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avi\Desktop\"/>
    </mc:Choice>
  </mc:AlternateContent>
  <bookViews>
    <workbookView xWindow="0" yWindow="0" windowWidth="28800" windowHeight="12300"/>
  </bookViews>
  <sheets>
    <sheet name="Aumento de Plano" sheetId="2" r:id="rId1"/>
    <sheet name="bd_gestor" sheetId="8" state="hidden" r:id="rId2"/>
    <sheet name="bd_proced_cirur" sheetId="9" state="hidden" r:id="rId3"/>
    <sheet name="gm ms 90" sheetId="3" r:id="rId4"/>
    <sheet name="GESTORES" sheetId="4" r:id="rId5"/>
    <sheet name="PROCEDIMENTOS" sheetId="7" r:id="rId6"/>
    <sheet name="NOTA TECNICA EXPLICATIVA" sheetId="5" r:id="rId7"/>
  </sheets>
  <definedNames>
    <definedName name="_xlnm._FilterDatabase" localSheetId="0" hidden="1">'Aumento de Plano'!$A$3:$K$1600</definedName>
    <definedName name="_xlnm._FilterDatabase" localSheetId="2" hidden="1">bd_proced_cirur!$A$1:$I$1263</definedName>
    <definedName name="_xlnm._FilterDatabase" localSheetId="5" hidden="1">PROCEDIMENTOS!$A$1:$I$1263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 r="H5" i="2" s="1"/>
  <c r="F6" i="2"/>
  <c r="H6" i="2" s="1"/>
  <c r="F7" i="2"/>
  <c r="H7" i="2" s="1"/>
  <c r="F8" i="2"/>
  <c r="H8" i="2" s="1"/>
  <c r="J8" i="2" s="1"/>
  <c r="F9" i="2"/>
  <c r="F10" i="2"/>
  <c r="H10" i="2" s="1"/>
  <c r="F11" i="2"/>
  <c r="H11" i="2" s="1"/>
  <c r="J11" i="2" s="1"/>
  <c r="F12" i="2"/>
  <c r="H12" i="2" s="1"/>
  <c r="F13" i="2"/>
  <c r="H13" i="2" s="1"/>
  <c r="F14" i="2"/>
  <c r="F15" i="2"/>
  <c r="H15" i="2" s="1"/>
  <c r="F16" i="2"/>
  <c r="F17" i="2"/>
  <c r="H17" i="2" s="1"/>
  <c r="J17" i="2" s="1"/>
  <c r="F18" i="2"/>
  <c r="H18" i="2" s="1"/>
  <c r="F19" i="2"/>
  <c r="H19" i="2" s="1"/>
  <c r="J19" i="2" s="1"/>
  <c r="F20" i="2"/>
  <c r="H20" i="2" s="1"/>
  <c r="F21" i="2"/>
  <c r="H21" i="2" s="1"/>
  <c r="F22" i="2"/>
  <c r="H22" i="2" s="1"/>
  <c r="F23" i="2"/>
  <c r="H23" i="2" s="1"/>
  <c r="F24" i="2"/>
  <c r="H24" i="2" s="1"/>
  <c r="F25" i="2"/>
  <c r="H25" i="2" s="1"/>
  <c r="F26" i="2"/>
  <c r="H26" i="2" s="1"/>
  <c r="F27" i="2"/>
  <c r="H27" i="2" s="1"/>
  <c r="F28" i="2"/>
  <c r="H28" i="2" s="1"/>
  <c r="J28" i="2" s="1"/>
  <c r="F29" i="2"/>
  <c r="H29" i="2" s="1"/>
  <c r="F30" i="2"/>
  <c r="H30" i="2" s="1"/>
  <c r="F31" i="2"/>
  <c r="H31" i="2" s="1"/>
  <c r="F32" i="2"/>
  <c r="H32" i="2" s="1"/>
  <c r="F33" i="2"/>
  <c r="H33" i="2" s="1"/>
  <c r="F34" i="2"/>
  <c r="H34" i="2" s="1"/>
  <c r="F35" i="2"/>
  <c r="H35" i="2" s="1"/>
  <c r="F36" i="2"/>
  <c r="H36" i="2" s="1"/>
  <c r="J36" i="2" s="1"/>
  <c r="F37" i="2"/>
  <c r="H37" i="2" s="1"/>
  <c r="F38" i="2"/>
  <c r="H38" i="2" s="1"/>
  <c r="F39" i="2"/>
  <c r="H39" i="2" s="1"/>
  <c r="F40" i="2"/>
  <c r="H40" i="2" s="1"/>
  <c r="F41" i="2"/>
  <c r="H41" i="2" s="1"/>
  <c r="F42" i="2"/>
  <c r="H42" i="2" s="1"/>
  <c r="F43" i="2"/>
  <c r="H43" i="2" s="1"/>
  <c r="F44" i="2"/>
  <c r="H44" i="2" s="1"/>
  <c r="J44" i="2" s="1"/>
  <c r="F45" i="2"/>
  <c r="H45" i="2" s="1"/>
  <c r="F46" i="2"/>
  <c r="H46" i="2" s="1"/>
  <c r="F47" i="2"/>
  <c r="H47" i="2" s="1"/>
  <c r="F48" i="2"/>
  <c r="H48" i="2" s="1"/>
  <c r="F49" i="2"/>
  <c r="H49" i="2" s="1"/>
  <c r="F50" i="2"/>
  <c r="H50" i="2" s="1"/>
  <c r="F51" i="2"/>
  <c r="H51" i="2" s="1"/>
  <c r="F52" i="2"/>
  <c r="H52" i="2" s="1"/>
  <c r="J52" i="2" s="1"/>
  <c r="F53" i="2"/>
  <c r="H53" i="2" s="1"/>
  <c r="F54" i="2"/>
  <c r="H54" i="2" s="1"/>
  <c r="F55" i="2"/>
  <c r="H55" i="2" s="1"/>
  <c r="F56" i="2"/>
  <c r="H56" i="2" s="1"/>
  <c r="F57" i="2"/>
  <c r="H57" i="2" s="1"/>
  <c r="F58" i="2"/>
  <c r="H58" i="2" s="1"/>
  <c r="F59" i="2"/>
  <c r="H59" i="2" s="1"/>
  <c r="F60" i="2"/>
  <c r="H60" i="2" s="1"/>
  <c r="J60" i="2" s="1"/>
  <c r="F61" i="2"/>
  <c r="H61" i="2" s="1"/>
  <c r="F62" i="2"/>
  <c r="H62" i="2" s="1"/>
  <c r="F63" i="2"/>
  <c r="H63" i="2" s="1"/>
  <c r="F64" i="2"/>
  <c r="H64" i="2" s="1"/>
  <c r="F65" i="2"/>
  <c r="H65" i="2" s="1"/>
  <c r="F66" i="2"/>
  <c r="H66" i="2" s="1"/>
  <c r="F67" i="2"/>
  <c r="H67" i="2" s="1"/>
  <c r="F68" i="2"/>
  <c r="H68" i="2" s="1"/>
  <c r="J68" i="2" s="1"/>
  <c r="F69" i="2"/>
  <c r="H69" i="2" s="1"/>
  <c r="F70" i="2"/>
  <c r="H70" i="2" s="1"/>
  <c r="F71" i="2"/>
  <c r="H71" i="2" s="1"/>
  <c r="F72" i="2"/>
  <c r="H72" i="2" s="1"/>
  <c r="F73" i="2"/>
  <c r="H73" i="2" s="1"/>
  <c r="F74" i="2"/>
  <c r="H74" i="2" s="1"/>
  <c r="J74" i="2" s="1"/>
  <c r="F75" i="2"/>
  <c r="H75" i="2" s="1"/>
  <c r="F76" i="2"/>
  <c r="H76" i="2" s="1"/>
  <c r="J76" i="2" s="1"/>
  <c r="F77" i="2"/>
  <c r="H77" i="2" s="1"/>
  <c r="F78" i="2"/>
  <c r="H78" i="2" s="1"/>
  <c r="F79" i="2"/>
  <c r="H79" i="2" s="1"/>
  <c r="F80" i="2"/>
  <c r="H80" i="2" s="1"/>
  <c r="F81" i="2"/>
  <c r="H81" i="2" s="1"/>
  <c r="F82" i="2"/>
  <c r="H82" i="2" s="1"/>
  <c r="F83" i="2"/>
  <c r="H83" i="2" s="1"/>
  <c r="F84" i="2"/>
  <c r="H84" i="2" s="1"/>
  <c r="J84" i="2" s="1"/>
  <c r="F85" i="2"/>
  <c r="H85" i="2" s="1"/>
  <c r="F86" i="2"/>
  <c r="H86" i="2" s="1"/>
  <c r="F87" i="2"/>
  <c r="H87" i="2" s="1"/>
  <c r="F88" i="2"/>
  <c r="H88" i="2" s="1"/>
  <c r="F89" i="2"/>
  <c r="H89" i="2" s="1"/>
  <c r="F90" i="2"/>
  <c r="H90" i="2" s="1"/>
  <c r="F91" i="2"/>
  <c r="H91" i="2" s="1"/>
  <c r="F92" i="2"/>
  <c r="H92" i="2" s="1"/>
  <c r="J92" i="2" s="1"/>
  <c r="F93" i="2"/>
  <c r="H93" i="2" s="1"/>
  <c r="F94" i="2"/>
  <c r="H94" i="2" s="1"/>
  <c r="F95" i="2"/>
  <c r="H95" i="2" s="1"/>
  <c r="F96" i="2"/>
  <c r="H96" i="2" s="1"/>
  <c r="F97" i="2"/>
  <c r="H97" i="2" s="1"/>
  <c r="F98" i="2"/>
  <c r="H98" i="2" s="1"/>
  <c r="F99" i="2"/>
  <c r="H99" i="2" s="1"/>
  <c r="F100" i="2"/>
  <c r="H100" i="2" s="1"/>
  <c r="J100" i="2" s="1"/>
  <c r="F101" i="2"/>
  <c r="H101" i="2" s="1"/>
  <c r="F102" i="2"/>
  <c r="H102" i="2" s="1"/>
  <c r="F103" i="2"/>
  <c r="H103" i="2" s="1"/>
  <c r="F104" i="2"/>
  <c r="H104" i="2" s="1"/>
  <c r="F105" i="2"/>
  <c r="H105" i="2" s="1"/>
  <c r="F106" i="2"/>
  <c r="H106" i="2" s="1"/>
  <c r="F107" i="2"/>
  <c r="H107" i="2" s="1"/>
  <c r="F108" i="2"/>
  <c r="H108" i="2" s="1"/>
  <c r="J108" i="2" s="1"/>
  <c r="F109" i="2"/>
  <c r="H109" i="2" s="1"/>
  <c r="F110" i="2"/>
  <c r="H110" i="2" s="1"/>
  <c r="F111" i="2"/>
  <c r="H111" i="2" s="1"/>
  <c r="F112" i="2"/>
  <c r="H112" i="2" s="1"/>
  <c r="F113" i="2"/>
  <c r="H113" i="2" s="1"/>
  <c r="F114" i="2"/>
  <c r="H114" i="2" s="1"/>
  <c r="F115" i="2"/>
  <c r="H115" i="2" s="1"/>
  <c r="F116" i="2"/>
  <c r="H116" i="2" s="1"/>
  <c r="J116" i="2" s="1"/>
  <c r="F117" i="2"/>
  <c r="H117" i="2" s="1"/>
  <c r="F118" i="2"/>
  <c r="H118" i="2" s="1"/>
  <c r="F119" i="2"/>
  <c r="H119" i="2" s="1"/>
  <c r="F120" i="2"/>
  <c r="H120" i="2" s="1"/>
  <c r="F121" i="2"/>
  <c r="H121" i="2" s="1"/>
  <c r="F122" i="2"/>
  <c r="H122" i="2" s="1"/>
  <c r="F123" i="2"/>
  <c r="H123" i="2" s="1"/>
  <c r="F124" i="2"/>
  <c r="H124" i="2" s="1"/>
  <c r="J124" i="2" s="1"/>
  <c r="F125" i="2"/>
  <c r="H125" i="2" s="1"/>
  <c r="F126" i="2"/>
  <c r="H126" i="2" s="1"/>
  <c r="F127" i="2"/>
  <c r="H127" i="2" s="1"/>
  <c r="F128" i="2"/>
  <c r="H128" i="2" s="1"/>
  <c r="F129" i="2"/>
  <c r="H129" i="2" s="1"/>
  <c r="F130" i="2"/>
  <c r="H130" i="2" s="1"/>
  <c r="F131" i="2"/>
  <c r="H131" i="2" s="1"/>
  <c r="F132" i="2"/>
  <c r="H132" i="2" s="1"/>
  <c r="J132" i="2" s="1"/>
  <c r="F133" i="2"/>
  <c r="H133" i="2" s="1"/>
  <c r="F134" i="2"/>
  <c r="H134" i="2" s="1"/>
  <c r="F135" i="2"/>
  <c r="H135" i="2" s="1"/>
  <c r="F136" i="2"/>
  <c r="H136" i="2" s="1"/>
  <c r="F137" i="2"/>
  <c r="H137" i="2" s="1"/>
  <c r="F138" i="2"/>
  <c r="H138" i="2" s="1"/>
  <c r="J138" i="2" s="1"/>
  <c r="F139" i="2"/>
  <c r="H139" i="2" s="1"/>
  <c r="F140" i="2"/>
  <c r="H140" i="2" s="1"/>
  <c r="J140" i="2" s="1"/>
  <c r="F141" i="2"/>
  <c r="H141" i="2" s="1"/>
  <c r="F142" i="2"/>
  <c r="H142" i="2" s="1"/>
  <c r="F143" i="2"/>
  <c r="H143" i="2" s="1"/>
  <c r="F144" i="2"/>
  <c r="H144" i="2" s="1"/>
  <c r="F145" i="2"/>
  <c r="H145" i="2" s="1"/>
  <c r="F146" i="2"/>
  <c r="H146" i="2" s="1"/>
  <c r="F147" i="2"/>
  <c r="H147" i="2" s="1"/>
  <c r="F148" i="2"/>
  <c r="H148" i="2" s="1"/>
  <c r="J148" i="2" s="1"/>
  <c r="F149" i="2"/>
  <c r="H149" i="2" s="1"/>
  <c r="F150" i="2"/>
  <c r="H150" i="2" s="1"/>
  <c r="F151" i="2"/>
  <c r="H151" i="2" s="1"/>
  <c r="F152" i="2"/>
  <c r="H152" i="2" s="1"/>
  <c r="F153" i="2"/>
  <c r="H153" i="2" s="1"/>
  <c r="F154" i="2"/>
  <c r="H154" i="2" s="1"/>
  <c r="F155" i="2"/>
  <c r="H155" i="2" s="1"/>
  <c r="F156" i="2"/>
  <c r="H156" i="2" s="1"/>
  <c r="J156" i="2" s="1"/>
  <c r="F157" i="2"/>
  <c r="H157" i="2" s="1"/>
  <c r="F158" i="2"/>
  <c r="H158" i="2" s="1"/>
  <c r="F159" i="2"/>
  <c r="H159" i="2" s="1"/>
  <c r="F160" i="2"/>
  <c r="H160" i="2" s="1"/>
  <c r="F161" i="2"/>
  <c r="H161" i="2" s="1"/>
  <c r="F162" i="2"/>
  <c r="H162" i="2" s="1"/>
  <c r="F163" i="2"/>
  <c r="H163" i="2" s="1"/>
  <c r="F164" i="2"/>
  <c r="H164" i="2" s="1"/>
  <c r="J164" i="2" s="1"/>
  <c r="F165" i="2"/>
  <c r="H165" i="2" s="1"/>
  <c r="F166" i="2"/>
  <c r="H166" i="2" s="1"/>
  <c r="F167" i="2"/>
  <c r="H167" i="2" s="1"/>
  <c r="F168" i="2"/>
  <c r="H168" i="2" s="1"/>
  <c r="F169" i="2"/>
  <c r="H169" i="2" s="1"/>
  <c r="F170" i="2"/>
  <c r="H170" i="2" s="1"/>
  <c r="F171" i="2"/>
  <c r="H171" i="2" s="1"/>
  <c r="F172" i="2"/>
  <c r="H172" i="2" s="1"/>
  <c r="J172" i="2" s="1"/>
  <c r="F173" i="2"/>
  <c r="H173" i="2" s="1"/>
  <c r="F174" i="2"/>
  <c r="H174" i="2" s="1"/>
  <c r="F175" i="2"/>
  <c r="H175" i="2" s="1"/>
  <c r="F176" i="2"/>
  <c r="H176" i="2" s="1"/>
  <c r="F177" i="2"/>
  <c r="H177" i="2" s="1"/>
  <c r="F178" i="2"/>
  <c r="H178" i="2" s="1"/>
  <c r="F179" i="2"/>
  <c r="H179" i="2" s="1"/>
  <c r="F180" i="2"/>
  <c r="H180" i="2" s="1"/>
  <c r="J180" i="2" s="1"/>
  <c r="F181" i="2"/>
  <c r="H181" i="2" s="1"/>
  <c r="F182" i="2"/>
  <c r="H182" i="2" s="1"/>
  <c r="F183" i="2"/>
  <c r="H183" i="2" s="1"/>
  <c r="F184" i="2"/>
  <c r="H184" i="2" s="1"/>
  <c r="F185" i="2"/>
  <c r="H185" i="2" s="1"/>
  <c r="F186" i="2"/>
  <c r="H186" i="2" s="1"/>
  <c r="F187" i="2"/>
  <c r="H187" i="2" s="1"/>
  <c r="F188" i="2"/>
  <c r="H188" i="2" s="1"/>
  <c r="J188" i="2" s="1"/>
  <c r="F189" i="2"/>
  <c r="H189" i="2" s="1"/>
  <c r="F190" i="2"/>
  <c r="H190" i="2" s="1"/>
  <c r="F191" i="2"/>
  <c r="H191" i="2" s="1"/>
  <c r="F192" i="2"/>
  <c r="H192" i="2" s="1"/>
  <c r="F193" i="2"/>
  <c r="H193" i="2" s="1"/>
  <c r="F194" i="2"/>
  <c r="H194" i="2" s="1"/>
  <c r="F195" i="2"/>
  <c r="H195" i="2" s="1"/>
  <c r="F196" i="2"/>
  <c r="H196" i="2" s="1"/>
  <c r="J196" i="2" s="1"/>
  <c r="F197" i="2"/>
  <c r="H197" i="2" s="1"/>
  <c r="F198" i="2"/>
  <c r="H198" i="2" s="1"/>
  <c r="F199" i="2"/>
  <c r="H199" i="2" s="1"/>
  <c r="F200" i="2"/>
  <c r="H200" i="2" s="1"/>
  <c r="F201" i="2"/>
  <c r="H201" i="2" s="1"/>
  <c r="F202" i="2"/>
  <c r="H202" i="2" s="1"/>
  <c r="J202" i="2" s="1"/>
  <c r="F203" i="2"/>
  <c r="H203" i="2" s="1"/>
  <c r="F204" i="2"/>
  <c r="H204" i="2" s="1"/>
  <c r="J204" i="2" s="1"/>
  <c r="F205" i="2"/>
  <c r="H205" i="2" s="1"/>
  <c r="F206" i="2"/>
  <c r="H206" i="2" s="1"/>
  <c r="F207" i="2"/>
  <c r="H207" i="2" s="1"/>
  <c r="F208" i="2"/>
  <c r="H208" i="2" s="1"/>
  <c r="F209" i="2"/>
  <c r="H209" i="2" s="1"/>
  <c r="F210" i="2"/>
  <c r="H210" i="2" s="1"/>
  <c r="F211" i="2"/>
  <c r="H211" i="2" s="1"/>
  <c r="F212" i="2"/>
  <c r="H212" i="2" s="1"/>
  <c r="J212" i="2" s="1"/>
  <c r="F213" i="2"/>
  <c r="H213" i="2" s="1"/>
  <c r="F214" i="2"/>
  <c r="H214" i="2" s="1"/>
  <c r="F215" i="2"/>
  <c r="H215" i="2" s="1"/>
  <c r="F216" i="2"/>
  <c r="H216" i="2" s="1"/>
  <c r="F217" i="2"/>
  <c r="H217" i="2" s="1"/>
  <c r="F218" i="2"/>
  <c r="H218" i="2" s="1"/>
  <c r="F219" i="2"/>
  <c r="H219" i="2" s="1"/>
  <c r="F220" i="2"/>
  <c r="H220" i="2" s="1"/>
  <c r="J220" i="2" s="1"/>
  <c r="F221" i="2"/>
  <c r="H221" i="2" s="1"/>
  <c r="F222" i="2"/>
  <c r="H222" i="2" s="1"/>
  <c r="F223" i="2"/>
  <c r="H223" i="2" s="1"/>
  <c r="F224" i="2"/>
  <c r="H224" i="2" s="1"/>
  <c r="F225" i="2"/>
  <c r="H225" i="2" s="1"/>
  <c r="F226" i="2"/>
  <c r="H226" i="2" s="1"/>
  <c r="F227" i="2"/>
  <c r="H227" i="2" s="1"/>
  <c r="F228" i="2"/>
  <c r="H228" i="2" s="1"/>
  <c r="J228" i="2" s="1"/>
  <c r="F229" i="2"/>
  <c r="H229" i="2" s="1"/>
  <c r="F230" i="2"/>
  <c r="H230" i="2" s="1"/>
  <c r="F231" i="2"/>
  <c r="H231" i="2" s="1"/>
  <c r="F232" i="2"/>
  <c r="H232" i="2" s="1"/>
  <c r="F233" i="2"/>
  <c r="H233" i="2" s="1"/>
  <c r="F234" i="2"/>
  <c r="H234" i="2" s="1"/>
  <c r="F235" i="2"/>
  <c r="H235" i="2" s="1"/>
  <c r="F236" i="2"/>
  <c r="H236" i="2" s="1"/>
  <c r="J236" i="2" s="1"/>
  <c r="F237" i="2"/>
  <c r="H237" i="2" s="1"/>
  <c r="F238" i="2"/>
  <c r="H238" i="2" s="1"/>
  <c r="F239" i="2"/>
  <c r="H239" i="2" s="1"/>
  <c r="F240" i="2"/>
  <c r="H240" i="2" s="1"/>
  <c r="F241" i="2"/>
  <c r="H241" i="2" s="1"/>
  <c r="F242" i="2"/>
  <c r="H242" i="2" s="1"/>
  <c r="F243" i="2"/>
  <c r="H243" i="2" s="1"/>
  <c r="F244" i="2"/>
  <c r="H244" i="2" s="1"/>
  <c r="J244" i="2" s="1"/>
  <c r="F245" i="2"/>
  <c r="H245" i="2" s="1"/>
  <c r="F246" i="2"/>
  <c r="H246" i="2" s="1"/>
  <c r="F247" i="2"/>
  <c r="H247" i="2" s="1"/>
  <c r="F248" i="2"/>
  <c r="H248" i="2" s="1"/>
  <c r="F249" i="2"/>
  <c r="H249" i="2" s="1"/>
  <c r="F250" i="2"/>
  <c r="H250" i="2" s="1"/>
  <c r="F251" i="2"/>
  <c r="H251" i="2" s="1"/>
  <c r="F252" i="2"/>
  <c r="H252" i="2" s="1"/>
  <c r="J252" i="2" s="1"/>
  <c r="F253" i="2"/>
  <c r="H253" i="2" s="1"/>
  <c r="F254" i="2"/>
  <c r="H254" i="2" s="1"/>
  <c r="F255" i="2"/>
  <c r="H255" i="2" s="1"/>
  <c r="F256" i="2"/>
  <c r="H256" i="2" s="1"/>
  <c r="F257" i="2"/>
  <c r="H257" i="2" s="1"/>
  <c r="F258" i="2"/>
  <c r="H258" i="2" s="1"/>
  <c r="F259" i="2"/>
  <c r="H259" i="2" s="1"/>
  <c r="F260" i="2"/>
  <c r="H260" i="2" s="1"/>
  <c r="J260" i="2" s="1"/>
  <c r="F261" i="2"/>
  <c r="H261" i="2" s="1"/>
  <c r="F262" i="2"/>
  <c r="H262" i="2" s="1"/>
  <c r="F263" i="2"/>
  <c r="H263" i="2" s="1"/>
  <c r="F264" i="2"/>
  <c r="H264" i="2" s="1"/>
  <c r="F265" i="2"/>
  <c r="H265" i="2" s="1"/>
  <c r="F266" i="2"/>
  <c r="H266" i="2" s="1"/>
  <c r="J266" i="2" s="1"/>
  <c r="F267" i="2"/>
  <c r="H267" i="2" s="1"/>
  <c r="F268" i="2"/>
  <c r="H268" i="2" s="1"/>
  <c r="J268" i="2" s="1"/>
  <c r="F269" i="2"/>
  <c r="H269" i="2" s="1"/>
  <c r="F270" i="2"/>
  <c r="H270" i="2" s="1"/>
  <c r="F271" i="2"/>
  <c r="H271" i="2" s="1"/>
  <c r="F272" i="2"/>
  <c r="H272" i="2" s="1"/>
  <c r="F273" i="2"/>
  <c r="H273" i="2" s="1"/>
  <c r="F274" i="2"/>
  <c r="H274" i="2" s="1"/>
  <c r="F275" i="2"/>
  <c r="H275" i="2" s="1"/>
  <c r="F276" i="2"/>
  <c r="H276" i="2" s="1"/>
  <c r="J276" i="2" s="1"/>
  <c r="F277" i="2"/>
  <c r="H277" i="2" s="1"/>
  <c r="F278" i="2"/>
  <c r="H278" i="2" s="1"/>
  <c r="F279" i="2"/>
  <c r="H279" i="2" s="1"/>
  <c r="F280" i="2"/>
  <c r="H280" i="2" s="1"/>
  <c r="F281" i="2"/>
  <c r="H281" i="2" s="1"/>
  <c r="F282" i="2"/>
  <c r="H282" i="2" s="1"/>
  <c r="F283" i="2"/>
  <c r="H283" i="2" s="1"/>
  <c r="F284" i="2"/>
  <c r="H284" i="2" s="1"/>
  <c r="J284" i="2" s="1"/>
  <c r="F285" i="2"/>
  <c r="H285" i="2" s="1"/>
  <c r="F286" i="2"/>
  <c r="H286" i="2" s="1"/>
  <c r="F287" i="2"/>
  <c r="H287" i="2" s="1"/>
  <c r="F288" i="2"/>
  <c r="H288" i="2" s="1"/>
  <c r="F289" i="2"/>
  <c r="H289" i="2" s="1"/>
  <c r="F290" i="2"/>
  <c r="H290" i="2" s="1"/>
  <c r="F291" i="2"/>
  <c r="H291" i="2" s="1"/>
  <c r="F292" i="2"/>
  <c r="H292" i="2" s="1"/>
  <c r="J292" i="2" s="1"/>
  <c r="F293" i="2"/>
  <c r="H293" i="2" s="1"/>
  <c r="F294" i="2"/>
  <c r="H294" i="2" s="1"/>
  <c r="F295" i="2"/>
  <c r="H295" i="2" s="1"/>
  <c r="F296" i="2"/>
  <c r="H296" i="2" s="1"/>
  <c r="F297" i="2"/>
  <c r="H297" i="2" s="1"/>
  <c r="F298" i="2"/>
  <c r="H298" i="2" s="1"/>
  <c r="F299" i="2"/>
  <c r="H299" i="2" s="1"/>
  <c r="F300" i="2"/>
  <c r="H300" i="2" s="1"/>
  <c r="J300" i="2" s="1"/>
  <c r="F301" i="2"/>
  <c r="H301" i="2" s="1"/>
  <c r="F302" i="2"/>
  <c r="H302" i="2" s="1"/>
  <c r="F303" i="2"/>
  <c r="H303" i="2" s="1"/>
  <c r="F304" i="2"/>
  <c r="H304" i="2" s="1"/>
  <c r="F305" i="2"/>
  <c r="H305" i="2" s="1"/>
  <c r="F306" i="2"/>
  <c r="H306" i="2" s="1"/>
  <c r="F307" i="2"/>
  <c r="H307" i="2" s="1"/>
  <c r="F308" i="2"/>
  <c r="H308" i="2" s="1"/>
  <c r="J308" i="2" s="1"/>
  <c r="F309" i="2"/>
  <c r="H309" i="2" s="1"/>
  <c r="F310" i="2"/>
  <c r="H310" i="2" s="1"/>
  <c r="F311" i="2"/>
  <c r="H311" i="2" s="1"/>
  <c r="F312" i="2"/>
  <c r="H312" i="2" s="1"/>
  <c r="F313" i="2"/>
  <c r="H313" i="2" s="1"/>
  <c r="F314" i="2"/>
  <c r="H314" i="2" s="1"/>
  <c r="F315" i="2"/>
  <c r="H315" i="2" s="1"/>
  <c r="F316" i="2"/>
  <c r="H316" i="2" s="1"/>
  <c r="J316" i="2" s="1"/>
  <c r="F317" i="2"/>
  <c r="H317" i="2" s="1"/>
  <c r="F318" i="2"/>
  <c r="H318" i="2" s="1"/>
  <c r="F319" i="2"/>
  <c r="H319" i="2" s="1"/>
  <c r="F320" i="2"/>
  <c r="H320" i="2" s="1"/>
  <c r="F321" i="2"/>
  <c r="H321" i="2" s="1"/>
  <c r="F322" i="2"/>
  <c r="H322" i="2" s="1"/>
  <c r="F323" i="2"/>
  <c r="H323" i="2" s="1"/>
  <c r="F324" i="2"/>
  <c r="H324" i="2" s="1"/>
  <c r="J324" i="2" s="1"/>
  <c r="F325" i="2"/>
  <c r="H325" i="2" s="1"/>
  <c r="F326" i="2"/>
  <c r="H326" i="2" s="1"/>
  <c r="F327" i="2"/>
  <c r="H327" i="2" s="1"/>
  <c r="F328" i="2"/>
  <c r="H328" i="2" s="1"/>
  <c r="F329" i="2"/>
  <c r="H329" i="2" s="1"/>
  <c r="F330" i="2"/>
  <c r="H330" i="2" s="1"/>
  <c r="J330" i="2" s="1"/>
  <c r="F331" i="2"/>
  <c r="H331" i="2" s="1"/>
  <c r="F332" i="2"/>
  <c r="H332" i="2" s="1"/>
  <c r="J332" i="2" s="1"/>
  <c r="F333" i="2"/>
  <c r="H333" i="2" s="1"/>
  <c r="F334" i="2"/>
  <c r="H334" i="2" s="1"/>
  <c r="F335" i="2"/>
  <c r="H335" i="2" s="1"/>
  <c r="F336" i="2"/>
  <c r="H336" i="2" s="1"/>
  <c r="F337" i="2"/>
  <c r="H337" i="2" s="1"/>
  <c r="F338" i="2"/>
  <c r="H338" i="2" s="1"/>
  <c r="F339" i="2"/>
  <c r="H339" i="2" s="1"/>
  <c r="F340" i="2"/>
  <c r="H340" i="2" s="1"/>
  <c r="J340" i="2" s="1"/>
  <c r="F341" i="2"/>
  <c r="H341" i="2" s="1"/>
  <c r="F342" i="2"/>
  <c r="H342" i="2" s="1"/>
  <c r="F343" i="2"/>
  <c r="H343" i="2" s="1"/>
  <c r="F344" i="2"/>
  <c r="H344" i="2" s="1"/>
  <c r="F345" i="2"/>
  <c r="H345" i="2" s="1"/>
  <c r="F346" i="2"/>
  <c r="H346" i="2" s="1"/>
  <c r="F347" i="2"/>
  <c r="H347" i="2" s="1"/>
  <c r="F348" i="2"/>
  <c r="H348" i="2" s="1"/>
  <c r="J348" i="2" s="1"/>
  <c r="F349" i="2"/>
  <c r="H349" i="2" s="1"/>
  <c r="F350" i="2"/>
  <c r="H350" i="2" s="1"/>
  <c r="F351" i="2"/>
  <c r="H351" i="2" s="1"/>
  <c r="F352" i="2"/>
  <c r="H352" i="2" s="1"/>
  <c r="F353" i="2"/>
  <c r="H353" i="2" s="1"/>
  <c r="F354" i="2"/>
  <c r="H354" i="2" s="1"/>
  <c r="F355" i="2"/>
  <c r="H355" i="2" s="1"/>
  <c r="F356" i="2"/>
  <c r="H356" i="2" s="1"/>
  <c r="J356" i="2" s="1"/>
  <c r="F357" i="2"/>
  <c r="H357" i="2" s="1"/>
  <c r="F358" i="2"/>
  <c r="H358" i="2" s="1"/>
  <c r="F359" i="2"/>
  <c r="H359" i="2" s="1"/>
  <c r="F360" i="2"/>
  <c r="H360" i="2" s="1"/>
  <c r="F361" i="2"/>
  <c r="H361" i="2" s="1"/>
  <c r="F362" i="2"/>
  <c r="H362" i="2" s="1"/>
  <c r="F363" i="2"/>
  <c r="H363" i="2" s="1"/>
  <c r="F364" i="2"/>
  <c r="H364" i="2" s="1"/>
  <c r="J364" i="2" s="1"/>
  <c r="F365" i="2"/>
  <c r="H365" i="2" s="1"/>
  <c r="F366" i="2"/>
  <c r="H366" i="2" s="1"/>
  <c r="F367" i="2"/>
  <c r="H367" i="2" s="1"/>
  <c r="F368" i="2"/>
  <c r="H368" i="2" s="1"/>
  <c r="F369" i="2"/>
  <c r="H369" i="2" s="1"/>
  <c r="F370" i="2"/>
  <c r="H370" i="2" s="1"/>
  <c r="F371" i="2"/>
  <c r="H371" i="2" s="1"/>
  <c r="F372" i="2"/>
  <c r="H372" i="2" s="1"/>
  <c r="J372" i="2" s="1"/>
  <c r="F373" i="2"/>
  <c r="H373" i="2" s="1"/>
  <c r="F374" i="2"/>
  <c r="H374" i="2" s="1"/>
  <c r="F375" i="2"/>
  <c r="H375" i="2" s="1"/>
  <c r="F376" i="2"/>
  <c r="H376" i="2" s="1"/>
  <c r="F377" i="2"/>
  <c r="H377" i="2" s="1"/>
  <c r="F378" i="2"/>
  <c r="H378" i="2" s="1"/>
  <c r="F379" i="2"/>
  <c r="H379" i="2" s="1"/>
  <c r="F380" i="2"/>
  <c r="H380" i="2" s="1"/>
  <c r="J380" i="2" s="1"/>
  <c r="F381" i="2"/>
  <c r="H381" i="2" s="1"/>
  <c r="F382" i="2"/>
  <c r="H382" i="2" s="1"/>
  <c r="F383" i="2"/>
  <c r="H383" i="2" s="1"/>
  <c r="F384" i="2"/>
  <c r="H384" i="2" s="1"/>
  <c r="F385" i="2"/>
  <c r="H385" i="2" s="1"/>
  <c r="F386" i="2"/>
  <c r="H386" i="2" s="1"/>
  <c r="F387" i="2"/>
  <c r="H387" i="2" s="1"/>
  <c r="F388" i="2"/>
  <c r="H388" i="2" s="1"/>
  <c r="J388" i="2" s="1"/>
  <c r="F389" i="2"/>
  <c r="H389" i="2" s="1"/>
  <c r="F390" i="2"/>
  <c r="H390" i="2" s="1"/>
  <c r="F391" i="2"/>
  <c r="H391" i="2" s="1"/>
  <c r="F392" i="2"/>
  <c r="H392" i="2" s="1"/>
  <c r="F393" i="2"/>
  <c r="H393" i="2" s="1"/>
  <c r="F394" i="2"/>
  <c r="H394" i="2" s="1"/>
  <c r="F395" i="2"/>
  <c r="H395" i="2" s="1"/>
  <c r="F396" i="2"/>
  <c r="H396" i="2" s="1"/>
  <c r="J396" i="2" s="1"/>
  <c r="F397" i="2"/>
  <c r="H397" i="2" s="1"/>
  <c r="F398" i="2"/>
  <c r="H398" i="2" s="1"/>
  <c r="F399" i="2"/>
  <c r="H399" i="2" s="1"/>
  <c r="F400" i="2"/>
  <c r="H400" i="2" s="1"/>
  <c r="F401" i="2"/>
  <c r="H401" i="2" s="1"/>
  <c r="F402" i="2"/>
  <c r="H402" i="2" s="1"/>
  <c r="F403" i="2"/>
  <c r="H403" i="2" s="1"/>
  <c r="F404" i="2"/>
  <c r="H404" i="2" s="1"/>
  <c r="J404" i="2" s="1"/>
  <c r="F405" i="2"/>
  <c r="H405" i="2" s="1"/>
  <c r="F406" i="2"/>
  <c r="H406" i="2" s="1"/>
  <c r="F407" i="2"/>
  <c r="H407" i="2" s="1"/>
  <c r="F408" i="2"/>
  <c r="H408" i="2" s="1"/>
  <c r="F409" i="2"/>
  <c r="H409" i="2" s="1"/>
  <c r="F410" i="2"/>
  <c r="H410" i="2" s="1"/>
  <c r="F411" i="2"/>
  <c r="H411" i="2" s="1"/>
  <c r="F412" i="2"/>
  <c r="H412" i="2" s="1"/>
  <c r="J412" i="2" s="1"/>
  <c r="F413" i="2"/>
  <c r="H413" i="2" s="1"/>
  <c r="F414" i="2"/>
  <c r="H414" i="2" s="1"/>
  <c r="F415" i="2"/>
  <c r="H415" i="2" s="1"/>
  <c r="F416" i="2"/>
  <c r="H416" i="2" s="1"/>
  <c r="F417" i="2"/>
  <c r="H417" i="2" s="1"/>
  <c r="F418" i="2"/>
  <c r="H418" i="2" s="1"/>
  <c r="F419" i="2"/>
  <c r="H419" i="2" s="1"/>
  <c r="F420" i="2"/>
  <c r="H420" i="2" s="1"/>
  <c r="J420" i="2" s="1"/>
  <c r="F421" i="2"/>
  <c r="H421" i="2" s="1"/>
  <c r="F422" i="2"/>
  <c r="H422" i="2" s="1"/>
  <c r="F423" i="2"/>
  <c r="H423" i="2" s="1"/>
  <c r="F424" i="2"/>
  <c r="H424" i="2" s="1"/>
  <c r="F425" i="2"/>
  <c r="H425" i="2" s="1"/>
  <c r="F426" i="2"/>
  <c r="H426" i="2" s="1"/>
  <c r="F427" i="2"/>
  <c r="H427" i="2" s="1"/>
  <c r="F428" i="2"/>
  <c r="H428" i="2" s="1"/>
  <c r="J428" i="2" s="1"/>
  <c r="F429" i="2"/>
  <c r="H429" i="2" s="1"/>
  <c r="F430" i="2"/>
  <c r="H430" i="2" s="1"/>
  <c r="F431" i="2"/>
  <c r="H431" i="2" s="1"/>
  <c r="F432" i="2"/>
  <c r="H432" i="2" s="1"/>
  <c r="F433" i="2"/>
  <c r="H433" i="2" s="1"/>
  <c r="F434" i="2"/>
  <c r="H434" i="2" s="1"/>
  <c r="F435" i="2"/>
  <c r="H435" i="2" s="1"/>
  <c r="F436" i="2"/>
  <c r="H436" i="2" s="1"/>
  <c r="J436" i="2" s="1"/>
  <c r="F437" i="2"/>
  <c r="H437" i="2" s="1"/>
  <c r="F438" i="2"/>
  <c r="H438" i="2" s="1"/>
  <c r="F439" i="2"/>
  <c r="H439" i="2" s="1"/>
  <c r="F440" i="2"/>
  <c r="H440" i="2" s="1"/>
  <c r="F441" i="2"/>
  <c r="H441" i="2" s="1"/>
  <c r="F442" i="2"/>
  <c r="H442" i="2" s="1"/>
  <c r="F443" i="2"/>
  <c r="H443" i="2" s="1"/>
  <c r="F444" i="2"/>
  <c r="H444" i="2" s="1"/>
  <c r="J444" i="2" s="1"/>
  <c r="F445" i="2"/>
  <c r="H445" i="2" s="1"/>
  <c r="F446" i="2"/>
  <c r="H446" i="2" s="1"/>
  <c r="F447" i="2"/>
  <c r="H447" i="2" s="1"/>
  <c r="F448" i="2"/>
  <c r="H448" i="2" s="1"/>
  <c r="F449" i="2"/>
  <c r="H449" i="2" s="1"/>
  <c r="F450" i="2"/>
  <c r="H450" i="2" s="1"/>
  <c r="F451" i="2"/>
  <c r="H451" i="2" s="1"/>
  <c r="F452" i="2"/>
  <c r="H452" i="2" s="1"/>
  <c r="J452" i="2" s="1"/>
  <c r="F453" i="2"/>
  <c r="H453" i="2" s="1"/>
  <c r="F454" i="2"/>
  <c r="H454" i="2" s="1"/>
  <c r="F455" i="2"/>
  <c r="H455" i="2" s="1"/>
  <c r="F456" i="2"/>
  <c r="H456" i="2" s="1"/>
  <c r="F457" i="2"/>
  <c r="H457" i="2" s="1"/>
  <c r="F458" i="2"/>
  <c r="H458" i="2" s="1"/>
  <c r="F459" i="2"/>
  <c r="H459" i="2" s="1"/>
  <c r="F460" i="2"/>
  <c r="H460" i="2" s="1"/>
  <c r="J460" i="2" s="1"/>
  <c r="F461" i="2"/>
  <c r="H461" i="2" s="1"/>
  <c r="F462" i="2"/>
  <c r="H462" i="2" s="1"/>
  <c r="F463" i="2"/>
  <c r="H463" i="2" s="1"/>
  <c r="F464" i="2"/>
  <c r="H464" i="2" s="1"/>
  <c r="F465" i="2"/>
  <c r="H465" i="2" s="1"/>
  <c r="F466" i="2"/>
  <c r="H466" i="2" s="1"/>
  <c r="F467" i="2"/>
  <c r="H467" i="2" s="1"/>
  <c r="F468" i="2"/>
  <c r="H468" i="2" s="1"/>
  <c r="J468" i="2" s="1"/>
  <c r="F469" i="2"/>
  <c r="H469" i="2" s="1"/>
  <c r="F470" i="2"/>
  <c r="H470" i="2" s="1"/>
  <c r="F471" i="2"/>
  <c r="H471" i="2" s="1"/>
  <c r="F472" i="2"/>
  <c r="H472" i="2" s="1"/>
  <c r="F473" i="2"/>
  <c r="H473" i="2" s="1"/>
  <c r="F474" i="2"/>
  <c r="H474" i="2" s="1"/>
  <c r="F475" i="2"/>
  <c r="H475" i="2" s="1"/>
  <c r="F476" i="2"/>
  <c r="H476" i="2" s="1"/>
  <c r="J476" i="2" s="1"/>
  <c r="F477" i="2"/>
  <c r="H477" i="2" s="1"/>
  <c r="F478" i="2"/>
  <c r="H478" i="2" s="1"/>
  <c r="F479" i="2"/>
  <c r="H479" i="2" s="1"/>
  <c r="F480" i="2"/>
  <c r="H480" i="2" s="1"/>
  <c r="F481" i="2"/>
  <c r="H481" i="2" s="1"/>
  <c r="F482" i="2"/>
  <c r="H482" i="2" s="1"/>
  <c r="F483" i="2"/>
  <c r="H483" i="2" s="1"/>
  <c r="J483" i="2" s="1"/>
  <c r="F484" i="2"/>
  <c r="H484" i="2" s="1"/>
  <c r="J484" i="2" s="1"/>
  <c r="F485" i="2"/>
  <c r="H485" i="2" s="1"/>
  <c r="F486" i="2"/>
  <c r="H486" i="2" s="1"/>
  <c r="F487" i="2"/>
  <c r="H487" i="2" s="1"/>
  <c r="F488" i="2"/>
  <c r="H488" i="2" s="1"/>
  <c r="F489" i="2"/>
  <c r="H489" i="2" s="1"/>
  <c r="F490" i="2"/>
  <c r="H490" i="2" s="1"/>
  <c r="F491" i="2"/>
  <c r="H491" i="2" s="1"/>
  <c r="F492" i="2"/>
  <c r="H492" i="2" s="1"/>
  <c r="J492" i="2" s="1"/>
  <c r="F493" i="2"/>
  <c r="H493" i="2" s="1"/>
  <c r="F494" i="2"/>
  <c r="H494" i="2" s="1"/>
  <c r="F495" i="2"/>
  <c r="H495" i="2" s="1"/>
  <c r="F496" i="2"/>
  <c r="H496" i="2" s="1"/>
  <c r="F497" i="2"/>
  <c r="H497" i="2" s="1"/>
  <c r="F498" i="2"/>
  <c r="H498" i="2" s="1"/>
  <c r="F499" i="2"/>
  <c r="H499" i="2" s="1"/>
  <c r="F500" i="2"/>
  <c r="H500" i="2" s="1"/>
  <c r="J500" i="2" s="1"/>
  <c r="F501" i="2"/>
  <c r="H501" i="2" s="1"/>
  <c r="F502" i="2"/>
  <c r="H502" i="2" s="1"/>
  <c r="F503" i="2"/>
  <c r="H503" i="2" s="1"/>
  <c r="F504" i="2"/>
  <c r="H504" i="2" s="1"/>
  <c r="F505" i="2"/>
  <c r="H505" i="2" s="1"/>
  <c r="F506" i="2"/>
  <c r="H506" i="2" s="1"/>
  <c r="F507" i="2"/>
  <c r="H507" i="2" s="1"/>
  <c r="F508" i="2"/>
  <c r="H508" i="2" s="1"/>
  <c r="J508" i="2" s="1"/>
  <c r="F509" i="2"/>
  <c r="H509" i="2" s="1"/>
  <c r="F510" i="2"/>
  <c r="H510" i="2" s="1"/>
  <c r="F511" i="2"/>
  <c r="H511" i="2" s="1"/>
  <c r="F512" i="2"/>
  <c r="H512" i="2" s="1"/>
  <c r="F513" i="2"/>
  <c r="H513" i="2" s="1"/>
  <c r="F514" i="2"/>
  <c r="H514" i="2" s="1"/>
  <c r="F515" i="2"/>
  <c r="H515" i="2" s="1"/>
  <c r="F516" i="2"/>
  <c r="H516" i="2" s="1"/>
  <c r="J516" i="2" s="1"/>
  <c r="F517" i="2"/>
  <c r="H517" i="2" s="1"/>
  <c r="F518" i="2"/>
  <c r="H518" i="2" s="1"/>
  <c r="F519" i="2"/>
  <c r="H519" i="2" s="1"/>
  <c r="F520" i="2"/>
  <c r="H520" i="2" s="1"/>
  <c r="F521" i="2"/>
  <c r="H521" i="2" s="1"/>
  <c r="F522" i="2"/>
  <c r="H522" i="2" s="1"/>
  <c r="F523" i="2"/>
  <c r="H523" i="2" s="1"/>
  <c r="F524" i="2"/>
  <c r="H524" i="2" s="1"/>
  <c r="J524" i="2" s="1"/>
  <c r="F525" i="2"/>
  <c r="H525" i="2" s="1"/>
  <c r="F526" i="2"/>
  <c r="H526" i="2" s="1"/>
  <c r="F527" i="2"/>
  <c r="H527" i="2" s="1"/>
  <c r="F528" i="2"/>
  <c r="H528" i="2" s="1"/>
  <c r="F529" i="2"/>
  <c r="H529" i="2" s="1"/>
  <c r="F530" i="2"/>
  <c r="H530" i="2" s="1"/>
  <c r="F531" i="2"/>
  <c r="H531" i="2" s="1"/>
  <c r="F532" i="2"/>
  <c r="H532" i="2" s="1"/>
  <c r="J532" i="2" s="1"/>
  <c r="F533" i="2"/>
  <c r="H533" i="2" s="1"/>
  <c r="F534" i="2"/>
  <c r="H534" i="2" s="1"/>
  <c r="F535" i="2"/>
  <c r="H535" i="2" s="1"/>
  <c r="F536" i="2"/>
  <c r="H536" i="2" s="1"/>
  <c r="F537" i="2"/>
  <c r="H537" i="2" s="1"/>
  <c r="F538" i="2"/>
  <c r="H538" i="2" s="1"/>
  <c r="F539" i="2"/>
  <c r="H539" i="2" s="1"/>
  <c r="F540" i="2"/>
  <c r="H540" i="2" s="1"/>
  <c r="J540" i="2" s="1"/>
  <c r="F541" i="2"/>
  <c r="H541" i="2" s="1"/>
  <c r="F542" i="2"/>
  <c r="H542" i="2" s="1"/>
  <c r="F543" i="2"/>
  <c r="H543" i="2" s="1"/>
  <c r="F544" i="2"/>
  <c r="H544" i="2" s="1"/>
  <c r="F545" i="2"/>
  <c r="H545" i="2" s="1"/>
  <c r="F546" i="2"/>
  <c r="H546" i="2" s="1"/>
  <c r="F547" i="2"/>
  <c r="H547" i="2" s="1"/>
  <c r="J547" i="2" s="1"/>
  <c r="F548" i="2"/>
  <c r="H548" i="2" s="1"/>
  <c r="J548" i="2" s="1"/>
  <c r="F549" i="2"/>
  <c r="H549" i="2" s="1"/>
  <c r="F550" i="2"/>
  <c r="H550" i="2" s="1"/>
  <c r="F551" i="2"/>
  <c r="H551" i="2" s="1"/>
  <c r="F552" i="2"/>
  <c r="H552" i="2" s="1"/>
  <c r="F553" i="2"/>
  <c r="H553" i="2" s="1"/>
  <c r="F554" i="2"/>
  <c r="H554" i="2" s="1"/>
  <c r="F555" i="2"/>
  <c r="H555" i="2" s="1"/>
  <c r="F556" i="2"/>
  <c r="H556" i="2" s="1"/>
  <c r="J556" i="2" s="1"/>
  <c r="F557" i="2"/>
  <c r="H557" i="2" s="1"/>
  <c r="F558" i="2"/>
  <c r="H558" i="2" s="1"/>
  <c r="F559" i="2"/>
  <c r="H559" i="2" s="1"/>
  <c r="F560" i="2"/>
  <c r="H560" i="2" s="1"/>
  <c r="F561" i="2"/>
  <c r="H561" i="2" s="1"/>
  <c r="F562" i="2"/>
  <c r="H562" i="2" s="1"/>
  <c r="F563" i="2"/>
  <c r="H563" i="2" s="1"/>
  <c r="F564" i="2"/>
  <c r="H564" i="2" s="1"/>
  <c r="J564" i="2" s="1"/>
  <c r="F565" i="2"/>
  <c r="H565" i="2" s="1"/>
  <c r="F566" i="2"/>
  <c r="H566" i="2" s="1"/>
  <c r="F567" i="2"/>
  <c r="H567" i="2" s="1"/>
  <c r="F568" i="2"/>
  <c r="H568" i="2" s="1"/>
  <c r="F569" i="2"/>
  <c r="H569" i="2" s="1"/>
  <c r="F570" i="2"/>
  <c r="H570" i="2" s="1"/>
  <c r="F571" i="2"/>
  <c r="H571" i="2" s="1"/>
  <c r="F572" i="2"/>
  <c r="H572" i="2" s="1"/>
  <c r="J572" i="2" s="1"/>
  <c r="F573" i="2"/>
  <c r="H573" i="2" s="1"/>
  <c r="F574" i="2"/>
  <c r="H574" i="2" s="1"/>
  <c r="F575" i="2"/>
  <c r="H575" i="2" s="1"/>
  <c r="F576" i="2"/>
  <c r="H576" i="2" s="1"/>
  <c r="F577" i="2"/>
  <c r="H577" i="2" s="1"/>
  <c r="F578" i="2"/>
  <c r="H578" i="2" s="1"/>
  <c r="F579" i="2"/>
  <c r="H579" i="2" s="1"/>
  <c r="F580" i="2"/>
  <c r="H580" i="2" s="1"/>
  <c r="J580" i="2" s="1"/>
  <c r="F581" i="2"/>
  <c r="H581" i="2" s="1"/>
  <c r="F582" i="2"/>
  <c r="H582" i="2" s="1"/>
  <c r="F583" i="2"/>
  <c r="H583" i="2" s="1"/>
  <c r="F584" i="2"/>
  <c r="H584" i="2" s="1"/>
  <c r="F585" i="2"/>
  <c r="H585" i="2" s="1"/>
  <c r="F586" i="2"/>
  <c r="H586" i="2" s="1"/>
  <c r="F587" i="2"/>
  <c r="H587" i="2" s="1"/>
  <c r="F588" i="2"/>
  <c r="H588" i="2" s="1"/>
  <c r="J588" i="2" s="1"/>
  <c r="F589" i="2"/>
  <c r="H589" i="2" s="1"/>
  <c r="F590" i="2"/>
  <c r="H590" i="2" s="1"/>
  <c r="F591" i="2"/>
  <c r="H591" i="2" s="1"/>
  <c r="F592" i="2"/>
  <c r="H592" i="2" s="1"/>
  <c r="F593" i="2"/>
  <c r="H593" i="2" s="1"/>
  <c r="F594" i="2"/>
  <c r="H594" i="2" s="1"/>
  <c r="F595" i="2"/>
  <c r="H595" i="2" s="1"/>
  <c r="F596" i="2"/>
  <c r="H596" i="2" s="1"/>
  <c r="J596" i="2" s="1"/>
  <c r="F597" i="2"/>
  <c r="H597" i="2" s="1"/>
  <c r="F598" i="2"/>
  <c r="H598" i="2" s="1"/>
  <c r="F599" i="2"/>
  <c r="H599" i="2" s="1"/>
  <c r="F600" i="2"/>
  <c r="H600" i="2" s="1"/>
  <c r="F601" i="2"/>
  <c r="H601" i="2" s="1"/>
  <c r="F602" i="2"/>
  <c r="H602" i="2" s="1"/>
  <c r="F603" i="2"/>
  <c r="H603" i="2" s="1"/>
  <c r="F604" i="2"/>
  <c r="H604" i="2" s="1"/>
  <c r="J604" i="2" s="1"/>
  <c r="F605" i="2"/>
  <c r="H605" i="2" s="1"/>
  <c r="F606" i="2"/>
  <c r="H606" i="2" s="1"/>
  <c r="F607" i="2"/>
  <c r="H607" i="2" s="1"/>
  <c r="F608" i="2"/>
  <c r="H608" i="2" s="1"/>
  <c r="F609" i="2"/>
  <c r="H609" i="2" s="1"/>
  <c r="F610" i="2"/>
  <c r="H610" i="2" s="1"/>
  <c r="F611" i="2"/>
  <c r="H611" i="2" s="1"/>
  <c r="J611" i="2" s="1"/>
  <c r="F612" i="2"/>
  <c r="H612" i="2" s="1"/>
  <c r="J612" i="2" s="1"/>
  <c r="F613" i="2"/>
  <c r="H613" i="2" s="1"/>
  <c r="F614" i="2"/>
  <c r="H614" i="2" s="1"/>
  <c r="F615" i="2"/>
  <c r="H615" i="2" s="1"/>
  <c r="F616" i="2"/>
  <c r="H616" i="2" s="1"/>
  <c r="F617" i="2"/>
  <c r="H617" i="2" s="1"/>
  <c r="F618" i="2"/>
  <c r="H618" i="2" s="1"/>
  <c r="F619" i="2"/>
  <c r="H619" i="2" s="1"/>
  <c r="F620" i="2"/>
  <c r="H620" i="2" s="1"/>
  <c r="J620" i="2" s="1"/>
  <c r="F621" i="2"/>
  <c r="H621" i="2" s="1"/>
  <c r="F622" i="2"/>
  <c r="H622" i="2" s="1"/>
  <c r="F623" i="2"/>
  <c r="H623" i="2" s="1"/>
  <c r="F624" i="2"/>
  <c r="H624" i="2" s="1"/>
  <c r="F625" i="2"/>
  <c r="H625" i="2" s="1"/>
  <c r="F626" i="2"/>
  <c r="H626" i="2" s="1"/>
  <c r="F627" i="2"/>
  <c r="H627" i="2" s="1"/>
  <c r="F628" i="2"/>
  <c r="H628" i="2" s="1"/>
  <c r="J628" i="2" s="1"/>
  <c r="F629" i="2"/>
  <c r="H629" i="2" s="1"/>
  <c r="F630" i="2"/>
  <c r="H630" i="2" s="1"/>
  <c r="F631" i="2"/>
  <c r="H631" i="2" s="1"/>
  <c r="F632" i="2"/>
  <c r="H632" i="2" s="1"/>
  <c r="F633" i="2"/>
  <c r="H633" i="2" s="1"/>
  <c r="F634" i="2"/>
  <c r="H634" i="2" s="1"/>
  <c r="F635" i="2"/>
  <c r="H635" i="2" s="1"/>
  <c r="F636" i="2"/>
  <c r="H636" i="2" s="1"/>
  <c r="J636" i="2" s="1"/>
  <c r="F637" i="2"/>
  <c r="H637" i="2" s="1"/>
  <c r="F638" i="2"/>
  <c r="H638" i="2" s="1"/>
  <c r="F639" i="2"/>
  <c r="H639" i="2" s="1"/>
  <c r="F640" i="2"/>
  <c r="H640" i="2" s="1"/>
  <c r="F641" i="2"/>
  <c r="H641" i="2" s="1"/>
  <c r="F642" i="2"/>
  <c r="H642" i="2" s="1"/>
  <c r="F643" i="2"/>
  <c r="H643" i="2" s="1"/>
  <c r="F644" i="2"/>
  <c r="H644" i="2" s="1"/>
  <c r="J644" i="2" s="1"/>
  <c r="F645" i="2"/>
  <c r="H645" i="2" s="1"/>
  <c r="F646" i="2"/>
  <c r="H646" i="2" s="1"/>
  <c r="F647" i="2"/>
  <c r="H647" i="2" s="1"/>
  <c r="F648" i="2"/>
  <c r="H648" i="2" s="1"/>
  <c r="F649" i="2"/>
  <c r="H649" i="2" s="1"/>
  <c r="F650" i="2"/>
  <c r="H650" i="2" s="1"/>
  <c r="F651" i="2"/>
  <c r="H651" i="2" s="1"/>
  <c r="F652" i="2"/>
  <c r="H652" i="2" s="1"/>
  <c r="J652" i="2" s="1"/>
  <c r="F653" i="2"/>
  <c r="H653" i="2" s="1"/>
  <c r="F654" i="2"/>
  <c r="H654" i="2" s="1"/>
  <c r="F655" i="2"/>
  <c r="H655" i="2" s="1"/>
  <c r="F656" i="2"/>
  <c r="H656" i="2" s="1"/>
  <c r="F657" i="2"/>
  <c r="H657" i="2" s="1"/>
  <c r="F658" i="2"/>
  <c r="H658" i="2" s="1"/>
  <c r="F659" i="2"/>
  <c r="H659" i="2" s="1"/>
  <c r="F660" i="2"/>
  <c r="H660" i="2" s="1"/>
  <c r="J660" i="2" s="1"/>
  <c r="F661" i="2"/>
  <c r="H661" i="2" s="1"/>
  <c r="F662" i="2"/>
  <c r="H662" i="2" s="1"/>
  <c r="F663" i="2"/>
  <c r="H663" i="2" s="1"/>
  <c r="F664" i="2"/>
  <c r="H664" i="2" s="1"/>
  <c r="F665" i="2"/>
  <c r="H665" i="2" s="1"/>
  <c r="F666" i="2"/>
  <c r="H666" i="2" s="1"/>
  <c r="F667" i="2"/>
  <c r="H667" i="2" s="1"/>
  <c r="F668" i="2"/>
  <c r="H668" i="2" s="1"/>
  <c r="J668" i="2" s="1"/>
  <c r="F669" i="2"/>
  <c r="H669" i="2" s="1"/>
  <c r="F670" i="2"/>
  <c r="H670" i="2" s="1"/>
  <c r="F671" i="2"/>
  <c r="H671" i="2" s="1"/>
  <c r="F672" i="2"/>
  <c r="H672" i="2" s="1"/>
  <c r="F673" i="2"/>
  <c r="H673" i="2" s="1"/>
  <c r="F674" i="2"/>
  <c r="H674" i="2" s="1"/>
  <c r="F675" i="2"/>
  <c r="H675" i="2" s="1"/>
  <c r="J675" i="2" s="1"/>
  <c r="F676" i="2"/>
  <c r="H676" i="2" s="1"/>
  <c r="J676" i="2" s="1"/>
  <c r="F677" i="2"/>
  <c r="H677" i="2" s="1"/>
  <c r="F678" i="2"/>
  <c r="H678" i="2" s="1"/>
  <c r="F679" i="2"/>
  <c r="H679" i="2" s="1"/>
  <c r="F680" i="2"/>
  <c r="H680" i="2" s="1"/>
  <c r="F681" i="2"/>
  <c r="H681" i="2" s="1"/>
  <c r="F682" i="2"/>
  <c r="H682" i="2" s="1"/>
  <c r="F683" i="2"/>
  <c r="H683" i="2" s="1"/>
  <c r="F684" i="2"/>
  <c r="H684" i="2" s="1"/>
  <c r="J684" i="2" s="1"/>
  <c r="F685" i="2"/>
  <c r="H685" i="2" s="1"/>
  <c r="F686" i="2"/>
  <c r="H686" i="2" s="1"/>
  <c r="F687" i="2"/>
  <c r="H687" i="2" s="1"/>
  <c r="F688" i="2"/>
  <c r="H688" i="2" s="1"/>
  <c r="F689" i="2"/>
  <c r="H689" i="2" s="1"/>
  <c r="F690" i="2"/>
  <c r="H690" i="2" s="1"/>
  <c r="F691" i="2"/>
  <c r="H691" i="2" s="1"/>
  <c r="F692" i="2"/>
  <c r="H692" i="2" s="1"/>
  <c r="J692" i="2" s="1"/>
  <c r="F693" i="2"/>
  <c r="H693" i="2" s="1"/>
  <c r="F694" i="2"/>
  <c r="H694" i="2" s="1"/>
  <c r="F695" i="2"/>
  <c r="H695" i="2" s="1"/>
  <c r="F696" i="2"/>
  <c r="H696" i="2" s="1"/>
  <c r="F697" i="2"/>
  <c r="H697" i="2" s="1"/>
  <c r="F698" i="2"/>
  <c r="H698" i="2" s="1"/>
  <c r="F699" i="2"/>
  <c r="H699" i="2" s="1"/>
  <c r="F700" i="2"/>
  <c r="H700" i="2" s="1"/>
  <c r="J700" i="2" s="1"/>
  <c r="F701" i="2"/>
  <c r="H701" i="2" s="1"/>
  <c r="F702" i="2"/>
  <c r="H702" i="2" s="1"/>
  <c r="F703" i="2"/>
  <c r="H703" i="2" s="1"/>
  <c r="F704" i="2"/>
  <c r="H704" i="2" s="1"/>
  <c r="F705" i="2"/>
  <c r="H705" i="2" s="1"/>
  <c r="F706" i="2"/>
  <c r="H706" i="2" s="1"/>
  <c r="F707" i="2"/>
  <c r="H707" i="2" s="1"/>
  <c r="F708" i="2"/>
  <c r="H708" i="2" s="1"/>
  <c r="J708" i="2" s="1"/>
  <c r="F709" i="2"/>
  <c r="H709" i="2" s="1"/>
  <c r="F710" i="2"/>
  <c r="H710" i="2" s="1"/>
  <c r="F711" i="2"/>
  <c r="H711" i="2" s="1"/>
  <c r="F712" i="2"/>
  <c r="H712" i="2" s="1"/>
  <c r="F713" i="2"/>
  <c r="H713" i="2" s="1"/>
  <c r="F714" i="2"/>
  <c r="H714" i="2" s="1"/>
  <c r="F715" i="2"/>
  <c r="H715" i="2" s="1"/>
  <c r="F716" i="2"/>
  <c r="H716" i="2" s="1"/>
  <c r="J716" i="2" s="1"/>
  <c r="F717" i="2"/>
  <c r="H717" i="2" s="1"/>
  <c r="F718" i="2"/>
  <c r="H718" i="2" s="1"/>
  <c r="F719" i="2"/>
  <c r="H719" i="2" s="1"/>
  <c r="F720" i="2"/>
  <c r="H720" i="2" s="1"/>
  <c r="F721" i="2"/>
  <c r="H721" i="2" s="1"/>
  <c r="F722" i="2"/>
  <c r="H722" i="2" s="1"/>
  <c r="F723" i="2"/>
  <c r="H723" i="2" s="1"/>
  <c r="F724" i="2"/>
  <c r="H724" i="2" s="1"/>
  <c r="J724" i="2" s="1"/>
  <c r="F725" i="2"/>
  <c r="H725" i="2" s="1"/>
  <c r="F726" i="2"/>
  <c r="H726" i="2" s="1"/>
  <c r="F727" i="2"/>
  <c r="H727" i="2" s="1"/>
  <c r="F728" i="2"/>
  <c r="H728" i="2" s="1"/>
  <c r="F729" i="2"/>
  <c r="H729" i="2" s="1"/>
  <c r="F730" i="2"/>
  <c r="H730" i="2" s="1"/>
  <c r="F731" i="2"/>
  <c r="H731" i="2" s="1"/>
  <c r="F732" i="2"/>
  <c r="H732" i="2" s="1"/>
  <c r="J732" i="2" s="1"/>
  <c r="F733" i="2"/>
  <c r="H733" i="2" s="1"/>
  <c r="F734" i="2"/>
  <c r="H734" i="2" s="1"/>
  <c r="F735" i="2"/>
  <c r="H735" i="2" s="1"/>
  <c r="F736" i="2"/>
  <c r="H736" i="2" s="1"/>
  <c r="F737" i="2"/>
  <c r="H737" i="2" s="1"/>
  <c r="F738" i="2"/>
  <c r="H738" i="2" s="1"/>
  <c r="F739" i="2"/>
  <c r="H739" i="2" s="1"/>
  <c r="F740" i="2"/>
  <c r="H740" i="2" s="1"/>
  <c r="J740" i="2" s="1"/>
  <c r="F741" i="2"/>
  <c r="H741" i="2" s="1"/>
  <c r="F742" i="2"/>
  <c r="H742" i="2" s="1"/>
  <c r="F743" i="2"/>
  <c r="H743" i="2" s="1"/>
  <c r="F744" i="2"/>
  <c r="H744" i="2" s="1"/>
  <c r="F745" i="2"/>
  <c r="H745" i="2" s="1"/>
  <c r="F746" i="2"/>
  <c r="H746" i="2" s="1"/>
  <c r="F747" i="2"/>
  <c r="H747" i="2" s="1"/>
  <c r="F748" i="2"/>
  <c r="H748" i="2" s="1"/>
  <c r="J748" i="2" s="1"/>
  <c r="F749" i="2"/>
  <c r="H749" i="2" s="1"/>
  <c r="F750" i="2"/>
  <c r="H750" i="2" s="1"/>
  <c r="F751" i="2"/>
  <c r="H751" i="2" s="1"/>
  <c r="F752" i="2"/>
  <c r="H752" i="2" s="1"/>
  <c r="F753" i="2"/>
  <c r="H753" i="2" s="1"/>
  <c r="F754" i="2"/>
  <c r="H754" i="2" s="1"/>
  <c r="F755" i="2"/>
  <c r="H755" i="2" s="1"/>
  <c r="F756" i="2"/>
  <c r="H756" i="2" s="1"/>
  <c r="J756" i="2" s="1"/>
  <c r="F757" i="2"/>
  <c r="H757" i="2" s="1"/>
  <c r="F758" i="2"/>
  <c r="H758" i="2" s="1"/>
  <c r="F759" i="2"/>
  <c r="H759" i="2" s="1"/>
  <c r="F760" i="2"/>
  <c r="H760" i="2" s="1"/>
  <c r="F761" i="2"/>
  <c r="H761" i="2" s="1"/>
  <c r="F762" i="2"/>
  <c r="H762" i="2" s="1"/>
  <c r="F763" i="2"/>
  <c r="H763" i="2" s="1"/>
  <c r="F764" i="2"/>
  <c r="H764" i="2" s="1"/>
  <c r="J764" i="2" s="1"/>
  <c r="F765" i="2"/>
  <c r="H765" i="2" s="1"/>
  <c r="F766" i="2"/>
  <c r="H766" i="2" s="1"/>
  <c r="F767" i="2"/>
  <c r="H767" i="2" s="1"/>
  <c r="F768" i="2"/>
  <c r="H768" i="2" s="1"/>
  <c r="F769" i="2"/>
  <c r="H769" i="2" s="1"/>
  <c r="F770" i="2"/>
  <c r="H770" i="2" s="1"/>
  <c r="F771" i="2"/>
  <c r="H771" i="2" s="1"/>
  <c r="F772" i="2"/>
  <c r="H772" i="2" s="1"/>
  <c r="J772" i="2" s="1"/>
  <c r="F773" i="2"/>
  <c r="H773" i="2" s="1"/>
  <c r="F774" i="2"/>
  <c r="H774" i="2" s="1"/>
  <c r="F775" i="2"/>
  <c r="H775" i="2" s="1"/>
  <c r="F776" i="2"/>
  <c r="H776" i="2" s="1"/>
  <c r="F777" i="2"/>
  <c r="H777" i="2" s="1"/>
  <c r="F778" i="2"/>
  <c r="H778" i="2" s="1"/>
  <c r="F779" i="2"/>
  <c r="H779" i="2" s="1"/>
  <c r="F780" i="2"/>
  <c r="H780" i="2" s="1"/>
  <c r="J780" i="2" s="1"/>
  <c r="F781" i="2"/>
  <c r="H781" i="2" s="1"/>
  <c r="F782" i="2"/>
  <c r="H782" i="2" s="1"/>
  <c r="F783" i="2"/>
  <c r="H783" i="2" s="1"/>
  <c r="F784" i="2"/>
  <c r="H784" i="2" s="1"/>
  <c r="F785" i="2"/>
  <c r="H785" i="2" s="1"/>
  <c r="F786" i="2"/>
  <c r="H786" i="2" s="1"/>
  <c r="F787" i="2"/>
  <c r="H787" i="2" s="1"/>
  <c r="F788" i="2"/>
  <c r="H788" i="2" s="1"/>
  <c r="J788" i="2" s="1"/>
  <c r="F789" i="2"/>
  <c r="H789" i="2" s="1"/>
  <c r="F790" i="2"/>
  <c r="H790" i="2" s="1"/>
  <c r="F791" i="2"/>
  <c r="H791" i="2" s="1"/>
  <c r="F792" i="2"/>
  <c r="H792" i="2" s="1"/>
  <c r="F793" i="2"/>
  <c r="H793" i="2" s="1"/>
  <c r="F794" i="2"/>
  <c r="H794" i="2" s="1"/>
  <c r="F795" i="2"/>
  <c r="H795" i="2" s="1"/>
  <c r="F796" i="2"/>
  <c r="H796" i="2" s="1"/>
  <c r="J796" i="2" s="1"/>
  <c r="F797" i="2"/>
  <c r="H797" i="2" s="1"/>
  <c r="F798" i="2"/>
  <c r="H798" i="2" s="1"/>
  <c r="F799" i="2"/>
  <c r="H799" i="2" s="1"/>
  <c r="F800" i="2"/>
  <c r="H800" i="2" s="1"/>
  <c r="F801" i="2"/>
  <c r="H801" i="2" s="1"/>
  <c r="F802" i="2"/>
  <c r="H802" i="2" s="1"/>
  <c r="F803" i="2"/>
  <c r="H803" i="2" s="1"/>
  <c r="F804" i="2"/>
  <c r="H804" i="2" s="1"/>
  <c r="J804" i="2" s="1"/>
  <c r="F805" i="2"/>
  <c r="H805" i="2" s="1"/>
  <c r="F806" i="2"/>
  <c r="H806" i="2" s="1"/>
  <c r="F807" i="2"/>
  <c r="H807" i="2" s="1"/>
  <c r="F808" i="2"/>
  <c r="H808" i="2" s="1"/>
  <c r="F809" i="2"/>
  <c r="H809" i="2" s="1"/>
  <c r="F810" i="2"/>
  <c r="H810" i="2" s="1"/>
  <c r="F811" i="2"/>
  <c r="H811" i="2" s="1"/>
  <c r="F812" i="2"/>
  <c r="H812" i="2" s="1"/>
  <c r="J812" i="2" s="1"/>
  <c r="F813" i="2"/>
  <c r="H813" i="2" s="1"/>
  <c r="F814" i="2"/>
  <c r="H814" i="2" s="1"/>
  <c r="F815" i="2"/>
  <c r="H815" i="2" s="1"/>
  <c r="F816" i="2"/>
  <c r="H816" i="2" s="1"/>
  <c r="F817" i="2"/>
  <c r="H817" i="2" s="1"/>
  <c r="F818" i="2"/>
  <c r="H818" i="2" s="1"/>
  <c r="F819" i="2"/>
  <c r="H819" i="2" s="1"/>
  <c r="F820" i="2"/>
  <c r="H820" i="2" s="1"/>
  <c r="J820" i="2" s="1"/>
  <c r="F821" i="2"/>
  <c r="H821" i="2" s="1"/>
  <c r="F822" i="2"/>
  <c r="H822" i="2" s="1"/>
  <c r="F823" i="2"/>
  <c r="H823" i="2" s="1"/>
  <c r="F824" i="2"/>
  <c r="H824" i="2" s="1"/>
  <c r="F825" i="2"/>
  <c r="H825" i="2" s="1"/>
  <c r="F826" i="2"/>
  <c r="H826" i="2" s="1"/>
  <c r="F827" i="2"/>
  <c r="H827" i="2" s="1"/>
  <c r="F828" i="2"/>
  <c r="H828" i="2" s="1"/>
  <c r="J828" i="2" s="1"/>
  <c r="F829" i="2"/>
  <c r="H829" i="2" s="1"/>
  <c r="F830" i="2"/>
  <c r="H830" i="2" s="1"/>
  <c r="F831" i="2"/>
  <c r="H831" i="2" s="1"/>
  <c r="F832" i="2"/>
  <c r="H832" i="2" s="1"/>
  <c r="F833" i="2"/>
  <c r="H833" i="2" s="1"/>
  <c r="F834" i="2"/>
  <c r="H834" i="2" s="1"/>
  <c r="F835" i="2"/>
  <c r="H835" i="2" s="1"/>
  <c r="F836" i="2"/>
  <c r="H836" i="2" s="1"/>
  <c r="J836" i="2" s="1"/>
  <c r="F837" i="2"/>
  <c r="H837" i="2" s="1"/>
  <c r="F838" i="2"/>
  <c r="H838" i="2" s="1"/>
  <c r="F839" i="2"/>
  <c r="H839" i="2" s="1"/>
  <c r="F840" i="2"/>
  <c r="H840" i="2" s="1"/>
  <c r="F841" i="2"/>
  <c r="H841" i="2" s="1"/>
  <c r="F842" i="2"/>
  <c r="H842" i="2" s="1"/>
  <c r="F843" i="2"/>
  <c r="H843" i="2" s="1"/>
  <c r="F844" i="2"/>
  <c r="H844" i="2" s="1"/>
  <c r="J844" i="2" s="1"/>
  <c r="F845" i="2"/>
  <c r="H845" i="2" s="1"/>
  <c r="F846" i="2"/>
  <c r="H846" i="2" s="1"/>
  <c r="F847" i="2"/>
  <c r="H847" i="2" s="1"/>
  <c r="F848" i="2"/>
  <c r="H848" i="2" s="1"/>
  <c r="F849" i="2"/>
  <c r="H849" i="2" s="1"/>
  <c r="J849" i="2" s="1"/>
  <c r="F850" i="2"/>
  <c r="H850" i="2" s="1"/>
  <c r="F851" i="2"/>
  <c r="H851" i="2" s="1"/>
  <c r="F852" i="2"/>
  <c r="H852" i="2" s="1"/>
  <c r="J852" i="2" s="1"/>
  <c r="F853" i="2"/>
  <c r="H853" i="2" s="1"/>
  <c r="F854" i="2"/>
  <c r="H854" i="2" s="1"/>
  <c r="F855" i="2"/>
  <c r="H855" i="2" s="1"/>
  <c r="F856" i="2"/>
  <c r="H856" i="2" s="1"/>
  <c r="F857" i="2"/>
  <c r="H857" i="2" s="1"/>
  <c r="F858" i="2"/>
  <c r="H858" i="2" s="1"/>
  <c r="F859" i="2"/>
  <c r="H859" i="2" s="1"/>
  <c r="F860" i="2"/>
  <c r="H860" i="2" s="1"/>
  <c r="J860" i="2" s="1"/>
  <c r="F861" i="2"/>
  <c r="H861" i="2" s="1"/>
  <c r="F862" i="2"/>
  <c r="H862" i="2" s="1"/>
  <c r="F863" i="2"/>
  <c r="H863" i="2" s="1"/>
  <c r="F864" i="2"/>
  <c r="H864" i="2" s="1"/>
  <c r="F865" i="2"/>
  <c r="H865" i="2" s="1"/>
  <c r="F866" i="2"/>
  <c r="H866" i="2" s="1"/>
  <c r="F867" i="2"/>
  <c r="H867" i="2" s="1"/>
  <c r="F868" i="2"/>
  <c r="H868" i="2" s="1"/>
  <c r="J868" i="2" s="1"/>
  <c r="F869" i="2"/>
  <c r="H869" i="2" s="1"/>
  <c r="F870" i="2"/>
  <c r="H870" i="2" s="1"/>
  <c r="F871" i="2"/>
  <c r="H871" i="2" s="1"/>
  <c r="F872" i="2"/>
  <c r="H872" i="2" s="1"/>
  <c r="F873" i="2"/>
  <c r="H873" i="2" s="1"/>
  <c r="F874" i="2"/>
  <c r="H874" i="2" s="1"/>
  <c r="F875" i="2"/>
  <c r="H875" i="2" s="1"/>
  <c r="F876" i="2"/>
  <c r="H876" i="2" s="1"/>
  <c r="J876" i="2" s="1"/>
  <c r="F877" i="2"/>
  <c r="H877" i="2" s="1"/>
  <c r="F878" i="2"/>
  <c r="H878" i="2" s="1"/>
  <c r="F879" i="2"/>
  <c r="H879" i="2" s="1"/>
  <c r="F880" i="2"/>
  <c r="H880" i="2" s="1"/>
  <c r="F881" i="2"/>
  <c r="H881" i="2" s="1"/>
  <c r="F882" i="2"/>
  <c r="H882" i="2" s="1"/>
  <c r="F883" i="2"/>
  <c r="H883" i="2" s="1"/>
  <c r="F884" i="2"/>
  <c r="H884" i="2" s="1"/>
  <c r="J884" i="2" s="1"/>
  <c r="F885" i="2"/>
  <c r="H885" i="2" s="1"/>
  <c r="F886" i="2"/>
  <c r="H886" i="2" s="1"/>
  <c r="F887" i="2"/>
  <c r="H887" i="2" s="1"/>
  <c r="F888" i="2"/>
  <c r="H888" i="2" s="1"/>
  <c r="F889" i="2"/>
  <c r="H889" i="2" s="1"/>
  <c r="F890" i="2"/>
  <c r="H890" i="2" s="1"/>
  <c r="F891" i="2"/>
  <c r="H891" i="2" s="1"/>
  <c r="F892" i="2"/>
  <c r="H892" i="2" s="1"/>
  <c r="J892" i="2" s="1"/>
  <c r="F893" i="2"/>
  <c r="H893" i="2" s="1"/>
  <c r="F894" i="2"/>
  <c r="H894" i="2" s="1"/>
  <c r="F895" i="2"/>
  <c r="H895" i="2" s="1"/>
  <c r="F896" i="2"/>
  <c r="H896" i="2" s="1"/>
  <c r="F897" i="2"/>
  <c r="H897" i="2" s="1"/>
  <c r="F898" i="2"/>
  <c r="H898" i="2" s="1"/>
  <c r="F899" i="2"/>
  <c r="H899" i="2" s="1"/>
  <c r="F900" i="2"/>
  <c r="H900" i="2" s="1"/>
  <c r="J900" i="2" s="1"/>
  <c r="F901" i="2"/>
  <c r="H901" i="2" s="1"/>
  <c r="F902" i="2"/>
  <c r="H902" i="2" s="1"/>
  <c r="F903" i="2"/>
  <c r="H903" i="2" s="1"/>
  <c r="F904" i="2"/>
  <c r="H904" i="2" s="1"/>
  <c r="F905" i="2"/>
  <c r="H905" i="2" s="1"/>
  <c r="F906" i="2"/>
  <c r="H906" i="2" s="1"/>
  <c r="F907" i="2"/>
  <c r="H907" i="2" s="1"/>
  <c r="F908" i="2"/>
  <c r="H908" i="2" s="1"/>
  <c r="J908" i="2" s="1"/>
  <c r="F909" i="2"/>
  <c r="H909" i="2" s="1"/>
  <c r="F910" i="2"/>
  <c r="H910" i="2" s="1"/>
  <c r="F911" i="2"/>
  <c r="H911" i="2" s="1"/>
  <c r="F912" i="2"/>
  <c r="H912" i="2" s="1"/>
  <c r="F913" i="2"/>
  <c r="H913" i="2" s="1"/>
  <c r="J913" i="2" s="1"/>
  <c r="F914" i="2"/>
  <c r="H914" i="2" s="1"/>
  <c r="F915" i="2"/>
  <c r="H915" i="2" s="1"/>
  <c r="F916" i="2"/>
  <c r="H916" i="2" s="1"/>
  <c r="J916" i="2" s="1"/>
  <c r="F917" i="2"/>
  <c r="H917" i="2" s="1"/>
  <c r="F918" i="2"/>
  <c r="H918" i="2" s="1"/>
  <c r="F919" i="2"/>
  <c r="H919" i="2" s="1"/>
  <c r="F920" i="2"/>
  <c r="H920" i="2" s="1"/>
  <c r="F921" i="2"/>
  <c r="H921" i="2" s="1"/>
  <c r="F922" i="2"/>
  <c r="H922" i="2" s="1"/>
  <c r="F923" i="2"/>
  <c r="H923" i="2" s="1"/>
  <c r="F924" i="2"/>
  <c r="H924" i="2" s="1"/>
  <c r="J924" i="2" s="1"/>
  <c r="F925" i="2"/>
  <c r="H925" i="2" s="1"/>
  <c r="F926" i="2"/>
  <c r="H926" i="2" s="1"/>
  <c r="F927" i="2"/>
  <c r="H927" i="2" s="1"/>
  <c r="F928" i="2"/>
  <c r="H928" i="2" s="1"/>
  <c r="F929" i="2"/>
  <c r="H929" i="2" s="1"/>
  <c r="F930" i="2"/>
  <c r="H930" i="2" s="1"/>
  <c r="F931" i="2"/>
  <c r="H931" i="2" s="1"/>
  <c r="F932" i="2"/>
  <c r="H932" i="2" s="1"/>
  <c r="J932" i="2" s="1"/>
  <c r="F933" i="2"/>
  <c r="H933" i="2" s="1"/>
  <c r="F934" i="2"/>
  <c r="H934" i="2" s="1"/>
  <c r="F935" i="2"/>
  <c r="H935" i="2" s="1"/>
  <c r="F936" i="2"/>
  <c r="H936" i="2" s="1"/>
  <c r="F937" i="2"/>
  <c r="H937" i="2" s="1"/>
  <c r="F938" i="2"/>
  <c r="H938" i="2" s="1"/>
  <c r="F939" i="2"/>
  <c r="H939" i="2" s="1"/>
  <c r="F940" i="2"/>
  <c r="H940" i="2" s="1"/>
  <c r="J940" i="2" s="1"/>
  <c r="F941" i="2"/>
  <c r="H941" i="2" s="1"/>
  <c r="F942" i="2"/>
  <c r="H942" i="2" s="1"/>
  <c r="F943" i="2"/>
  <c r="H943" i="2" s="1"/>
  <c r="F944" i="2"/>
  <c r="H944" i="2" s="1"/>
  <c r="F945" i="2"/>
  <c r="H945" i="2" s="1"/>
  <c r="F946" i="2"/>
  <c r="H946" i="2" s="1"/>
  <c r="F947" i="2"/>
  <c r="H947" i="2" s="1"/>
  <c r="F948" i="2"/>
  <c r="H948" i="2" s="1"/>
  <c r="J948" i="2" s="1"/>
  <c r="F949" i="2"/>
  <c r="H949" i="2" s="1"/>
  <c r="F950" i="2"/>
  <c r="H950" i="2" s="1"/>
  <c r="F951" i="2"/>
  <c r="H951" i="2" s="1"/>
  <c r="F952" i="2"/>
  <c r="H952" i="2" s="1"/>
  <c r="F953" i="2"/>
  <c r="H953" i="2" s="1"/>
  <c r="F954" i="2"/>
  <c r="H954" i="2" s="1"/>
  <c r="F955" i="2"/>
  <c r="H955" i="2" s="1"/>
  <c r="F956" i="2"/>
  <c r="H956" i="2" s="1"/>
  <c r="J956" i="2" s="1"/>
  <c r="F957" i="2"/>
  <c r="H957" i="2" s="1"/>
  <c r="F958" i="2"/>
  <c r="H958" i="2" s="1"/>
  <c r="F959" i="2"/>
  <c r="H959" i="2" s="1"/>
  <c r="F960" i="2"/>
  <c r="H960" i="2" s="1"/>
  <c r="F961" i="2"/>
  <c r="H961" i="2" s="1"/>
  <c r="F962" i="2"/>
  <c r="H962" i="2" s="1"/>
  <c r="F963" i="2"/>
  <c r="H963" i="2" s="1"/>
  <c r="F964" i="2"/>
  <c r="H964" i="2" s="1"/>
  <c r="J964" i="2" s="1"/>
  <c r="F965" i="2"/>
  <c r="H965" i="2" s="1"/>
  <c r="F966" i="2"/>
  <c r="H966" i="2" s="1"/>
  <c r="F967" i="2"/>
  <c r="H967" i="2" s="1"/>
  <c r="F968" i="2"/>
  <c r="H968" i="2" s="1"/>
  <c r="F969" i="2"/>
  <c r="H969" i="2" s="1"/>
  <c r="F970" i="2"/>
  <c r="H970" i="2" s="1"/>
  <c r="F971" i="2"/>
  <c r="H971" i="2" s="1"/>
  <c r="F972" i="2"/>
  <c r="H972" i="2" s="1"/>
  <c r="J972" i="2" s="1"/>
  <c r="F973" i="2"/>
  <c r="H973" i="2" s="1"/>
  <c r="F974" i="2"/>
  <c r="H974" i="2" s="1"/>
  <c r="F975" i="2"/>
  <c r="H975" i="2" s="1"/>
  <c r="F976" i="2"/>
  <c r="H976" i="2" s="1"/>
  <c r="F977" i="2"/>
  <c r="H977" i="2" s="1"/>
  <c r="J977" i="2" s="1"/>
  <c r="F978" i="2"/>
  <c r="H978" i="2" s="1"/>
  <c r="F979" i="2"/>
  <c r="H979" i="2" s="1"/>
  <c r="F980" i="2"/>
  <c r="H980" i="2" s="1"/>
  <c r="J980" i="2" s="1"/>
  <c r="F981" i="2"/>
  <c r="H981" i="2" s="1"/>
  <c r="F982" i="2"/>
  <c r="H982" i="2" s="1"/>
  <c r="F983" i="2"/>
  <c r="H983" i="2" s="1"/>
  <c r="F984" i="2"/>
  <c r="H984" i="2" s="1"/>
  <c r="F985" i="2"/>
  <c r="H985" i="2" s="1"/>
  <c r="F986" i="2"/>
  <c r="H986" i="2" s="1"/>
  <c r="F987" i="2"/>
  <c r="H987" i="2" s="1"/>
  <c r="F988" i="2"/>
  <c r="H988" i="2" s="1"/>
  <c r="J988" i="2" s="1"/>
  <c r="F989" i="2"/>
  <c r="H989" i="2" s="1"/>
  <c r="F990" i="2"/>
  <c r="H990" i="2" s="1"/>
  <c r="F991" i="2"/>
  <c r="H991" i="2" s="1"/>
  <c r="F992" i="2"/>
  <c r="H992" i="2" s="1"/>
  <c r="F993" i="2"/>
  <c r="H993" i="2" s="1"/>
  <c r="F994" i="2"/>
  <c r="H994" i="2" s="1"/>
  <c r="F995" i="2"/>
  <c r="H995" i="2" s="1"/>
  <c r="F996" i="2"/>
  <c r="H996" i="2" s="1"/>
  <c r="J996" i="2" s="1"/>
  <c r="F997" i="2"/>
  <c r="H997" i="2" s="1"/>
  <c r="F998" i="2"/>
  <c r="H998" i="2" s="1"/>
  <c r="F999" i="2"/>
  <c r="H999" i="2" s="1"/>
  <c r="F1000" i="2"/>
  <c r="H1000" i="2" s="1"/>
  <c r="F1001" i="2"/>
  <c r="H1001" i="2" s="1"/>
  <c r="F1002" i="2"/>
  <c r="H1002" i="2" s="1"/>
  <c r="F1003" i="2"/>
  <c r="H1003" i="2" s="1"/>
  <c r="F1004" i="2"/>
  <c r="H1004" i="2" s="1"/>
  <c r="J1004" i="2" s="1"/>
  <c r="F1005" i="2"/>
  <c r="H1005" i="2" s="1"/>
  <c r="J1005" i="2" s="1"/>
  <c r="F1006" i="2"/>
  <c r="H1006" i="2" s="1"/>
  <c r="F1007" i="2"/>
  <c r="H1007" i="2" s="1"/>
  <c r="F1008" i="2"/>
  <c r="H1008" i="2" s="1"/>
  <c r="F1009" i="2"/>
  <c r="H1009" i="2" s="1"/>
  <c r="F1010" i="2"/>
  <c r="H1010" i="2" s="1"/>
  <c r="F1011" i="2"/>
  <c r="H1011" i="2" s="1"/>
  <c r="F1012" i="2"/>
  <c r="H1012" i="2" s="1"/>
  <c r="J1012" i="2" s="1"/>
  <c r="F1013" i="2"/>
  <c r="H1013" i="2" s="1"/>
  <c r="F1014" i="2"/>
  <c r="H1014" i="2" s="1"/>
  <c r="F1015" i="2"/>
  <c r="H1015" i="2" s="1"/>
  <c r="F1016" i="2"/>
  <c r="H1016" i="2" s="1"/>
  <c r="F1017" i="2"/>
  <c r="H1017" i="2" s="1"/>
  <c r="F1018" i="2"/>
  <c r="H1018" i="2" s="1"/>
  <c r="F1019" i="2"/>
  <c r="H1019" i="2" s="1"/>
  <c r="F1020" i="2"/>
  <c r="H1020" i="2" s="1"/>
  <c r="J1020" i="2" s="1"/>
  <c r="F1021" i="2"/>
  <c r="H1021" i="2" s="1"/>
  <c r="F1022" i="2"/>
  <c r="H1022" i="2" s="1"/>
  <c r="F1023" i="2"/>
  <c r="H1023" i="2" s="1"/>
  <c r="F1024" i="2"/>
  <c r="H1024" i="2" s="1"/>
  <c r="F1025" i="2"/>
  <c r="H1025" i="2" s="1"/>
  <c r="F1026" i="2"/>
  <c r="H1026" i="2" s="1"/>
  <c r="F1027" i="2"/>
  <c r="H1027" i="2" s="1"/>
  <c r="F1028" i="2"/>
  <c r="H1028" i="2" s="1"/>
  <c r="J1028" i="2" s="1"/>
  <c r="F1029" i="2"/>
  <c r="H1029" i="2" s="1"/>
  <c r="F1030" i="2"/>
  <c r="H1030" i="2" s="1"/>
  <c r="F1031" i="2"/>
  <c r="H1031" i="2" s="1"/>
  <c r="F1032" i="2"/>
  <c r="H1032" i="2" s="1"/>
  <c r="F1033" i="2"/>
  <c r="H1033" i="2" s="1"/>
  <c r="F1034" i="2"/>
  <c r="H1034" i="2" s="1"/>
  <c r="F1035" i="2"/>
  <c r="H1035" i="2" s="1"/>
  <c r="F1036" i="2"/>
  <c r="H1036" i="2" s="1"/>
  <c r="J1036" i="2" s="1"/>
  <c r="F1037" i="2"/>
  <c r="H1037" i="2" s="1"/>
  <c r="F1038" i="2"/>
  <c r="H1038" i="2" s="1"/>
  <c r="F1039" i="2"/>
  <c r="H1039" i="2" s="1"/>
  <c r="F1040" i="2"/>
  <c r="H1040" i="2" s="1"/>
  <c r="F1041" i="2"/>
  <c r="H1041" i="2" s="1"/>
  <c r="J1041" i="2" s="1"/>
  <c r="F1042" i="2"/>
  <c r="H1042" i="2" s="1"/>
  <c r="F1043" i="2"/>
  <c r="H1043" i="2" s="1"/>
  <c r="F1044" i="2"/>
  <c r="H1044" i="2" s="1"/>
  <c r="J1044" i="2" s="1"/>
  <c r="F1045" i="2"/>
  <c r="H1045" i="2" s="1"/>
  <c r="F1046" i="2"/>
  <c r="H1046" i="2" s="1"/>
  <c r="F1047" i="2"/>
  <c r="H1047" i="2" s="1"/>
  <c r="F1048" i="2"/>
  <c r="H1048" i="2" s="1"/>
  <c r="F1049" i="2"/>
  <c r="H1049" i="2" s="1"/>
  <c r="F1050" i="2"/>
  <c r="H1050" i="2" s="1"/>
  <c r="F1051" i="2"/>
  <c r="H1051" i="2" s="1"/>
  <c r="F1052" i="2"/>
  <c r="H1052" i="2" s="1"/>
  <c r="J1052" i="2" s="1"/>
  <c r="F1053" i="2"/>
  <c r="H1053" i="2" s="1"/>
  <c r="F1054" i="2"/>
  <c r="H1054" i="2" s="1"/>
  <c r="F1055" i="2"/>
  <c r="H1055" i="2" s="1"/>
  <c r="F1056" i="2"/>
  <c r="H1056" i="2" s="1"/>
  <c r="F1057" i="2"/>
  <c r="H1057" i="2" s="1"/>
  <c r="F1058" i="2"/>
  <c r="H1058" i="2" s="1"/>
  <c r="F1059" i="2"/>
  <c r="H1059" i="2" s="1"/>
  <c r="F1060" i="2"/>
  <c r="H1060" i="2" s="1"/>
  <c r="J1060" i="2" s="1"/>
  <c r="F1061" i="2"/>
  <c r="H1061" i="2" s="1"/>
  <c r="F1062" i="2"/>
  <c r="H1062" i="2" s="1"/>
  <c r="F1063" i="2"/>
  <c r="H1063" i="2" s="1"/>
  <c r="F1064" i="2"/>
  <c r="H1064" i="2" s="1"/>
  <c r="F1065" i="2"/>
  <c r="H1065" i="2" s="1"/>
  <c r="F1066" i="2"/>
  <c r="H1066" i="2" s="1"/>
  <c r="F1067" i="2"/>
  <c r="H1067" i="2" s="1"/>
  <c r="F1068" i="2"/>
  <c r="H1068" i="2" s="1"/>
  <c r="J1068" i="2" s="1"/>
  <c r="F1069" i="2"/>
  <c r="H1069" i="2" s="1"/>
  <c r="J1069" i="2" s="1"/>
  <c r="F1070" i="2"/>
  <c r="H1070" i="2" s="1"/>
  <c r="F1071" i="2"/>
  <c r="H1071" i="2" s="1"/>
  <c r="F1072" i="2"/>
  <c r="H1072" i="2" s="1"/>
  <c r="F1073" i="2"/>
  <c r="H1073" i="2" s="1"/>
  <c r="F1074" i="2"/>
  <c r="H1074" i="2" s="1"/>
  <c r="F1075" i="2"/>
  <c r="H1075" i="2" s="1"/>
  <c r="F1076" i="2"/>
  <c r="H1076" i="2" s="1"/>
  <c r="J1076" i="2" s="1"/>
  <c r="F1077" i="2"/>
  <c r="H1077" i="2" s="1"/>
  <c r="F1078" i="2"/>
  <c r="H1078" i="2" s="1"/>
  <c r="F1079" i="2"/>
  <c r="H1079" i="2" s="1"/>
  <c r="F1080" i="2"/>
  <c r="H1080" i="2" s="1"/>
  <c r="F1081" i="2"/>
  <c r="H1081" i="2" s="1"/>
  <c r="F1082" i="2"/>
  <c r="H1082" i="2" s="1"/>
  <c r="F1083" i="2"/>
  <c r="H1083" i="2" s="1"/>
  <c r="F1084" i="2"/>
  <c r="H1084" i="2" s="1"/>
  <c r="J1084" i="2" s="1"/>
  <c r="F1085" i="2"/>
  <c r="H1085" i="2" s="1"/>
  <c r="F1086" i="2"/>
  <c r="H1086" i="2" s="1"/>
  <c r="F1087" i="2"/>
  <c r="H1087" i="2" s="1"/>
  <c r="F1088" i="2"/>
  <c r="H1088" i="2" s="1"/>
  <c r="F1089" i="2"/>
  <c r="H1089" i="2" s="1"/>
  <c r="F1090" i="2"/>
  <c r="H1090" i="2" s="1"/>
  <c r="F1091" i="2"/>
  <c r="H1091" i="2" s="1"/>
  <c r="F1092" i="2"/>
  <c r="H1092" i="2" s="1"/>
  <c r="J1092" i="2" s="1"/>
  <c r="F1093" i="2"/>
  <c r="H1093" i="2" s="1"/>
  <c r="F1094" i="2"/>
  <c r="H1094" i="2" s="1"/>
  <c r="F1095" i="2"/>
  <c r="H1095" i="2" s="1"/>
  <c r="F1096" i="2"/>
  <c r="H1096" i="2" s="1"/>
  <c r="F1097" i="2"/>
  <c r="H1097" i="2" s="1"/>
  <c r="F1098" i="2"/>
  <c r="H1098" i="2" s="1"/>
  <c r="F1099" i="2"/>
  <c r="H1099" i="2" s="1"/>
  <c r="F1100" i="2"/>
  <c r="H1100" i="2" s="1"/>
  <c r="J1100" i="2" s="1"/>
  <c r="F1101" i="2"/>
  <c r="H1101" i="2" s="1"/>
  <c r="F1102" i="2"/>
  <c r="H1102" i="2" s="1"/>
  <c r="F1103" i="2"/>
  <c r="H1103" i="2" s="1"/>
  <c r="F1104" i="2"/>
  <c r="H1104" i="2" s="1"/>
  <c r="F1105" i="2"/>
  <c r="H1105" i="2" s="1"/>
  <c r="J1105" i="2" s="1"/>
  <c r="F1106" i="2"/>
  <c r="H1106" i="2" s="1"/>
  <c r="F1107" i="2"/>
  <c r="H1107" i="2" s="1"/>
  <c r="F1108" i="2"/>
  <c r="H1108" i="2" s="1"/>
  <c r="J1108" i="2" s="1"/>
  <c r="F1109" i="2"/>
  <c r="H1109" i="2" s="1"/>
  <c r="F1110" i="2"/>
  <c r="H1110" i="2" s="1"/>
  <c r="F1111" i="2"/>
  <c r="H1111" i="2" s="1"/>
  <c r="F1112" i="2"/>
  <c r="H1112" i="2" s="1"/>
  <c r="F1113" i="2"/>
  <c r="H1113" i="2" s="1"/>
  <c r="F1114" i="2"/>
  <c r="H1114" i="2" s="1"/>
  <c r="F1115" i="2"/>
  <c r="H1115" i="2" s="1"/>
  <c r="F1116" i="2"/>
  <c r="H1116" i="2" s="1"/>
  <c r="J1116" i="2" s="1"/>
  <c r="F1117" i="2"/>
  <c r="H1117" i="2" s="1"/>
  <c r="F1118" i="2"/>
  <c r="H1118" i="2" s="1"/>
  <c r="F1119" i="2"/>
  <c r="H1119" i="2" s="1"/>
  <c r="F1120" i="2"/>
  <c r="H1120" i="2" s="1"/>
  <c r="F1121" i="2"/>
  <c r="H1121" i="2" s="1"/>
  <c r="F1122" i="2"/>
  <c r="H1122" i="2" s="1"/>
  <c r="F1123" i="2"/>
  <c r="H1123" i="2" s="1"/>
  <c r="F1124" i="2"/>
  <c r="H1124" i="2" s="1"/>
  <c r="J1124" i="2" s="1"/>
  <c r="F1125" i="2"/>
  <c r="H1125" i="2" s="1"/>
  <c r="F1126" i="2"/>
  <c r="H1126" i="2" s="1"/>
  <c r="F1127" i="2"/>
  <c r="H1127" i="2" s="1"/>
  <c r="F1128" i="2"/>
  <c r="H1128" i="2" s="1"/>
  <c r="F1129" i="2"/>
  <c r="H1129" i="2" s="1"/>
  <c r="F1130" i="2"/>
  <c r="H1130" i="2" s="1"/>
  <c r="F1131" i="2"/>
  <c r="H1131" i="2" s="1"/>
  <c r="F1132" i="2"/>
  <c r="H1132" i="2" s="1"/>
  <c r="J1132" i="2" s="1"/>
  <c r="F1133" i="2"/>
  <c r="H1133" i="2" s="1"/>
  <c r="J1133" i="2" s="1"/>
  <c r="F1134" i="2"/>
  <c r="H1134" i="2" s="1"/>
  <c r="F1135" i="2"/>
  <c r="H1135" i="2" s="1"/>
  <c r="F1136" i="2"/>
  <c r="H1136" i="2" s="1"/>
  <c r="F1137" i="2"/>
  <c r="H1137" i="2" s="1"/>
  <c r="F1138" i="2"/>
  <c r="H1138" i="2" s="1"/>
  <c r="F1139" i="2"/>
  <c r="H1139" i="2" s="1"/>
  <c r="F1140" i="2"/>
  <c r="H1140" i="2" s="1"/>
  <c r="J1140" i="2" s="1"/>
  <c r="F1141" i="2"/>
  <c r="H1141" i="2" s="1"/>
  <c r="F1142" i="2"/>
  <c r="H1142" i="2" s="1"/>
  <c r="F1143" i="2"/>
  <c r="H1143" i="2" s="1"/>
  <c r="F1144" i="2"/>
  <c r="H1144" i="2" s="1"/>
  <c r="F1145" i="2"/>
  <c r="H1145" i="2" s="1"/>
  <c r="F1146" i="2"/>
  <c r="H1146" i="2" s="1"/>
  <c r="F1147" i="2"/>
  <c r="H1147" i="2" s="1"/>
  <c r="F1148" i="2"/>
  <c r="H1148" i="2" s="1"/>
  <c r="J1148" i="2" s="1"/>
  <c r="F1149" i="2"/>
  <c r="H1149" i="2" s="1"/>
  <c r="F1150" i="2"/>
  <c r="H1150" i="2" s="1"/>
  <c r="F1151" i="2"/>
  <c r="H1151" i="2" s="1"/>
  <c r="F1152" i="2"/>
  <c r="H1152" i="2" s="1"/>
  <c r="F1153" i="2"/>
  <c r="H1153" i="2" s="1"/>
  <c r="F1154" i="2"/>
  <c r="H1154" i="2" s="1"/>
  <c r="F1155" i="2"/>
  <c r="H1155" i="2" s="1"/>
  <c r="F1156" i="2"/>
  <c r="H1156" i="2" s="1"/>
  <c r="J1156" i="2" s="1"/>
  <c r="F1157" i="2"/>
  <c r="H1157" i="2" s="1"/>
  <c r="F1158" i="2"/>
  <c r="H1158" i="2" s="1"/>
  <c r="F1159" i="2"/>
  <c r="H1159" i="2" s="1"/>
  <c r="F1160" i="2"/>
  <c r="H1160" i="2" s="1"/>
  <c r="F1161" i="2"/>
  <c r="H1161" i="2" s="1"/>
  <c r="F1162" i="2"/>
  <c r="H1162" i="2" s="1"/>
  <c r="F1163" i="2"/>
  <c r="H1163" i="2" s="1"/>
  <c r="F1164" i="2"/>
  <c r="H1164" i="2" s="1"/>
  <c r="J1164" i="2" s="1"/>
  <c r="F1165" i="2"/>
  <c r="H1165" i="2" s="1"/>
  <c r="F1166" i="2"/>
  <c r="H1166" i="2" s="1"/>
  <c r="F1167" i="2"/>
  <c r="H1167" i="2" s="1"/>
  <c r="F1168" i="2"/>
  <c r="H1168" i="2" s="1"/>
  <c r="F1169" i="2"/>
  <c r="H1169" i="2" s="1"/>
  <c r="J1169" i="2" s="1"/>
  <c r="F1170" i="2"/>
  <c r="H1170" i="2" s="1"/>
  <c r="F1171" i="2"/>
  <c r="H1171" i="2" s="1"/>
  <c r="F1172" i="2"/>
  <c r="H1172" i="2" s="1"/>
  <c r="J1172" i="2" s="1"/>
  <c r="F1173" i="2"/>
  <c r="H1173" i="2" s="1"/>
  <c r="F1174" i="2"/>
  <c r="H1174" i="2" s="1"/>
  <c r="F1175" i="2"/>
  <c r="H1175" i="2" s="1"/>
  <c r="F1176" i="2"/>
  <c r="H1176" i="2" s="1"/>
  <c r="F1177" i="2"/>
  <c r="H1177" i="2" s="1"/>
  <c r="F1178" i="2"/>
  <c r="H1178" i="2" s="1"/>
  <c r="F1179" i="2"/>
  <c r="H1179" i="2" s="1"/>
  <c r="F1180" i="2"/>
  <c r="H1180" i="2" s="1"/>
  <c r="J1180" i="2" s="1"/>
  <c r="F1181" i="2"/>
  <c r="H1181" i="2" s="1"/>
  <c r="F1182" i="2"/>
  <c r="H1182" i="2" s="1"/>
  <c r="F1183" i="2"/>
  <c r="H1183" i="2" s="1"/>
  <c r="F1184" i="2"/>
  <c r="H1184" i="2" s="1"/>
  <c r="F1185" i="2"/>
  <c r="H1185" i="2" s="1"/>
  <c r="F1186" i="2"/>
  <c r="H1186" i="2" s="1"/>
  <c r="F1187" i="2"/>
  <c r="H1187" i="2" s="1"/>
  <c r="F1188" i="2"/>
  <c r="H1188" i="2" s="1"/>
  <c r="J1188" i="2" s="1"/>
  <c r="F1189" i="2"/>
  <c r="H1189" i="2" s="1"/>
  <c r="F1190" i="2"/>
  <c r="H1190" i="2" s="1"/>
  <c r="F1191" i="2"/>
  <c r="H1191" i="2" s="1"/>
  <c r="F1192" i="2"/>
  <c r="H1192" i="2" s="1"/>
  <c r="F1193" i="2"/>
  <c r="H1193" i="2" s="1"/>
  <c r="F1194" i="2"/>
  <c r="H1194" i="2" s="1"/>
  <c r="F1195" i="2"/>
  <c r="H1195" i="2" s="1"/>
  <c r="F1196" i="2"/>
  <c r="H1196" i="2" s="1"/>
  <c r="J1196" i="2" s="1"/>
  <c r="F1197" i="2"/>
  <c r="H1197" i="2" s="1"/>
  <c r="J1197" i="2" s="1"/>
  <c r="F1198" i="2"/>
  <c r="H1198" i="2" s="1"/>
  <c r="F1199" i="2"/>
  <c r="H1199" i="2" s="1"/>
  <c r="F1200" i="2"/>
  <c r="H1200" i="2" s="1"/>
  <c r="F1201" i="2"/>
  <c r="H1201" i="2" s="1"/>
  <c r="F1202" i="2"/>
  <c r="H1202" i="2" s="1"/>
  <c r="F1203" i="2"/>
  <c r="H1203" i="2" s="1"/>
  <c r="F1204" i="2"/>
  <c r="H1204" i="2" s="1"/>
  <c r="J1204" i="2" s="1"/>
  <c r="F1205" i="2"/>
  <c r="H1205" i="2" s="1"/>
  <c r="F1206" i="2"/>
  <c r="H1206" i="2" s="1"/>
  <c r="F1207" i="2"/>
  <c r="H1207" i="2" s="1"/>
  <c r="F1208" i="2"/>
  <c r="H1208" i="2" s="1"/>
  <c r="F1209" i="2"/>
  <c r="H1209" i="2" s="1"/>
  <c r="F1210" i="2"/>
  <c r="H1210" i="2" s="1"/>
  <c r="F1211" i="2"/>
  <c r="H1211" i="2" s="1"/>
  <c r="F1212" i="2"/>
  <c r="H1212" i="2" s="1"/>
  <c r="J1212" i="2" s="1"/>
  <c r="F1213" i="2"/>
  <c r="H1213" i="2" s="1"/>
  <c r="F1214" i="2"/>
  <c r="H1214" i="2" s="1"/>
  <c r="F1215" i="2"/>
  <c r="H1215" i="2" s="1"/>
  <c r="F1216" i="2"/>
  <c r="H1216" i="2" s="1"/>
  <c r="F1217" i="2"/>
  <c r="H1217" i="2" s="1"/>
  <c r="F1218" i="2"/>
  <c r="H1218" i="2" s="1"/>
  <c r="F1219" i="2"/>
  <c r="H1219" i="2" s="1"/>
  <c r="F1220" i="2"/>
  <c r="H1220" i="2" s="1"/>
  <c r="J1220" i="2" s="1"/>
  <c r="F1221" i="2"/>
  <c r="H1221" i="2" s="1"/>
  <c r="F1222" i="2"/>
  <c r="H1222" i="2" s="1"/>
  <c r="F1223" i="2"/>
  <c r="H1223" i="2" s="1"/>
  <c r="F1224" i="2"/>
  <c r="H1224" i="2" s="1"/>
  <c r="F1225" i="2"/>
  <c r="H1225" i="2" s="1"/>
  <c r="F1226" i="2"/>
  <c r="H1226" i="2" s="1"/>
  <c r="F1227" i="2"/>
  <c r="H1227" i="2" s="1"/>
  <c r="F1228" i="2"/>
  <c r="H1228" i="2" s="1"/>
  <c r="J1228" i="2" s="1"/>
  <c r="F1229" i="2"/>
  <c r="H1229" i="2" s="1"/>
  <c r="F1230" i="2"/>
  <c r="H1230" i="2" s="1"/>
  <c r="F1231" i="2"/>
  <c r="H1231" i="2" s="1"/>
  <c r="F1232" i="2"/>
  <c r="H1232" i="2" s="1"/>
  <c r="F1233" i="2"/>
  <c r="H1233" i="2" s="1"/>
  <c r="J1233" i="2" s="1"/>
  <c r="F1234" i="2"/>
  <c r="H1234" i="2" s="1"/>
  <c r="F1235" i="2"/>
  <c r="H1235" i="2" s="1"/>
  <c r="F1236" i="2"/>
  <c r="H1236" i="2" s="1"/>
  <c r="J1236" i="2" s="1"/>
  <c r="F1237" i="2"/>
  <c r="H1237" i="2" s="1"/>
  <c r="F1238" i="2"/>
  <c r="H1238" i="2" s="1"/>
  <c r="F1239" i="2"/>
  <c r="H1239" i="2" s="1"/>
  <c r="F1240" i="2"/>
  <c r="H1240" i="2" s="1"/>
  <c r="F1241" i="2"/>
  <c r="H1241" i="2" s="1"/>
  <c r="F1242" i="2"/>
  <c r="H1242" i="2" s="1"/>
  <c r="F1243" i="2"/>
  <c r="H1243" i="2" s="1"/>
  <c r="F1244" i="2"/>
  <c r="H1244" i="2" s="1"/>
  <c r="J1244" i="2" s="1"/>
  <c r="F1245" i="2"/>
  <c r="H1245" i="2" s="1"/>
  <c r="F1246" i="2"/>
  <c r="H1246" i="2" s="1"/>
  <c r="F1247" i="2"/>
  <c r="H1247" i="2" s="1"/>
  <c r="F1248" i="2"/>
  <c r="H1248" i="2" s="1"/>
  <c r="F1249" i="2"/>
  <c r="H1249" i="2" s="1"/>
  <c r="F1250" i="2"/>
  <c r="H1250" i="2" s="1"/>
  <c r="F1251" i="2"/>
  <c r="H1251" i="2" s="1"/>
  <c r="F1252" i="2"/>
  <c r="H1252" i="2" s="1"/>
  <c r="J1252" i="2" s="1"/>
  <c r="F1253" i="2"/>
  <c r="H1253" i="2" s="1"/>
  <c r="F1254" i="2"/>
  <c r="H1254" i="2" s="1"/>
  <c r="F1255" i="2"/>
  <c r="H1255" i="2" s="1"/>
  <c r="F1256" i="2"/>
  <c r="H1256" i="2" s="1"/>
  <c r="F1257" i="2"/>
  <c r="H1257" i="2" s="1"/>
  <c r="F1258" i="2"/>
  <c r="H1258" i="2" s="1"/>
  <c r="F1259" i="2"/>
  <c r="H1259" i="2" s="1"/>
  <c r="F1260" i="2"/>
  <c r="H1260" i="2" s="1"/>
  <c r="J1260" i="2" s="1"/>
  <c r="F1261" i="2"/>
  <c r="H1261" i="2" s="1"/>
  <c r="J1261" i="2" s="1"/>
  <c r="F1262" i="2"/>
  <c r="H1262" i="2" s="1"/>
  <c r="F1263" i="2"/>
  <c r="H1263" i="2" s="1"/>
  <c r="F1264" i="2"/>
  <c r="H1264" i="2" s="1"/>
  <c r="F1265" i="2"/>
  <c r="H1265" i="2" s="1"/>
  <c r="F1266" i="2"/>
  <c r="H1266" i="2" s="1"/>
  <c r="F1267" i="2"/>
  <c r="H1267" i="2" s="1"/>
  <c r="F1268" i="2"/>
  <c r="H1268" i="2" s="1"/>
  <c r="J1268" i="2" s="1"/>
  <c r="F1269" i="2"/>
  <c r="H1269" i="2" s="1"/>
  <c r="F1270" i="2"/>
  <c r="H1270" i="2" s="1"/>
  <c r="J1270" i="2" s="1"/>
  <c r="F1271" i="2"/>
  <c r="H1271" i="2" s="1"/>
  <c r="F1272" i="2"/>
  <c r="H1272" i="2" s="1"/>
  <c r="F1273" i="2"/>
  <c r="H1273" i="2" s="1"/>
  <c r="F1274" i="2"/>
  <c r="H1274" i="2" s="1"/>
  <c r="F1275" i="2"/>
  <c r="H1275" i="2" s="1"/>
  <c r="F1276" i="2"/>
  <c r="H1276" i="2" s="1"/>
  <c r="J1276" i="2" s="1"/>
  <c r="F1277" i="2"/>
  <c r="H1277" i="2" s="1"/>
  <c r="F1278" i="2"/>
  <c r="H1278" i="2" s="1"/>
  <c r="F1279" i="2"/>
  <c r="H1279" i="2" s="1"/>
  <c r="J1279" i="2" s="1"/>
  <c r="F1280" i="2"/>
  <c r="H1280" i="2" s="1"/>
  <c r="F1281" i="2"/>
  <c r="H1281" i="2" s="1"/>
  <c r="F1282" i="2"/>
  <c r="H1282" i="2" s="1"/>
  <c r="F1283" i="2"/>
  <c r="H1283" i="2" s="1"/>
  <c r="F1284" i="2"/>
  <c r="H1284" i="2" s="1"/>
  <c r="J1284" i="2" s="1"/>
  <c r="F1285" i="2"/>
  <c r="H1285" i="2" s="1"/>
  <c r="F1286" i="2"/>
  <c r="H1286" i="2" s="1"/>
  <c r="F1287" i="2"/>
  <c r="H1287" i="2" s="1"/>
  <c r="F1288" i="2"/>
  <c r="H1288" i="2" s="1"/>
  <c r="J1288" i="2" s="1"/>
  <c r="F1289" i="2"/>
  <c r="H1289" i="2" s="1"/>
  <c r="F1290" i="2"/>
  <c r="H1290" i="2" s="1"/>
  <c r="F1291" i="2"/>
  <c r="H1291" i="2" s="1"/>
  <c r="F1292" i="2"/>
  <c r="H1292" i="2" s="1"/>
  <c r="J1292" i="2" s="1"/>
  <c r="F1293" i="2"/>
  <c r="H1293" i="2" s="1"/>
  <c r="F1294" i="2"/>
  <c r="H1294" i="2" s="1"/>
  <c r="F1295" i="2"/>
  <c r="H1295" i="2" s="1"/>
  <c r="F1296" i="2"/>
  <c r="H1296" i="2" s="1"/>
  <c r="F1297" i="2"/>
  <c r="H1297" i="2" s="1"/>
  <c r="J1297" i="2" s="1"/>
  <c r="F1298" i="2"/>
  <c r="H1298" i="2" s="1"/>
  <c r="F1299" i="2"/>
  <c r="H1299" i="2" s="1"/>
  <c r="F1300" i="2"/>
  <c r="H1300" i="2" s="1"/>
  <c r="J1300" i="2" s="1"/>
  <c r="F1301" i="2"/>
  <c r="H1301" i="2" s="1"/>
  <c r="F1302" i="2"/>
  <c r="H1302" i="2" s="1"/>
  <c r="F1303" i="2"/>
  <c r="H1303" i="2" s="1"/>
  <c r="F1304" i="2"/>
  <c r="H1304" i="2" s="1"/>
  <c r="F1305" i="2"/>
  <c r="H1305" i="2" s="1"/>
  <c r="F1306" i="2"/>
  <c r="H1306" i="2" s="1"/>
  <c r="F1307" i="2"/>
  <c r="H1307" i="2" s="1"/>
  <c r="F1308" i="2"/>
  <c r="H1308" i="2" s="1"/>
  <c r="J1308" i="2" s="1"/>
  <c r="F1309" i="2"/>
  <c r="H1309" i="2" s="1"/>
  <c r="F1310" i="2"/>
  <c r="H1310" i="2" s="1"/>
  <c r="F1311" i="2"/>
  <c r="H1311" i="2" s="1"/>
  <c r="F1312" i="2"/>
  <c r="H1312" i="2" s="1"/>
  <c r="F1313" i="2"/>
  <c r="H1313" i="2" s="1"/>
  <c r="F1314" i="2"/>
  <c r="H1314" i="2" s="1"/>
  <c r="F1315" i="2"/>
  <c r="H1315" i="2" s="1"/>
  <c r="F1316" i="2"/>
  <c r="H1316" i="2" s="1"/>
  <c r="J1316" i="2" s="1"/>
  <c r="F1317" i="2"/>
  <c r="H1317" i="2" s="1"/>
  <c r="F1318" i="2"/>
  <c r="H1318" i="2" s="1"/>
  <c r="F1319" i="2"/>
  <c r="H1319" i="2" s="1"/>
  <c r="F1320" i="2"/>
  <c r="H1320" i="2" s="1"/>
  <c r="F1321" i="2"/>
  <c r="H1321" i="2" s="1"/>
  <c r="F1322" i="2"/>
  <c r="H1322" i="2" s="1"/>
  <c r="F1323" i="2"/>
  <c r="H1323" i="2" s="1"/>
  <c r="F1324" i="2"/>
  <c r="H1324" i="2" s="1"/>
  <c r="J1324" i="2" s="1"/>
  <c r="F1325" i="2"/>
  <c r="H1325" i="2" s="1"/>
  <c r="F1326" i="2"/>
  <c r="H1326" i="2" s="1"/>
  <c r="F1327" i="2"/>
  <c r="H1327" i="2" s="1"/>
  <c r="F1328" i="2"/>
  <c r="H1328" i="2" s="1"/>
  <c r="F1329" i="2"/>
  <c r="H1329" i="2" s="1"/>
  <c r="F1330" i="2"/>
  <c r="H1330" i="2" s="1"/>
  <c r="F1331" i="2"/>
  <c r="H1331" i="2" s="1"/>
  <c r="F1332" i="2"/>
  <c r="H1332" i="2" s="1"/>
  <c r="J1332" i="2" s="1"/>
  <c r="F1333" i="2"/>
  <c r="H1333" i="2" s="1"/>
  <c r="F1334" i="2"/>
  <c r="H1334" i="2" s="1"/>
  <c r="F1335" i="2"/>
  <c r="H1335" i="2" s="1"/>
  <c r="F1336" i="2"/>
  <c r="H1336" i="2" s="1"/>
  <c r="F1337" i="2"/>
  <c r="H1337" i="2" s="1"/>
  <c r="F1338" i="2"/>
  <c r="H1338" i="2" s="1"/>
  <c r="F1339" i="2"/>
  <c r="H1339" i="2" s="1"/>
  <c r="F1340" i="2"/>
  <c r="H1340" i="2" s="1"/>
  <c r="J1340" i="2" s="1"/>
  <c r="F1341" i="2"/>
  <c r="H1341" i="2" s="1"/>
  <c r="F1342" i="2"/>
  <c r="H1342" i="2" s="1"/>
  <c r="F1343" i="2"/>
  <c r="H1343" i="2" s="1"/>
  <c r="F1344" i="2"/>
  <c r="H1344" i="2" s="1"/>
  <c r="F1345" i="2"/>
  <c r="H1345" i="2" s="1"/>
  <c r="F1346" i="2"/>
  <c r="H1346" i="2" s="1"/>
  <c r="F1347" i="2"/>
  <c r="H1347" i="2" s="1"/>
  <c r="F1348" i="2"/>
  <c r="H1348" i="2" s="1"/>
  <c r="J1348" i="2" s="1"/>
  <c r="F1349" i="2"/>
  <c r="H1349" i="2" s="1"/>
  <c r="F1350" i="2"/>
  <c r="H1350" i="2" s="1"/>
  <c r="F1351" i="2"/>
  <c r="H1351" i="2" s="1"/>
  <c r="F1352" i="2"/>
  <c r="H1352" i="2" s="1"/>
  <c r="F1353" i="2"/>
  <c r="H1353" i="2" s="1"/>
  <c r="F1354" i="2"/>
  <c r="H1354" i="2" s="1"/>
  <c r="F1355" i="2"/>
  <c r="H1355" i="2" s="1"/>
  <c r="F1356" i="2"/>
  <c r="H1356" i="2" s="1"/>
  <c r="J1356" i="2" s="1"/>
  <c r="F1357" i="2"/>
  <c r="H1357" i="2" s="1"/>
  <c r="F1358" i="2"/>
  <c r="H1358" i="2" s="1"/>
  <c r="F1359" i="2"/>
  <c r="H1359" i="2" s="1"/>
  <c r="F1360" i="2"/>
  <c r="H1360" i="2" s="1"/>
  <c r="F1361" i="2"/>
  <c r="H1361" i="2" s="1"/>
  <c r="F1362" i="2"/>
  <c r="H1362" i="2" s="1"/>
  <c r="F1363" i="2"/>
  <c r="H1363" i="2" s="1"/>
  <c r="F1364" i="2"/>
  <c r="H1364" i="2" s="1"/>
  <c r="J1364" i="2" s="1"/>
  <c r="F1365" i="2"/>
  <c r="H1365" i="2" s="1"/>
  <c r="F1366" i="2"/>
  <c r="H1366" i="2" s="1"/>
  <c r="F1367" i="2"/>
  <c r="H1367" i="2" s="1"/>
  <c r="F1368" i="2"/>
  <c r="H1368" i="2" s="1"/>
  <c r="F1369" i="2"/>
  <c r="H1369" i="2" s="1"/>
  <c r="F1370" i="2"/>
  <c r="H1370" i="2" s="1"/>
  <c r="F1371" i="2"/>
  <c r="H1371" i="2" s="1"/>
  <c r="F1372" i="2"/>
  <c r="H1372" i="2" s="1"/>
  <c r="J1372" i="2" s="1"/>
  <c r="F1373" i="2"/>
  <c r="H1373" i="2" s="1"/>
  <c r="F1374" i="2"/>
  <c r="H1374" i="2" s="1"/>
  <c r="F1375" i="2"/>
  <c r="H1375" i="2" s="1"/>
  <c r="F1376" i="2"/>
  <c r="H1376" i="2" s="1"/>
  <c r="F1377" i="2"/>
  <c r="H1377" i="2" s="1"/>
  <c r="F1378" i="2"/>
  <c r="H1378" i="2" s="1"/>
  <c r="F1379" i="2"/>
  <c r="H1379" i="2" s="1"/>
  <c r="F1380" i="2"/>
  <c r="H1380" i="2" s="1"/>
  <c r="J1380" i="2" s="1"/>
  <c r="F1381" i="2"/>
  <c r="H1381" i="2" s="1"/>
  <c r="F1382" i="2"/>
  <c r="H1382" i="2" s="1"/>
  <c r="F1383" i="2"/>
  <c r="H1383" i="2" s="1"/>
  <c r="F1384" i="2"/>
  <c r="H1384" i="2" s="1"/>
  <c r="F1385" i="2"/>
  <c r="H1385" i="2" s="1"/>
  <c r="F1386" i="2"/>
  <c r="H1386" i="2" s="1"/>
  <c r="F1387" i="2"/>
  <c r="H1387" i="2" s="1"/>
  <c r="F1388" i="2"/>
  <c r="H1388" i="2" s="1"/>
  <c r="J1388" i="2" s="1"/>
  <c r="F1389" i="2"/>
  <c r="H1389" i="2" s="1"/>
  <c r="F1390" i="2"/>
  <c r="H1390" i="2" s="1"/>
  <c r="F1391" i="2"/>
  <c r="H1391" i="2" s="1"/>
  <c r="F1392" i="2"/>
  <c r="H1392" i="2" s="1"/>
  <c r="F1393" i="2"/>
  <c r="H1393" i="2" s="1"/>
  <c r="F1394" i="2"/>
  <c r="H1394" i="2" s="1"/>
  <c r="F1395" i="2"/>
  <c r="H1395" i="2" s="1"/>
  <c r="F1396" i="2"/>
  <c r="H1396" i="2" s="1"/>
  <c r="J1396" i="2" s="1"/>
  <c r="F1397" i="2"/>
  <c r="H1397" i="2" s="1"/>
  <c r="F1398" i="2"/>
  <c r="H1398" i="2" s="1"/>
  <c r="F1399" i="2"/>
  <c r="H1399" i="2" s="1"/>
  <c r="F1400" i="2"/>
  <c r="H1400" i="2" s="1"/>
  <c r="F1401" i="2"/>
  <c r="H1401" i="2" s="1"/>
  <c r="F1402" i="2"/>
  <c r="H1402" i="2" s="1"/>
  <c r="F1403" i="2"/>
  <c r="H1403" i="2" s="1"/>
  <c r="F1404" i="2"/>
  <c r="H1404" i="2" s="1"/>
  <c r="J1404" i="2" s="1"/>
  <c r="F1405" i="2"/>
  <c r="H1405" i="2" s="1"/>
  <c r="F1406" i="2"/>
  <c r="H1406" i="2" s="1"/>
  <c r="F1407" i="2"/>
  <c r="H1407" i="2" s="1"/>
  <c r="F1408" i="2"/>
  <c r="H1408" i="2" s="1"/>
  <c r="F1409" i="2"/>
  <c r="H1409" i="2" s="1"/>
  <c r="F1410" i="2"/>
  <c r="H1410" i="2" s="1"/>
  <c r="F1411" i="2"/>
  <c r="H1411" i="2" s="1"/>
  <c r="F1412" i="2"/>
  <c r="H1412" i="2" s="1"/>
  <c r="J1412" i="2" s="1"/>
  <c r="F1413" i="2"/>
  <c r="H1413" i="2" s="1"/>
  <c r="F1414" i="2"/>
  <c r="H1414" i="2" s="1"/>
  <c r="F1415" i="2"/>
  <c r="H1415" i="2" s="1"/>
  <c r="F1416" i="2"/>
  <c r="H1416" i="2" s="1"/>
  <c r="F1417" i="2"/>
  <c r="H1417" i="2" s="1"/>
  <c r="F1418" i="2"/>
  <c r="H1418" i="2" s="1"/>
  <c r="F1419" i="2"/>
  <c r="H1419" i="2" s="1"/>
  <c r="F1420" i="2"/>
  <c r="H1420" i="2" s="1"/>
  <c r="J1420" i="2" s="1"/>
  <c r="F1421" i="2"/>
  <c r="H1421" i="2" s="1"/>
  <c r="F1422" i="2"/>
  <c r="H1422" i="2" s="1"/>
  <c r="F1423" i="2"/>
  <c r="H1423" i="2" s="1"/>
  <c r="F1424" i="2"/>
  <c r="H1424" i="2" s="1"/>
  <c r="F1425" i="2"/>
  <c r="H1425" i="2" s="1"/>
  <c r="F1426" i="2"/>
  <c r="H1426" i="2" s="1"/>
  <c r="F1427" i="2"/>
  <c r="H1427" i="2" s="1"/>
  <c r="F1428" i="2"/>
  <c r="H1428" i="2" s="1"/>
  <c r="J1428" i="2" s="1"/>
  <c r="F1429" i="2"/>
  <c r="H1429" i="2" s="1"/>
  <c r="F1430" i="2"/>
  <c r="H1430" i="2" s="1"/>
  <c r="F1431" i="2"/>
  <c r="H1431" i="2" s="1"/>
  <c r="F1432" i="2"/>
  <c r="H1432" i="2" s="1"/>
  <c r="F1433" i="2"/>
  <c r="H1433" i="2" s="1"/>
  <c r="F1434" i="2"/>
  <c r="H1434" i="2" s="1"/>
  <c r="F1435" i="2"/>
  <c r="H1435" i="2" s="1"/>
  <c r="F1436" i="2"/>
  <c r="H1436" i="2" s="1"/>
  <c r="J1436" i="2" s="1"/>
  <c r="F1437" i="2"/>
  <c r="H1437" i="2" s="1"/>
  <c r="F1438" i="2"/>
  <c r="H1438" i="2" s="1"/>
  <c r="F1439" i="2"/>
  <c r="H1439" i="2" s="1"/>
  <c r="F1440" i="2"/>
  <c r="H1440" i="2" s="1"/>
  <c r="F1441" i="2"/>
  <c r="H1441" i="2" s="1"/>
  <c r="F1442" i="2"/>
  <c r="H1442" i="2" s="1"/>
  <c r="F1443" i="2"/>
  <c r="H1443" i="2" s="1"/>
  <c r="F1444" i="2"/>
  <c r="H1444" i="2" s="1"/>
  <c r="J1444" i="2" s="1"/>
  <c r="F1445" i="2"/>
  <c r="H1445" i="2" s="1"/>
  <c r="F1446" i="2"/>
  <c r="H1446" i="2" s="1"/>
  <c r="F1447" i="2"/>
  <c r="H1447" i="2" s="1"/>
  <c r="F1448" i="2"/>
  <c r="H1448" i="2" s="1"/>
  <c r="F1449" i="2"/>
  <c r="H1449" i="2" s="1"/>
  <c r="F1450" i="2"/>
  <c r="H1450" i="2" s="1"/>
  <c r="F1451" i="2"/>
  <c r="H1451" i="2" s="1"/>
  <c r="F1452" i="2"/>
  <c r="H1452" i="2" s="1"/>
  <c r="J1452" i="2" s="1"/>
  <c r="F1453" i="2"/>
  <c r="H1453" i="2" s="1"/>
  <c r="F1454" i="2"/>
  <c r="H1454" i="2" s="1"/>
  <c r="F1455" i="2"/>
  <c r="H1455" i="2" s="1"/>
  <c r="F1456" i="2"/>
  <c r="H1456" i="2" s="1"/>
  <c r="F1457" i="2"/>
  <c r="H1457" i="2" s="1"/>
  <c r="F1458" i="2"/>
  <c r="H1458" i="2" s="1"/>
  <c r="F1459" i="2"/>
  <c r="H1459" i="2" s="1"/>
  <c r="F1460" i="2"/>
  <c r="H1460" i="2" s="1"/>
  <c r="J1460" i="2" s="1"/>
  <c r="F1461" i="2"/>
  <c r="H1461" i="2" s="1"/>
  <c r="F1462" i="2"/>
  <c r="H1462" i="2" s="1"/>
  <c r="F1463" i="2"/>
  <c r="H1463" i="2" s="1"/>
  <c r="F1464" i="2"/>
  <c r="H1464" i="2" s="1"/>
  <c r="F1465" i="2"/>
  <c r="H1465" i="2" s="1"/>
  <c r="F1466" i="2"/>
  <c r="H1466" i="2" s="1"/>
  <c r="F1467" i="2"/>
  <c r="H1467" i="2" s="1"/>
  <c r="F1468" i="2"/>
  <c r="H1468" i="2" s="1"/>
  <c r="J1468" i="2" s="1"/>
  <c r="F1469" i="2"/>
  <c r="H1469" i="2" s="1"/>
  <c r="F1470" i="2"/>
  <c r="H1470" i="2" s="1"/>
  <c r="F1471" i="2"/>
  <c r="H1471" i="2" s="1"/>
  <c r="F1472" i="2"/>
  <c r="H1472" i="2" s="1"/>
  <c r="F1473" i="2"/>
  <c r="H1473" i="2" s="1"/>
  <c r="F1474" i="2"/>
  <c r="H1474" i="2" s="1"/>
  <c r="F1475" i="2"/>
  <c r="H1475" i="2" s="1"/>
  <c r="F1476" i="2"/>
  <c r="H1476" i="2" s="1"/>
  <c r="J1476" i="2" s="1"/>
  <c r="F1477" i="2"/>
  <c r="H1477" i="2" s="1"/>
  <c r="F1478" i="2"/>
  <c r="H1478" i="2" s="1"/>
  <c r="F1479" i="2"/>
  <c r="H1479" i="2" s="1"/>
  <c r="F1480" i="2"/>
  <c r="H1480" i="2" s="1"/>
  <c r="F1481" i="2"/>
  <c r="H1481" i="2" s="1"/>
  <c r="F1482" i="2"/>
  <c r="H1482" i="2" s="1"/>
  <c r="F1483" i="2"/>
  <c r="H1483" i="2" s="1"/>
  <c r="F1484" i="2"/>
  <c r="H1484" i="2" s="1"/>
  <c r="J1484" i="2" s="1"/>
  <c r="F1485" i="2"/>
  <c r="H1485" i="2" s="1"/>
  <c r="F1486" i="2"/>
  <c r="H1486" i="2" s="1"/>
  <c r="F1487" i="2"/>
  <c r="H1487" i="2" s="1"/>
  <c r="F1488" i="2"/>
  <c r="H1488" i="2" s="1"/>
  <c r="F1489" i="2"/>
  <c r="H1489" i="2" s="1"/>
  <c r="F1490" i="2"/>
  <c r="H1490" i="2" s="1"/>
  <c r="F1491" i="2"/>
  <c r="H1491" i="2" s="1"/>
  <c r="F1492" i="2"/>
  <c r="H1492" i="2" s="1"/>
  <c r="J1492" i="2" s="1"/>
  <c r="F1493" i="2"/>
  <c r="H1493" i="2" s="1"/>
  <c r="F1494" i="2"/>
  <c r="H1494" i="2" s="1"/>
  <c r="F1495" i="2"/>
  <c r="H1495" i="2" s="1"/>
  <c r="F1496" i="2"/>
  <c r="H1496" i="2" s="1"/>
  <c r="F1497" i="2"/>
  <c r="H1497" i="2" s="1"/>
  <c r="F1498" i="2"/>
  <c r="H1498" i="2" s="1"/>
  <c r="F1499" i="2"/>
  <c r="H1499" i="2" s="1"/>
  <c r="F1500" i="2"/>
  <c r="H1500" i="2" s="1"/>
  <c r="J1500" i="2" s="1"/>
  <c r="F1501" i="2"/>
  <c r="H1501" i="2" s="1"/>
  <c r="F1502" i="2"/>
  <c r="H1502" i="2" s="1"/>
  <c r="F1503" i="2"/>
  <c r="H1503" i="2" s="1"/>
  <c r="F1504" i="2"/>
  <c r="H1504" i="2" s="1"/>
  <c r="F1505" i="2"/>
  <c r="H1505" i="2" s="1"/>
  <c r="F1506" i="2"/>
  <c r="H1506" i="2" s="1"/>
  <c r="F1507" i="2"/>
  <c r="H1507" i="2" s="1"/>
  <c r="F1508" i="2"/>
  <c r="H1508" i="2" s="1"/>
  <c r="J1508" i="2" s="1"/>
  <c r="F1509" i="2"/>
  <c r="H1509" i="2" s="1"/>
  <c r="F1510" i="2"/>
  <c r="H1510" i="2" s="1"/>
  <c r="F1511" i="2"/>
  <c r="H1511" i="2" s="1"/>
  <c r="F1512" i="2"/>
  <c r="H1512" i="2" s="1"/>
  <c r="F1513" i="2"/>
  <c r="H1513" i="2" s="1"/>
  <c r="F1514" i="2"/>
  <c r="H1514" i="2" s="1"/>
  <c r="F1515" i="2"/>
  <c r="H1515" i="2" s="1"/>
  <c r="F1516" i="2"/>
  <c r="H1516" i="2" s="1"/>
  <c r="J1516" i="2" s="1"/>
  <c r="F1517" i="2"/>
  <c r="H1517" i="2" s="1"/>
  <c r="F1518" i="2"/>
  <c r="H1518" i="2" s="1"/>
  <c r="F1519" i="2"/>
  <c r="H1519" i="2" s="1"/>
  <c r="F1520" i="2"/>
  <c r="H1520" i="2" s="1"/>
  <c r="F1521" i="2"/>
  <c r="H1521" i="2" s="1"/>
  <c r="F1522" i="2"/>
  <c r="H1522" i="2" s="1"/>
  <c r="F1523" i="2"/>
  <c r="H1523" i="2" s="1"/>
  <c r="F1524" i="2"/>
  <c r="H1524" i="2" s="1"/>
  <c r="J1524" i="2" s="1"/>
  <c r="F1525" i="2"/>
  <c r="H1525" i="2" s="1"/>
  <c r="F1526" i="2"/>
  <c r="H1526" i="2" s="1"/>
  <c r="F1527" i="2"/>
  <c r="H1527" i="2" s="1"/>
  <c r="F1528" i="2"/>
  <c r="H1528" i="2" s="1"/>
  <c r="F1529" i="2"/>
  <c r="H1529" i="2" s="1"/>
  <c r="F1530" i="2"/>
  <c r="H1530" i="2" s="1"/>
  <c r="F1531" i="2"/>
  <c r="H1531" i="2" s="1"/>
  <c r="F1532" i="2"/>
  <c r="H1532" i="2" s="1"/>
  <c r="J1532" i="2" s="1"/>
  <c r="F1533" i="2"/>
  <c r="H1533" i="2" s="1"/>
  <c r="F1534" i="2"/>
  <c r="H1534" i="2" s="1"/>
  <c r="F1535" i="2"/>
  <c r="H1535" i="2" s="1"/>
  <c r="F1536" i="2"/>
  <c r="H1536" i="2" s="1"/>
  <c r="F1537" i="2"/>
  <c r="H1537" i="2" s="1"/>
  <c r="F1538" i="2"/>
  <c r="H1538" i="2" s="1"/>
  <c r="F1539" i="2"/>
  <c r="H1539" i="2" s="1"/>
  <c r="F1540" i="2"/>
  <c r="H1540" i="2" s="1"/>
  <c r="J1540" i="2" s="1"/>
  <c r="F1541" i="2"/>
  <c r="H1541" i="2" s="1"/>
  <c r="F1542" i="2"/>
  <c r="H1542" i="2" s="1"/>
  <c r="F1543" i="2"/>
  <c r="H1543" i="2" s="1"/>
  <c r="F1544" i="2"/>
  <c r="H1544" i="2" s="1"/>
  <c r="F1545" i="2"/>
  <c r="H1545" i="2" s="1"/>
  <c r="F1546" i="2"/>
  <c r="H1546" i="2" s="1"/>
  <c r="F1547" i="2"/>
  <c r="H1547" i="2" s="1"/>
  <c r="F1548" i="2"/>
  <c r="H1548" i="2" s="1"/>
  <c r="J1548" i="2" s="1"/>
  <c r="F1549" i="2"/>
  <c r="H1549" i="2" s="1"/>
  <c r="F1550" i="2"/>
  <c r="H1550" i="2" s="1"/>
  <c r="F1551" i="2"/>
  <c r="H1551" i="2" s="1"/>
  <c r="F1552" i="2"/>
  <c r="H1552" i="2" s="1"/>
  <c r="F1553" i="2"/>
  <c r="H1553" i="2" s="1"/>
  <c r="F1554" i="2"/>
  <c r="H1554" i="2" s="1"/>
  <c r="F1555" i="2"/>
  <c r="H1555" i="2" s="1"/>
  <c r="F1556" i="2"/>
  <c r="H1556" i="2" s="1"/>
  <c r="J1556" i="2" s="1"/>
  <c r="F1557" i="2"/>
  <c r="H1557" i="2" s="1"/>
  <c r="F1558" i="2"/>
  <c r="H1558" i="2" s="1"/>
  <c r="F1559" i="2"/>
  <c r="H1559" i="2" s="1"/>
  <c r="F1560" i="2"/>
  <c r="H1560" i="2" s="1"/>
  <c r="F1561" i="2"/>
  <c r="H1561" i="2" s="1"/>
  <c r="F1562" i="2"/>
  <c r="H1562" i="2" s="1"/>
  <c r="F1563" i="2"/>
  <c r="H1563" i="2" s="1"/>
  <c r="F1564" i="2"/>
  <c r="H1564" i="2" s="1"/>
  <c r="J1564" i="2" s="1"/>
  <c r="F1565" i="2"/>
  <c r="H1565" i="2" s="1"/>
  <c r="F1566" i="2"/>
  <c r="H1566" i="2" s="1"/>
  <c r="F1567" i="2"/>
  <c r="H1567" i="2" s="1"/>
  <c r="F1568" i="2"/>
  <c r="H1568" i="2" s="1"/>
  <c r="F1569" i="2"/>
  <c r="H1569" i="2" s="1"/>
  <c r="F1570" i="2"/>
  <c r="H1570" i="2" s="1"/>
  <c r="F1571" i="2"/>
  <c r="H1571" i="2" s="1"/>
  <c r="F1572" i="2"/>
  <c r="H1572" i="2" s="1"/>
  <c r="J1572" i="2" s="1"/>
  <c r="F1573" i="2"/>
  <c r="H1573" i="2" s="1"/>
  <c r="J1573" i="2" s="1"/>
  <c r="F1574" i="2"/>
  <c r="H1574" i="2" s="1"/>
  <c r="F1575" i="2"/>
  <c r="H1575" i="2" s="1"/>
  <c r="F1576" i="2"/>
  <c r="H1576" i="2" s="1"/>
  <c r="F1577" i="2"/>
  <c r="H1577" i="2" s="1"/>
  <c r="F1578" i="2"/>
  <c r="H1578" i="2" s="1"/>
  <c r="F1579" i="2"/>
  <c r="H1579" i="2" s="1"/>
  <c r="J1579" i="2" s="1"/>
  <c r="F1580" i="2"/>
  <c r="H1580" i="2" s="1"/>
  <c r="J1580" i="2" s="1"/>
  <c r="F1581" i="2"/>
  <c r="H1581" i="2" s="1"/>
  <c r="J1581" i="2" s="1"/>
  <c r="F1582" i="2"/>
  <c r="H1582" i="2" s="1"/>
  <c r="F1583" i="2"/>
  <c r="H1583" i="2" s="1"/>
  <c r="J1583" i="2" s="1"/>
  <c r="F1584" i="2"/>
  <c r="H1584" i="2" s="1"/>
  <c r="F1585" i="2"/>
  <c r="H1585" i="2" s="1"/>
  <c r="F1586" i="2"/>
  <c r="H1586" i="2" s="1"/>
  <c r="F1587" i="2"/>
  <c r="H1587" i="2" s="1"/>
  <c r="J1587" i="2" s="1"/>
  <c r="F1588" i="2"/>
  <c r="H1588" i="2" s="1"/>
  <c r="J1588" i="2" s="1"/>
  <c r="F1589" i="2"/>
  <c r="H1589" i="2" s="1"/>
  <c r="J1589" i="2" s="1"/>
  <c r="F1590" i="2"/>
  <c r="H1590" i="2" s="1"/>
  <c r="F1591" i="2"/>
  <c r="H1591" i="2" s="1"/>
  <c r="F1592" i="2"/>
  <c r="H1592" i="2" s="1"/>
  <c r="F1593" i="2"/>
  <c r="H1593" i="2" s="1"/>
  <c r="F1594" i="2"/>
  <c r="H1594" i="2" s="1"/>
  <c r="F1595" i="2"/>
  <c r="H1595" i="2" s="1"/>
  <c r="J1595" i="2" s="1"/>
  <c r="F1596" i="2"/>
  <c r="H1596" i="2" s="1"/>
  <c r="J1596" i="2" s="1"/>
  <c r="F1597" i="2"/>
  <c r="H1597" i="2" s="1"/>
  <c r="J1597" i="2" s="1"/>
  <c r="F1598" i="2"/>
  <c r="H1598" i="2" s="1"/>
  <c r="F1599" i="2"/>
  <c r="H1599" i="2" s="1"/>
  <c r="J1599" i="2" s="1"/>
  <c r="F1600" i="2"/>
  <c r="H1600" i="2" s="1"/>
  <c r="F4" i="2"/>
  <c r="H4" i="2" s="1"/>
  <c r="B4" i="2"/>
  <c r="J18" i="2"/>
  <c r="J20" i="2"/>
  <c r="J21" i="2"/>
  <c r="J22" i="2"/>
  <c r="J23" i="2"/>
  <c r="J24" i="2"/>
  <c r="J25" i="2"/>
  <c r="J26" i="2"/>
  <c r="J27" i="2"/>
  <c r="J29" i="2"/>
  <c r="J30" i="2"/>
  <c r="J31" i="2"/>
  <c r="J32" i="2"/>
  <c r="J33" i="2"/>
  <c r="J34" i="2"/>
  <c r="J35" i="2"/>
  <c r="J37" i="2"/>
  <c r="J38" i="2"/>
  <c r="J39" i="2"/>
  <c r="J40" i="2"/>
  <c r="J41" i="2"/>
  <c r="J42" i="2"/>
  <c r="J43" i="2"/>
  <c r="J45" i="2"/>
  <c r="J46" i="2"/>
  <c r="J47" i="2"/>
  <c r="J48" i="2"/>
  <c r="J49" i="2"/>
  <c r="J50" i="2"/>
  <c r="J51" i="2"/>
  <c r="J53" i="2"/>
  <c r="J54" i="2"/>
  <c r="J55" i="2"/>
  <c r="J56" i="2"/>
  <c r="J57" i="2"/>
  <c r="J58" i="2"/>
  <c r="J59" i="2"/>
  <c r="J61" i="2"/>
  <c r="J62" i="2"/>
  <c r="J63" i="2"/>
  <c r="J64" i="2"/>
  <c r="J65" i="2"/>
  <c r="J66" i="2"/>
  <c r="J67" i="2"/>
  <c r="J69" i="2"/>
  <c r="J70" i="2"/>
  <c r="J71" i="2"/>
  <c r="J72" i="2"/>
  <c r="J73" i="2"/>
  <c r="J75" i="2"/>
  <c r="J77" i="2"/>
  <c r="J78" i="2"/>
  <c r="J79" i="2"/>
  <c r="J80" i="2"/>
  <c r="J81" i="2"/>
  <c r="J82" i="2"/>
  <c r="J83" i="2"/>
  <c r="J85" i="2"/>
  <c r="J86" i="2"/>
  <c r="J87" i="2"/>
  <c r="J88" i="2"/>
  <c r="J89" i="2"/>
  <c r="J90" i="2"/>
  <c r="J91" i="2"/>
  <c r="J93" i="2"/>
  <c r="J94" i="2"/>
  <c r="J95" i="2"/>
  <c r="J96" i="2"/>
  <c r="J97" i="2"/>
  <c r="J98" i="2"/>
  <c r="J99" i="2"/>
  <c r="J101" i="2"/>
  <c r="J102" i="2"/>
  <c r="J103" i="2"/>
  <c r="J104" i="2"/>
  <c r="J105" i="2"/>
  <c r="J106" i="2"/>
  <c r="J107" i="2"/>
  <c r="J109" i="2"/>
  <c r="J110" i="2"/>
  <c r="J111" i="2"/>
  <c r="J112" i="2"/>
  <c r="J113" i="2"/>
  <c r="J114" i="2"/>
  <c r="J115" i="2"/>
  <c r="J117" i="2"/>
  <c r="J118" i="2"/>
  <c r="J119" i="2"/>
  <c r="J120" i="2"/>
  <c r="J121" i="2"/>
  <c r="J122" i="2"/>
  <c r="J123" i="2"/>
  <c r="J125" i="2"/>
  <c r="J126" i="2"/>
  <c r="J127" i="2"/>
  <c r="J128" i="2"/>
  <c r="J129" i="2"/>
  <c r="J130" i="2"/>
  <c r="J131" i="2"/>
  <c r="J133" i="2"/>
  <c r="J134" i="2"/>
  <c r="J135" i="2"/>
  <c r="J136" i="2"/>
  <c r="J137" i="2"/>
  <c r="J139" i="2"/>
  <c r="J141" i="2"/>
  <c r="J142" i="2"/>
  <c r="J143" i="2"/>
  <c r="J144" i="2"/>
  <c r="J145" i="2"/>
  <c r="J146" i="2"/>
  <c r="J147" i="2"/>
  <c r="J149" i="2"/>
  <c r="J150" i="2"/>
  <c r="J151" i="2"/>
  <c r="J152" i="2"/>
  <c r="J153" i="2"/>
  <c r="J154" i="2"/>
  <c r="J155" i="2"/>
  <c r="J157" i="2"/>
  <c r="J158" i="2"/>
  <c r="J159" i="2"/>
  <c r="J160" i="2"/>
  <c r="J161" i="2"/>
  <c r="J162" i="2"/>
  <c r="J163" i="2"/>
  <c r="J165" i="2"/>
  <c r="J166" i="2"/>
  <c r="J167" i="2"/>
  <c r="J168" i="2"/>
  <c r="J169" i="2"/>
  <c r="J170" i="2"/>
  <c r="J171" i="2"/>
  <c r="J173" i="2"/>
  <c r="J174" i="2"/>
  <c r="J175" i="2"/>
  <c r="J176" i="2"/>
  <c r="J177" i="2"/>
  <c r="J178" i="2"/>
  <c r="J179" i="2"/>
  <c r="J181" i="2"/>
  <c r="J182" i="2"/>
  <c r="J183" i="2"/>
  <c r="J184" i="2"/>
  <c r="J185" i="2"/>
  <c r="J186" i="2"/>
  <c r="J187" i="2"/>
  <c r="J189" i="2"/>
  <c r="J190" i="2"/>
  <c r="J191" i="2"/>
  <c r="J192" i="2"/>
  <c r="J193" i="2"/>
  <c r="J194" i="2"/>
  <c r="J195" i="2"/>
  <c r="J197" i="2"/>
  <c r="J198" i="2"/>
  <c r="J199" i="2"/>
  <c r="J200" i="2"/>
  <c r="J201" i="2"/>
  <c r="J203" i="2"/>
  <c r="J205" i="2"/>
  <c r="J206" i="2"/>
  <c r="J207" i="2"/>
  <c r="J208" i="2"/>
  <c r="J209" i="2"/>
  <c r="J210" i="2"/>
  <c r="J211" i="2"/>
  <c r="J213" i="2"/>
  <c r="J214" i="2"/>
  <c r="J215" i="2"/>
  <c r="J216" i="2"/>
  <c r="J217" i="2"/>
  <c r="J218" i="2"/>
  <c r="J219" i="2"/>
  <c r="J221" i="2"/>
  <c r="J222" i="2"/>
  <c r="J223" i="2"/>
  <c r="J224" i="2"/>
  <c r="J225" i="2"/>
  <c r="J226" i="2"/>
  <c r="J227" i="2"/>
  <c r="J229" i="2"/>
  <c r="J230" i="2"/>
  <c r="J231" i="2"/>
  <c r="J232" i="2"/>
  <c r="J233" i="2"/>
  <c r="J234" i="2"/>
  <c r="J235" i="2"/>
  <c r="J237" i="2"/>
  <c r="J238" i="2"/>
  <c r="J239" i="2"/>
  <c r="J240" i="2"/>
  <c r="J241" i="2"/>
  <c r="J242" i="2"/>
  <c r="J243" i="2"/>
  <c r="J245" i="2"/>
  <c r="J246" i="2"/>
  <c r="J247" i="2"/>
  <c r="J248" i="2"/>
  <c r="J249" i="2"/>
  <c r="J250" i="2"/>
  <c r="J251" i="2"/>
  <c r="J253" i="2"/>
  <c r="J254" i="2"/>
  <c r="J255" i="2"/>
  <c r="J256" i="2"/>
  <c r="J257" i="2"/>
  <c r="J258" i="2"/>
  <c r="J259" i="2"/>
  <c r="J261" i="2"/>
  <c r="J262" i="2"/>
  <c r="J263" i="2"/>
  <c r="J264" i="2"/>
  <c r="J265" i="2"/>
  <c r="J267" i="2"/>
  <c r="J269" i="2"/>
  <c r="J270" i="2"/>
  <c r="J271" i="2"/>
  <c r="J272" i="2"/>
  <c r="J273" i="2"/>
  <c r="J274" i="2"/>
  <c r="J275" i="2"/>
  <c r="J277" i="2"/>
  <c r="J278" i="2"/>
  <c r="J279" i="2"/>
  <c r="J280" i="2"/>
  <c r="J281" i="2"/>
  <c r="J282" i="2"/>
  <c r="J283" i="2"/>
  <c r="J285" i="2"/>
  <c r="J286" i="2"/>
  <c r="J287" i="2"/>
  <c r="J288" i="2"/>
  <c r="J289" i="2"/>
  <c r="J290" i="2"/>
  <c r="J291" i="2"/>
  <c r="J293" i="2"/>
  <c r="J294" i="2"/>
  <c r="J295" i="2"/>
  <c r="J296" i="2"/>
  <c r="J297" i="2"/>
  <c r="J298" i="2"/>
  <c r="J299" i="2"/>
  <c r="J301" i="2"/>
  <c r="J302" i="2"/>
  <c r="J303" i="2"/>
  <c r="J304" i="2"/>
  <c r="J305" i="2"/>
  <c r="J306" i="2"/>
  <c r="J307" i="2"/>
  <c r="J309" i="2"/>
  <c r="J310" i="2"/>
  <c r="J311" i="2"/>
  <c r="J312" i="2"/>
  <c r="J313" i="2"/>
  <c r="J314" i="2"/>
  <c r="J315" i="2"/>
  <c r="J317" i="2"/>
  <c r="J318" i="2"/>
  <c r="J319" i="2"/>
  <c r="J320" i="2"/>
  <c r="J321" i="2"/>
  <c r="J322" i="2"/>
  <c r="J323" i="2"/>
  <c r="J325" i="2"/>
  <c r="J326" i="2"/>
  <c r="J327" i="2"/>
  <c r="J328" i="2"/>
  <c r="J329" i="2"/>
  <c r="J331" i="2"/>
  <c r="J333" i="2"/>
  <c r="J334" i="2"/>
  <c r="J335" i="2"/>
  <c r="J336" i="2"/>
  <c r="J337" i="2"/>
  <c r="J338" i="2"/>
  <c r="J339" i="2"/>
  <c r="J341" i="2"/>
  <c r="J342" i="2"/>
  <c r="J343" i="2"/>
  <c r="J344" i="2"/>
  <c r="J345" i="2"/>
  <c r="J346" i="2"/>
  <c r="J347" i="2"/>
  <c r="J349" i="2"/>
  <c r="J350" i="2"/>
  <c r="J351" i="2"/>
  <c r="J352" i="2"/>
  <c r="J353" i="2"/>
  <c r="J354" i="2"/>
  <c r="J355" i="2"/>
  <c r="J357" i="2"/>
  <c r="J358" i="2"/>
  <c r="J359" i="2"/>
  <c r="J360" i="2"/>
  <c r="J361" i="2"/>
  <c r="J362" i="2"/>
  <c r="J363" i="2"/>
  <c r="J365" i="2"/>
  <c r="J366" i="2"/>
  <c r="J367" i="2"/>
  <c r="J368" i="2"/>
  <c r="J369" i="2"/>
  <c r="J370" i="2"/>
  <c r="J371" i="2"/>
  <c r="J373" i="2"/>
  <c r="J374" i="2"/>
  <c r="J375" i="2"/>
  <c r="J376" i="2"/>
  <c r="J377" i="2"/>
  <c r="J378" i="2"/>
  <c r="J379" i="2"/>
  <c r="J381" i="2"/>
  <c r="J382" i="2"/>
  <c r="J383" i="2"/>
  <c r="J384" i="2"/>
  <c r="J385" i="2"/>
  <c r="J386" i="2"/>
  <c r="J387" i="2"/>
  <c r="J389" i="2"/>
  <c r="J390" i="2"/>
  <c r="J391" i="2"/>
  <c r="J392" i="2"/>
  <c r="J393" i="2"/>
  <c r="J394" i="2"/>
  <c r="J395" i="2"/>
  <c r="J397" i="2"/>
  <c r="J398" i="2"/>
  <c r="J399" i="2"/>
  <c r="J400" i="2"/>
  <c r="J401" i="2"/>
  <c r="J402" i="2"/>
  <c r="J403" i="2"/>
  <c r="J405" i="2"/>
  <c r="J406" i="2"/>
  <c r="J407" i="2"/>
  <c r="J408" i="2"/>
  <c r="J409" i="2"/>
  <c r="J410" i="2"/>
  <c r="J411" i="2"/>
  <c r="J413" i="2"/>
  <c r="J414" i="2"/>
  <c r="J415" i="2"/>
  <c r="J416" i="2"/>
  <c r="J417" i="2"/>
  <c r="J418" i="2"/>
  <c r="J419" i="2"/>
  <c r="J421" i="2"/>
  <c r="J422" i="2"/>
  <c r="J423" i="2"/>
  <c r="J424" i="2"/>
  <c r="J425" i="2"/>
  <c r="J426" i="2"/>
  <c r="J427" i="2"/>
  <c r="J429" i="2"/>
  <c r="J430" i="2"/>
  <c r="J431" i="2"/>
  <c r="J432" i="2"/>
  <c r="J433" i="2"/>
  <c r="J434" i="2"/>
  <c r="J435" i="2"/>
  <c r="J437" i="2"/>
  <c r="J438" i="2"/>
  <c r="J439" i="2"/>
  <c r="J440" i="2"/>
  <c r="J441" i="2"/>
  <c r="J442" i="2"/>
  <c r="J443" i="2"/>
  <c r="J445" i="2"/>
  <c r="J446" i="2"/>
  <c r="J447" i="2"/>
  <c r="J448" i="2"/>
  <c r="J449" i="2"/>
  <c r="J450" i="2"/>
  <c r="J451" i="2"/>
  <c r="J453" i="2"/>
  <c r="J454" i="2"/>
  <c r="J455" i="2"/>
  <c r="J456" i="2"/>
  <c r="J457" i="2"/>
  <c r="J458" i="2"/>
  <c r="J459" i="2"/>
  <c r="J461" i="2"/>
  <c r="J462" i="2"/>
  <c r="J463" i="2"/>
  <c r="J464" i="2"/>
  <c r="J465" i="2"/>
  <c r="J466" i="2"/>
  <c r="J467" i="2"/>
  <c r="J469" i="2"/>
  <c r="J470" i="2"/>
  <c r="J471" i="2"/>
  <c r="J472" i="2"/>
  <c r="J473" i="2"/>
  <c r="J474" i="2"/>
  <c r="J475" i="2"/>
  <c r="J477" i="2"/>
  <c r="J478" i="2"/>
  <c r="J479" i="2"/>
  <c r="J480" i="2"/>
  <c r="J481" i="2"/>
  <c r="J482" i="2"/>
  <c r="J485" i="2"/>
  <c r="J486" i="2"/>
  <c r="J487" i="2"/>
  <c r="J488" i="2"/>
  <c r="J489" i="2"/>
  <c r="J490" i="2"/>
  <c r="J491" i="2"/>
  <c r="J493" i="2"/>
  <c r="J494" i="2"/>
  <c r="J495" i="2"/>
  <c r="J496" i="2"/>
  <c r="J497" i="2"/>
  <c r="J498" i="2"/>
  <c r="J499" i="2"/>
  <c r="J501" i="2"/>
  <c r="J502" i="2"/>
  <c r="J503" i="2"/>
  <c r="J504" i="2"/>
  <c r="J505" i="2"/>
  <c r="J506" i="2"/>
  <c r="J507" i="2"/>
  <c r="J509" i="2"/>
  <c r="J510" i="2"/>
  <c r="J511" i="2"/>
  <c r="J512" i="2"/>
  <c r="J513" i="2"/>
  <c r="J514" i="2"/>
  <c r="J515" i="2"/>
  <c r="J517" i="2"/>
  <c r="J518" i="2"/>
  <c r="J519" i="2"/>
  <c r="J520" i="2"/>
  <c r="J521" i="2"/>
  <c r="J522" i="2"/>
  <c r="J523" i="2"/>
  <c r="J525" i="2"/>
  <c r="J526" i="2"/>
  <c r="J527" i="2"/>
  <c r="J528" i="2"/>
  <c r="J529" i="2"/>
  <c r="J530" i="2"/>
  <c r="J531" i="2"/>
  <c r="J533" i="2"/>
  <c r="J534" i="2"/>
  <c r="J535" i="2"/>
  <c r="J536" i="2"/>
  <c r="J537" i="2"/>
  <c r="J538" i="2"/>
  <c r="J539" i="2"/>
  <c r="J541" i="2"/>
  <c r="J542" i="2"/>
  <c r="J543" i="2"/>
  <c r="J544" i="2"/>
  <c r="J545" i="2"/>
  <c r="J546" i="2"/>
  <c r="J549" i="2"/>
  <c r="J550" i="2"/>
  <c r="J551" i="2"/>
  <c r="J552" i="2"/>
  <c r="J553" i="2"/>
  <c r="J554" i="2"/>
  <c r="J555" i="2"/>
  <c r="J557" i="2"/>
  <c r="J558" i="2"/>
  <c r="J559" i="2"/>
  <c r="J560" i="2"/>
  <c r="J561" i="2"/>
  <c r="J562" i="2"/>
  <c r="J563" i="2"/>
  <c r="J565" i="2"/>
  <c r="J566" i="2"/>
  <c r="J567" i="2"/>
  <c r="J568" i="2"/>
  <c r="J569" i="2"/>
  <c r="J570" i="2"/>
  <c r="J571" i="2"/>
  <c r="J573" i="2"/>
  <c r="J574" i="2"/>
  <c r="J575" i="2"/>
  <c r="J576" i="2"/>
  <c r="J577" i="2"/>
  <c r="J578" i="2"/>
  <c r="J579" i="2"/>
  <c r="J581" i="2"/>
  <c r="J582" i="2"/>
  <c r="J583" i="2"/>
  <c r="J584" i="2"/>
  <c r="J585" i="2"/>
  <c r="J586" i="2"/>
  <c r="J587" i="2"/>
  <c r="J589" i="2"/>
  <c r="J590" i="2"/>
  <c r="J591" i="2"/>
  <c r="J592" i="2"/>
  <c r="J593" i="2"/>
  <c r="J594" i="2"/>
  <c r="J595" i="2"/>
  <c r="J597" i="2"/>
  <c r="J598" i="2"/>
  <c r="J599" i="2"/>
  <c r="J600" i="2"/>
  <c r="J601" i="2"/>
  <c r="J602" i="2"/>
  <c r="J603" i="2"/>
  <c r="J605" i="2"/>
  <c r="J606" i="2"/>
  <c r="J607" i="2"/>
  <c r="J608" i="2"/>
  <c r="J609" i="2"/>
  <c r="J610" i="2"/>
  <c r="J613" i="2"/>
  <c r="J614" i="2"/>
  <c r="J615" i="2"/>
  <c r="J616" i="2"/>
  <c r="J617" i="2"/>
  <c r="J618" i="2"/>
  <c r="J619" i="2"/>
  <c r="J621" i="2"/>
  <c r="J622" i="2"/>
  <c r="J623" i="2"/>
  <c r="J624" i="2"/>
  <c r="J625" i="2"/>
  <c r="J626" i="2"/>
  <c r="J627" i="2"/>
  <c r="J629" i="2"/>
  <c r="J630" i="2"/>
  <c r="J631" i="2"/>
  <c r="J632" i="2"/>
  <c r="J633" i="2"/>
  <c r="J634" i="2"/>
  <c r="J635" i="2"/>
  <c r="J637" i="2"/>
  <c r="J638" i="2"/>
  <c r="J639" i="2"/>
  <c r="J640" i="2"/>
  <c r="J641" i="2"/>
  <c r="J642" i="2"/>
  <c r="J643" i="2"/>
  <c r="J645" i="2"/>
  <c r="J646" i="2"/>
  <c r="J647" i="2"/>
  <c r="J648" i="2"/>
  <c r="J649" i="2"/>
  <c r="J650" i="2"/>
  <c r="J651" i="2"/>
  <c r="J653" i="2"/>
  <c r="J654" i="2"/>
  <c r="J655" i="2"/>
  <c r="J656" i="2"/>
  <c r="J657" i="2"/>
  <c r="J658" i="2"/>
  <c r="J659" i="2"/>
  <c r="J661" i="2"/>
  <c r="J662" i="2"/>
  <c r="J663" i="2"/>
  <c r="J664" i="2"/>
  <c r="J665" i="2"/>
  <c r="J666" i="2"/>
  <c r="J667" i="2"/>
  <c r="J669" i="2"/>
  <c r="J670" i="2"/>
  <c r="J671" i="2"/>
  <c r="J672" i="2"/>
  <c r="J673" i="2"/>
  <c r="J674" i="2"/>
  <c r="J677" i="2"/>
  <c r="J678" i="2"/>
  <c r="J679" i="2"/>
  <c r="J680" i="2"/>
  <c r="J681" i="2"/>
  <c r="J682" i="2"/>
  <c r="J683" i="2"/>
  <c r="J685" i="2"/>
  <c r="J686" i="2"/>
  <c r="J687" i="2"/>
  <c r="J688" i="2"/>
  <c r="J689" i="2"/>
  <c r="J690" i="2"/>
  <c r="J691" i="2"/>
  <c r="J693" i="2"/>
  <c r="J694" i="2"/>
  <c r="J695" i="2"/>
  <c r="J696" i="2"/>
  <c r="J697" i="2"/>
  <c r="J698" i="2"/>
  <c r="J699" i="2"/>
  <c r="J701" i="2"/>
  <c r="J702" i="2"/>
  <c r="J703" i="2"/>
  <c r="J704" i="2"/>
  <c r="J705" i="2"/>
  <c r="J706" i="2"/>
  <c r="J707" i="2"/>
  <c r="J709" i="2"/>
  <c r="J710" i="2"/>
  <c r="J711" i="2"/>
  <c r="J712" i="2"/>
  <c r="J713" i="2"/>
  <c r="J714" i="2"/>
  <c r="J715" i="2"/>
  <c r="J717" i="2"/>
  <c r="J718" i="2"/>
  <c r="J719" i="2"/>
  <c r="J720" i="2"/>
  <c r="J721" i="2"/>
  <c r="J722" i="2"/>
  <c r="J723" i="2"/>
  <c r="J725" i="2"/>
  <c r="J726" i="2"/>
  <c r="J727" i="2"/>
  <c r="J728" i="2"/>
  <c r="J729" i="2"/>
  <c r="J730" i="2"/>
  <c r="J731" i="2"/>
  <c r="J733" i="2"/>
  <c r="J734" i="2"/>
  <c r="J735" i="2"/>
  <c r="J736" i="2"/>
  <c r="J737" i="2"/>
  <c r="J738" i="2"/>
  <c r="J739" i="2"/>
  <c r="J741" i="2"/>
  <c r="J742" i="2"/>
  <c r="J743" i="2"/>
  <c r="J744" i="2"/>
  <c r="J745" i="2"/>
  <c r="J746" i="2"/>
  <c r="J747" i="2"/>
  <c r="J749" i="2"/>
  <c r="J750" i="2"/>
  <c r="J751" i="2"/>
  <c r="J752" i="2"/>
  <c r="J753" i="2"/>
  <c r="J754" i="2"/>
  <c r="J755" i="2"/>
  <c r="J757" i="2"/>
  <c r="J758" i="2"/>
  <c r="J759" i="2"/>
  <c r="J760" i="2"/>
  <c r="J761" i="2"/>
  <c r="J762" i="2"/>
  <c r="J763" i="2"/>
  <c r="J765" i="2"/>
  <c r="J766" i="2"/>
  <c r="J767" i="2"/>
  <c r="J768" i="2"/>
  <c r="J769" i="2"/>
  <c r="J770" i="2"/>
  <c r="J771" i="2"/>
  <c r="J773" i="2"/>
  <c r="J774" i="2"/>
  <c r="J775" i="2"/>
  <c r="J776" i="2"/>
  <c r="J777" i="2"/>
  <c r="J778" i="2"/>
  <c r="J779" i="2"/>
  <c r="J781" i="2"/>
  <c r="J782" i="2"/>
  <c r="J783" i="2"/>
  <c r="J784" i="2"/>
  <c r="J785" i="2"/>
  <c r="J786" i="2"/>
  <c r="J787" i="2"/>
  <c r="J789" i="2"/>
  <c r="J790" i="2"/>
  <c r="J791" i="2"/>
  <c r="J792" i="2"/>
  <c r="J793" i="2"/>
  <c r="J794" i="2"/>
  <c r="J795" i="2"/>
  <c r="J797" i="2"/>
  <c r="J798" i="2"/>
  <c r="J799" i="2"/>
  <c r="J800" i="2"/>
  <c r="J801" i="2"/>
  <c r="J802" i="2"/>
  <c r="J803" i="2"/>
  <c r="J805" i="2"/>
  <c r="J806" i="2"/>
  <c r="J807" i="2"/>
  <c r="J808" i="2"/>
  <c r="J809" i="2"/>
  <c r="J810" i="2"/>
  <c r="J811" i="2"/>
  <c r="J813" i="2"/>
  <c r="J814" i="2"/>
  <c r="J815" i="2"/>
  <c r="J816" i="2"/>
  <c r="J817" i="2"/>
  <c r="J818" i="2"/>
  <c r="J819" i="2"/>
  <c r="J821" i="2"/>
  <c r="J822" i="2"/>
  <c r="J823" i="2"/>
  <c r="J824" i="2"/>
  <c r="J825" i="2"/>
  <c r="J826" i="2"/>
  <c r="J827" i="2"/>
  <c r="J829" i="2"/>
  <c r="J830" i="2"/>
  <c r="J831" i="2"/>
  <c r="J832" i="2"/>
  <c r="J833" i="2"/>
  <c r="J834" i="2"/>
  <c r="J835" i="2"/>
  <c r="J837" i="2"/>
  <c r="J838" i="2"/>
  <c r="J839" i="2"/>
  <c r="J840" i="2"/>
  <c r="J841" i="2"/>
  <c r="J842" i="2"/>
  <c r="J843" i="2"/>
  <c r="J845" i="2"/>
  <c r="J846" i="2"/>
  <c r="J847" i="2"/>
  <c r="J848" i="2"/>
  <c r="J850" i="2"/>
  <c r="J851" i="2"/>
  <c r="J853" i="2"/>
  <c r="J854" i="2"/>
  <c r="J855" i="2"/>
  <c r="J856" i="2"/>
  <c r="J857" i="2"/>
  <c r="J858" i="2"/>
  <c r="J859" i="2"/>
  <c r="J861" i="2"/>
  <c r="J862" i="2"/>
  <c r="J863" i="2"/>
  <c r="J864" i="2"/>
  <c r="J865" i="2"/>
  <c r="J866" i="2"/>
  <c r="J867" i="2"/>
  <c r="J869" i="2"/>
  <c r="J870" i="2"/>
  <c r="J871" i="2"/>
  <c r="J872" i="2"/>
  <c r="J873" i="2"/>
  <c r="J874" i="2"/>
  <c r="J875" i="2"/>
  <c r="J877" i="2"/>
  <c r="J878" i="2"/>
  <c r="J879" i="2"/>
  <c r="J880" i="2"/>
  <c r="J881" i="2"/>
  <c r="J882" i="2"/>
  <c r="J883" i="2"/>
  <c r="J885" i="2"/>
  <c r="J886" i="2"/>
  <c r="J887" i="2"/>
  <c r="J888" i="2"/>
  <c r="J889" i="2"/>
  <c r="J890" i="2"/>
  <c r="J891" i="2"/>
  <c r="J893" i="2"/>
  <c r="J894" i="2"/>
  <c r="J895" i="2"/>
  <c r="J896" i="2"/>
  <c r="J897" i="2"/>
  <c r="J898" i="2"/>
  <c r="J899" i="2"/>
  <c r="J901" i="2"/>
  <c r="J902" i="2"/>
  <c r="J903" i="2"/>
  <c r="J904" i="2"/>
  <c r="J905" i="2"/>
  <c r="J906" i="2"/>
  <c r="J907" i="2"/>
  <c r="J909" i="2"/>
  <c r="J910" i="2"/>
  <c r="J911" i="2"/>
  <c r="J912" i="2"/>
  <c r="J914" i="2"/>
  <c r="J915" i="2"/>
  <c r="J917" i="2"/>
  <c r="J918" i="2"/>
  <c r="J919" i="2"/>
  <c r="J920" i="2"/>
  <c r="J921" i="2"/>
  <c r="J922" i="2"/>
  <c r="J923" i="2"/>
  <c r="J925" i="2"/>
  <c r="J926" i="2"/>
  <c r="J927" i="2"/>
  <c r="J928" i="2"/>
  <c r="J929" i="2"/>
  <c r="J930" i="2"/>
  <c r="J931" i="2"/>
  <c r="J933" i="2"/>
  <c r="J934" i="2"/>
  <c r="J935" i="2"/>
  <c r="J936" i="2"/>
  <c r="J937" i="2"/>
  <c r="J938" i="2"/>
  <c r="J939" i="2"/>
  <c r="J941" i="2"/>
  <c r="J942" i="2"/>
  <c r="J943" i="2"/>
  <c r="J944" i="2"/>
  <c r="J945" i="2"/>
  <c r="J946" i="2"/>
  <c r="J947" i="2"/>
  <c r="J949" i="2"/>
  <c r="J950" i="2"/>
  <c r="J951" i="2"/>
  <c r="J952" i="2"/>
  <c r="J953" i="2"/>
  <c r="J954" i="2"/>
  <c r="J955" i="2"/>
  <c r="J957" i="2"/>
  <c r="J958" i="2"/>
  <c r="J959" i="2"/>
  <c r="J960" i="2"/>
  <c r="J961" i="2"/>
  <c r="J962" i="2"/>
  <c r="J963" i="2"/>
  <c r="J965" i="2"/>
  <c r="J966" i="2"/>
  <c r="J967" i="2"/>
  <c r="J968" i="2"/>
  <c r="J969" i="2"/>
  <c r="J970" i="2"/>
  <c r="J971" i="2"/>
  <c r="J973" i="2"/>
  <c r="J974" i="2"/>
  <c r="J975" i="2"/>
  <c r="J976" i="2"/>
  <c r="J978" i="2"/>
  <c r="J979" i="2"/>
  <c r="J981" i="2"/>
  <c r="J982" i="2"/>
  <c r="J983" i="2"/>
  <c r="J984" i="2"/>
  <c r="J985" i="2"/>
  <c r="J986" i="2"/>
  <c r="J987" i="2"/>
  <c r="J989" i="2"/>
  <c r="J990" i="2"/>
  <c r="J991" i="2"/>
  <c r="J992" i="2"/>
  <c r="J993" i="2"/>
  <c r="J994" i="2"/>
  <c r="J995" i="2"/>
  <c r="J997" i="2"/>
  <c r="J998" i="2"/>
  <c r="J999" i="2"/>
  <c r="J1000" i="2"/>
  <c r="J1001" i="2"/>
  <c r="J1002" i="2"/>
  <c r="J1003" i="2"/>
  <c r="J1006" i="2"/>
  <c r="J1007" i="2"/>
  <c r="J1008" i="2"/>
  <c r="J1009" i="2"/>
  <c r="J1010" i="2"/>
  <c r="J1011" i="2"/>
  <c r="J1013" i="2"/>
  <c r="J1014" i="2"/>
  <c r="J1015" i="2"/>
  <c r="J1016" i="2"/>
  <c r="J1017" i="2"/>
  <c r="J1018" i="2"/>
  <c r="J1019" i="2"/>
  <c r="J1021" i="2"/>
  <c r="J1022" i="2"/>
  <c r="J1023" i="2"/>
  <c r="J1024" i="2"/>
  <c r="J1025" i="2"/>
  <c r="J1026" i="2"/>
  <c r="J1027" i="2"/>
  <c r="J1029" i="2"/>
  <c r="J1030" i="2"/>
  <c r="J1031" i="2"/>
  <c r="J1032" i="2"/>
  <c r="J1033" i="2"/>
  <c r="J1034" i="2"/>
  <c r="J1035" i="2"/>
  <c r="J1037" i="2"/>
  <c r="J1038" i="2"/>
  <c r="J1039" i="2"/>
  <c r="J1040" i="2"/>
  <c r="J1042" i="2"/>
  <c r="J1043" i="2"/>
  <c r="J1045" i="2"/>
  <c r="J1046" i="2"/>
  <c r="J1047" i="2"/>
  <c r="J1048" i="2"/>
  <c r="J1049" i="2"/>
  <c r="J1050" i="2"/>
  <c r="J1051" i="2"/>
  <c r="J1053" i="2"/>
  <c r="J1054" i="2"/>
  <c r="J1055" i="2"/>
  <c r="J1056" i="2"/>
  <c r="J1057" i="2"/>
  <c r="J1058" i="2"/>
  <c r="J1059" i="2"/>
  <c r="J1061" i="2"/>
  <c r="J1062" i="2"/>
  <c r="J1063" i="2"/>
  <c r="J1064" i="2"/>
  <c r="J1065" i="2"/>
  <c r="J1066" i="2"/>
  <c r="J1067" i="2"/>
  <c r="J1070" i="2"/>
  <c r="J1071" i="2"/>
  <c r="J1072" i="2"/>
  <c r="J1073" i="2"/>
  <c r="J1074" i="2"/>
  <c r="J1075" i="2"/>
  <c r="J1077" i="2"/>
  <c r="J1078" i="2"/>
  <c r="J1079" i="2"/>
  <c r="J1080" i="2"/>
  <c r="J1081" i="2"/>
  <c r="J1082" i="2"/>
  <c r="J1083" i="2"/>
  <c r="J1085" i="2"/>
  <c r="J1086" i="2"/>
  <c r="J1087" i="2"/>
  <c r="J1088" i="2"/>
  <c r="J1089" i="2"/>
  <c r="J1090" i="2"/>
  <c r="J1091" i="2"/>
  <c r="J1093" i="2"/>
  <c r="J1094" i="2"/>
  <c r="J1095" i="2"/>
  <c r="J1096" i="2"/>
  <c r="J1097" i="2"/>
  <c r="J1098" i="2"/>
  <c r="J1099" i="2"/>
  <c r="J1101" i="2"/>
  <c r="J1102" i="2"/>
  <c r="J1103" i="2"/>
  <c r="J1104" i="2"/>
  <c r="J1106" i="2"/>
  <c r="J1107" i="2"/>
  <c r="J1109" i="2"/>
  <c r="J1110" i="2"/>
  <c r="J1111" i="2"/>
  <c r="J1112" i="2"/>
  <c r="J1113" i="2"/>
  <c r="J1114" i="2"/>
  <c r="J1115" i="2"/>
  <c r="J1117" i="2"/>
  <c r="J1118" i="2"/>
  <c r="J1119" i="2"/>
  <c r="J1120" i="2"/>
  <c r="J1121" i="2"/>
  <c r="J1122" i="2"/>
  <c r="J1123" i="2"/>
  <c r="J1125" i="2"/>
  <c r="J1126" i="2"/>
  <c r="J1127" i="2"/>
  <c r="J1128" i="2"/>
  <c r="J1129" i="2"/>
  <c r="J1130" i="2"/>
  <c r="J1131" i="2"/>
  <c r="J1134" i="2"/>
  <c r="J1135" i="2"/>
  <c r="J1136" i="2"/>
  <c r="J1137" i="2"/>
  <c r="J1138" i="2"/>
  <c r="J1139" i="2"/>
  <c r="J1141" i="2"/>
  <c r="J1142" i="2"/>
  <c r="J1143" i="2"/>
  <c r="J1144" i="2"/>
  <c r="J1145" i="2"/>
  <c r="J1146" i="2"/>
  <c r="J1147" i="2"/>
  <c r="J1149" i="2"/>
  <c r="J1150" i="2"/>
  <c r="J1151" i="2"/>
  <c r="J1152" i="2"/>
  <c r="J1153" i="2"/>
  <c r="J1154" i="2"/>
  <c r="J1155" i="2"/>
  <c r="J1157" i="2"/>
  <c r="J1158" i="2"/>
  <c r="J1159" i="2"/>
  <c r="J1160" i="2"/>
  <c r="J1161" i="2"/>
  <c r="J1162" i="2"/>
  <c r="J1163" i="2"/>
  <c r="J1165" i="2"/>
  <c r="J1166" i="2"/>
  <c r="J1167" i="2"/>
  <c r="J1168" i="2"/>
  <c r="J1170" i="2"/>
  <c r="J1171" i="2"/>
  <c r="J1173" i="2"/>
  <c r="J1174" i="2"/>
  <c r="J1175" i="2"/>
  <c r="J1176" i="2"/>
  <c r="J1177" i="2"/>
  <c r="J1178" i="2"/>
  <c r="J1179" i="2"/>
  <c r="J1181" i="2"/>
  <c r="J1182" i="2"/>
  <c r="J1183" i="2"/>
  <c r="J1184" i="2"/>
  <c r="J1185" i="2"/>
  <c r="J1186" i="2"/>
  <c r="J1187" i="2"/>
  <c r="J1189" i="2"/>
  <c r="J1190" i="2"/>
  <c r="J1191" i="2"/>
  <c r="J1192" i="2"/>
  <c r="J1193" i="2"/>
  <c r="J1194" i="2"/>
  <c r="J1195" i="2"/>
  <c r="J1198" i="2"/>
  <c r="J1199" i="2"/>
  <c r="J1200" i="2"/>
  <c r="J1201" i="2"/>
  <c r="J1202" i="2"/>
  <c r="J1203" i="2"/>
  <c r="J1205" i="2"/>
  <c r="J1206" i="2"/>
  <c r="J1207" i="2"/>
  <c r="J1208" i="2"/>
  <c r="J1209" i="2"/>
  <c r="J1210" i="2"/>
  <c r="J1211" i="2"/>
  <c r="J1213" i="2"/>
  <c r="J1214" i="2"/>
  <c r="J1215" i="2"/>
  <c r="J1216" i="2"/>
  <c r="J1217" i="2"/>
  <c r="J1218" i="2"/>
  <c r="J1219" i="2"/>
  <c r="J1221" i="2"/>
  <c r="J1222" i="2"/>
  <c r="J1223" i="2"/>
  <c r="J1224" i="2"/>
  <c r="J1225" i="2"/>
  <c r="J1226" i="2"/>
  <c r="J1227" i="2"/>
  <c r="J1229" i="2"/>
  <c r="J1230" i="2"/>
  <c r="J1231" i="2"/>
  <c r="J1232" i="2"/>
  <c r="J1234" i="2"/>
  <c r="J1235" i="2"/>
  <c r="J1237" i="2"/>
  <c r="J1238" i="2"/>
  <c r="J1239" i="2"/>
  <c r="J1240" i="2"/>
  <c r="J1241" i="2"/>
  <c r="J1242" i="2"/>
  <c r="J1243" i="2"/>
  <c r="J1245" i="2"/>
  <c r="J1246" i="2"/>
  <c r="J1247" i="2"/>
  <c r="J1248" i="2"/>
  <c r="J1249" i="2"/>
  <c r="J1250" i="2"/>
  <c r="J1251" i="2"/>
  <c r="J1253" i="2"/>
  <c r="J1254" i="2"/>
  <c r="J1255" i="2"/>
  <c r="J1256" i="2"/>
  <c r="J1257" i="2"/>
  <c r="J1258" i="2"/>
  <c r="J1259" i="2"/>
  <c r="J1262" i="2"/>
  <c r="J1263" i="2"/>
  <c r="J1264" i="2"/>
  <c r="J1265" i="2"/>
  <c r="J1266" i="2"/>
  <c r="J1267" i="2"/>
  <c r="J1269" i="2"/>
  <c r="J1271" i="2"/>
  <c r="J1272" i="2"/>
  <c r="J1273" i="2"/>
  <c r="J1274" i="2"/>
  <c r="J1275" i="2"/>
  <c r="J1277" i="2"/>
  <c r="J1278" i="2"/>
  <c r="J1280" i="2"/>
  <c r="J1281" i="2"/>
  <c r="J1282" i="2"/>
  <c r="J1283" i="2"/>
  <c r="J1285" i="2"/>
  <c r="J1286" i="2"/>
  <c r="J1287" i="2"/>
  <c r="J1289" i="2"/>
  <c r="J1290" i="2"/>
  <c r="J1291" i="2"/>
  <c r="J1293" i="2"/>
  <c r="J1294" i="2"/>
  <c r="J1295" i="2"/>
  <c r="J1296" i="2"/>
  <c r="J1298" i="2"/>
  <c r="J1299" i="2"/>
  <c r="J1301" i="2"/>
  <c r="J1302" i="2"/>
  <c r="J1303" i="2"/>
  <c r="J1304" i="2"/>
  <c r="J1305" i="2"/>
  <c r="J1306" i="2"/>
  <c r="J1307" i="2"/>
  <c r="J1309" i="2"/>
  <c r="J1310" i="2"/>
  <c r="J1311" i="2"/>
  <c r="J1312" i="2"/>
  <c r="J1313" i="2"/>
  <c r="J1314" i="2"/>
  <c r="J1315" i="2"/>
  <c r="J1317" i="2"/>
  <c r="J1318" i="2"/>
  <c r="J1319" i="2"/>
  <c r="J1320" i="2"/>
  <c r="J1321" i="2"/>
  <c r="J1322" i="2"/>
  <c r="J1323" i="2"/>
  <c r="J1325" i="2"/>
  <c r="J1326" i="2"/>
  <c r="J1327" i="2"/>
  <c r="J1328" i="2"/>
  <c r="J1329" i="2"/>
  <c r="J1330" i="2"/>
  <c r="J1331" i="2"/>
  <c r="J1333" i="2"/>
  <c r="J1334" i="2"/>
  <c r="J1335" i="2"/>
  <c r="J1336" i="2"/>
  <c r="J1337" i="2"/>
  <c r="J1338" i="2"/>
  <c r="J1339" i="2"/>
  <c r="J1341" i="2"/>
  <c r="J1342" i="2"/>
  <c r="J1343" i="2"/>
  <c r="J1344" i="2"/>
  <c r="J1345" i="2"/>
  <c r="J1346" i="2"/>
  <c r="J1347" i="2"/>
  <c r="J1349" i="2"/>
  <c r="J1350" i="2"/>
  <c r="J1351" i="2"/>
  <c r="J1352" i="2"/>
  <c r="J1353" i="2"/>
  <c r="J1354" i="2"/>
  <c r="J1355" i="2"/>
  <c r="J1357" i="2"/>
  <c r="J1358" i="2"/>
  <c r="J1359" i="2"/>
  <c r="J1360" i="2"/>
  <c r="J1361" i="2"/>
  <c r="J1362" i="2"/>
  <c r="J1363" i="2"/>
  <c r="J1365" i="2"/>
  <c r="J1366" i="2"/>
  <c r="J1367" i="2"/>
  <c r="J1368" i="2"/>
  <c r="J1369" i="2"/>
  <c r="J1370" i="2"/>
  <c r="J1371" i="2"/>
  <c r="J1373" i="2"/>
  <c r="J1374" i="2"/>
  <c r="J1375" i="2"/>
  <c r="J1376" i="2"/>
  <c r="J1377" i="2"/>
  <c r="J1378" i="2"/>
  <c r="J1379" i="2"/>
  <c r="J1381" i="2"/>
  <c r="J1382" i="2"/>
  <c r="J1383" i="2"/>
  <c r="J1384" i="2"/>
  <c r="J1385" i="2"/>
  <c r="J1386" i="2"/>
  <c r="J1387" i="2"/>
  <c r="J1389" i="2"/>
  <c r="J1390" i="2"/>
  <c r="J1391" i="2"/>
  <c r="J1392" i="2"/>
  <c r="J1393" i="2"/>
  <c r="J1394" i="2"/>
  <c r="J1395" i="2"/>
  <c r="J1397" i="2"/>
  <c r="J1398" i="2"/>
  <c r="J1399" i="2"/>
  <c r="J1400" i="2"/>
  <c r="J1401" i="2"/>
  <c r="J1402" i="2"/>
  <c r="J1403" i="2"/>
  <c r="J1405" i="2"/>
  <c r="J1406" i="2"/>
  <c r="J1407" i="2"/>
  <c r="J1408" i="2"/>
  <c r="J1409" i="2"/>
  <c r="J1410" i="2"/>
  <c r="J1411" i="2"/>
  <c r="J1413" i="2"/>
  <c r="J1414" i="2"/>
  <c r="J1415" i="2"/>
  <c r="J1416" i="2"/>
  <c r="J1417" i="2"/>
  <c r="J1418" i="2"/>
  <c r="J1419" i="2"/>
  <c r="J1421" i="2"/>
  <c r="J1422" i="2"/>
  <c r="J1423" i="2"/>
  <c r="J1424" i="2"/>
  <c r="J1425" i="2"/>
  <c r="J1426" i="2"/>
  <c r="J1427" i="2"/>
  <c r="J1429" i="2"/>
  <c r="J1430" i="2"/>
  <c r="J1431" i="2"/>
  <c r="J1432" i="2"/>
  <c r="J1433" i="2"/>
  <c r="J1434" i="2"/>
  <c r="J1435" i="2"/>
  <c r="J1437" i="2"/>
  <c r="J1438" i="2"/>
  <c r="J1439" i="2"/>
  <c r="J1440" i="2"/>
  <c r="J1441" i="2"/>
  <c r="J1442" i="2"/>
  <c r="J1443" i="2"/>
  <c r="J1445" i="2"/>
  <c r="J1446" i="2"/>
  <c r="J1447" i="2"/>
  <c r="J1448" i="2"/>
  <c r="J1449" i="2"/>
  <c r="J1450" i="2"/>
  <c r="J1451" i="2"/>
  <c r="J1453" i="2"/>
  <c r="J1454" i="2"/>
  <c r="J1455" i="2"/>
  <c r="J1456" i="2"/>
  <c r="J1457" i="2"/>
  <c r="J1458" i="2"/>
  <c r="J1459" i="2"/>
  <c r="J1461" i="2"/>
  <c r="J1462" i="2"/>
  <c r="J1463" i="2"/>
  <c r="J1464" i="2"/>
  <c r="J1465" i="2"/>
  <c r="J1466" i="2"/>
  <c r="J1467" i="2"/>
  <c r="J1469" i="2"/>
  <c r="J1470" i="2"/>
  <c r="J1471" i="2"/>
  <c r="J1472" i="2"/>
  <c r="J1473" i="2"/>
  <c r="J1474" i="2"/>
  <c r="J1475" i="2"/>
  <c r="J1477" i="2"/>
  <c r="J1478" i="2"/>
  <c r="J1479" i="2"/>
  <c r="J1480" i="2"/>
  <c r="J1481" i="2"/>
  <c r="J1482" i="2"/>
  <c r="J1483" i="2"/>
  <c r="J1485" i="2"/>
  <c r="J1486" i="2"/>
  <c r="J1487" i="2"/>
  <c r="J1488" i="2"/>
  <c r="J1489" i="2"/>
  <c r="J1490" i="2"/>
  <c r="J1491" i="2"/>
  <c r="J1493" i="2"/>
  <c r="J1494" i="2"/>
  <c r="J1495" i="2"/>
  <c r="J1496" i="2"/>
  <c r="J1497" i="2"/>
  <c r="J1498" i="2"/>
  <c r="J1499" i="2"/>
  <c r="J1501" i="2"/>
  <c r="J1502" i="2"/>
  <c r="J1503" i="2"/>
  <c r="J1504" i="2"/>
  <c r="J1505" i="2"/>
  <c r="J1506" i="2"/>
  <c r="J1507" i="2"/>
  <c r="J1509" i="2"/>
  <c r="J1510" i="2"/>
  <c r="J1511" i="2"/>
  <c r="J1512" i="2"/>
  <c r="J1513" i="2"/>
  <c r="J1514" i="2"/>
  <c r="J1515" i="2"/>
  <c r="J1517" i="2"/>
  <c r="J1518" i="2"/>
  <c r="J1519" i="2"/>
  <c r="J1520" i="2"/>
  <c r="J1521" i="2"/>
  <c r="J1522" i="2"/>
  <c r="J1523" i="2"/>
  <c r="J1525" i="2"/>
  <c r="J1526" i="2"/>
  <c r="J1527" i="2"/>
  <c r="J1528" i="2"/>
  <c r="J1529" i="2"/>
  <c r="J1530" i="2"/>
  <c r="J1531" i="2"/>
  <c r="J1533" i="2"/>
  <c r="J1534" i="2"/>
  <c r="J1535" i="2"/>
  <c r="J1536" i="2"/>
  <c r="J1537" i="2"/>
  <c r="J1538" i="2"/>
  <c r="J1539" i="2"/>
  <c r="J1541" i="2"/>
  <c r="J1542" i="2"/>
  <c r="J1543" i="2"/>
  <c r="J1544" i="2"/>
  <c r="J1545" i="2"/>
  <c r="J1546" i="2"/>
  <c r="J1547" i="2"/>
  <c r="J1549" i="2"/>
  <c r="J1550" i="2"/>
  <c r="J1551" i="2"/>
  <c r="J1552" i="2"/>
  <c r="J1553" i="2"/>
  <c r="J1554" i="2"/>
  <c r="J1555" i="2"/>
  <c r="J1557" i="2"/>
  <c r="J1558" i="2"/>
  <c r="J1559" i="2"/>
  <c r="J1560" i="2"/>
  <c r="J1561" i="2"/>
  <c r="J1562" i="2"/>
  <c r="J1563" i="2"/>
  <c r="J1565" i="2"/>
  <c r="J1566" i="2"/>
  <c r="J1567" i="2"/>
  <c r="J1568" i="2"/>
  <c r="J1569" i="2"/>
  <c r="J1570" i="2"/>
  <c r="J1571" i="2"/>
  <c r="J1574" i="2"/>
  <c r="J1575" i="2"/>
  <c r="J1576" i="2"/>
  <c r="J1577" i="2"/>
  <c r="J1578" i="2"/>
  <c r="J1582" i="2"/>
  <c r="J1584" i="2"/>
  <c r="J1585" i="2"/>
  <c r="J1586" i="2"/>
  <c r="J1590" i="2"/>
  <c r="J1591" i="2"/>
  <c r="J1592" i="2"/>
  <c r="J1593" i="2"/>
  <c r="J1594" i="2"/>
  <c r="J1598" i="2"/>
  <c r="J1600"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4"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7" i="2"/>
  <c r="C5" i="2"/>
  <c r="C6" i="2"/>
  <c r="C8" i="2"/>
  <c r="C4"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5" i="2"/>
  <c r="B6" i="2"/>
  <c r="F5598" i="8"/>
  <c r="F5597" i="8"/>
  <c r="F5596" i="8"/>
  <c r="F5595" i="8"/>
  <c r="F5594" i="8"/>
  <c r="F5593" i="8"/>
  <c r="F5592" i="8"/>
  <c r="F5591" i="8"/>
  <c r="F5590" i="8"/>
  <c r="F5589" i="8"/>
  <c r="F5588" i="8"/>
  <c r="F5587" i="8"/>
  <c r="F5586" i="8"/>
  <c r="F5585" i="8"/>
  <c r="F5584" i="8"/>
  <c r="F5583" i="8"/>
  <c r="F5582" i="8"/>
  <c r="F5581" i="8"/>
  <c r="F5580" i="8"/>
  <c r="F5579" i="8"/>
  <c r="F5578" i="8"/>
  <c r="F5577" i="8"/>
  <c r="F5576" i="8"/>
  <c r="F5575" i="8"/>
  <c r="F5574" i="8"/>
  <c r="F5573" i="8"/>
  <c r="F5572" i="8"/>
  <c r="F5571" i="8"/>
  <c r="F5570" i="8"/>
  <c r="F5569" i="8"/>
  <c r="F5568" i="8"/>
  <c r="F5567" i="8"/>
  <c r="F5566" i="8"/>
  <c r="F5565" i="8"/>
  <c r="F5564" i="8"/>
  <c r="F5563" i="8"/>
  <c r="F5562" i="8"/>
  <c r="F5561" i="8"/>
  <c r="F5560" i="8"/>
  <c r="F5559" i="8"/>
  <c r="F5558" i="8"/>
  <c r="F5557" i="8"/>
  <c r="F5556" i="8"/>
  <c r="F5555" i="8"/>
  <c r="F5554" i="8"/>
  <c r="F5553" i="8"/>
  <c r="F5552" i="8"/>
  <c r="F5551" i="8"/>
  <c r="F5550" i="8"/>
  <c r="F5549" i="8"/>
  <c r="F5548" i="8"/>
  <c r="F5547" i="8"/>
  <c r="F5546" i="8"/>
  <c r="F5545" i="8"/>
  <c r="F5544" i="8"/>
  <c r="F5543" i="8"/>
  <c r="F5542" i="8"/>
  <c r="F5541" i="8"/>
  <c r="F5540" i="8"/>
  <c r="F5539" i="8"/>
  <c r="F5538" i="8"/>
  <c r="F5537" i="8"/>
  <c r="F5536" i="8"/>
  <c r="F5535" i="8"/>
  <c r="F5534" i="8"/>
  <c r="F5533" i="8"/>
  <c r="F5532" i="8"/>
  <c r="F5531" i="8"/>
  <c r="F5530" i="8"/>
  <c r="F5529" i="8"/>
  <c r="F5528" i="8"/>
  <c r="F5527" i="8"/>
  <c r="F5526" i="8"/>
  <c r="F5525" i="8"/>
  <c r="F5524" i="8"/>
  <c r="F5523" i="8"/>
  <c r="F5522" i="8"/>
  <c r="F5521" i="8"/>
  <c r="F5520" i="8"/>
  <c r="F5519" i="8"/>
  <c r="F5518" i="8"/>
  <c r="F5517" i="8"/>
  <c r="F5516" i="8"/>
  <c r="F5515" i="8"/>
  <c r="F5514" i="8"/>
  <c r="F5513" i="8"/>
  <c r="F5512" i="8"/>
  <c r="F5511" i="8"/>
  <c r="F5510" i="8"/>
  <c r="F5509" i="8"/>
  <c r="F5508" i="8"/>
  <c r="F5507" i="8"/>
  <c r="F5506" i="8"/>
  <c r="F5505" i="8"/>
  <c r="F5504" i="8"/>
  <c r="F5503" i="8"/>
  <c r="F5502" i="8"/>
  <c r="F5501" i="8"/>
  <c r="F5500" i="8"/>
  <c r="F5499" i="8"/>
  <c r="F5498" i="8"/>
  <c r="F5497" i="8"/>
  <c r="F5496" i="8"/>
  <c r="F5495" i="8"/>
  <c r="F5494" i="8"/>
  <c r="F5493" i="8"/>
  <c r="F5492" i="8"/>
  <c r="F5491" i="8"/>
  <c r="F5490" i="8"/>
  <c r="F5489" i="8"/>
  <c r="F5488" i="8"/>
  <c r="F5487" i="8"/>
  <c r="F5486" i="8"/>
  <c r="F5485" i="8"/>
  <c r="F5484" i="8"/>
  <c r="F5483" i="8"/>
  <c r="F5482" i="8"/>
  <c r="F5481" i="8"/>
  <c r="F5480" i="8"/>
  <c r="F5479" i="8"/>
  <c r="F5478" i="8"/>
  <c r="F5477" i="8"/>
  <c r="F5476" i="8"/>
  <c r="F5475" i="8"/>
  <c r="F5474" i="8"/>
  <c r="F5473" i="8"/>
  <c r="F5472" i="8"/>
  <c r="F5471" i="8"/>
  <c r="F5470" i="8"/>
  <c r="F5469" i="8"/>
  <c r="F5468" i="8"/>
  <c r="F5467" i="8"/>
  <c r="F5466" i="8"/>
  <c r="F5465" i="8"/>
  <c r="F5464" i="8"/>
  <c r="F5463" i="8"/>
  <c r="F5462" i="8"/>
  <c r="F5461" i="8"/>
  <c r="F5460" i="8"/>
  <c r="F5459" i="8"/>
  <c r="F5458" i="8"/>
  <c r="F5457" i="8"/>
  <c r="F5456" i="8"/>
  <c r="F5455" i="8"/>
  <c r="F5454" i="8"/>
  <c r="F5453" i="8"/>
  <c r="F5452" i="8"/>
  <c r="F5451" i="8"/>
  <c r="F5450" i="8"/>
  <c r="F5449" i="8"/>
  <c r="F5448" i="8"/>
  <c r="F5447" i="8"/>
  <c r="F5446" i="8"/>
  <c r="F5445" i="8"/>
  <c r="F5444" i="8"/>
  <c r="F5443" i="8"/>
  <c r="F5442" i="8"/>
  <c r="F5441" i="8"/>
  <c r="F5440" i="8"/>
  <c r="F5439" i="8"/>
  <c r="F5438" i="8"/>
  <c r="F5437" i="8"/>
  <c r="F5436" i="8"/>
  <c r="F5435" i="8"/>
  <c r="F5434" i="8"/>
  <c r="F5433" i="8"/>
  <c r="F5432" i="8"/>
  <c r="F5431" i="8"/>
  <c r="F5430" i="8"/>
  <c r="F5429" i="8"/>
  <c r="F5428" i="8"/>
  <c r="F5427" i="8"/>
  <c r="F5426" i="8"/>
  <c r="F5425" i="8"/>
  <c r="F5424" i="8"/>
  <c r="F5423" i="8"/>
  <c r="F5422" i="8"/>
  <c r="F5421" i="8"/>
  <c r="F5420" i="8"/>
  <c r="F5419" i="8"/>
  <c r="F5418" i="8"/>
  <c r="F5417" i="8"/>
  <c r="F5416" i="8"/>
  <c r="F5415" i="8"/>
  <c r="F5414" i="8"/>
  <c r="F5413" i="8"/>
  <c r="F5412" i="8"/>
  <c r="F5411" i="8"/>
  <c r="F5410" i="8"/>
  <c r="F5409" i="8"/>
  <c r="F5408" i="8"/>
  <c r="F5407" i="8"/>
  <c r="F5406" i="8"/>
  <c r="F5405" i="8"/>
  <c r="F5404" i="8"/>
  <c r="F5403" i="8"/>
  <c r="F5402" i="8"/>
  <c r="F5401" i="8"/>
  <c r="F5400" i="8"/>
  <c r="F5399" i="8"/>
  <c r="F5398" i="8"/>
  <c r="F5397" i="8"/>
  <c r="F5396" i="8"/>
  <c r="F5395" i="8"/>
  <c r="F5394" i="8"/>
  <c r="F5393" i="8"/>
  <c r="F5392" i="8"/>
  <c r="F5391" i="8"/>
  <c r="F5390" i="8"/>
  <c r="F5389" i="8"/>
  <c r="F5388" i="8"/>
  <c r="F5387" i="8"/>
  <c r="F5386" i="8"/>
  <c r="F5385" i="8"/>
  <c r="F5384" i="8"/>
  <c r="F5383" i="8"/>
  <c r="F5382" i="8"/>
  <c r="F5381" i="8"/>
  <c r="F5380" i="8"/>
  <c r="F5379" i="8"/>
  <c r="F5378" i="8"/>
  <c r="F5377" i="8"/>
  <c r="F5376" i="8"/>
  <c r="F5375" i="8"/>
  <c r="F5374" i="8"/>
  <c r="F5373" i="8"/>
  <c r="F5372" i="8"/>
  <c r="F5371" i="8"/>
  <c r="F5370" i="8"/>
  <c r="F5369" i="8"/>
  <c r="F5368" i="8"/>
  <c r="F5367" i="8"/>
  <c r="F5366" i="8"/>
  <c r="F5365" i="8"/>
  <c r="F5364" i="8"/>
  <c r="F5363" i="8"/>
  <c r="F5362" i="8"/>
  <c r="F5361" i="8"/>
  <c r="F5360" i="8"/>
  <c r="F5359" i="8"/>
  <c r="F5358" i="8"/>
  <c r="F5357" i="8"/>
  <c r="F5356" i="8"/>
  <c r="F5355" i="8"/>
  <c r="F5354" i="8"/>
  <c r="F5353" i="8"/>
  <c r="F5352" i="8"/>
  <c r="F5351" i="8"/>
  <c r="F5350" i="8"/>
  <c r="F5349" i="8"/>
  <c r="F5348" i="8"/>
  <c r="F5347" i="8"/>
  <c r="F5346" i="8"/>
  <c r="F5345" i="8"/>
  <c r="F5344" i="8"/>
  <c r="F5343" i="8"/>
  <c r="F5342" i="8"/>
  <c r="F5341" i="8"/>
  <c r="F5340" i="8"/>
  <c r="F5339" i="8"/>
  <c r="F5338" i="8"/>
  <c r="F5337" i="8"/>
  <c r="F5336" i="8"/>
  <c r="F5335" i="8"/>
  <c r="F5334" i="8"/>
  <c r="F5333" i="8"/>
  <c r="F5332" i="8"/>
  <c r="F5331" i="8"/>
  <c r="F5330" i="8"/>
  <c r="F5329" i="8"/>
  <c r="F5328" i="8"/>
  <c r="F5327" i="8"/>
  <c r="F5326" i="8"/>
  <c r="F5325" i="8"/>
  <c r="F5324" i="8"/>
  <c r="F5323" i="8"/>
  <c r="F5322" i="8"/>
  <c r="F5321" i="8"/>
  <c r="F5320" i="8"/>
  <c r="F5319" i="8"/>
  <c r="F5318" i="8"/>
  <c r="F5317" i="8"/>
  <c r="F5316" i="8"/>
  <c r="F5315" i="8"/>
  <c r="F5314" i="8"/>
  <c r="F5313" i="8"/>
  <c r="F5312" i="8"/>
  <c r="F5311" i="8"/>
  <c r="F5310" i="8"/>
  <c r="F5309" i="8"/>
  <c r="F5308" i="8"/>
  <c r="F5307" i="8"/>
  <c r="F5306" i="8"/>
  <c r="F5305" i="8"/>
  <c r="F5304" i="8"/>
  <c r="F5303" i="8"/>
  <c r="F5302" i="8"/>
  <c r="F5301" i="8"/>
  <c r="F5300" i="8"/>
  <c r="F5299" i="8"/>
  <c r="F5298" i="8"/>
  <c r="F5297" i="8"/>
  <c r="F5296" i="8"/>
  <c r="F5295" i="8"/>
  <c r="F5294" i="8"/>
  <c r="F5293" i="8"/>
  <c r="F5292" i="8"/>
  <c r="F5291" i="8"/>
  <c r="F5290" i="8"/>
  <c r="F5289" i="8"/>
  <c r="F5288" i="8"/>
  <c r="F5287" i="8"/>
  <c r="F5286" i="8"/>
  <c r="F5285" i="8"/>
  <c r="F5284" i="8"/>
  <c r="F5283" i="8"/>
  <c r="F5282" i="8"/>
  <c r="F5281" i="8"/>
  <c r="F5280" i="8"/>
  <c r="F5279" i="8"/>
  <c r="F5278" i="8"/>
  <c r="F5277" i="8"/>
  <c r="F5276" i="8"/>
  <c r="F5275" i="8"/>
  <c r="F5274" i="8"/>
  <c r="F5273" i="8"/>
  <c r="F5272" i="8"/>
  <c r="F5271" i="8"/>
  <c r="F5270" i="8"/>
  <c r="F5269" i="8"/>
  <c r="F5268" i="8"/>
  <c r="F5267" i="8"/>
  <c r="F5266" i="8"/>
  <c r="F5265" i="8"/>
  <c r="F5264" i="8"/>
  <c r="F5263" i="8"/>
  <c r="F5262" i="8"/>
  <c r="F5261" i="8"/>
  <c r="F5260" i="8"/>
  <c r="F5259" i="8"/>
  <c r="F5258" i="8"/>
  <c r="F5257" i="8"/>
  <c r="F5256" i="8"/>
  <c r="F5255" i="8"/>
  <c r="F5254" i="8"/>
  <c r="F5253" i="8"/>
  <c r="F5252" i="8"/>
  <c r="F5251" i="8"/>
  <c r="F5250" i="8"/>
  <c r="F5249" i="8"/>
  <c r="F5248" i="8"/>
  <c r="F5247" i="8"/>
  <c r="F5246" i="8"/>
  <c r="F5245" i="8"/>
  <c r="F5244" i="8"/>
  <c r="F5243" i="8"/>
  <c r="F5242" i="8"/>
  <c r="F5241" i="8"/>
  <c r="F5240" i="8"/>
  <c r="F5239" i="8"/>
  <c r="F5238" i="8"/>
  <c r="F5237" i="8"/>
  <c r="F5236" i="8"/>
  <c r="F5235" i="8"/>
  <c r="F5234" i="8"/>
  <c r="F5233" i="8"/>
  <c r="F5232" i="8"/>
  <c r="F5231" i="8"/>
  <c r="F5230" i="8"/>
  <c r="F5229" i="8"/>
  <c r="F5228" i="8"/>
  <c r="F5227" i="8"/>
  <c r="F5226" i="8"/>
  <c r="F5225" i="8"/>
  <c r="F5224" i="8"/>
  <c r="F5223" i="8"/>
  <c r="F5222" i="8"/>
  <c r="F5221" i="8"/>
  <c r="F5220" i="8"/>
  <c r="F5219" i="8"/>
  <c r="F5218" i="8"/>
  <c r="F5217" i="8"/>
  <c r="F5216" i="8"/>
  <c r="F5215" i="8"/>
  <c r="F5214" i="8"/>
  <c r="F5213" i="8"/>
  <c r="F5212" i="8"/>
  <c r="F5211" i="8"/>
  <c r="F5210" i="8"/>
  <c r="F5209" i="8"/>
  <c r="F5208" i="8"/>
  <c r="F5207" i="8"/>
  <c r="F5206" i="8"/>
  <c r="F5205" i="8"/>
  <c r="F5204" i="8"/>
  <c r="F5203" i="8"/>
  <c r="F5202" i="8"/>
  <c r="F5201" i="8"/>
  <c r="F5200" i="8"/>
  <c r="F5199" i="8"/>
  <c r="F5198" i="8"/>
  <c r="F5197" i="8"/>
  <c r="F5196" i="8"/>
  <c r="F5195" i="8"/>
  <c r="F5194" i="8"/>
  <c r="F5193" i="8"/>
  <c r="F5192" i="8"/>
  <c r="F5191" i="8"/>
  <c r="F5190" i="8"/>
  <c r="F5189" i="8"/>
  <c r="F5188" i="8"/>
  <c r="F5187" i="8"/>
  <c r="F5186" i="8"/>
  <c r="F5185" i="8"/>
  <c r="F5184" i="8"/>
  <c r="F5183" i="8"/>
  <c r="F5182" i="8"/>
  <c r="F5181" i="8"/>
  <c r="F5180" i="8"/>
  <c r="F5179" i="8"/>
  <c r="F5178" i="8"/>
  <c r="F5177" i="8"/>
  <c r="F5176" i="8"/>
  <c r="F5175" i="8"/>
  <c r="F5174" i="8"/>
  <c r="F5173" i="8"/>
  <c r="F5172" i="8"/>
  <c r="F5171" i="8"/>
  <c r="F5170" i="8"/>
  <c r="F5169" i="8"/>
  <c r="F5168" i="8"/>
  <c r="F5167" i="8"/>
  <c r="F5166" i="8"/>
  <c r="F5165" i="8"/>
  <c r="F5164" i="8"/>
  <c r="F5163" i="8"/>
  <c r="F5162" i="8"/>
  <c r="F5161" i="8"/>
  <c r="F5160" i="8"/>
  <c r="F5159" i="8"/>
  <c r="F5158" i="8"/>
  <c r="F5157" i="8"/>
  <c r="F5156" i="8"/>
  <c r="F5155" i="8"/>
  <c r="F5154" i="8"/>
  <c r="F5153" i="8"/>
  <c r="F5152" i="8"/>
  <c r="F5151" i="8"/>
  <c r="F5150" i="8"/>
  <c r="F5149" i="8"/>
  <c r="F5148" i="8"/>
  <c r="F5147" i="8"/>
  <c r="F5146" i="8"/>
  <c r="F5145" i="8"/>
  <c r="F5144" i="8"/>
  <c r="F5143" i="8"/>
  <c r="F5142" i="8"/>
  <c r="F5141" i="8"/>
  <c r="F5140" i="8"/>
  <c r="F5139" i="8"/>
  <c r="F5138" i="8"/>
  <c r="F5137" i="8"/>
  <c r="F5136" i="8"/>
  <c r="F5135" i="8"/>
  <c r="F5134" i="8"/>
  <c r="F5133" i="8"/>
  <c r="F5132" i="8"/>
  <c r="F5131" i="8"/>
  <c r="F5130" i="8"/>
  <c r="F5129" i="8"/>
  <c r="F5128" i="8"/>
  <c r="F5127" i="8"/>
  <c r="F5126" i="8"/>
  <c r="F5125" i="8"/>
  <c r="F5124" i="8"/>
  <c r="F5123" i="8"/>
  <c r="F5122" i="8"/>
  <c r="F5121" i="8"/>
  <c r="F5120" i="8"/>
  <c r="F5119" i="8"/>
  <c r="F5118" i="8"/>
  <c r="F5117" i="8"/>
  <c r="F5116" i="8"/>
  <c r="F5115" i="8"/>
  <c r="F5114" i="8"/>
  <c r="F5113" i="8"/>
  <c r="F5112" i="8"/>
  <c r="F5111" i="8"/>
  <c r="F5110" i="8"/>
  <c r="F5109" i="8"/>
  <c r="F5108" i="8"/>
  <c r="F5107" i="8"/>
  <c r="F5106" i="8"/>
  <c r="F5105" i="8"/>
  <c r="F5104" i="8"/>
  <c r="F5103" i="8"/>
  <c r="F5102" i="8"/>
  <c r="F5101" i="8"/>
  <c r="F5100" i="8"/>
  <c r="F5099" i="8"/>
  <c r="F5098" i="8"/>
  <c r="F5097" i="8"/>
  <c r="F5096" i="8"/>
  <c r="F5095" i="8"/>
  <c r="F5094" i="8"/>
  <c r="F5093" i="8"/>
  <c r="F5092" i="8"/>
  <c r="F5091" i="8"/>
  <c r="F5090" i="8"/>
  <c r="F5089" i="8"/>
  <c r="F5088" i="8"/>
  <c r="F5087" i="8"/>
  <c r="F5086" i="8"/>
  <c r="F5085" i="8"/>
  <c r="F5084" i="8"/>
  <c r="F5083" i="8"/>
  <c r="F5082" i="8"/>
  <c r="F5081" i="8"/>
  <c r="F5080" i="8"/>
  <c r="F5079" i="8"/>
  <c r="F5078" i="8"/>
  <c r="F5077" i="8"/>
  <c r="F5076" i="8"/>
  <c r="F5075" i="8"/>
  <c r="F5074" i="8"/>
  <c r="F5073" i="8"/>
  <c r="F5072" i="8"/>
  <c r="F5071" i="8"/>
  <c r="F5070" i="8"/>
  <c r="F5069" i="8"/>
  <c r="F5068" i="8"/>
  <c r="F5067" i="8"/>
  <c r="F5066" i="8"/>
  <c r="F5065" i="8"/>
  <c r="F5064" i="8"/>
  <c r="F5063" i="8"/>
  <c r="F5062" i="8"/>
  <c r="F5061" i="8"/>
  <c r="F5060" i="8"/>
  <c r="F5059" i="8"/>
  <c r="F5058" i="8"/>
  <c r="F5057" i="8"/>
  <c r="F5056" i="8"/>
  <c r="F5055" i="8"/>
  <c r="F5054" i="8"/>
  <c r="F5053" i="8"/>
  <c r="F5052" i="8"/>
  <c r="F5051" i="8"/>
  <c r="F5050" i="8"/>
  <c r="F5049" i="8"/>
  <c r="F5048" i="8"/>
  <c r="F5047" i="8"/>
  <c r="F5046" i="8"/>
  <c r="F5045" i="8"/>
  <c r="F5044" i="8"/>
  <c r="F5043" i="8"/>
  <c r="F5042" i="8"/>
  <c r="F5041" i="8"/>
  <c r="F5040" i="8"/>
  <c r="F5039" i="8"/>
  <c r="F5038" i="8"/>
  <c r="F5037" i="8"/>
  <c r="F5036" i="8"/>
  <c r="F5035" i="8"/>
  <c r="F5034" i="8"/>
  <c r="F5033" i="8"/>
  <c r="F5032" i="8"/>
  <c r="F5031" i="8"/>
  <c r="F5030" i="8"/>
  <c r="F5029" i="8"/>
  <c r="F5028" i="8"/>
  <c r="F5027" i="8"/>
  <c r="F5026" i="8"/>
  <c r="F5025" i="8"/>
  <c r="F5024" i="8"/>
  <c r="F5023" i="8"/>
  <c r="F5022" i="8"/>
  <c r="F5021" i="8"/>
  <c r="F5020" i="8"/>
  <c r="F5019" i="8"/>
  <c r="F5018" i="8"/>
  <c r="F5017" i="8"/>
  <c r="F5016" i="8"/>
  <c r="F5015" i="8"/>
  <c r="F5014" i="8"/>
  <c r="F5013" i="8"/>
  <c r="F5012" i="8"/>
  <c r="F5011" i="8"/>
  <c r="F5010" i="8"/>
  <c r="F5009" i="8"/>
  <c r="F5008" i="8"/>
  <c r="F5007" i="8"/>
  <c r="F5006" i="8"/>
  <c r="F5005" i="8"/>
  <c r="F5004" i="8"/>
  <c r="F5003" i="8"/>
  <c r="F5002" i="8"/>
  <c r="F5001" i="8"/>
  <c r="F5000" i="8"/>
  <c r="F4999" i="8"/>
  <c r="F4998" i="8"/>
  <c r="F4997" i="8"/>
  <c r="F4996" i="8"/>
  <c r="F4995" i="8"/>
  <c r="F4994" i="8"/>
  <c r="F4993" i="8"/>
  <c r="F4992" i="8"/>
  <c r="F4991" i="8"/>
  <c r="F4990" i="8"/>
  <c r="F4989" i="8"/>
  <c r="F4988" i="8"/>
  <c r="F4987" i="8"/>
  <c r="F4986" i="8"/>
  <c r="F4985" i="8"/>
  <c r="F4984" i="8"/>
  <c r="F4983" i="8"/>
  <c r="F4982" i="8"/>
  <c r="F4981" i="8"/>
  <c r="F4980" i="8"/>
  <c r="F4979" i="8"/>
  <c r="F4978" i="8"/>
  <c r="F4977" i="8"/>
  <c r="F4976" i="8"/>
  <c r="F4975" i="8"/>
  <c r="F4974" i="8"/>
  <c r="F4973" i="8"/>
  <c r="F4972" i="8"/>
  <c r="F4971" i="8"/>
  <c r="F4970" i="8"/>
  <c r="F4969" i="8"/>
  <c r="F4968" i="8"/>
  <c r="F4967" i="8"/>
  <c r="F4966" i="8"/>
  <c r="F4965" i="8"/>
  <c r="F4964" i="8"/>
  <c r="F4963" i="8"/>
  <c r="F4962" i="8"/>
  <c r="F4961" i="8"/>
  <c r="F4960" i="8"/>
  <c r="F4959" i="8"/>
  <c r="F4958" i="8"/>
  <c r="F4957" i="8"/>
  <c r="F4956" i="8"/>
  <c r="F4955" i="8"/>
  <c r="F4954" i="8"/>
  <c r="F4953" i="8"/>
  <c r="F4952" i="8"/>
  <c r="F4951" i="8"/>
  <c r="F4950" i="8"/>
  <c r="F4949" i="8"/>
  <c r="F4948" i="8"/>
  <c r="F4947" i="8"/>
  <c r="F4946" i="8"/>
  <c r="F4945" i="8"/>
  <c r="F4944" i="8"/>
  <c r="F4943" i="8"/>
  <c r="F4942" i="8"/>
  <c r="F4941" i="8"/>
  <c r="F4940" i="8"/>
  <c r="F4939" i="8"/>
  <c r="F4938" i="8"/>
  <c r="F4937" i="8"/>
  <c r="F4936" i="8"/>
  <c r="F4935" i="8"/>
  <c r="F4934" i="8"/>
  <c r="F4933" i="8"/>
  <c r="F4932" i="8"/>
  <c r="F4931" i="8"/>
  <c r="F4930" i="8"/>
  <c r="F4929" i="8"/>
  <c r="F4928" i="8"/>
  <c r="F4927" i="8"/>
  <c r="F4926" i="8"/>
  <c r="F4925" i="8"/>
  <c r="F4924" i="8"/>
  <c r="F4923" i="8"/>
  <c r="F4922" i="8"/>
  <c r="F4921" i="8"/>
  <c r="F4920" i="8"/>
  <c r="F4919" i="8"/>
  <c r="F4918" i="8"/>
  <c r="F4917" i="8"/>
  <c r="F4916" i="8"/>
  <c r="F4915" i="8"/>
  <c r="F4914" i="8"/>
  <c r="F4913" i="8"/>
  <c r="F4912" i="8"/>
  <c r="F4911" i="8"/>
  <c r="F4910" i="8"/>
  <c r="F4909" i="8"/>
  <c r="F4908" i="8"/>
  <c r="F4907" i="8"/>
  <c r="F4906" i="8"/>
  <c r="F4905" i="8"/>
  <c r="F4904" i="8"/>
  <c r="F4903" i="8"/>
  <c r="F4902" i="8"/>
  <c r="F4901" i="8"/>
  <c r="F4900" i="8"/>
  <c r="F4899" i="8"/>
  <c r="F4898" i="8"/>
  <c r="F4897" i="8"/>
  <c r="F4896" i="8"/>
  <c r="F4895" i="8"/>
  <c r="F4894" i="8"/>
  <c r="F4893" i="8"/>
  <c r="F4892" i="8"/>
  <c r="F4891" i="8"/>
  <c r="F4890" i="8"/>
  <c r="F4889" i="8"/>
  <c r="F4888" i="8"/>
  <c r="F4887" i="8"/>
  <c r="F4886" i="8"/>
  <c r="F4885" i="8"/>
  <c r="F4884" i="8"/>
  <c r="F4883" i="8"/>
  <c r="F4882" i="8"/>
  <c r="F4881" i="8"/>
  <c r="F4880" i="8"/>
  <c r="F4879" i="8"/>
  <c r="F4878" i="8"/>
  <c r="F4877" i="8"/>
  <c r="F4876" i="8"/>
  <c r="F4875" i="8"/>
  <c r="F4874" i="8"/>
  <c r="F4873" i="8"/>
  <c r="F4872" i="8"/>
  <c r="F4871" i="8"/>
  <c r="F4870" i="8"/>
  <c r="F4869" i="8"/>
  <c r="F4868" i="8"/>
  <c r="F4867" i="8"/>
  <c r="F4866" i="8"/>
  <c r="F4865" i="8"/>
  <c r="F4864" i="8"/>
  <c r="F4863" i="8"/>
  <c r="F4862" i="8"/>
  <c r="F4861" i="8"/>
  <c r="F4860" i="8"/>
  <c r="F4859" i="8"/>
  <c r="F4858" i="8"/>
  <c r="F4857" i="8"/>
  <c r="F4856" i="8"/>
  <c r="F4855" i="8"/>
  <c r="F4854" i="8"/>
  <c r="F4853" i="8"/>
  <c r="F4852" i="8"/>
  <c r="F4851" i="8"/>
  <c r="F4850" i="8"/>
  <c r="F4849" i="8"/>
  <c r="F4848" i="8"/>
  <c r="F4847" i="8"/>
  <c r="F4846" i="8"/>
  <c r="F4845" i="8"/>
  <c r="F4844" i="8"/>
  <c r="F4843" i="8"/>
  <c r="F4842" i="8"/>
  <c r="F4841" i="8"/>
  <c r="F4840" i="8"/>
  <c r="F4839" i="8"/>
  <c r="F4838" i="8"/>
  <c r="F4837" i="8"/>
  <c r="F4836" i="8"/>
  <c r="F4835" i="8"/>
  <c r="F4834" i="8"/>
  <c r="F4833" i="8"/>
  <c r="F4832" i="8"/>
  <c r="F4831" i="8"/>
  <c r="F4830" i="8"/>
  <c r="F4829" i="8"/>
  <c r="F4828" i="8"/>
  <c r="F4827" i="8"/>
  <c r="F4826" i="8"/>
  <c r="F4825" i="8"/>
  <c r="F4824" i="8"/>
  <c r="F4823" i="8"/>
  <c r="F4822" i="8"/>
  <c r="F4821" i="8"/>
  <c r="F4820" i="8"/>
  <c r="F4819" i="8"/>
  <c r="F4818" i="8"/>
  <c r="F4817" i="8"/>
  <c r="F4816" i="8"/>
  <c r="F4815" i="8"/>
  <c r="F4814" i="8"/>
  <c r="F4813" i="8"/>
  <c r="F4812" i="8"/>
  <c r="F4811" i="8"/>
  <c r="F4810" i="8"/>
  <c r="F4809" i="8"/>
  <c r="F4808" i="8"/>
  <c r="F4807" i="8"/>
  <c r="F4806" i="8"/>
  <c r="F4805" i="8"/>
  <c r="F4804" i="8"/>
  <c r="F4803" i="8"/>
  <c r="F4802" i="8"/>
  <c r="F4801" i="8"/>
  <c r="F4800" i="8"/>
  <c r="F4799" i="8"/>
  <c r="F4798" i="8"/>
  <c r="F4797" i="8"/>
  <c r="F4796" i="8"/>
  <c r="F4795" i="8"/>
  <c r="F4794" i="8"/>
  <c r="F4793" i="8"/>
  <c r="F4792" i="8"/>
  <c r="F4791" i="8"/>
  <c r="F4790" i="8"/>
  <c r="F4789" i="8"/>
  <c r="F4788" i="8"/>
  <c r="F4787" i="8"/>
  <c r="F4786" i="8"/>
  <c r="F4785" i="8"/>
  <c r="F4784" i="8"/>
  <c r="F4783" i="8"/>
  <c r="F4782" i="8"/>
  <c r="F4781" i="8"/>
  <c r="F4780" i="8"/>
  <c r="F4779" i="8"/>
  <c r="F4778" i="8"/>
  <c r="F4777" i="8"/>
  <c r="F4776" i="8"/>
  <c r="F4775" i="8"/>
  <c r="F4774" i="8"/>
  <c r="F4773" i="8"/>
  <c r="F4772" i="8"/>
  <c r="F4771" i="8"/>
  <c r="F4770" i="8"/>
  <c r="F4769" i="8"/>
  <c r="F4768" i="8"/>
  <c r="F4767" i="8"/>
  <c r="F4766" i="8"/>
  <c r="F4765" i="8"/>
  <c r="F4764" i="8"/>
  <c r="F4763" i="8"/>
  <c r="F4762" i="8"/>
  <c r="F4761" i="8"/>
  <c r="F4760" i="8"/>
  <c r="F4759" i="8"/>
  <c r="F4758" i="8"/>
  <c r="F4757" i="8"/>
  <c r="F4756" i="8"/>
  <c r="F4755" i="8"/>
  <c r="F4754" i="8"/>
  <c r="F4753" i="8"/>
  <c r="F4752" i="8"/>
  <c r="F4751" i="8"/>
  <c r="F4750" i="8"/>
  <c r="F4749" i="8"/>
  <c r="F4748" i="8"/>
  <c r="F4747" i="8"/>
  <c r="F4746" i="8"/>
  <c r="F4745" i="8"/>
  <c r="F4744" i="8"/>
  <c r="F4743" i="8"/>
  <c r="F4742" i="8"/>
  <c r="F4741" i="8"/>
  <c r="F4740" i="8"/>
  <c r="F4739" i="8"/>
  <c r="F4738" i="8"/>
  <c r="F4737" i="8"/>
  <c r="F4736" i="8"/>
  <c r="F4735" i="8"/>
  <c r="F4734" i="8"/>
  <c r="F4733" i="8"/>
  <c r="F4732" i="8"/>
  <c r="F4731" i="8"/>
  <c r="F4730" i="8"/>
  <c r="F4729" i="8"/>
  <c r="F4728" i="8"/>
  <c r="F4727" i="8"/>
  <c r="F4726" i="8"/>
  <c r="F4725" i="8"/>
  <c r="F4724" i="8"/>
  <c r="F4723" i="8"/>
  <c r="F4722" i="8"/>
  <c r="F4721" i="8"/>
  <c r="F4720" i="8"/>
  <c r="F4719" i="8"/>
  <c r="F4718" i="8"/>
  <c r="F4717" i="8"/>
  <c r="F4716" i="8"/>
  <c r="F4715" i="8"/>
  <c r="F4714" i="8"/>
  <c r="F4713" i="8"/>
  <c r="F4712" i="8"/>
  <c r="F4711" i="8"/>
  <c r="F4710" i="8"/>
  <c r="F4709" i="8"/>
  <c r="F4708" i="8"/>
  <c r="F4707" i="8"/>
  <c r="F4706" i="8"/>
  <c r="F4705" i="8"/>
  <c r="F4704" i="8"/>
  <c r="F4703" i="8"/>
  <c r="F4702" i="8"/>
  <c r="F4701" i="8"/>
  <c r="F4700" i="8"/>
  <c r="F4699" i="8"/>
  <c r="F4698" i="8"/>
  <c r="F4697" i="8"/>
  <c r="F4696" i="8"/>
  <c r="F4695" i="8"/>
  <c r="F4694" i="8"/>
  <c r="F4693" i="8"/>
  <c r="F4692" i="8"/>
  <c r="F4691" i="8"/>
  <c r="F4690" i="8"/>
  <c r="F4689" i="8"/>
  <c r="F4688" i="8"/>
  <c r="F4687" i="8"/>
  <c r="F4686" i="8"/>
  <c r="F4685" i="8"/>
  <c r="F4684" i="8"/>
  <c r="F4683" i="8"/>
  <c r="F4682" i="8"/>
  <c r="F4681" i="8"/>
  <c r="F4680" i="8"/>
  <c r="F4679" i="8"/>
  <c r="F4678" i="8"/>
  <c r="F4677" i="8"/>
  <c r="F4676" i="8"/>
  <c r="F4675" i="8"/>
  <c r="F4674" i="8"/>
  <c r="F4673" i="8"/>
  <c r="F4672" i="8"/>
  <c r="F4671" i="8"/>
  <c r="F4670" i="8"/>
  <c r="F4669" i="8"/>
  <c r="F4668" i="8"/>
  <c r="F4667" i="8"/>
  <c r="F4666" i="8"/>
  <c r="F4665" i="8"/>
  <c r="F4664" i="8"/>
  <c r="F4663" i="8"/>
  <c r="F4662" i="8"/>
  <c r="F4661" i="8"/>
  <c r="F4660" i="8"/>
  <c r="F4659" i="8"/>
  <c r="F4658" i="8"/>
  <c r="F4657" i="8"/>
  <c r="F4656" i="8"/>
  <c r="F4655" i="8"/>
  <c r="F4654" i="8"/>
  <c r="F4653" i="8"/>
  <c r="F4652" i="8"/>
  <c r="F4651" i="8"/>
  <c r="F4650" i="8"/>
  <c r="F4649" i="8"/>
  <c r="F4648" i="8"/>
  <c r="F4647" i="8"/>
  <c r="F4646" i="8"/>
  <c r="F4645" i="8"/>
  <c r="F4644" i="8"/>
  <c r="F4643" i="8"/>
  <c r="F4642" i="8"/>
  <c r="F4641" i="8"/>
  <c r="F4640" i="8"/>
  <c r="F4639" i="8"/>
  <c r="F4638" i="8"/>
  <c r="F4637" i="8"/>
  <c r="F4636" i="8"/>
  <c r="F4635" i="8"/>
  <c r="F4634" i="8"/>
  <c r="F4633" i="8"/>
  <c r="F4632" i="8"/>
  <c r="F4631" i="8"/>
  <c r="F4630" i="8"/>
  <c r="F4629" i="8"/>
  <c r="F4628" i="8"/>
  <c r="F4627" i="8"/>
  <c r="F4626" i="8"/>
  <c r="F4625" i="8"/>
  <c r="F4624" i="8"/>
  <c r="F4623" i="8"/>
  <c r="F4622" i="8"/>
  <c r="F4621" i="8"/>
  <c r="F4620" i="8"/>
  <c r="F4619" i="8"/>
  <c r="F4618" i="8"/>
  <c r="F4617" i="8"/>
  <c r="F4616" i="8"/>
  <c r="F4615" i="8"/>
  <c r="F4614" i="8"/>
  <c r="F4613" i="8"/>
  <c r="F4612" i="8"/>
  <c r="F4611" i="8"/>
  <c r="F4610" i="8"/>
  <c r="F4609" i="8"/>
  <c r="F4608" i="8"/>
  <c r="F4607" i="8"/>
  <c r="F4606" i="8"/>
  <c r="F4605" i="8"/>
  <c r="F4604" i="8"/>
  <c r="F4603" i="8"/>
  <c r="F4602" i="8"/>
  <c r="F4601" i="8"/>
  <c r="F4600" i="8"/>
  <c r="F4599" i="8"/>
  <c r="F4598" i="8"/>
  <c r="F4597" i="8"/>
  <c r="F4596" i="8"/>
  <c r="F4595" i="8"/>
  <c r="F4594" i="8"/>
  <c r="F4593" i="8"/>
  <c r="F4592" i="8"/>
  <c r="F4591" i="8"/>
  <c r="F4590" i="8"/>
  <c r="F4589" i="8"/>
  <c r="F4588" i="8"/>
  <c r="F4587" i="8"/>
  <c r="F4586" i="8"/>
  <c r="F4585" i="8"/>
  <c r="F4584" i="8"/>
  <c r="F4583" i="8"/>
  <c r="F4582" i="8"/>
  <c r="F4581" i="8"/>
  <c r="F4580" i="8"/>
  <c r="F4579" i="8"/>
  <c r="F4578" i="8"/>
  <c r="F4577" i="8"/>
  <c r="F4576" i="8"/>
  <c r="F4575" i="8"/>
  <c r="F4574" i="8"/>
  <c r="F4573" i="8"/>
  <c r="F4572" i="8"/>
  <c r="F4571" i="8"/>
  <c r="F4570" i="8"/>
  <c r="F4569" i="8"/>
  <c r="F4568" i="8"/>
  <c r="F4567" i="8"/>
  <c r="F4566" i="8"/>
  <c r="F4565" i="8"/>
  <c r="F4564" i="8"/>
  <c r="F4563" i="8"/>
  <c r="F4562" i="8"/>
  <c r="F4561" i="8"/>
  <c r="F4560" i="8"/>
  <c r="F4559" i="8"/>
  <c r="F4558" i="8"/>
  <c r="F4557" i="8"/>
  <c r="F4556" i="8"/>
  <c r="F4555" i="8"/>
  <c r="F4554" i="8"/>
  <c r="F4553" i="8"/>
  <c r="F4552" i="8"/>
  <c r="F4551" i="8"/>
  <c r="F4550" i="8"/>
  <c r="F4549" i="8"/>
  <c r="F4548" i="8"/>
  <c r="F4547" i="8"/>
  <c r="F4546" i="8"/>
  <c r="F4545" i="8"/>
  <c r="F4544" i="8"/>
  <c r="F4543" i="8"/>
  <c r="F4542" i="8"/>
  <c r="F4541" i="8"/>
  <c r="F4540" i="8"/>
  <c r="F4539" i="8"/>
  <c r="F4538" i="8"/>
  <c r="F4537" i="8"/>
  <c r="F4536" i="8"/>
  <c r="F4535" i="8"/>
  <c r="F4534" i="8"/>
  <c r="F4533" i="8"/>
  <c r="F4532" i="8"/>
  <c r="F4531" i="8"/>
  <c r="F4530" i="8"/>
  <c r="F4529" i="8"/>
  <c r="F4528" i="8"/>
  <c r="F4527" i="8"/>
  <c r="F4526" i="8"/>
  <c r="F4525" i="8"/>
  <c r="F4524" i="8"/>
  <c r="F4523" i="8"/>
  <c r="F4522" i="8"/>
  <c r="F4521" i="8"/>
  <c r="F4520" i="8"/>
  <c r="F4519" i="8"/>
  <c r="F4518" i="8"/>
  <c r="F4517" i="8"/>
  <c r="F4516" i="8"/>
  <c r="F4515" i="8"/>
  <c r="F4514" i="8"/>
  <c r="F4513" i="8"/>
  <c r="F4512" i="8"/>
  <c r="F4511" i="8"/>
  <c r="F4510" i="8"/>
  <c r="F4509" i="8"/>
  <c r="F4508" i="8"/>
  <c r="F4507" i="8"/>
  <c r="F4506" i="8"/>
  <c r="F4505" i="8"/>
  <c r="F4504" i="8"/>
  <c r="F4503" i="8"/>
  <c r="F4502" i="8"/>
  <c r="F4501" i="8"/>
  <c r="F4500" i="8"/>
  <c r="F4499" i="8"/>
  <c r="F4498" i="8"/>
  <c r="F4497" i="8"/>
  <c r="F4496" i="8"/>
  <c r="F4495" i="8"/>
  <c r="F4494" i="8"/>
  <c r="F4493" i="8"/>
  <c r="F4492" i="8"/>
  <c r="F4491" i="8"/>
  <c r="F4490" i="8"/>
  <c r="F4489" i="8"/>
  <c r="F4488" i="8"/>
  <c r="F4487" i="8"/>
  <c r="F4486" i="8"/>
  <c r="F4485" i="8"/>
  <c r="F4484" i="8"/>
  <c r="F4483" i="8"/>
  <c r="F4482" i="8"/>
  <c r="F4481" i="8"/>
  <c r="F4480" i="8"/>
  <c r="F4479" i="8"/>
  <c r="F4478" i="8"/>
  <c r="F4477" i="8"/>
  <c r="F4476" i="8"/>
  <c r="F4475" i="8"/>
  <c r="F4474" i="8"/>
  <c r="F4473" i="8"/>
  <c r="F4472" i="8"/>
  <c r="F4471" i="8"/>
  <c r="F4470" i="8"/>
  <c r="F4469" i="8"/>
  <c r="F4468" i="8"/>
  <c r="F4467" i="8"/>
  <c r="F4466" i="8"/>
  <c r="F4465" i="8"/>
  <c r="F4464" i="8"/>
  <c r="F4463" i="8"/>
  <c r="F4462" i="8"/>
  <c r="F4461" i="8"/>
  <c r="F4460" i="8"/>
  <c r="F4459" i="8"/>
  <c r="F4458" i="8"/>
  <c r="F4457" i="8"/>
  <c r="F4456" i="8"/>
  <c r="F4455" i="8"/>
  <c r="F4454" i="8"/>
  <c r="F4453" i="8"/>
  <c r="F4452" i="8"/>
  <c r="F4451" i="8"/>
  <c r="F4450" i="8"/>
  <c r="F4449" i="8"/>
  <c r="F4448" i="8"/>
  <c r="F4447" i="8"/>
  <c r="F4446" i="8"/>
  <c r="F4445" i="8"/>
  <c r="F4444" i="8"/>
  <c r="F4443" i="8"/>
  <c r="F4442" i="8"/>
  <c r="F4441" i="8"/>
  <c r="F4440" i="8"/>
  <c r="F4439" i="8"/>
  <c r="F4438" i="8"/>
  <c r="F4437" i="8"/>
  <c r="F4436" i="8"/>
  <c r="F4435" i="8"/>
  <c r="F4434" i="8"/>
  <c r="F4433" i="8"/>
  <c r="F4432" i="8"/>
  <c r="F4431" i="8"/>
  <c r="F4430" i="8"/>
  <c r="F4429" i="8"/>
  <c r="F4428" i="8"/>
  <c r="F4427" i="8"/>
  <c r="F4426" i="8"/>
  <c r="F4425" i="8"/>
  <c r="F4424" i="8"/>
  <c r="F4423" i="8"/>
  <c r="F4422" i="8"/>
  <c r="F4421" i="8"/>
  <c r="F4420" i="8"/>
  <c r="F4419" i="8"/>
  <c r="F4418" i="8"/>
  <c r="F4417" i="8"/>
  <c r="F4416" i="8"/>
  <c r="F4415" i="8"/>
  <c r="F4414" i="8"/>
  <c r="F4413" i="8"/>
  <c r="F4412" i="8"/>
  <c r="F4411" i="8"/>
  <c r="F4410" i="8"/>
  <c r="F4409" i="8"/>
  <c r="F4408" i="8"/>
  <c r="F4407" i="8"/>
  <c r="F4406" i="8"/>
  <c r="F4405" i="8"/>
  <c r="F4404" i="8"/>
  <c r="F4403" i="8"/>
  <c r="F4402" i="8"/>
  <c r="F4401" i="8"/>
  <c r="F4400" i="8"/>
  <c r="F4399" i="8"/>
  <c r="F4398" i="8"/>
  <c r="F4397" i="8"/>
  <c r="F4396" i="8"/>
  <c r="F4395" i="8"/>
  <c r="F4394" i="8"/>
  <c r="F4393" i="8"/>
  <c r="F4392" i="8"/>
  <c r="F4391" i="8"/>
  <c r="F4390" i="8"/>
  <c r="F4389" i="8"/>
  <c r="F4388" i="8"/>
  <c r="F4387" i="8"/>
  <c r="F4386" i="8"/>
  <c r="F4385" i="8"/>
  <c r="F4384" i="8"/>
  <c r="F4383" i="8"/>
  <c r="F4382" i="8"/>
  <c r="F4381" i="8"/>
  <c r="F4380" i="8"/>
  <c r="F4379" i="8"/>
  <c r="F4378" i="8"/>
  <c r="F4377" i="8"/>
  <c r="F4376" i="8"/>
  <c r="F4375" i="8"/>
  <c r="F4374" i="8"/>
  <c r="F4373" i="8"/>
  <c r="F4372" i="8"/>
  <c r="F4371" i="8"/>
  <c r="F4370" i="8"/>
  <c r="F4369" i="8"/>
  <c r="F4368" i="8"/>
  <c r="F4367" i="8"/>
  <c r="F4366" i="8"/>
  <c r="F4365" i="8"/>
  <c r="F4364" i="8"/>
  <c r="F4363" i="8"/>
  <c r="F4362" i="8"/>
  <c r="F4361" i="8"/>
  <c r="F4360" i="8"/>
  <c r="F4359" i="8"/>
  <c r="F4358" i="8"/>
  <c r="F4357" i="8"/>
  <c r="F4356" i="8"/>
  <c r="F4355" i="8"/>
  <c r="F4354" i="8"/>
  <c r="F4353" i="8"/>
  <c r="F4352" i="8"/>
  <c r="F4351" i="8"/>
  <c r="F4350" i="8"/>
  <c r="F4349" i="8"/>
  <c r="F4348" i="8"/>
  <c r="F4347" i="8"/>
  <c r="F4346" i="8"/>
  <c r="F4345" i="8"/>
  <c r="F4344" i="8"/>
  <c r="F4343" i="8"/>
  <c r="F4342" i="8"/>
  <c r="F4341" i="8"/>
  <c r="F4340" i="8"/>
  <c r="F4339" i="8"/>
  <c r="F4338" i="8"/>
  <c r="F4337" i="8"/>
  <c r="F4336" i="8"/>
  <c r="F4335" i="8"/>
  <c r="F4334" i="8"/>
  <c r="F4333" i="8"/>
  <c r="F4332" i="8"/>
  <c r="F4331" i="8"/>
  <c r="F4330" i="8"/>
  <c r="F4329" i="8"/>
  <c r="F4328" i="8"/>
  <c r="F4327" i="8"/>
  <c r="F4326" i="8"/>
  <c r="F4325" i="8"/>
  <c r="F4324" i="8"/>
  <c r="F4323" i="8"/>
  <c r="F4322" i="8"/>
  <c r="F4321" i="8"/>
  <c r="F4320" i="8"/>
  <c r="F4319" i="8"/>
  <c r="F4318" i="8"/>
  <c r="F4317" i="8"/>
  <c r="F4316" i="8"/>
  <c r="F4315" i="8"/>
  <c r="F4314" i="8"/>
  <c r="F4313" i="8"/>
  <c r="F4312" i="8"/>
  <c r="F4311" i="8"/>
  <c r="F4310" i="8"/>
  <c r="F4309" i="8"/>
  <c r="F4308" i="8"/>
  <c r="F4307" i="8"/>
  <c r="F4306" i="8"/>
  <c r="F4305" i="8"/>
  <c r="F4304" i="8"/>
  <c r="F4303" i="8"/>
  <c r="F4302" i="8"/>
  <c r="F4301" i="8"/>
  <c r="F4300" i="8"/>
  <c r="F4299" i="8"/>
  <c r="F4298" i="8"/>
  <c r="F4297" i="8"/>
  <c r="F4296" i="8"/>
  <c r="F4295" i="8"/>
  <c r="F4294" i="8"/>
  <c r="F4293" i="8"/>
  <c r="F4292" i="8"/>
  <c r="F4291" i="8"/>
  <c r="F4290" i="8"/>
  <c r="F4289" i="8"/>
  <c r="F4288" i="8"/>
  <c r="F4287" i="8"/>
  <c r="F4286" i="8"/>
  <c r="F4285" i="8"/>
  <c r="F4284" i="8"/>
  <c r="F4283" i="8"/>
  <c r="F4282" i="8"/>
  <c r="F4281" i="8"/>
  <c r="F4280" i="8"/>
  <c r="F4279" i="8"/>
  <c r="F4278" i="8"/>
  <c r="F4277" i="8"/>
  <c r="F4276" i="8"/>
  <c r="F4275" i="8"/>
  <c r="F4274" i="8"/>
  <c r="F4273" i="8"/>
  <c r="F4272" i="8"/>
  <c r="F4271" i="8"/>
  <c r="F4270" i="8"/>
  <c r="F4269" i="8"/>
  <c r="F4268" i="8"/>
  <c r="F4267" i="8"/>
  <c r="F4266" i="8"/>
  <c r="F4265" i="8"/>
  <c r="F4264" i="8"/>
  <c r="F4263" i="8"/>
  <c r="F4262" i="8"/>
  <c r="F4261" i="8"/>
  <c r="F4260" i="8"/>
  <c r="F4259" i="8"/>
  <c r="F4258" i="8"/>
  <c r="F4257" i="8"/>
  <c r="F4256" i="8"/>
  <c r="F4255" i="8"/>
  <c r="F4254" i="8"/>
  <c r="F4253" i="8"/>
  <c r="F4252" i="8"/>
  <c r="F4251" i="8"/>
  <c r="F4250" i="8"/>
  <c r="F4249" i="8"/>
  <c r="F4248" i="8"/>
  <c r="F4247" i="8"/>
  <c r="F4246" i="8"/>
  <c r="F4245" i="8"/>
  <c r="F4244" i="8"/>
  <c r="F4243" i="8"/>
  <c r="F4242" i="8"/>
  <c r="F4241" i="8"/>
  <c r="F4240" i="8"/>
  <c r="F4239" i="8"/>
  <c r="F4238" i="8"/>
  <c r="F4237" i="8"/>
  <c r="F4236" i="8"/>
  <c r="F4235" i="8"/>
  <c r="F4234" i="8"/>
  <c r="F4233" i="8"/>
  <c r="F4232" i="8"/>
  <c r="F4231" i="8"/>
  <c r="F4230" i="8"/>
  <c r="F4229" i="8"/>
  <c r="F4228" i="8"/>
  <c r="F4227" i="8"/>
  <c r="F4226" i="8"/>
  <c r="F4225" i="8"/>
  <c r="F4224" i="8"/>
  <c r="F4223" i="8"/>
  <c r="F4222" i="8"/>
  <c r="F4221" i="8"/>
  <c r="F4220" i="8"/>
  <c r="F4219" i="8"/>
  <c r="F4218" i="8"/>
  <c r="F4217" i="8"/>
  <c r="F4216" i="8"/>
  <c r="F4215" i="8"/>
  <c r="F4214" i="8"/>
  <c r="F4213" i="8"/>
  <c r="F4212" i="8"/>
  <c r="F4211" i="8"/>
  <c r="F4210" i="8"/>
  <c r="F4209" i="8"/>
  <c r="F4208" i="8"/>
  <c r="F4207" i="8"/>
  <c r="F4206" i="8"/>
  <c r="F4205" i="8"/>
  <c r="F4204" i="8"/>
  <c r="F4203" i="8"/>
  <c r="F4202" i="8"/>
  <c r="F4201" i="8"/>
  <c r="F4200" i="8"/>
  <c r="F4199" i="8"/>
  <c r="F4198" i="8"/>
  <c r="F4197" i="8"/>
  <c r="F4196" i="8"/>
  <c r="F4195" i="8"/>
  <c r="F4194" i="8"/>
  <c r="F4193" i="8"/>
  <c r="F4192" i="8"/>
  <c r="F4191" i="8"/>
  <c r="F4190" i="8"/>
  <c r="F4189" i="8"/>
  <c r="F4188" i="8"/>
  <c r="F4187" i="8"/>
  <c r="F4186" i="8"/>
  <c r="F4185" i="8"/>
  <c r="F4184" i="8"/>
  <c r="F4183" i="8"/>
  <c r="F4182" i="8"/>
  <c r="F4181" i="8"/>
  <c r="F4180" i="8"/>
  <c r="F4179" i="8"/>
  <c r="F4178" i="8"/>
  <c r="F4177" i="8"/>
  <c r="F4176" i="8"/>
  <c r="F4175" i="8"/>
  <c r="F4174" i="8"/>
  <c r="F4173" i="8"/>
  <c r="F4172" i="8"/>
  <c r="F4171" i="8"/>
  <c r="F4170" i="8"/>
  <c r="F4169" i="8"/>
  <c r="F4168" i="8"/>
  <c r="F4167" i="8"/>
  <c r="F4166" i="8"/>
  <c r="F4165" i="8"/>
  <c r="F4164" i="8"/>
  <c r="F4163" i="8"/>
  <c r="F4162" i="8"/>
  <c r="F4161" i="8"/>
  <c r="F4160" i="8"/>
  <c r="F4159" i="8"/>
  <c r="F4158" i="8"/>
  <c r="F4157" i="8"/>
  <c r="F4156" i="8"/>
  <c r="F4155" i="8"/>
  <c r="F4154" i="8"/>
  <c r="F4153" i="8"/>
  <c r="F4152" i="8"/>
  <c r="F4151" i="8"/>
  <c r="F4150" i="8"/>
  <c r="F4149" i="8"/>
  <c r="F4148" i="8"/>
  <c r="F4147" i="8"/>
  <c r="F4146" i="8"/>
  <c r="F4145" i="8"/>
  <c r="F4144" i="8"/>
  <c r="F4143" i="8"/>
  <c r="F4142" i="8"/>
  <c r="F4141" i="8"/>
  <c r="F4140" i="8"/>
  <c r="F4139" i="8"/>
  <c r="F4138" i="8"/>
  <c r="F4137" i="8"/>
  <c r="F4136" i="8"/>
  <c r="F4135" i="8"/>
  <c r="F4134" i="8"/>
  <c r="F4133" i="8"/>
  <c r="F4132" i="8"/>
  <c r="F4131" i="8"/>
  <c r="F4130" i="8"/>
  <c r="F4129" i="8"/>
  <c r="F4128" i="8"/>
  <c r="F4127" i="8"/>
  <c r="F4126" i="8"/>
  <c r="F4125" i="8"/>
  <c r="F4124" i="8"/>
  <c r="F4123" i="8"/>
  <c r="F4122" i="8"/>
  <c r="F4121" i="8"/>
  <c r="F4120" i="8"/>
  <c r="F4119" i="8"/>
  <c r="F4118" i="8"/>
  <c r="F4117" i="8"/>
  <c r="F4116" i="8"/>
  <c r="F4115" i="8"/>
  <c r="F4114" i="8"/>
  <c r="F4113" i="8"/>
  <c r="F4112" i="8"/>
  <c r="F4111" i="8"/>
  <c r="F4110" i="8"/>
  <c r="F4109" i="8"/>
  <c r="F4108" i="8"/>
  <c r="F4107" i="8"/>
  <c r="F4106" i="8"/>
  <c r="F4105" i="8"/>
  <c r="F4104" i="8"/>
  <c r="F4103" i="8"/>
  <c r="F4102" i="8"/>
  <c r="F4101" i="8"/>
  <c r="F4100" i="8"/>
  <c r="F4099" i="8"/>
  <c r="F4098" i="8"/>
  <c r="F4097" i="8"/>
  <c r="F4096" i="8"/>
  <c r="F4095" i="8"/>
  <c r="F4094" i="8"/>
  <c r="F4093" i="8"/>
  <c r="F4092" i="8"/>
  <c r="F4091" i="8"/>
  <c r="F4090" i="8"/>
  <c r="F4089" i="8"/>
  <c r="F4088" i="8"/>
  <c r="F4087" i="8"/>
  <c r="F4086" i="8"/>
  <c r="F4085" i="8"/>
  <c r="F4084" i="8"/>
  <c r="F4083" i="8"/>
  <c r="F4082" i="8"/>
  <c r="F4081" i="8"/>
  <c r="F4080" i="8"/>
  <c r="F4079" i="8"/>
  <c r="F4078" i="8"/>
  <c r="F4077" i="8"/>
  <c r="F4076" i="8"/>
  <c r="F4075" i="8"/>
  <c r="F4074" i="8"/>
  <c r="F4073" i="8"/>
  <c r="F4072" i="8"/>
  <c r="F4071" i="8"/>
  <c r="F4070" i="8"/>
  <c r="F4069" i="8"/>
  <c r="F4068" i="8"/>
  <c r="F4067" i="8"/>
  <c r="F4066" i="8"/>
  <c r="F4065" i="8"/>
  <c r="F4064" i="8"/>
  <c r="F4063" i="8"/>
  <c r="F4062" i="8"/>
  <c r="F4061" i="8"/>
  <c r="F4060" i="8"/>
  <c r="F4059" i="8"/>
  <c r="F4058" i="8"/>
  <c r="F4057" i="8"/>
  <c r="F4056" i="8"/>
  <c r="F4055" i="8"/>
  <c r="F4054" i="8"/>
  <c r="F4053" i="8"/>
  <c r="F4052" i="8"/>
  <c r="F4051" i="8"/>
  <c r="F4050" i="8"/>
  <c r="F4049" i="8"/>
  <c r="F4048" i="8"/>
  <c r="F4047" i="8"/>
  <c r="F4046" i="8"/>
  <c r="F4045" i="8"/>
  <c r="F4044" i="8"/>
  <c r="F4043" i="8"/>
  <c r="F4042" i="8"/>
  <c r="F4041" i="8"/>
  <c r="F4040" i="8"/>
  <c r="F4039" i="8"/>
  <c r="F4038" i="8"/>
  <c r="F4037" i="8"/>
  <c r="F4036" i="8"/>
  <c r="F4035" i="8"/>
  <c r="F4034" i="8"/>
  <c r="F4033" i="8"/>
  <c r="F4032" i="8"/>
  <c r="F4031" i="8"/>
  <c r="F4030" i="8"/>
  <c r="F4029" i="8"/>
  <c r="F4028" i="8"/>
  <c r="F4027" i="8"/>
  <c r="F4026" i="8"/>
  <c r="F4025" i="8"/>
  <c r="F4024" i="8"/>
  <c r="F4023" i="8"/>
  <c r="F4022" i="8"/>
  <c r="F4021" i="8"/>
  <c r="F4020" i="8"/>
  <c r="F4019" i="8"/>
  <c r="F4018" i="8"/>
  <c r="F4017" i="8"/>
  <c r="F4016" i="8"/>
  <c r="F4015" i="8"/>
  <c r="F4014" i="8"/>
  <c r="F4013" i="8"/>
  <c r="F4012" i="8"/>
  <c r="F4011" i="8"/>
  <c r="F4010" i="8"/>
  <c r="F4009" i="8"/>
  <c r="F4008" i="8"/>
  <c r="F4007" i="8"/>
  <c r="F4006" i="8"/>
  <c r="F4005" i="8"/>
  <c r="F4004" i="8"/>
  <c r="F4003" i="8"/>
  <c r="F4002" i="8"/>
  <c r="F4001" i="8"/>
  <c r="F4000" i="8"/>
  <c r="F3999" i="8"/>
  <c r="F3998" i="8"/>
  <c r="F3997" i="8"/>
  <c r="F3996" i="8"/>
  <c r="F3995" i="8"/>
  <c r="F3994" i="8"/>
  <c r="F3993" i="8"/>
  <c r="F3992" i="8"/>
  <c r="F3991" i="8"/>
  <c r="F3990" i="8"/>
  <c r="F3989" i="8"/>
  <c r="F3988" i="8"/>
  <c r="F3987" i="8"/>
  <c r="F3986" i="8"/>
  <c r="F3985" i="8"/>
  <c r="F3984" i="8"/>
  <c r="F3983" i="8"/>
  <c r="F3982" i="8"/>
  <c r="F3981" i="8"/>
  <c r="F3980" i="8"/>
  <c r="F3979" i="8"/>
  <c r="F3978" i="8"/>
  <c r="F3977" i="8"/>
  <c r="F3976" i="8"/>
  <c r="F3975" i="8"/>
  <c r="F3974" i="8"/>
  <c r="F3973" i="8"/>
  <c r="F3972" i="8"/>
  <c r="F3971" i="8"/>
  <c r="F3970" i="8"/>
  <c r="F3969" i="8"/>
  <c r="F3968" i="8"/>
  <c r="F3967" i="8"/>
  <c r="F3966" i="8"/>
  <c r="F3965" i="8"/>
  <c r="F3964" i="8"/>
  <c r="F3963" i="8"/>
  <c r="F3962" i="8"/>
  <c r="F3961" i="8"/>
  <c r="F3960" i="8"/>
  <c r="F3959" i="8"/>
  <c r="F3958" i="8"/>
  <c r="F3957" i="8"/>
  <c r="F3956" i="8"/>
  <c r="F3955" i="8"/>
  <c r="F3954" i="8"/>
  <c r="F3953" i="8"/>
  <c r="F3952" i="8"/>
  <c r="F3951" i="8"/>
  <c r="F3950" i="8"/>
  <c r="F3949" i="8"/>
  <c r="F3948" i="8"/>
  <c r="F3947" i="8"/>
  <c r="F3946" i="8"/>
  <c r="F3945" i="8"/>
  <c r="F3944" i="8"/>
  <c r="F3943" i="8"/>
  <c r="F3942" i="8"/>
  <c r="F3941" i="8"/>
  <c r="F3940" i="8"/>
  <c r="F3939" i="8"/>
  <c r="F3938" i="8"/>
  <c r="F3937" i="8"/>
  <c r="F3936" i="8"/>
  <c r="F3935" i="8"/>
  <c r="F3934" i="8"/>
  <c r="F3933" i="8"/>
  <c r="F3932" i="8"/>
  <c r="F3931" i="8"/>
  <c r="F3930" i="8"/>
  <c r="F3929" i="8"/>
  <c r="F3928" i="8"/>
  <c r="F3927" i="8"/>
  <c r="F3926" i="8"/>
  <c r="F3925" i="8"/>
  <c r="F3924" i="8"/>
  <c r="F3923" i="8"/>
  <c r="F3922" i="8"/>
  <c r="F3921" i="8"/>
  <c r="F3920" i="8"/>
  <c r="F3919" i="8"/>
  <c r="F3918" i="8"/>
  <c r="F3917" i="8"/>
  <c r="F3916" i="8"/>
  <c r="F3915" i="8"/>
  <c r="F3914" i="8"/>
  <c r="F3913" i="8"/>
  <c r="F3912" i="8"/>
  <c r="F3911" i="8"/>
  <c r="F3910" i="8"/>
  <c r="F3909" i="8"/>
  <c r="F3908" i="8"/>
  <c r="F3907" i="8"/>
  <c r="F3906" i="8"/>
  <c r="F3905" i="8"/>
  <c r="F3904" i="8"/>
  <c r="F3903" i="8"/>
  <c r="F3902" i="8"/>
  <c r="F3901" i="8"/>
  <c r="F3900" i="8"/>
  <c r="F3899" i="8"/>
  <c r="F3898" i="8"/>
  <c r="F3897" i="8"/>
  <c r="F3896" i="8"/>
  <c r="F3895" i="8"/>
  <c r="F3894" i="8"/>
  <c r="F3893" i="8"/>
  <c r="F3892" i="8"/>
  <c r="F3891" i="8"/>
  <c r="F3890" i="8"/>
  <c r="F3889" i="8"/>
  <c r="F3888" i="8"/>
  <c r="F3887" i="8"/>
  <c r="F3886" i="8"/>
  <c r="F3885" i="8"/>
  <c r="F3884" i="8"/>
  <c r="F3883" i="8"/>
  <c r="F3882" i="8"/>
  <c r="F3881" i="8"/>
  <c r="F3880" i="8"/>
  <c r="F3879" i="8"/>
  <c r="F3878" i="8"/>
  <c r="F3877" i="8"/>
  <c r="F3876" i="8"/>
  <c r="F3875" i="8"/>
  <c r="F3874" i="8"/>
  <c r="F3873" i="8"/>
  <c r="F3872" i="8"/>
  <c r="F3871" i="8"/>
  <c r="F3870" i="8"/>
  <c r="F3869" i="8"/>
  <c r="F3868" i="8"/>
  <c r="F3867" i="8"/>
  <c r="F3866" i="8"/>
  <c r="F3865" i="8"/>
  <c r="F3864" i="8"/>
  <c r="F3863" i="8"/>
  <c r="F3862" i="8"/>
  <c r="F3861" i="8"/>
  <c r="F3860" i="8"/>
  <c r="F3859" i="8"/>
  <c r="F3858" i="8"/>
  <c r="F3857" i="8"/>
  <c r="F3856" i="8"/>
  <c r="F3855" i="8"/>
  <c r="F3854" i="8"/>
  <c r="F3853" i="8"/>
  <c r="F3852" i="8"/>
  <c r="F3851" i="8"/>
  <c r="F3850" i="8"/>
  <c r="F3849" i="8"/>
  <c r="F3848" i="8"/>
  <c r="F3847" i="8"/>
  <c r="F3846" i="8"/>
  <c r="F3845" i="8"/>
  <c r="F3844" i="8"/>
  <c r="F3843" i="8"/>
  <c r="F3842" i="8"/>
  <c r="F3841" i="8"/>
  <c r="F3840" i="8"/>
  <c r="F3839" i="8"/>
  <c r="F3838" i="8"/>
  <c r="F3837" i="8"/>
  <c r="F3836" i="8"/>
  <c r="F3835" i="8"/>
  <c r="F3834" i="8"/>
  <c r="F3833" i="8"/>
  <c r="F3832" i="8"/>
  <c r="F3831" i="8"/>
  <c r="F3830" i="8"/>
  <c r="F3829" i="8"/>
  <c r="F3828" i="8"/>
  <c r="F3827" i="8"/>
  <c r="F3826" i="8"/>
  <c r="F3825" i="8"/>
  <c r="F3824" i="8"/>
  <c r="F3823" i="8"/>
  <c r="F3822" i="8"/>
  <c r="F3821" i="8"/>
  <c r="F3820" i="8"/>
  <c r="F3819" i="8"/>
  <c r="F3818" i="8"/>
  <c r="F3817" i="8"/>
  <c r="F3816" i="8"/>
  <c r="F3815" i="8"/>
  <c r="F3814" i="8"/>
  <c r="F3813" i="8"/>
  <c r="F3812" i="8"/>
  <c r="F3811" i="8"/>
  <c r="F3810" i="8"/>
  <c r="F3809" i="8"/>
  <c r="F3808" i="8"/>
  <c r="F3807" i="8"/>
  <c r="F3806" i="8"/>
  <c r="F3805" i="8"/>
  <c r="F3804" i="8"/>
  <c r="F3803" i="8"/>
  <c r="F3802" i="8"/>
  <c r="F3801" i="8"/>
  <c r="F3800" i="8"/>
  <c r="F3799" i="8"/>
  <c r="F3798" i="8"/>
  <c r="F3797" i="8"/>
  <c r="F3796" i="8"/>
  <c r="F3795" i="8"/>
  <c r="F3794" i="8"/>
  <c r="F3793" i="8"/>
  <c r="F3792" i="8"/>
  <c r="F3791" i="8"/>
  <c r="F3790" i="8"/>
  <c r="F3789" i="8"/>
  <c r="F3788" i="8"/>
  <c r="F3787" i="8"/>
  <c r="F3786" i="8"/>
  <c r="F3785" i="8"/>
  <c r="F3784" i="8"/>
  <c r="F3783" i="8"/>
  <c r="F3782" i="8"/>
  <c r="F3781" i="8"/>
  <c r="F3780" i="8"/>
  <c r="F3779" i="8"/>
  <c r="F3778" i="8"/>
  <c r="F3777" i="8"/>
  <c r="F3776" i="8"/>
  <c r="F3775" i="8"/>
  <c r="F3774" i="8"/>
  <c r="F3773" i="8"/>
  <c r="F3772" i="8"/>
  <c r="F3771" i="8"/>
  <c r="F3770" i="8"/>
  <c r="F3769" i="8"/>
  <c r="F3768" i="8"/>
  <c r="F3767" i="8"/>
  <c r="F3766" i="8"/>
  <c r="F3765" i="8"/>
  <c r="F3764" i="8"/>
  <c r="F3763" i="8"/>
  <c r="F3762" i="8"/>
  <c r="F3761" i="8"/>
  <c r="F3760" i="8"/>
  <c r="F3759" i="8"/>
  <c r="F3758" i="8"/>
  <c r="F3757" i="8"/>
  <c r="F3756" i="8"/>
  <c r="F3755" i="8"/>
  <c r="F3754" i="8"/>
  <c r="F3753" i="8"/>
  <c r="F3752" i="8"/>
  <c r="F3751" i="8"/>
  <c r="F3750" i="8"/>
  <c r="F3749" i="8"/>
  <c r="F3748" i="8"/>
  <c r="F3747" i="8"/>
  <c r="F3746" i="8"/>
  <c r="F3745" i="8"/>
  <c r="F3744" i="8"/>
  <c r="F3743" i="8"/>
  <c r="F3742" i="8"/>
  <c r="F3741" i="8"/>
  <c r="F3740" i="8"/>
  <c r="F3739" i="8"/>
  <c r="F3738" i="8"/>
  <c r="F3737" i="8"/>
  <c r="F3736" i="8"/>
  <c r="F3735" i="8"/>
  <c r="F3734" i="8"/>
  <c r="F3733" i="8"/>
  <c r="F3732" i="8"/>
  <c r="F3731" i="8"/>
  <c r="F3730" i="8"/>
  <c r="F3729" i="8"/>
  <c r="F3728" i="8"/>
  <c r="F3727" i="8"/>
  <c r="F3726" i="8"/>
  <c r="F3725" i="8"/>
  <c r="F3724" i="8"/>
  <c r="F3723" i="8"/>
  <c r="F3722" i="8"/>
  <c r="F3721" i="8"/>
  <c r="F3720" i="8"/>
  <c r="F3719" i="8"/>
  <c r="F3718" i="8"/>
  <c r="F3717" i="8"/>
  <c r="F3716" i="8"/>
  <c r="F3715" i="8"/>
  <c r="F3714" i="8"/>
  <c r="F3713" i="8"/>
  <c r="F3712" i="8"/>
  <c r="F3711" i="8"/>
  <c r="F3710" i="8"/>
  <c r="F3709" i="8"/>
  <c r="F3708" i="8"/>
  <c r="F3707" i="8"/>
  <c r="F3706" i="8"/>
  <c r="F3705" i="8"/>
  <c r="F3704" i="8"/>
  <c r="F3703" i="8"/>
  <c r="F3702" i="8"/>
  <c r="F3701" i="8"/>
  <c r="F3700" i="8"/>
  <c r="F3699" i="8"/>
  <c r="F3698" i="8"/>
  <c r="F3697" i="8"/>
  <c r="F3696" i="8"/>
  <c r="F3695" i="8"/>
  <c r="F3694" i="8"/>
  <c r="F3693" i="8"/>
  <c r="F3692" i="8"/>
  <c r="F3691" i="8"/>
  <c r="F3690" i="8"/>
  <c r="F3689" i="8"/>
  <c r="F3688" i="8"/>
  <c r="F3687" i="8"/>
  <c r="F3686" i="8"/>
  <c r="F3685" i="8"/>
  <c r="F3684" i="8"/>
  <c r="F3683" i="8"/>
  <c r="F3682" i="8"/>
  <c r="F3681" i="8"/>
  <c r="F3680" i="8"/>
  <c r="F3679" i="8"/>
  <c r="F3678" i="8"/>
  <c r="F3677" i="8"/>
  <c r="F3676" i="8"/>
  <c r="F3675" i="8"/>
  <c r="F3674" i="8"/>
  <c r="F3673" i="8"/>
  <c r="F3672" i="8"/>
  <c r="F3671" i="8"/>
  <c r="F3670" i="8"/>
  <c r="F3669" i="8"/>
  <c r="F3668" i="8"/>
  <c r="F3667" i="8"/>
  <c r="F3666" i="8"/>
  <c r="F3665" i="8"/>
  <c r="F3664" i="8"/>
  <c r="F3663" i="8"/>
  <c r="F3662" i="8"/>
  <c r="F3661" i="8"/>
  <c r="F3660" i="8"/>
  <c r="F3659" i="8"/>
  <c r="F3658" i="8"/>
  <c r="F3657" i="8"/>
  <c r="F3656" i="8"/>
  <c r="F3655" i="8"/>
  <c r="F3654" i="8"/>
  <c r="F3653" i="8"/>
  <c r="F3652" i="8"/>
  <c r="F3651" i="8"/>
  <c r="F3650" i="8"/>
  <c r="F3649" i="8"/>
  <c r="F3648" i="8"/>
  <c r="F3647" i="8"/>
  <c r="F3646" i="8"/>
  <c r="F3645" i="8"/>
  <c r="F3644" i="8"/>
  <c r="F3643" i="8"/>
  <c r="F3642" i="8"/>
  <c r="F3641" i="8"/>
  <c r="F3640" i="8"/>
  <c r="F3639" i="8"/>
  <c r="F3638" i="8"/>
  <c r="F3637" i="8"/>
  <c r="F3636" i="8"/>
  <c r="F3635" i="8"/>
  <c r="F3634" i="8"/>
  <c r="F3633" i="8"/>
  <c r="F3632" i="8"/>
  <c r="F3631" i="8"/>
  <c r="F3630" i="8"/>
  <c r="F3629" i="8"/>
  <c r="F3628" i="8"/>
  <c r="F3627" i="8"/>
  <c r="F3626" i="8"/>
  <c r="F3625" i="8"/>
  <c r="F3624" i="8"/>
  <c r="F3623" i="8"/>
  <c r="F3622" i="8"/>
  <c r="F3621" i="8"/>
  <c r="F3620" i="8"/>
  <c r="F3619" i="8"/>
  <c r="F3618" i="8"/>
  <c r="F3617" i="8"/>
  <c r="F3616" i="8"/>
  <c r="F3615" i="8"/>
  <c r="F3614" i="8"/>
  <c r="F3613" i="8"/>
  <c r="F3612" i="8"/>
  <c r="F3611" i="8"/>
  <c r="F3610" i="8"/>
  <c r="F3609" i="8"/>
  <c r="F3608" i="8"/>
  <c r="F3607" i="8"/>
  <c r="F3606" i="8"/>
  <c r="F3605" i="8"/>
  <c r="F3604" i="8"/>
  <c r="F3603" i="8"/>
  <c r="F3602" i="8"/>
  <c r="F3601" i="8"/>
  <c r="F3600" i="8"/>
  <c r="F3599" i="8"/>
  <c r="F3598" i="8"/>
  <c r="F3597" i="8"/>
  <c r="F3596" i="8"/>
  <c r="F3595" i="8"/>
  <c r="F3594" i="8"/>
  <c r="F3593" i="8"/>
  <c r="F3592" i="8"/>
  <c r="F3591" i="8"/>
  <c r="F3590" i="8"/>
  <c r="F3589" i="8"/>
  <c r="F3588" i="8"/>
  <c r="F3587" i="8"/>
  <c r="F3586" i="8"/>
  <c r="F3585" i="8"/>
  <c r="F3584" i="8"/>
  <c r="F3583" i="8"/>
  <c r="F3582" i="8"/>
  <c r="F3581" i="8"/>
  <c r="F3580" i="8"/>
  <c r="F3579" i="8"/>
  <c r="F3578" i="8"/>
  <c r="F3577" i="8"/>
  <c r="F3576" i="8"/>
  <c r="F3575" i="8"/>
  <c r="F3574" i="8"/>
  <c r="F3573" i="8"/>
  <c r="F3572" i="8"/>
  <c r="F3571" i="8"/>
  <c r="F3570" i="8"/>
  <c r="F3569" i="8"/>
  <c r="F3568" i="8"/>
  <c r="F3567" i="8"/>
  <c r="F3566" i="8"/>
  <c r="F3565" i="8"/>
  <c r="F3564" i="8"/>
  <c r="F3563" i="8"/>
  <c r="F3562" i="8"/>
  <c r="F3561" i="8"/>
  <c r="F3560" i="8"/>
  <c r="F3559" i="8"/>
  <c r="F3558" i="8"/>
  <c r="F3557" i="8"/>
  <c r="F3556" i="8"/>
  <c r="F3555" i="8"/>
  <c r="F3554" i="8"/>
  <c r="F3553" i="8"/>
  <c r="F3552" i="8"/>
  <c r="F3551" i="8"/>
  <c r="F3550" i="8"/>
  <c r="F3549" i="8"/>
  <c r="F3548" i="8"/>
  <c r="F3547" i="8"/>
  <c r="F3546" i="8"/>
  <c r="F3545" i="8"/>
  <c r="F3544" i="8"/>
  <c r="F3543" i="8"/>
  <c r="F3542" i="8"/>
  <c r="F3541" i="8"/>
  <c r="F3540" i="8"/>
  <c r="F3539" i="8"/>
  <c r="F3538" i="8"/>
  <c r="F3537" i="8"/>
  <c r="F3536" i="8"/>
  <c r="F3535" i="8"/>
  <c r="F3534" i="8"/>
  <c r="F3533" i="8"/>
  <c r="F3532" i="8"/>
  <c r="F3531" i="8"/>
  <c r="F3530" i="8"/>
  <c r="F3529" i="8"/>
  <c r="F3528" i="8"/>
  <c r="F3527" i="8"/>
  <c r="F3526" i="8"/>
  <c r="F3525" i="8"/>
  <c r="F3524" i="8"/>
  <c r="F3523" i="8"/>
  <c r="F3522" i="8"/>
  <c r="F3521" i="8"/>
  <c r="F3520" i="8"/>
  <c r="F3519" i="8"/>
  <c r="F3518" i="8"/>
  <c r="F3517" i="8"/>
  <c r="F3516" i="8"/>
  <c r="F3515" i="8"/>
  <c r="F3514" i="8"/>
  <c r="F3513" i="8"/>
  <c r="F3512" i="8"/>
  <c r="F3511" i="8"/>
  <c r="F3510" i="8"/>
  <c r="F3509" i="8"/>
  <c r="F3508" i="8"/>
  <c r="F3507" i="8"/>
  <c r="F3506" i="8"/>
  <c r="F3505" i="8"/>
  <c r="F3504" i="8"/>
  <c r="F3503" i="8"/>
  <c r="F3502" i="8"/>
  <c r="F3501" i="8"/>
  <c r="F3500" i="8"/>
  <c r="F3499" i="8"/>
  <c r="F3498" i="8"/>
  <c r="F3497" i="8"/>
  <c r="F3496" i="8"/>
  <c r="F3495" i="8"/>
  <c r="F3494" i="8"/>
  <c r="F3493" i="8"/>
  <c r="F3492" i="8"/>
  <c r="F3491" i="8"/>
  <c r="F3490" i="8"/>
  <c r="F3489" i="8"/>
  <c r="F3488" i="8"/>
  <c r="F3487" i="8"/>
  <c r="F3486" i="8"/>
  <c r="F3485" i="8"/>
  <c r="F3484" i="8"/>
  <c r="F3483" i="8"/>
  <c r="F3482" i="8"/>
  <c r="F3481" i="8"/>
  <c r="F3480" i="8"/>
  <c r="F3479" i="8"/>
  <c r="F3478" i="8"/>
  <c r="F3477" i="8"/>
  <c r="F3476" i="8"/>
  <c r="F3475" i="8"/>
  <c r="F3474" i="8"/>
  <c r="F3473" i="8"/>
  <c r="F3472" i="8"/>
  <c r="F3471" i="8"/>
  <c r="F3470" i="8"/>
  <c r="F3469" i="8"/>
  <c r="F3468" i="8"/>
  <c r="F3467" i="8"/>
  <c r="F3466" i="8"/>
  <c r="F3465" i="8"/>
  <c r="F3464" i="8"/>
  <c r="F3463" i="8"/>
  <c r="F3462" i="8"/>
  <c r="F3461" i="8"/>
  <c r="F3460" i="8"/>
  <c r="F3459" i="8"/>
  <c r="F3458" i="8"/>
  <c r="F3457" i="8"/>
  <c r="F3456" i="8"/>
  <c r="F3455" i="8"/>
  <c r="F3454" i="8"/>
  <c r="F3453" i="8"/>
  <c r="F3452" i="8"/>
  <c r="F3451" i="8"/>
  <c r="F3450" i="8"/>
  <c r="F3449" i="8"/>
  <c r="F3448" i="8"/>
  <c r="F3447" i="8"/>
  <c r="F3446" i="8"/>
  <c r="F3445" i="8"/>
  <c r="F3444" i="8"/>
  <c r="F3443" i="8"/>
  <c r="F3442" i="8"/>
  <c r="F3441" i="8"/>
  <c r="F3440" i="8"/>
  <c r="F3439" i="8"/>
  <c r="F3438" i="8"/>
  <c r="F3437" i="8"/>
  <c r="F3436" i="8"/>
  <c r="F3435" i="8"/>
  <c r="F3434" i="8"/>
  <c r="F3433" i="8"/>
  <c r="F3432" i="8"/>
  <c r="F3431" i="8"/>
  <c r="F3430" i="8"/>
  <c r="F3429" i="8"/>
  <c r="F3428" i="8"/>
  <c r="F3427" i="8"/>
  <c r="F3426" i="8"/>
  <c r="F3425" i="8"/>
  <c r="F3424" i="8"/>
  <c r="F3423" i="8"/>
  <c r="F3422" i="8"/>
  <c r="F3421" i="8"/>
  <c r="F3420" i="8"/>
  <c r="F3419" i="8"/>
  <c r="F3418" i="8"/>
  <c r="F3417" i="8"/>
  <c r="F3416" i="8"/>
  <c r="F3415" i="8"/>
  <c r="F3414" i="8"/>
  <c r="F3413" i="8"/>
  <c r="F3412" i="8"/>
  <c r="F3411" i="8"/>
  <c r="F3410" i="8"/>
  <c r="F3409" i="8"/>
  <c r="F3408" i="8"/>
  <c r="F3407" i="8"/>
  <c r="F3406" i="8"/>
  <c r="F3405" i="8"/>
  <c r="F3404" i="8"/>
  <c r="F3403" i="8"/>
  <c r="F3402" i="8"/>
  <c r="F3401" i="8"/>
  <c r="F3400" i="8"/>
  <c r="F3399" i="8"/>
  <c r="F3398" i="8"/>
  <c r="F3397" i="8"/>
  <c r="F3396" i="8"/>
  <c r="F3395" i="8"/>
  <c r="F3394" i="8"/>
  <c r="F3393" i="8"/>
  <c r="F3392" i="8"/>
  <c r="F3391" i="8"/>
  <c r="F3390" i="8"/>
  <c r="F3389" i="8"/>
  <c r="F3388" i="8"/>
  <c r="F3387" i="8"/>
  <c r="F3386" i="8"/>
  <c r="F3385" i="8"/>
  <c r="F3384" i="8"/>
  <c r="F3383" i="8"/>
  <c r="F3382" i="8"/>
  <c r="F3381" i="8"/>
  <c r="F3380" i="8"/>
  <c r="F3379" i="8"/>
  <c r="F3378" i="8"/>
  <c r="F3377" i="8"/>
  <c r="F3376" i="8"/>
  <c r="F3375" i="8"/>
  <c r="F3374" i="8"/>
  <c r="F3373" i="8"/>
  <c r="F3372" i="8"/>
  <c r="F3371" i="8"/>
  <c r="F3370" i="8"/>
  <c r="F3369" i="8"/>
  <c r="F3368" i="8"/>
  <c r="F3367" i="8"/>
  <c r="F3366" i="8"/>
  <c r="F3365" i="8"/>
  <c r="F3364" i="8"/>
  <c r="F3363" i="8"/>
  <c r="F3362" i="8"/>
  <c r="F3361" i="8"/>
  <c r="F3360" i="8"/>
  <c r="F3359" i="8"/>
  <c r="F3358" i="8"/>
  <c r="F3357" i="8"/>
  <c r="F3356" i="8"/>
  <c r="F3355" i="8"/>
  <c r="F3354" i="8"/>
  <c r="F3353" i="8"/>
  <c r="F3352" i="8"/>
  <c r="F3351" i="8"/>
  <c r="F3350" i="8"/>
  <c r="F3349" i="8"/>
  <c r="F3348" i="8"/>
  <c r="F3347" i="8"/>
  <c r="F3346" i="8"/>
  <c r="F3345" i="8"/>
  <c r="F3344" i="8"/>
  <c r="F3343" i="8"/>
  <c r="F3342" i="8"/>
  <c r="F3341" i="8"/>
  <c r="F3340" i="8"/>
  <c r="F3339" i="8"/>
  <c r="F3338" i="8"/>
  <c r="F3337" i="8"/>
  <c r="F3336" i="8"/>
  <c r="F3335" i="8"/>
  <c r="F3334" i="8"/>
  <c r="F3333" i="8"/>
  <c r="F3332" i="8"/>
  <c r="F3331" i="8"/>
  <c r="F3330" i="8"/>
  <c r="F3329" i="8"/>
  <c r="F3328" i="8"/>
  <c r="F3327" i="8"/>
  <c r="F3326" i="8"/>
  <c r="F3325" i="8"/>
  <c r="F3324" i="8"/>
  <c r="F3323" i="8"/>
  <c r="F3322" i="8"/>
  <c r="F3321" i="8"/>
  <c r="F3320" i="8"/>
  <c r="F3319" i="8"/>
  <c r="F3318" i="8"/>
  <c r="F3317" i="8"/>
  <c r="F3316" i="8"/>
  <c r="F3315" i="8"/>
  <c r="F3314" i="8"/>
  <c r="F3313" i="8"/>
  <c r="F3312" i="8"/>
  <c r="F3311" i="8"/>
  <c r="F3310" i="8"/>
  <c r="F3309" i="8"/>
  <c r="F3308" i="8"/>
  <c r="F3307" i="8"/>
  <c r="F3306" i="8"/>
  <c r="F3305" i="8"/>
  <c r="F3304" i="8"/>
  <c r="F3303" i="8"/>
  <c r="F3302" i="8"/>
  <c r="F3301" i="8"/>
  <c r="F3300" i="8"/>
  <c r="F3299" i="8"/>
  <c r="F3298" i="8"/>
  <c r="F3297" i="8"/>
  <c r="F3296" i="8"/>
  <c r="F3295" i="8"/>
  <c r="F3294" i="8"/>
  <c r="F3293" i="8"/>
  <c r="F3292" i="8"/>
  <c r="F3291" i="8"/>
  <c r="F3290" i="8"/>
  <c r="F3289" i="8"/>
  <c r="F3288" i="8"/>
  <c r="F3287" i="8"/>
  <c r="F3286" i="8"/>
  <c r="F3285" i="8"/>
  <c r="F3284" i="8"/>
  <c r="F3283" i="8"/>
  <c r="F3282" i="8"/>
  <c r="F3281" i="8"/>
  <c r="F3280" i="8"/>
  <c r="F3279" i="8"/>
  <c r="F3278" i="8"/>
  <c r="F3277" i="8"/>
  <c r="F3276" i="8"/>
  <c r="F3275" i="8"/>
  <c r="F3274" i="8"/>
  <c r="F3273" i="8"/>
  <c r="F3272" i="8"/>
  <c r="F3271" i="8"/>
  <c r="F3270" i="8"/>
  <c r="F3269" i="8"/>
  <c r="F3268" i="8"/>
  <c r="F3267" i="8"/>
  <c r="F3266" i="8"/>
  <c r="F3265" i="8"/>
  <c r="F3264" i="8"/>
  <c r="F3263" i="8"/>
  <c r="F3262" i="8"/>
  <c r="F3261" i="8"/>
  <c r="F3260" i="8"/>
  <c r="F3259" i="8"/>
  <c r="F3258" i="8"/>
  <c r="F3257" i="8"/>
  <c r="F3256" i="8"/>
  <c r="F3255" i="8"/>
  <c r="F3254" i="8"/>
  <c r="F3253" i="8"/>
  <c r="F3252" i="8"/>
  <c r="F3251" i="8"/>
  <c r="F3250" i="8"/>
  <c r="F3249" i="8"/>
  <c r="F3248" i="8"/>
  <c r="F3247" i="8"/>
  <c r="F3246" i="8"/>
  <c r="F3245" i="8"/>
  <c r="F3244" i="8"/>
  <c r="F3243" i="8"/>
  <c r="F3242" i="8"/>
  <c r="F3241" i="8"/>
  <c r="F3240" i="8"/>
  <c r="F3239" i="8"/>
  <c r="F3238" i="8"/>
  <c r="F3237" i="8"/>
  <c r="F3236" i="8"/>
  <c r="F3235" i="8"/>
  <c r="F3234" i="8"/>
  <c r="F3233" i="8"/>
  <c r="F3232" i="8"/>
  <c r="F3231" i="8"/>
  <c r="F3230" i="8"/>
  <c r="F3229" i="8"/>
  <c r="F3228" i="8"/>
  <c r="F3227" i="8"/>
  <c r="F3226" i="8"/>
  <c r="F3225" i="8"/>
  <c r="F3224" i="8"/>
  <c r="F3223" i="8"/>
  <c r="F3222" i="8"/>
  <c r="F3221" i="8"/>
  <c r="F3220" i="8"/>
  <c r="F3219" i="8"/>
  <c r="F3218" i="8"/>
  <c r="F3217" i="8"/>
  <c r="F3216" i="8"/>
  <c r="F3215" i="8"/>
  <c r="F3214" i="8"/>
  <c r="F3213" i="8"/>
  <c r="F3212" i="8"/>
  <c r="F3211" i="8"/>
  <c r="F3210" i="8"/>
  <c r="F3209" i="8"/>
  <c r="F3208" i="8"/>
  <c r="F3207" i="8"/>
  <c r="F3206" i="8"/>
  <c r="F3205" i="8"/>
  <c r="F3204" i="8"/>
  <c r="F3203" i="8"/>
  <c r="F3202" i="8"/>
  <c r="F3201" i="8"/>
  <c r="F3200" i="8"/>
  <c r="F3199" i="8"/>
  <c r="F3198" i="8"/>
  <c r="F3197" i="8"/>
  <c r="F3196" i="8"/>
  <c r="F3195" i="8"/>
  <c r="F3194" i="8"/>
  <c r="F3193" i="8"/>
  <c r="F3192" i="8"/>
  <c r="F3191" i="8"/>
  <c r="F3190" i="8"/>
  <c r="F3189" i="8"/>
  <c r="F3188" i="8"/>
  <c r="F3187" i="8"/>
  <c r="F3186" i="8"/>
  <c r="F3185" i="8"/>
  <c r="F3184" i="8"/>
  <c r="F3183" i="8"/>
  <c r="F3182" i="8"/>
  <c r="F3181" i="8"/>
  <c r="F3180" i="8"/>
  <c r="F3179" i="8"/>
  <c r="F3178" i="8"/>
  <c r="F3177" i="8"/>
  <c r="F3176" i="8"/>
  <c r="F3175" i="8"/>
  <c r="F3174" i="8"/>
  <c r="F3173" i="8"/>
  <c r="F3172" i="8"/>
  <c r="F3171" i="8"/>
  <c r="F3170" i="8"/>
  <c r="F3169" i="8"/>
  <c r="F3168" i="8"/>
  <c r="F3167" i="8"/>
  <c r="F3166" i="8"/>
  <c r="F3165" i="8"/>
  <c r="F3164" i="8"/>
  <c r="F3163" i="8"/>
  <c r="F3162" i="8"/>
  <c r="F3161" i="8"/>
  <c r="F3160" i="8"/>
  <c r="F3159" i="8"/>
  <c r="F3158" i="8"/>
  <c r="F3157" i="8"/>
  <c r="F3156" i="8"/>
  <c r="F3155" i="8"/>
  <c r="F3154" i="8"/>
  <c r="F3153" i="8"/>
  <c r="F3152" i="8"/>
  <c r="F3151" i="8"/>
  <c r="F3150" i="8"/>
  <c r="F3149" i="8"/>
  <c r="F3148" i="8"/>
  <c r="F3147" i="8"/>
  <c r="F3146" i="8"/>
  <c r="F3145" i="8"/>
  <c r="F3144" i="8"/>
  <c r="F3143" i="8"/>
  <c r="F3142" i="8"/>
  <c r="F3141" i="8"/>
  <c r="F3140" i="8"/>
  <c r="F3139" i="8"/>
  <c r="F3138" i="8"/>
  <c r="F3137" i="8"/>
  <c r="F3136" i="8"/>
  <c r="F3135" i="8"/>
  <c r="F3134" i="8"/>
  <c r="F3133" i="8"/>
  <c r="F3132" i="8"/>
  <c r="F3131" i="8"/>
  <c r="F3130" i="8"/>
  <c r="F3129" i="8"/>
  <c r="F3128" i="8"/>
  <c r="F3127" i="8"/>
  <c r="F3126" i="8"/>
  <c r="F3125" i="8"/>
  <c r="F3124" i="8"/>
  <c r="F3123" i="8"/>
  <c r="F3122" i="8"/>
  <c r="F3121" i="8"/>
  <c r="F3120" i="8"/>
  <c r="F3119" i="8"/>
  <c r="F3118" i="8"/>
  <c r="F3117" i="8"/>
  <c r="F3116" i="8"/>
  <c r="F3115" i="8"/>
  <c r="F3114" i="8"/>
  <c r="F3113" i="8"/>
  <c r="F3112" i="8"/>
  <c r="F3111" i="8"/>
  <c r="F3110" i="8"/>
  <c r="F3109" i="8"/>
  <c r="F3108" i="8"/>
  <c r="F3107" i="8"/>
  <c r="F3106" i="8"/>
  <c r="F3105" i="8"/>
  <c r="F3104" i="8"/>
  <c r="F3103" i="8"/>
  <c r="F3102" i="8"/>
  <c r="F3101" i="8"/>
  <c r="F3100" i="8"/>
  <c r="F3099" i="8"/>
  <c r="F3098" i="8"/>
  <c r="F3097" i="8"/>
  <c r="F3096" i="8"/>
  <c r="F3095" i="8"/>
  <c r="F3094" i="8"/>
  <c r="F3093" i="8"/>
  <c r="F3092" i="8"/>
  <c r="F3091" i="8"/>
  <c r="F3090" i="8"/>
  <c r="F3089" i="8"/>
  <c r="F3088" i="8"/>
  <c r="F3087" i="8"/>
  <c r="F3086" i="8"/>
  <c r="F3085" i="8"/>
  <c r="F3084" i="8"/>
  <c r="F3083" i="8"/>
  <c r="F3082" i="8"/>
  <c r="F3081" i="8"/>
  <c r="F3080" i="8"/>
  <c r="F3079" i="8"/>
  <c r="F3078" i="8"/>
  <c r="F3077" i="8"/>
  <c r="F3076" i="8"/>
  <c r="F3075" i="8"/>
  <c r="F3074" i="8"/>
  <c r="F3073" i="8"/>
  <c r="F3072" i="8"/>
  <c r="F3071" i="8"/>
  <c r="F3070" i="8"/>
  <c r="F3069" i="8"/>
  <c r="F3068" i="8"/>
  <c r="F3067" i="8"/>
  <c r="F3066" i="8"/>
  <c r="F3065" i="8"/>
  <c r="F3064" i="8"/>
  <c r="F3063" i="8"/>
  <c r="F3062" i="8"/>
  <c r="F3061" i="8"/>
  <c r="F3060" i="8"/>
  <c r="F3059" i="8"/>
  <c r="F3058" i="8"/>
  <c r="F3057" i="8"/>
  <c r="F3056" i="8"/>
  <c r="F3055" i="8"/>
  <c r="F3054" i="8"/>
  <c r="F3053" i="8"/>
  <c r="F3052" i="8"/>
  <c r="F3051" i="8"/>
  <c r="F3050" i="8"/>
  <c r="F3049" i="8"/>
  <c r="F3048" i="8"/>
  <c r="F3047" i="8"/>
  <c r="F3046" i="8"/>
  <c r="F3045" i="8"/>
  <c r="F3044" i="8"/>
  <c r="F3043" i="8"/>
  <c r="F3042" i="8"/>
  <c r="F3041" i="8"/>
  <c r="F3040" i="8"/>
  <c r="F3039" i="8"/>
  <c r="F3038" i="8"/>
  <c r="F3037" i="8"/>
  <c r="F3036" i="8"/>
  <c r="F3035" i="8"/>
  <c r="F3034" i="8"/>
  <c r="F3033" i="8"/>
  <c r="F3032" i="8"/>
  <c r="F3031" i="8"/>
  <c r="F3030" i="8"/>
  <c r="F3029" i="8"/>
  <c r="F3028" i="8"/>
  <c r="F3027" i="8"/>
  <c r="F3026" i="8"/>
  <c r="F3025" i="8"/>
  <c r="F3024" i="8"/>
  <c r="F3023" i="8"/>
  <c r="F3022" i="8"/>
  <c r="F3021" i="8"/>
  <c r="F3020" i="8"/>
  <c r="F3019" i="8"/>
  <c r="F3018" i="8"/>
  <c r="F3017" i="8"/>
  <c r="F3016" i="8"/>
  <c r="F3015" i="8"/>
  <c r="F3014" i="8"/>
  <c r="F3013" i="8"/>
  <c r="F3012" i="8"/>
  <c r="F3011" i="8"/>
  <c r="F3010" i="8"/>
  <c r="F3009" i="8"/>
  <c r="F3008" i="8"/>
  <c r="F3007" i="8"/>
  <c r="F3006" i="8"/>
  <c r="F3005" i="8"/>
  <c r="F3004" i="8"/>
  <c r="F3003" i="8"/>
  <c r="F3002" i="8"/>
  <c r="F3001" i="8"/>
  <c r="F3000" i="8"/>
  <c r="F2999" i="8"/>
  <c r="F2998" i="8"/>
  <c r="F2997" i="8"/>
  <c r="F2996" i="8"/>
  <c r="F2995" i="8"/>
  <c r="F2994" i="8"/>
  <c r="F2993" i="8"/>
  <c r="F2992" i="8"/>
  <c r="F2991" i="8"/>
  <c r="F2990" i="8"/>
  <c r="F2989" i="8"/>
  <c r="F2988" i="8"/>
  <c r="F2987" i="8"/>
  <c r="F2986" i="8"/>
  <c r="F2985" i="8"/>
  <c r="F2984" i="8"/>
  <c r="F2983" i="8"/>
  <c r="F2982" i="8"/>
  <c r="F2981" i="8"/>
  <c r="F2980" i="8"/>
  <c r="F2979" i="8"/>
  <c r="F2978" i="8"/>
  <c r="F2977" i="8"/>
  <c r="F2976" i="8"/>
  <c r="F2975" i="8"/>
  <c r="F2974" i="8"/>
  <c r="F2973" i="8"/>
  <c r="F2972" i="8"/>
  <c r="F2971" i="8"/>
  <c r="F2970" i="8"/>
  <c r="F2969" i="8"/>
  <c r="F2968" i="8"/>
  <c r="F2967" i="8"/>
  <c r="F2966" i="8"/>
  <c r="F2965" i="8"/>
  <c r="F2964" i="8"/>
  <c r="F2963" i="8"/>
  <c r="F2962" i="8"/>
  <c r="F2961" i="8"/>
  <c r="F2960" i="8"/>
  <c r="F2959" i="8"/>
  <c r="F2958" i="8"/>
  <c r="F2957" i="8"/>
  <c r="F2956" i="8"/>
  <c r="F2955" i="8"/>
  <c r="F2954" i="8"/>
  <c r="F2953" i="8"/>
  <c r="F2952" i="8"/>
  <c r="F2951" i="8"/>
  <c r="F2950" i="8"/>
  <c r="F2949" i="8"/>
  <c r="F2948" i="8"/>
  <c r="F2947" i="8"/>
  <c r="F2946" i="8"/>
  <c r="F2945" i="8"/>
  <c r="F2944" i="8"/>
  <c r="F2943" i="8"/>
  <c r="F2942" i="8"/>
  <c r="F2941" i="8"/>
  <c r="F2940" i="8"/>
  <c r="F2939" i="8"/>
  <c r="F2938" i="8"/>
  <c r="F2937" i="8"/>
  <c r="F2936" i="8"/>
  <c r="F2935" i="8"/>
  <c r="F2934" i="8"/>
  <c r="F2933" i="8"/>
  <c r="F2932" i="8"/>
  <c r="F2931" i="8"/>
  <c r="F2930" i="8"/>
  <c r="F2929" i="8"/>
  <c r="F2928" i="8"/>
  <c r="F2927" i="8"/>
  <c r="F2926" i="8"/>
  <c r="F2925" i="8"/>
  <c r="F2924" i="8"/>
  <c r="F2923" i="8"/>
  <c r="F2922" i="8"/>
  <c r="F2921" i="8"/>
  <c r="F2920" i="8"/>
  <c r="F2919" i="8"/>
  <c r="F2918" i="8"/>
  <c r="F2917" i="8"/>
  <c r="F2916" i="8"/>
  <c r="F2915" i="8"/>
  <c r="F2914" i="8"/>
  <c r="F2913" i="8"/>
  <c r="F2912" i="8"/>
  <c r="F2911" i="8"/>
  <c r="F2910" i="8"/>
  <c r="F2909" i="8"/>
  <c r="F2908" i="8"/>
  <c r="F2907" i="8"/>
  <c r="F2906" i="8"/>
  <c r="F2905" i="8"/>
  <c r="F2904" i="8"/>
  <c r="F2903" i="8"/>
  <c r="F2902" i="8"/>
  <c r="F2901" i="8"/>
  <c r="F2900" i="8"/>
  <c r="F2899" i="8"/>
  <c r="F2898" i="8"/>
  <c r="F2897" i="8"/>
  <c r="F2896" i="8"/>
  <c r="F2895" i="8"/>
  <c r="F2894" i="8"/>
  <c r="F2893" i="8"/>
  <c r="F2892" i="8"/>
  <c r="F2891" i="8"/>
  <c r="F2890" i="8"/>
  <c r="F2889" i="8"/>
  <c r="F2888" i="8"/>
  <c r="F2887" i="8"/>
  <c r="F2886" i="8"/>
  <c r="F2885" i="8"/>
  <c r="F2884" i="8"/>
  <c r="F2883" i="8"/>
  <c r="F2882" i="8"/>
  <c r="F2881" i="8"/>
  <c r="F2880" i="8"/>
  <c r="F2879" i="8"/>
  <c r="F2878" i="8"/>
  <c r="F2877" i="8"/>
  <c r="F2876" i="8"/>
  <c r="F2875" i="8"/>
  <c r="F2874" i="8"/>
  <c r="F2873" i="8"/>
  <c r="F2872" i="8"/>
  <c r="F2871" i="8"/>
  <c r="F2870" i="8"/>
  <c r="F2869" i="8"/>
  <c r="F2868" i="8"/>
  <c r="F2867" i="8"/>
  <c r="F2866" i="8"/>
  <c r="F2865" i="8"/>
  <c r="F2864" i="8"/>
  <c r="F2863" i="8"/>
  <c r="F2862" i="8"/>
  <c r="F2861" i="8"/>
  <c r="F2860" i="8"/>
  <c r="F2859" i="8"/>
  <c r="F2858" i="8"/>
  <c r="F2857" i="8"/>
  <c r="F2856" i="8"/>
  <c r="F2855" i="8"/>
  <c r="F2854" i="8"/>
  <c r="F2853" i="8"/>
  <c r="F2852" i="8"/>
  <c r="F2851" i="8"/>
  <c r="F2850" i="8"/>
  <c r="F2849" i="8"/>
  <c r="F2848" i="8"/>
  <c r="F2847" i="8"/>
  <c r="F2846" i="8"/>
  <c r="F2845" i="8"/>
  <c r="F2844" i="8"/>
  <c r="F2843" i="8"/>
  <c r="F2842" i="8"/>
  <c r="F2841" i="8"/>
  <c r="F2840" i="8"/>
  <c r="F2839" i="8"/>
  <c r="F2838" i="8"/>
  <c r="F2837" i="8"/>
  <c r="F2836" i="8"/>
  <c r="F2835" i="8"/>
  <c r="F2834" i="8"/>
  <c r="F2833" i="8"/>
  <c r="F2832" i="8"/>
  <c r="F2831" i="8"/>
  <c r="F2830" i="8"/>
  <c r="F2829" i="8"/>
  <c r="F2828" i="8"/>
  <c r="F2827" i="8"/>
  <c r="F2826" i="8"/>
  <c r="F2825" i="8"/>
  <c r="F2824" i="8"/>
  <c r="F2823" i="8"/>
  <c r="F2822" i="8"/>
  <c r="F2821" i="8"/>
  <c r="F2820" i="8"/>
  <c r="F2819" i="8"/>
  <c r="F2818" i="8"/>
  <c r="F2817" i="8"/>
  <c r="F2816" i="8"/>
  <c r="F2815" i="8"/>
  <c r="F2814" i="8"/>
  <c r="F2813" i="8"/>
  <c r="F2812" i="8"/>
  <c r="F2811" i="8"/>
  <c r="F2810" i="8"/>
  <c r="F2809" i="8"/>
  <c r="F2808" i="8"/>
  <c r="F2807" i="8"/>
  <c r="F2806" i="8"/>
  <c r="F2805" i="8"/>
  <c r="F2804" i="8"/>
  <c r="F2803" i="8"/>
  <c r="F2802" i="8"/>
  <c r="F2801" i="8"/>
  <c r="F2800" i="8"/>
  <c r="F2799" i="8"/>
  <c r="F2798" i="8"/>
  <c r="F2797" i="8"/>
  <c r="F2796" i="8"/>
  <c r="F2795" i="8"/>
  <c r="F2794" i="8"/>
  <c r="F2793" i="8"/>
  <c r="F2792" i="8"/>
  <c r="F2791" i="8"/>
  <c r="F2790" i="8"/>
  <c r="F2789" i="8"/>
  <c r="F2788" i="8"/>
  <c r="F2787" i="8"/>
  <c r="F2786" i="8"/>
  <c r="F2785" i="8"/>
  <c r="F2784" i="8"/>
  <c r="F2783" i="8"/>
  <c r="F2782" i="8"/>
  <c r="F2781" i="8"/>
  <c r="F2780" i="8"/>
  <c r="F2779" i="8"/>
  <c r="F2778" i="8"/>
  <c r="F2777" i="8"/>
  <c r="F2776" i="8"/>
  <c r="F2775" i="8"/>
  <c r="F2774" i="8"/>
  <c r="F2773" i="8"/>
  <c r="F2772" i="8"/>
  <c r="F2771" i="8"/>
  <c r="F2770" i="8"/>
  <c r="F2769" i="8"/>
  <c r="F2768" i="8"/>
  <c r="F2767" i="8"/>
  <c r="F2766" i="8"/>
  <c r="F2765" i="8"/>
  <c r="F2764" i="8"/>
  <c r="F2763" i="8"/>
  <c r="F2762" i="8"/>
  <c r="F2761" i="8"/>
  <c r="F2760" i="8"/>
  <c r="F2759" i="8"/>
  <c r="F2758" i="8"/>
  <c r="F2757" i="8"/>
  <c r="F2756" i="8"/>
  <c r="F2755" i="8"/>
  <c r="F2754" i="8"/>
  <c r="F2753" i="8"/>
  <c r="F2752" i="8"/>
  <c r="F2751" i="8"/>
  <c r="F2750" i="8"/>
  <c r="F2749" i="8"/>
  <c r="F2748" i="8"/>
  <c r="F2747" i="8"/>
  <c r="F2746" i="8"/>
  <c r="F2745" i="8"/>
  <c r="F2744" i="8"/>
  <c r="F2743" i="8"/>
  <c r="F2742" i="8"/>
  <c r="F2741" i="8"/>
  <c r="F2740" i="8"/>
  <c r="F2739" i="8"/>
  <c r="F2738" i="8"/>
  <c r="F2737" i="8"/>
  <c r="F2736" i="8"/>
  <c r="F2735" i="8"/>
  <c r="F2734" i="8"/>
  <c r="F2733" i="8"/>
  <c r="F2732" i="8"/>
  <c r="F2731" i="8"/>
  <c r="F2730" i="8"/>
  <c r="F2729" i="8"/>
  <c r="F2728" i="8"/>
  <c r="F2727" i="8"/>
  <c r="F2726" i="8"/>
  <c r="F2725" i="8"/>
  <c r="F2724" i="8"/>
  <c r="F2723" i="8"/>
  <c r="F2722" i="8"/>
  <c r="F2721" i="8"/>
  <c r="F2720" i="8"/>
  <c r="F2719" i="8"/>
  <c r="F2718" i="8"/>
  <c r="F2717" i="8"/>
  <c r="F2716" i="8"/>
  <c r="F2715" i="8"/>
  <c r="F2714" i="8"/>
  <c r="F2713" i="8"/>
  <c r="F2712" i="8"/>
  <c r="F2711" i="8"/>
  <c r="F2710" i="8"/>
  <c r="F2709" i="8"/>
  <c r="F2708" i="8"/>
  <c r="F2707" i="8"/>
  <c r="F2706" i="8"/>
  <c r="F2705" i="8"/>
  <c r="F2704" i="8"/>
  <c r="F2703" i="8"/>
  <c r="F2702" i="8"/>
  <c r="F2701" i="8"/>
  <c r="F2700" i="8"/>
  <c r="F2699" i="8"/>
  <c r="F2698" i="8"/>
  <c r="F2697" i="8"/>
  <c r="F2696" i="8"/>
  <c r="F2695" i="8"/>
  <c r="F2694" i="8"/>
  <c r="F2693" i="8"/>
  <c r="F2692" i="8"/>
  <c r="F2691" i="8"/>
  <c r="F2690" i="8"/>
  <c r="F2689" i="8"/>
  <c r="F2688" i="8"/>
  <c r="F2687" i="8"/>
  <c r="F2686" i="8"/>
  <c r="F2685" i="8"/>
  <c r="F2684" i="8"/>
  <c r="F2683" i="8"/>
  <c r="F2682" i="8"/>
  <c r="F2681" i="8"/>
  <c r="F2680" i="8"/>
  <c r="F2679" i="8"/>
  <c r="F2678" i="8"/>
  <c r="F2677" i="8"/>
  <c r="F2676" i="8"/>
  <c r="F2675" i="8"/>
  <c r="F2674" i="8"/>
  <c r="F2673" i="8"/>
  <c r="F2672" i="8"/>
  <c r="F2671" i="8"/>
  <c r="F2670" i="8"/>
  <c r="F2669" i="8"/>
  <c r="F2668" i="8"/>
  <c r="F2667" i="8"/>
  <c r="F2666" i="8"/>
  <c r="F2665" i="8"/>
  <c r="F2664" i="8"/>
  <c r="F2663" i="8"/>
  <c r="F2662" i="8"/>
  <c r="F2661" i="8"/>
  <c r="F2660" i="8"/>
  <c r="F2659" i="8"/>
  <c r="F2658" i="8"/>
  <c r="F2657" i="8"/>
  <c r="F2656" i="8"/>
  <c r="F2655" i="8"/>
  <c r="F2654" i="8"/>
  <c r="F2653" i="8"/>
  <c r="F2652" i="8"/>
  <c r="F2651" i="8"/>
  <c r="F2650" i="8"/>
  <c r="F2649" i="8"/>
  <c r="F2648" i="8"/>
  <c r="F2647" i="8"/>
  <c r="F2646" i="8"/>
  <c r="F2645" i="8"/>
  <c r="F2644" i="8"/>
  <c r="F2643" i="8"/>
  <c r="F2642" i="8"/>
  <c r="F2641" i="8"/>
  <c r="F2640" i="8"/>
  <c r="F2639" i="8"/>
  <c r="F2638" i="8"/>
  <c r="F2637" i="8"/>
  <c r="F2636" i="8"/>
  <c r="F2635" i="8"/>
  <c r="F2634" i="8"/>
  <c r="F2633" i="8"/>
  <c r="F2632" i="8"/>
  <c r="F2631" i="8"/>
  <c r="F2630" i="8"/>
  <c r="F2629" i="8"/>
  <c r="F2628" i="8"/>
  <c r="F2627" i="8"/>
  <c r="F2626" i="8"/>
  <c r="F2625" i="8"/>
  <c r="F2624" i="8"/>
  <c r="F2623" i="8"/>
  <c r="F2622" i="8"/>
  <c r="F2621" i="8"/>
  <c r="F2620" i="8"/>
  <c r="F2619" i="8"/>
  <c r="F2618" i="8"/>
  <c r="F2617" i="8"/>
  <c r="F2616" i="8"/>
  <c r="F2615" i="8"/>
  <c r="F2614" i="8"/>
  <c r="F2613" i="8"/>
  <c r="F2612" i="8"/>
  <c r="F2611" i="8"/>
  <c r="F2610" i="8"/>
  <c r="F2609" i="8"/>
  <c r="F2608" i="8"/>
  <c r="F2607" i="8"/>
  <c r="F2606" i="8"/>
  <c r="F2605" i="8"/>
  <c r="F2604" i="8"/>
  <c r="F2603" i="8"/>
  <c r="F2602" i="8"/>
  <c r="F2601" i="8"/>
  <c r="F2600" i="8"/>
  <c r="F2599" i="8"/>
  <c r="F2598" i="8"/>
  <c r="F2597" i="8"/>
  <c r="F2596" i="8"/>
  <c r="F2595" i="8"/>
  <c r="F2594" i="8"/>
  <c r="F2593" i="8"/>
  <c r="F2592" i="8"/>
  <c r="F2591" i="8"/>
  <c r="F2590" i="8"/>
  <c r="F2589" i="8"/>
  <c r="F2588" i="8"/>
  <c r="F2587" i="8"/>
  <c r="F2586" i="8"/>
  <c r="F2585" i="8"/>
  <c r="F2584" i="8"/>
  <c r="F2583" i="8"/>
  <c r="F2582" i="8"/>
  <c r="F2581" i="8"/>
  <c r="F2580" i="8"/>
  <c r="F2579" i="8"/>
  <c r="F2578" i="8"/>
  <c r="F2577" i="8"/>
  <c r="F2576" i="8"/>
  <c r="F2575" i="8"/>
  <c r="F2574" i="8"/>
  <c r="F2573" i="8"/>
  <c r="F2572" i="8"/>
  <c r="F2571" i="8"/>
  <c r="F2570" i="8"/>
  <c r="F2569" i="8"/>
  <c r="F2568" i="8"/>
  <c r="F2567" i="8"/>
  <c r="F2566" i="8"/>
  <c r="F2565" i="8"/>
  <c r="F2564" i="8"/>
  <c r="F2563" i="8"/>
  <c r="F2562" i="8"/>
  <c r="F2561" i="8"/>
  <c r="F2560" i="8"/>
  <c r="F2559" i="8"/>
  <c r="F2558" i="8"/>
  <c r="F2557" i="8"/>
  <c r="F2556" i="8"/>
  <c r="F2555" i="8"/>
  <c r="F2554" i="8"/>
  <c r="F2553" i="8"/>
  <c r="F2552" i="8"/>
  <c r="F2551" i="8"/>
  <c r="F2550" i="8"/>
  <c r="F2549" i="8"/>
  <c r="F2548" i="8"/>
  <c r="F2547" i="8"/>
  <c r="F2546" i="8"/>
  <c r="F2545" i="8"/>
  <c r="F2544" i="8"/>
  <c r="F2543" i="8"/>
  <c r="F2542" i="8"/>
  <c r="F2541" i="8"/>
  <c r="F2540" i="8"/>
  <c r="F2539" i="8"/>
  <c r="F2538" i="8"/>
  <c r="F2537" i="8"/>
  <c r="F2536" i="8"/>
  <c r="F2535" i="8"/>
  <c r="F2534" i="8"/>
  <c r="F2533" i="8"/>
  <c r="F2532" i="8"/>
  <c r="F2531" i="8"/>
  <c r="F2530" i="8"/>
  <c r="F2529" i="8"/>
  <c r="F2528" i="8"/>
  <c r="F2527" i="8"/>
  <c r="F2526" i="8"/>
  <c r="F2525" i="8"/>
  <c r="F2524" i="8"/>
  <c r="F2523" i="8"/>
  <c r="F2522" i="8"/>
  <c r="F2521" i="8"/>
  <c r="F2520" i="8"/>
  <c r="F2519" i="8"/>
  <c r="F2518" i="8"/>
  <c r="F2517" i="8"/>
  <c r="F2516" i="8"/>
  <c r="F2515" i="8"/>
  <c r="F2514" i="8"/>
  <c r="F2513" i="8"/>
  <c r="F2512" i="8"/>
  <c r="F2511" i="8"/>
  <c r="F2510" i="8"/>
  <c r="F2509" i="8"/>
  <c r="F2508" i="8"/>
  <c r="F2507" i="8"/>
  <c r="F2506" i="8"/>
  <c r="F2505" i="8"/>
  <c r="F2504" i="8"/>
  <c r="F2503" i="8"/>
  <c r="F2502" i="8"/>
  <c r="F2501" i="8"/>
  <c r="F2500" i="8"/>
  <c r="F2499" i="8"/>
  <c r="F2498" i="8"/>
  <c r="F2497" i="8"/>
  <c r="F2496" i="8"/>
  <c r="F2495" i="8"/>
  <c r="F2494" i="8"/>
  <c r="F2493" i="8"/>
  <c r="F2492" i="8"/>
  <c r="F2491" i="8"/>
  <c r="F2490" i="8"/>
  <c r="F2489" i="8"/>
  <c r="F2488" i="8"/>
  <c r="F2487" i="8"/>
  <c r="F2486" i="8"/>
  <c r="F2485" i="8"/>
  <c r="F2484" i="8"/>
  <c r="F2483" i="8"/>
  <c r="F2482" i="8"/>
  <c r="F2481" i="8"/>
  <c r="F2480" i="8"/>
  <c r="F2479" i="8"/>
  <c r="F2478" i="8"/>
  <c r="F2477" i="8"/>
  <c r="F2476" i="8"/>
  <c r="F2475" i="8"/>
  <c r="F2474" i="8"/>
  <c r="F2473" i="8"/>
  <c r="F2472" i="8"/>
  <c r="F2471" i="8"/>
  <c r="F2470" i="8"/>
  <c r="F2469" i="8"/>
  <c r="F2468" i="8"/>
  <c r="F2467" i="8"/>
  <c r="F2466" i="8"/>
  <c r="F2465" i="8"/>
  <c r="F2464" i="8"/>
  <c r="F2463" i="8"/>
  <c r="F2462" i="8"/>
  <c r="F2461" i="8"/>
  <c r="F2460" i="8"/>
  <c r="F2459" i="8"/>
  <c r="F2458" i="8"/>
  <c r="F2457" i="8"/>
  <c r="F2456" i="8"/>
  <c r="F2455" i="8"/>
  <c r="F2454" i="8"/>
  <c r="F2453" i="8"/>
  <c r="F2452" i="8"/>
  <c r="F2451" i="8"/>
  <c r="F2450" i="8"/>
  <c r="F2449" i="8"/>
  <c r="F2448" i="8"/>
  <c r="F2447" i="8"/>
  <c r="F2446" i="8"/>
  <c r="F2445" i="8"/>
  <c r="F2444" i="8"/>
  <c r="F2443" i="8"/>
  <c r="F2442" i="8"/>
  <c r="F2441" i="8"/>
  <c r="F2440" i="8"/>
  <c r="F2439" i="8"/>
  <c r="F2438" i="8"/>
  <c r="F2437" i="8"/>
  <c r="F2436" i="8"/>
  <c r="F2435" i="8"/>
  <c r="F2434" i="8"/>
  <c r="F2433" i="8"/>
  <c r="F2432" i="8"/>
  <c r="F2431" i="8"/>
  <c r="F2430" i="8"/>
  <c r="F2429" i="8"/>
  <c r="F2428" i="8"/>
  <c r="F2427" i="8"/>
  <c r="F2426" i="8"/>
  <c r="F2425" i="8"/>
  <c r="F2424" i="8"/>
  <c r="F2423" i="8"/>
  <c r="F2422" i="8"/>
  <c r="F2421" i="8"/>
  <c r="F2420" i="8"/>
  <c r="F2419" i="8"/>
  <c r="F2418" i="8"/>
  <c r="F2417" i="8"/>
  <c r="F2416" i="8"/>
  <c r="F2415" i="8"/>
  <c r="F2414" i="8"/>
  <c r="F2413" i="8"/>
  <c r="F2412" i="8"/>
  <c r="F2411" i="8"/>
  <c r="F2410" i="8"/>
  <c r="F2409" i="8"/>
  <c r="F2408" i="8"/>
  <c r="F2407" i="8"/>
  <c r="F2406" i="8"/>
  <c r="F2405" i="8"/>
  <c r="F2404" i="8"/>
  <c r="F2403" i="8"/>
  <c r="F2402" i="8"/>
  <c r="F2401" i="8"/>
  <c r="F2400" i="8"/>
  <c r="F2399" i="8"/>
  <c r="F2398" i="8"/>
  <c r="F2397" i="8"/>
  <c r="F2396" i="8"/>
  <c r="F2395" i="8"/>
  <c r="F2394" i="8"/>
  <c r="F2393" i="8"/>
  <c r="F2392" i="8"/>
  <c r="F2391" i="8"/>
  <c r="F2390" i="8"/>
  <c r="F2389" i="8"/>
  <c r="F2388" i="8"/>
  <c r="F2387" i="8"/>
  <c r="F2386" i="8"/>
  <c r="F2385" i="8"/>
  <c r="F2384" i="8"/>
  <c r="F2383" i="8"/>
  <c r="F2382" i="8"/>
  <c r="F2381" i="8"/>
  <c r="F2380" i="8"/>
  <c r="F2379" i="8"/>
  <c r="F2378" i="8"/>
  <c r="F2377" i="8"/>
  <c r="F2376" i="8"/>
  <c r="F2375" i="8"/>
  <c r="F2374" i="8"/>
  <c r="F2373" i="8"/>
  <c r="F2372" i="8"/>
  <c r="F2371" i="8"/>
  <c r="F2370" i="8"/>
  <c r="F2369" i="8"/>
  <c r="F2368" i="8"/>
  <c r="F2367" i="8"/>
  <c r="F2366" i="8"/>
  <c r="F2365" i="8"/>
  <c r="F2364" i="8"/>
  <c r="F2363" i="8"/>
  <c r="F2362" i="8"/>
  <c r="F2361" i="8"/>
  <c r="F2360" i="8"/>
  <c r="F2359" i="8"/>
  <c r="F2358" i="8"/>
  <c r="F2357" i="8"/>
  <c r="F2356" i="8"/>
  <c r="F2355" i="8"/>
  <c r="F2354" i="8"/>
  <c r="F2353" i="8"/>
  <c r="F2352" i="8"/>
  <c r="F2351" i="8"/>
  <c r="F2350" i="8"/>
  <c r="F2349" i="8"/>
  <c r="F2348" i="8"/>
  <c r="F2347" i="8"/>
  <c r="F2346" i="8"/>
  <c r="F2345" i="8"/>
  <c r="F2344" i="8"/>
  <c r="F2343" i="8"/>
  <c r="F2342" i="8"/>
  <c r="F2341" i="8"/>
  <c r="F2340" i="8"/>
  <c r="F2339" i="8"/>
  <c r="F2338" i="8"/>
  <c r="F2337" i="8"/>
  <c r="F2336" i="8"/>
  <c r="F2335" i="8"/>
  <c r="F2334" i="8"/>
  <c r="F2333" i="8"/>
  <c r="F2332" i="8"/>
  <c r="F2331" i="8"/>
  <c r="F2330" i="8"/>
  <c r="F2329" i="8"/>
  <c r="F2328" i="8"/>
  <c r="F2327" i="8"/>
  <c r="F2326" i="8"/>
  <c r="F2325" i="8"/>
  <c r="F2324" i="8"/>
  <c r="F2323" i="8"/>
  <c r="F2322" i="8"/>
  <c r="F2321" i="8"/>
  <c r="F2320" i="8"/>
  <c r="F2319" i="8"/>
  <c r="F2318" i="8"/>
  <c r="F2317" i="8"/>
  <c r="F2316" i="8"/>
  <c r="F2315" i="8"/>
  <c r="F2314" i="8"/>
  <c r="F2313" i="8"/>
  <c r="F2312" i="8"/>
  <c r="F2311" i="8"/>
  <c r="F2310" i="8"/>
  <c r="F2309" i="8"/>
  <c r="F2308" i="8"/>
  <c r="F2307" i="8"/>
  <c r="F2306" i="8"/>
  <c r="F2305" i="8"/>
  <c r="F2304" i="8"/>
  <c r="F2303" i="8"/>
  <c r="F2302" i="8"/>
  <c r="F2301" i="8"/>
  <c r="F2300" i="8"/>
  <c r="F2299" i="8"/>
  <c r="F2298" i="8"/>
  <c r="F2297" i="8"/>
  <c r="F2296" i="8"/>
  <c r="F2295" i="8"/>
  <c r="F2294" i="8"/>
  <c r="F2293" i="8"/>
  <c r="F2292" i="8"/>
  <c r="F2291" i="8"/>
  <c r="F2290" i="8"/>
  <c r="F2289" i="8"/>
  <c r="F2288" i="8"/>
  <c r="F2287" i="8"/>
  <c r="F2286" i="8"/>
  <c r="F2285" i="8"/>
  <c r="F2284" i="8"/>
  <c r="F2283" i="8"/>
  <c r="F2282" i="8"/>
  <c r="F2281" i="8"/>
  <c r="F2280" i="8"/>
  <c r="F2279" i="8"/>
  <c r="F2278" i="8"/>
  <c r="F2277" i="8"/>
  <c r="F2276" i="8"/>
  <c r="F2275" i="8"/>
  <c r="F2274" i="8"/>
  <c r="F2273" i="8"/>
  <c r="F2272" i="8"/>
  <c r="F2271" i="8"/>
  <c r="F2270" i="8"/>
  <c r="F2269" i="8"/>
  <c r="F2268" i="8"/>
  <c r="F2267" i="8"/>
  <c r="F2266" i="8"/>
  <c r="F2265" i="8"/>
  <c r="F2264" i="8"/>
  <c r="F2263" i="8"/>
  <c r="F2262" i="8"/>
  <c r="F2261" i="8"/>
  <c r="F2260" i="8"/>
  <c r="F2259" i="8"/>
  <c r="F2258" i="8"/>
  <c r="F2257" i="8"/>
  <c r="F2256" i="8"/>
  <c r="F2255" i="8"/>
  <c r="F2254" i="8"/>
  <c r="F2253" i="8"/>
  <c r="F2252" i="8"/>
  <c r="F2251" i="8"/>
  <c r="F2250" i="8"/>
  <c r="F2249" i="8"/>
  <c r="F2248" i="8"/>
  <c r="F2247" i="8"/>
  <c r="F2246" i="8"/>
  <c r="F2245" i="8"/>
  <c r="F2244" i="8"/>
  <c r="F2243" i="8"/>
  <c r="F2242" i="8"/>
  <c r="F2241" i="8"/>
  <c r="F2240" i="8"/>
  <c r="F2239" i="8"/>
  <c r="F2238" i="8"/>
  <c r="F2237" i="8"/>
  <c r="F2236" i="8"/>
  <c r="F2235" i="8"/>
  <c r="F2234" i="8"/>
  <c r="F2233" i="8"/>
  <c r="F2232" i="8"/>
  <c r="F2231" i="8"/>
  <c r="F2230" i="8"/>
  <c r="F2229" i="8"/>
  <c r="F2228" i="8"/>
  <c r="F2227" i="8"/>
  <c r="F2226" i="8"/>
  <c r="F2225" i="8"/>
  <c r="F2224" i="8"/>
  <c r="F2223" i="8"/>
  <c r="F2222" i="8"/>
  <c r="F2221" i="8"/>
  <c r="F2220" i="8"/>
  <c r="F2219" i="8"/>
  <c r="F2218" i="8"/>
  <c r="F2217" i="8"/>
  <c r="F2216" i="8"/>
  <c r="F2215" i="8"/>
  <c r="F2214" i="8"/>
  <c r="F2213" i="8"/>
  <c r="F2212" i="8"/>
  <c r="F2211" i="8"/>
  <c r="F2210" i="8"/>
  <c r="F2209" i="8"/>
  <c r="F2208" i="8"/>
  <c r="F2207" i="8"/>
  <c r="F2206" i="8"/>
  <c r="F2205" i="8"/>
  <c r="F2204" i="8"/>
  <c r="F2203" i="8"/>
  <c r="F2202" i="8"/>
  <c r="F2201" i="8"/>
  <c r="F2200" i="8"/>
  <c r="F2199" i="8"/>
  <c r="F2198" i="8"/>
  <c r="F2197" i="8"/>
  <c r="F2196" i="8"/>
  <c r="F2195" i="8"/>
  <c r="F2194" i="8"/>
  <c r="F2193" i="8"/>
  <c r="F2192" i="8"/>
  <c r="F2191" i="8"/>
  <c r="F2190" i="8"/>
  <c r="F2189" i="8"/>
  <c r="F2188" i="8"/>
  <c r="F2187" i="8"/>
  <c r="F2186" i="8"/>
  <c r="F2185" i="8"/>
  <c r="F2184" i="8"/>
  <c r="F2183" i="8"/>
  <c r="F2182" i="8"/>
  <c r="F2181" i="8"/>
  <c r="F2180" i="8"/>
  <c r="F2179" i="8"/>
  <c r="F2178" i="8"/>
  <c r="F2177" i="8"/>
  <c r="F2176" i="8"/>
  <c r="F2175" i="8"/>
  <c r="F2174" i="8"/>
  <c r="F2173" i="8"/>
  <c r="F2172" i="8"/>
  <c r="F2171" i="8"/>
  <c r="F2170" i="8"/>
  <c r="F2169" i="8"/>
  <c r="F2168" i="8"/>
  <c r="F2167" i="8"/>
  <c r="F2166" i="8"/>
  <c r="F2165" i="8"/>
  <c r="F2164" i="8"/>
  <c r="F2163" i="8"/>
  <c r="F2162" i="8"/>
  <c r="F2161" i="8"/>
  <c r="F2160" i="8"/>
  <c r="F2159" i="8"/>
  <c r="F2158" i="8"/>
  <c r="F2157" i="8"/>
  <c r="F2156" i="8"/>
  <c r="F2155" i="8"/>
  <c r="F2154" i="8"/>
  <c r="F2153" i="8"/>
  <c r="F2152" i="8"/>
  <c r="F2151" i="8"/>
  <c r="F2150" i="8"/>
  <c r="F2149" i="8"/>
  <c r="F2148" i="8"/>
  <c r="F2147" i="8"/>
  <c r="F2146" i="8"/>
  <c r="F2145" i="8"/>
  <c r="F2144" i="8"/>
  <c r="F2143" i="8"/>
  <c r="F2142" i="8"/>
  <c r="F2141" i="8"/>
  <c r="F2140" i="8"/>
  <c r="F2139" i="8"/>
  <c r="F2138" i="8"/>
  <c r="F2137" i="8"/>
  <c r="F2136" i="8"/>
  <c r="F2135" i="8"/>
  <c r="F2134" i="8"/>
  <c r="F2133" i="8"/>
  <c r="F2132" i="8"/>
  <c r="F2131" i="8"/>
  <c r="F2130" i="8"/>
  <c r="F2129" i="8"/>
  <c r="F2128" i="8"/>
  <c r="F2127" i="8"/>
  <c r="F2126" i="8"/>
  <c r="F2125" i="8"/>
  <c r="F2124" i="8"/>
  <c r="F2123" i="8"/>
  <c r="F2122" i="8"/>
  <c r="F2121" i="8"/>
  <c r="F2120" i="8"/>
  <c r="F2119" i="8"/>
  <c r="F2118" i="8"/>
  <c r="F2117" i="8"/>
  <c r="F2116" i="8"/>
  <c r="F2115" i="8"/>
  <c r="F2114" i="8"/>
  <c r="F2113" i="8"/>
  <c r="F2112" i="8"/>
  <c r="F2111" i="8"/>
  <c r="F2110" i="8"/>
  <c r="F2109" i="8"/>
  <c r="F2108" i="8"/>
  <c r="F2107" i="8"/>
  <c r="F2106" i="8"/>
  <c r="F2105" i="8"/>
  <c r="F2104" i="8"/>
  <c r="F2103" i="8"/>
  <c r="F2102" i="8"/>
  <c r="F2101" i="8"/>
  <c r="F2100" i="8"/>
  <c r="F2099" i="8"/>
  <c r="F2098" i="8"/>
  <c r="F2097" i="8"/>
  <c r="F2096" i="8"/>
  <c r="F2095" i="8"/>
  <c r="F2094" i="8"/>
  <c r="F2093" i="8"/>
  <c r="F2092" i="8"/>
  <c r="F2091" i="8"/>
  <c r="F2090" i="8"/>
  <c r="F2089" i="8"/>
  <c r="F2088" i="8"/>
  <c r="F2087" i="8"/>
  <c r="F2086" i="8"/>
  <c r="F2085" i="8"/>
  <c r="F2084" i="8"/>
  <c r="F2083" i="8"/>
  <c r="F2082" i="8"/>
  <c r="F2081" i="8"/>
  <c r="F2080" i="8"/>
  <c r="F2079" i="8"/>
  <c r="F2078" i="8"/>
  <c r="F2077" i="8"/>
  <c r="F2076" i="8"/>
  <c r="F2075" i="8"/>
  <c r="F2074" i="8"/>
  <c r="F2073" i="8"/>
  <c r="F2072" i="8"/>
  <c r="F2071" i="8"/>
  <c r="F2070" i="8"/>
  <c r="F2069" i="8"/>
  <c r="F2068" i="8"/>
  <c r="F2067" i="8"/>
  <c r="F2066" i="8"/>
  <c r="F2065" i="8"/>
  <c r="F2064" i="8"/>
  <c r="F2063" i="8"/>
  <c r="F2062" i="8"/>
  <c r="F2061" i="8"/>
  <c r="F2060" i="8"/>
  <c r="F2059" i="8"/>
  <c r="F2058" i="8"/>
  <c r="F2057" i="8"/>
  <c r="F2056" i="8"/>
  <c r="F2055" i="8"/>
  <c r="F2054" i="8"/>
  <c r="F2053" i="8"/>
  <c r="F2052" i="8"/>
  <c r="F2051" i="8"/>
  <c r="F2050" i="8"/>
  <c r="F2049" i="8"/>
  <c r="F2048" i="8"/>
  <c r="F2047" i="8"/>
  <c r="F2046" i="8"/>
  <c r="F2045" i="8"/>
  <c r="F2044" i="8"/>
  <c r="F2043" i="8"/>
  <c r="F2042" i="8"/>
  <c r="F2041" i="8"/>
  <c r="F2040" i="8"/>
  <c r="F2039" i="8"/>
  <c r="F2038" i="8"/>
  <c r="F2037" i="8"/>
  <c r="F2036" i="8"/>
  <c r="F2035" i="8"/>
  <c r="F2034" i="8"/>
  <c r="F2033" i="8"/>
  <c r="F2032" i="8"/>
  <c r="F2031" i="8"/>
  <c r="F2030" i="8"/>
  <c r="F2029" i="8"/>
  <c r="F2028" i="8"/>
  <c r="F2027" i="8"/>
  <c r="F2026" i="8"/>
  <c r="F2025" i="8"/>
  <c r="F2024" i="8"/>
  <c r="F2023" i="8"/>
  <c r="F2022" i="8"/>
  <c r="F2021" i="8"/>
  <c r="F2020" i="8"/>
  <c r="F2019" i="8"/>
  <c r="F2018" i="8"/>
  <c r="F2017" i="8"/>
  <c r="F2016" i="8"/>
  <c r="F2015" i="8"/>
  <c r="F2014" i="8"/>
  <c r="F2013" i="8"/>
  <c r="F2012" i="8"/>
  <c r="F2011" i="8"/>
  <c r="F2010" i="8"/>
  <c r="F2009" i="8"/>
  <c r="F2008" i="8"/>
  <c r="F2007" i="8"/>
  <c r="F2006" i="8"/>
  <c r="F2005" i="8"/>
  <c r="F2004" i="8"/>
  <c r="F2003" i="8"/>
  <c r="F2002" i="8"/>
  <c r="F2001" i="8"/>
  <c r="F2000" i="8"/>
  <c r="F1999" i="8"/>
  <c r="F1998" i="8"/>
  <c r="F1997" i="8"/>
  <c r="F1996" i="8"/>
  <c r="F1995" i="8"/>
  <c r="F1994" i="8"/>
  <c r="F1993" i="8"/>
  <c r="F1992" i="8"/>
  <c r="F1991" i="8"/>
  <c r="F1990" i="8"/>
  <c r="F1989" i="8"/>
  <c r="F1988" i="8"/>
  <c r="F1987" i="8"/>
  <c r="F1986" i="8"/>
  <c r="F1985" i="8"/>
  <c r="F1984" i="8"/>
  <c r="F1983" i="8"/>
  <c r="F1982" i="8"/>
  <c r="F1981" i="8"/>
  <c r="F1980" i="8"/>
  <c r="F1979" i="8"/>
  <c r="F1978" i="8"/>
  <c r="F1977" i="8"/>
  <c r="F1976" i="8"/>
  <c r="F1975" i="8"/>
  <c r="F1974" i="8"/>
  <c r="F1973" i="8"/>
  <c r="F1972" i="8"/>
  <c r="F1971" i="8"/>
  <c r="F1970" i="8"/>
  <c r="F1969" i="8"/>
  <c r="F1968" i="8"/>
  <c r="F1967" i="8"/>
  <c r="F1966" i="8"/>
  <c r="F1965" i="8"/>
  <c r="F1964" i="8"/>
  <c r="F1963" i="8"/>
  <c r="F1962" i="8"/>
  <c r="F1961" i="8"/>
  <c r="F1960" i="8"/>
  <c r="F1959" i="8"/>
  <c r="F1958" i="8"/>
  <c r="F1957" i="8"/>
  <c r="F1956" i="8"/>
  <c r="F1955" i="8"/>
  <c r="F1954" i="8"/>
  <c r="F1953" i="8"/>
  <c r="F1952" i="8"/>
  <c r="F1951" i="8"/>
  <c r="F1950" i="8"/>
  <c r="F1949" i="8"/>
  <c r="F1948" i="8"/>
  <c r="F1947" i="8"/>
  <c r="F1946" i="8"/>
  <c r="F1945" i="8"/>
  <c r="F1944" i="8"/>
  <c r="F1943" i="8"/>
  <c r="F1942" i="8"/>
  <c r="F1941" i="8"/>
  <c r="F1940" i="8"/>
  <c r="F1939" i="8"/>
  <c r="F1938" i="8"/>
  <c r="F1937" i="8"/>
  <c r="F1936" i="8"/>
  <c r="F1935" i="8"/>
  <c r="F1934" i="8"/>
  <c r="F1933" i="8"/>
  <c r="F1932" i="8"/>
  <c r="F1931" i="8"/>
  <c r="F1930" i="8"/>
  <c r="F1929" i="8"/>
  <c r="F1928" i="8"/>
  <c r="F1927" i="8"/>
  <c r="F1926" i="8"/>
  <c r="F1925" i="8"/>
  <c r="F1924" i="8"/>
  <c r="F1923" i="8"/>
  <c r="F1922" i="8"/>
  <c r="F1921" i="8"/>
  <c r="F1920" i="8"/>
  <c r="F1919" i="8"/>
  <c r="F1918" i="8"/>
  <c r="F1917" i="8"/>
  <c r="F1916" i="8"/>
  <c r="F1915" i="8"/>
  <c r="F1914" i="8"/>
  <c r="F1913" i="8"/>
  <c r="F1912" i="8"/>
  <c r="F1911" i="8"/>
  <c r="F1910" i="8"/>
  <c r="F1909" i="8"/>
  <c r="F1908" i="8"/>
  <c r="F1907" i="8"/>
  <c r="F1906" i="8"/>
  <c r="F1905" i="8"/>
  <c r="F1904" i="8"/>
  <c r="F1903" i="8"/>
  <c r="F1902" i="8"/>
  <c r="F1901" i="8"/>
  <c r="F1900" i="8"/>
  <c r="F1899" i="8"/>
  <c r="F1898" i="8"/>
  <c r="F1897" i="8"/>
  <c r="F1896" i="8"/>
  <c r="F1895" i="8"/>
  <c r="F1894" i="8"/>
  <c r="F1893" i="8"/>
  <c r="F1892" i="8"/>
  <c r="F1891" i="8"/>
  <c r="F1890" i="8"/>
  <c r="F1889" i="8"/>
  <c r="F1888" i="8"/>
  <c r="F1887" i="8"/>
  <c r="F1886" i="8"/>
  <c r="F1885" i="8"/>
  <c r="F1884" i="8"/>
  <c r="F1883" i="8"/>
  <c r="F1882" i="8"/>
  <c r="F1881" i="8"/>
  <c r="F1880" i="8"/>
  <c r="F1879" i="8"/>
  <c r="F1878" i="8"/>
  <c r="F1877" i="8"/>
  <c r="F1876" i="8"/>
  <c r="F1875" i="8"/>
  <c r="F1874" i="8"/>
  <c r="F1873" i="8"/>
  <c r="F1872" i="8"/>
  <c r="F1871" i="8"/>
  <c r="F1870" i="8"/>
  <c r="F1869" i="8"/>
  <c r="F1868" i="8"/>
  <c r="F1867" i="8"/>
  <c r="F1866" i="8"/>
  <c r="F1865" i="8"/>
  <c r="F1864" i="8"/>
  <c r="F1863" i="8"/>
  <c r="F1862" i="8"/>
  <c r="F1861" i="8"/>
  <c r="F1860" i="8"/>
  <c r="F1859" i="8"/>
  <c r="F1858" i="8"/>
  <c r="F1857" i="8"/>
  <c r="F1856" i="8"/>
  <c r="F1855" i="8"/>
  <c r="F1854" i="8"/>
  <c r="F1853" i="8"/>
  <c r="F1852" i="8"/>
  <c r="F1851" i="8"/>
  <c r="F1850" i="8"/>
  <c r="F1849" i="8"/>
  <c r="F1848" i="8"/>
  <c r="F1847" i="8"/>
  <c r="F1846" i="8"/>
  <c r="F1845" i="8"/>
  <c r="F1844" i="8"/>
  <c r="F1843" i="8"/>
  <c r="F1842" i="8"/>
  <c r="F1841" i="8"/>
  <c r="F1840" i="8"/>
  <c r="F1839" i="8"/>
  <c r="F1838" i="8"/>
  <c r="F1837" i="8"/>
  <c r="F1836" i="8"/>
  <c r="F1835" i="8"/>
  <c r="F1834" i="8"/>
  <c r="F1833" i="8"/>
  <c r="F1832" i="8"/>
  <c r="F1831" i="8"/>
  <c r="F1830" i="8"/>
  <c r="F1829" i="8"/>
  <c r="F1828" i="8"/>
  <c r="F1827" i="8"/>
  <c r="F1826" i="8"/>
  <c r="F1825" i="8"/>
  <c r="F1824" i="8"/>
  <c r="F1823" i="8"/>
  <c r="F1822" i="8"/>
  <c r="F1821" i="8"/>
  <c r="F1820" i="8"/>
  <c r="F1819" i="8"/>
  <c r="F1818" i="8"/>
  <c r="F1817" i="8"/>
  <c r="F1816" i="8"/>
  <c r="F1815" i="8"/>
  <c r="F1814" i="8"/>
  <c r="F1813" i="8"/>
  <c r="F1812" i="8"/>
  <c r="F1811" i="8"/>
  <c r="F1810" i="8"/>
  <c r="F1809" i="8"/>
  <c r="F1808" i="8"/>
  <c r="F1807" i="8"/>
  <c r="F1806" i="8"/>
  <c r="F1805" i="8"/>
  <c r="F1804" i="8"/>
  <c r="F1803" i="8"/>
  <c r="F1802" i="8"/>
  <c r="F1801" i="8"/>
  <c r="F1800" i="8"/>
  <c r="F1799" i="8"/>
  <c r="F1798" i="8"/>
  <c r="F1797" i="8"/>
  <c r="F1796" i="8"/>
  <c r="F1795" i="8"/>
  <c r="F1794" i="8"/>
  <c r="F1793" i="8"/>
  <c r="F1792" i="8"/>
  <c r="F1791" i="8"/>
  <c r="F1790" i="8"/>
  <c r="F1789" i="8"/>
  <c r="F1788" i="8"/>
  <c r="F1787" i="8"/>
  <c r="F1786" i="8"/>
  <c r="F1785" i="8"/>
  <c r="F1784" i="8"/>
  <c r="F1783" i="8"/>
  <c r="F1782" i="8"/>
  <c r="F1781" i="8"/>
  <c r="F1780" i="8"/>
  <c r="F1779" i="8"/>
  <c r="F1778" i="8"/>
  <c r="F1777" i="8"/>
  <c r="F1776" i="8"/>
  <c r="F1775" i="8"/>
  <c r="F1774" i="8"/>
  <c r="F1773" i="8"/>
  <c r="F1772" i="8"/>
  <c r="F1771" i="8"/>
  <c r="F1770" i="8"/>
  <c r="F1769" i="8"/>
  <c r="F1768" i="8"/>
  <c r="F1767" i="8"/>
  <c r="F1766" i="8"/>
  <c r="F1765" i="8"/>
  <c r="F1764" i="8"/>
  <c r="F1763" i="8"/>
  <c r="F1762" i="8"/>
  <c r="F1761" i="8"/>
  <c r="F1760" i="8"/>
  <c r="F1759" i="8"/>
  <c r="F1758" i="8"/>
  <c r="F1757" i="8"/>
  <c r="F1756" i="8"/>
  <c r="F1755" i="8"/>
  <c r="F1754" i="8"/>
  <c r="F1753" i="8"/>
  <c r="F1752" i="8"/>
  <c r="F1751" i="8"/>
  <c r="F1750" i="8"/>
  <c r="F1749" i="8"/>
  <c r="F1748" i="8"/>
  <c r="F1747" i="8"/>
  <c r="F1746" i="8"/>
  <c r="F1745" i="8"/>
  <c r="F1744" i="8"/>
  <c r="F1743" i="8"/>
  <c r="F1742" i="8"/>
  <c r="F1741" i="8"/>
  <c r="F1740" i="8"/>
  <c r="F1739" i="8"/>
  <c r="F1738" i="8"/>
  <c r="F1737" i="8"/>
  <c r="F1736" i="8"/>
  <c r="F1735" i="8"/>
  <c r="F1734" i="8"/>
  <c r="F1733" i="8"/>
  <c r="F1732" i="8"/>
  <c r="F1731" i="8"/>
  <c r="F1730" i="8"/>
  <c r="F1729" i="8"/>
  <c r="F1728" i="8"/>
  <c r="F1727" i="8"/>
  <c r="F1726" i="8"/>
  <c r="F1725" i="8"/>
  <c r="F1724" i="8"/>
  <c r="F1723" i="8"/>
  <c r="F1722" i="8"/>
  <c r="F1721" i="8"/>
  <c r="F1720" i="8"/>
  <c r="F1719" i="8"/>
  <c r="F1718" i="8"/>
  <c r="F1717" i="8"/>
  <c r="F1716" i="8"/>
  <c r="F1715" i="8"/>
  <c r="F1714" i="8"/>
  <c r="F1713" i="8"/>
  <c r="F1712" i="8"/>
  <c r="F1711" i="8"/>
  <c r="F1710" i="8"/>
  <c r="F1709" i="8"/>
  <c r="F1708" i="8"/>
  <c r="F1707" i="8"/>
  <c r="F1706" i="8"/>
  <c r="F1705" i="8"/>
  <c r="F1704" i="8"/>
  <c r="F1703" i="8"/>
  <c r="F1702" i="8"/>
  <c r="F1701" i="8"/>
  <c r="F1700" i="8"/>
  <c r="F1699" i="8"/>
  <c r="F1698" i="8"/>
  <c r="F1697" i="8"/>
  <c r="F1696" i="8"/>
  <c r="F1695" i="8"/>
  <c r="F1694" i="8"/>
  <c r="F1693" i="8"/>
  <c r="F1692" i="8"/>
  <c r="F1691" i="8"/>
  <c r="F1690" i="8"/>
  <c r="F1689" i="8"/>
  <c r="F1688" i="8"/>
  <c r="F1687" i="8"/>
  <c r="F1686" i="8"/>
  <c r="F1685" i="8"/>
  <c r="F1684" i="8"/>
  <c r="F1683" i="8"/>
  <c r="F1682" i="8"/>
  <c r="F1681" i="8"/>
  <c r="F1680" i="8"/>
  <c r="F1679" i="8"/>
  <c r="F1678" i="8"/>
  <c r="F1677" i="8"/>
  <c r="F1676" i="8"/>
  <c r="F1675" i="8"/>
  <c r="F1674" i="8"/>
  <c r="F1673" i="8"/>
  <c r="F1672" i="8"/>
  <c r="F1671" i="8"/>
  <c r="F1670" i="8"/>
  <c r="F1669" i="8"/>
  <c r="F1668" i="8"/>
  <c r="F1667" i="8"/>
  <c r="F1666" i="8"/>
  <c r="F1665" i="8"/>
  <c r="F1664" i="8"/>
  <c r="F1663" i="8"/>
  <c r="F1662" i="8"/>
  <c r="F1661" i="8"/>
  <c r="F1660" i="8"/>
  <c r="F1659" i="8"/>
  <c r="F1658" i="8"/>
  <c r="F1657" i="8"/>
  <c r="F1656" i="8"/>
  <c r="F1655" i="8"/>
  <c r="F1654" i="8"/>
  <c r="F1653" i="8"/>
  <c r="F1652" i="8"/>
  <c r="F1651" i="8"/>
  <c r="F1650" i="8"/>
  <c r="F1649" i="8"/>
  <c r="F1648" i="8"/>
  <c r="F1647" i="8"/>
  <c r="F1646" i="8"/>
  <c r="F1645" i="8"/>
  <c r="F1644" i="8"/>
  <c r="F1643" i="8"/>
  <c r="F1642" i="8"/>
  <c r="F1641" i="8"/>
  <c r="F1640" i="8"/>
  <c r="F1639" i="8"/>
  <c r="F1638" i="8"/>
  <c r="F1637" i="8"/>
  <c r="F1636" i="8"/>
  <c r="F1635" i="8"/>
  <c r="F1634" i="8"/>
  <c r="F1633" i="8"/>
  <c r="F1632" i="8"/>
  <c r="F1631" i="8"/>
  <c r="F1630" i="8"/>
  <c r="F1629" i="8"/>
  <c r="F1628" i="8"/>
  <c r="F1627" i="8"/>
  <c r="F1626" i="8"/>
  <c r="F1625" i="8"/>
  <c r="F1624" i="8"/>
  <c r="F1623" i="8"/>
  <c r="F1622" i="8"/>
  <c r="F1621" i="8"/>
  <c r="F1620" i="8"/>
  <c r="F1619" i="8"/>
  <c r="F1618" i="8"/>
  <c r="F1617" i="8"/>
  <c r="F1616" i="8"/>
  <c r="F1615" i="8"/>
  <c r="F1614" i="8"/>
  <c r="F1613" i="8"/>
  <c r="F1612" i="8"/>
  <c r="F1611" i="8"/>
  <c r="F1610" i="8"/>
  <c r="F1609" i="8"/>
  <c r="F1608" i="8"/>
  <c r="F1607" i="8"/>
  <c r="F1606" i="8"/>
  <c r="F1605" i="8"/>
  <c r="F1604" i="8"/>
  <c r="F1603" i="8"/>
  <c r="F1602" i="8"/>
  <c r="F1601" i="8"/>
  <c r="F1600" i="8"/>
  <c r="F1599" i="8"/>
  <c r="F1598" i="8"/>
  <c r="F1597" i="8"/>
  <c r="F1596" i="8"/>
  <c r="F1595" i="8"/>
  <c r="F1594" i="8"/>
  <c r="F1593" i="8"/>
  <c r="F1592" i="8"/>
  <c r="F1591" i="8"/>
  <c r="F1590" i="8"/>
  <c r="F1589" i="8"/>
  <c r="F1588" i="8"/>
  <c r="F1587" i="8"/>
  <c r="F1586" i="8"/>
  <c r="F1585" i="8"/>
  <c r="F1584" i="8"/>
  <c r="F1583" i="8"/>
  <c r="F1582" i="8"/>
  <c r="F1581" i="8"/>
  <c r="F1580" i="8"/>
  <c r="F1579" i="8"/>
  <c r="F1578" i="8"/>
  <c r="F1577" i="8"/>
  <c r="F1576" i="8"/>
  <c r="F1575" i="8"/>
  <c r="F1574" i="8"/>
  <c r="F1573" i="8"/>
  <c r="F1572" i="8"/>
  <c r="F1571" i="8"/>
  <c r="F1570" i="8"/>
  <c r="F1569" i="8"/>
  <c r="F1568" i="8"/>
  <c r="F1567" i="8"/>
  <c r="F1566" i="8"/>
  <c r="F1565" i="8"/>
  <c r="F1564" i="8"/>
  <c r="F1563" i="8"/>
  <c r="F1562" i="8"/>
  <c r="F1561" i="8"/>
  <c r="F1560" i="8"/>
  <c r="F1559" i="8"/>
  <c r="F1558" i="8"/>
  <c r="F1557" i="8"/>
  <c r="F1556" i="8"/>
  <c r="F1555" i="8"/>
  <c r="F1554" i="8"/>
  <c r="F1553" i="8"/>
  <c r="F1552" i="8"/>
  <c r="F1551" i="8"/>
  <c r="F1550" i="8"/>
  <c r="F1549" i="8"/>
  <c r="F1548" i="8"/>
  <c r="F1547" i="8"/>
  <c r="F1546" i="8"/>
  <c r="F1545" i="8"/>
  <c r="F1544" i="8"/>
  <c r="F1543" i="8"/>
  <c r="F1542" i="8"/>
  <c r="F1541" i="8"/>
  <c r="F1540" i="8"/>
  <c r="F1539" i="8"/>
  <c r="F1538" i="8"/>
  <c r="F1537" i="8"/>
  <c r="F1536" i="8"/>
  <c r="F1535" i="8"/>
  <c r="F1534" i="8"/>
  <c r="F1533" i="8"/>
  <c r="F1532" i="8"/>
  <c r="F1531" i="8"/>
  <c r="F1530" i="8"/>
  <c r="F1529" i="8"/>
  <c r="F1528" i="8"/>
  <c r="F1527" i="8"/>
  <c r="F1526" i="8"/>
  <c r="F1525" i="8"/>
  <c r="F1524" i="8"/>
  <c r="F1523" i="8"/>
  <c r="F1522" i="8"/>
  <c r="F1521" i="8"/>
  <c r="F1520" i="8"/>
  <c r="F1519" i="8"/>
  <c r="F1518" i="8"/>
  <c r="F1517" i="8"/>
  <c r="F1516" i="8"/>
  <c r="F1515" i="8"/>
  <c r="F1514" i="8"/>
  <c r="F1513" i="8"/>
  <c r="F1512" i="8"/>
  <c r="F1511" i="8"/>
  <c r="F1510" i="8"/>
  <c r="F1509" i="8"/>
  <c r="F1508" i="8"/>
  <c r="F1507" i="8"/>
  <c r="F1506" i="8"/>
  <c r="F1505" i="8"/>
  <c r="F1504" i="8"/>
  <c r="F1503" i="8"/>
  <c r="F1502" i="8"/>
  <c r="F1501" i="8"/>
  <c r="F1500" i="8"/>
  <c r="F1499" i="8"/>
  <c r="F1498" i="8"/>
  <c r="F1497" i="8"/>
  <c r="F1496" i="8"/>
  <c r="F1495" i="8"/>
  <c r="F1494" i="8"/>
  <c r="F1493" i="8"/>
  <c r="F1492" i="8"/>
  <c r="F1491" i="8"/>
  <c r="F1490" i="8"/>
  <c r="F1489" i="8"/>
  <c r="F1488" i="8"/>
  <c r="F1487" i="8"/>
  <c r="F1486" i="8"/>
  <c r="F1485" i="8"/>
  <c r="F1484" i="8"/>
  <c r="F1483" i="8"/>
  <c r="F1482" i="8"/>
  <c r="F1481" i="8"/>
  <c r="F1480" i="8"/>
  <c r="F1479" i="8"/>
  <c r="F1478" i="8"/>
  <c r="F1477" i="8"/>
  <c r="F1476" i="8"/>
  <c r="F1475" i="8"/>
  <c r="F1474" i="8"/>
  <c r="F1473" i="8"/>
  <c r="F1472" i="8"/>
  <c r="F1471" i="8"/>
  <c r="F1470" i="8"/>
  <c r="F1469" i="8"/>
  <c r="F1468" i="8"/>
  <c r="F1467" i="8"/>
  <c r="F1466" i="8"/>
  <c r="F1465" i="8"/>
  <c r="F1464" i="8"/>
  <c r="F1463" i="8"/>
  <c r="F1462" i="8"/>
  <c r="F1461" i="8"/>
  <c r="F1460" i="8"/>
  <c r="F1459" i="8"/>
  <c r="F1458" i="8"/>
  <c r="F1457" i="8"/>
  <c r="F1456" i="8"/>
  <c r="F1455" i="8"/>
  <c r="F1454" i="8"/>
  <c r="F1453" i="8"/>
  <c r="F1452" i="8"/>
  <c r="F1451" i="8"/>
  <c r="F1450" i="8"/>
  <c r="F1449" i="8"/>
  <c r="F1448" i="8"/>
  <c r="F1447" i="8"/>
  <c r="F1446" i="8"/>
  <c r="F1445" i="8"/>
  <c r="F1444" i="8"/>
  <c r="F1443" i="8"/>
  <c r="F1442" i="8"/>
  <c r="F1441" i="8"/>
  <c r="F1440" i="8"/>
  <c r="F1439" i="8"/>
  <c r="F1438" i="8"/>
  <c r="F1437" i="8"/>
  <c r="F1436" i="8"/>
  <c r="F1435" i="8"/>
  <c r="F1434" i="8"/>
  <c r="F1433" i="8"/>
  <c r="F1432" i="8"/>
  <c r="F1431" i="8"/>
  <c r="F1430" i="8"/>
  <c r="F1429" i="8"/>
  <c r="F1428" i="8"/>
  <c r="F1427" i="8"/>
  <c r="F1426" i="8"/>
  <c r="F1425" i="8"/>
  <c r="F1424" i="8"/>
  <c r="F1423" i="8"/>
  <c r="F1422" i="8"/>
  <c r="F1421" i="8"/>
  <c r="F1420" i="8"/>
  <c r="F1419" i="8"/>
  <c r="F1418" i="8"/>
  <c r="F1417" i="8"/>
  <c r="F1416" i="8"/>
  <c r="F1415" i="8"/>
  <c r="F1414" i="8"/>
  <c r="F1413" i="8"/>
  <c r="F1412" i="8"/>
  <c r="F1411" i="8"/>
  <c r="F1410" i="8"/>
  <c r="F1409" i="8"/>
  <c r="F1408" i="8"/>
  <c r="F1407" i="8"/>
  <c r="F1406" i="8"/>
  <c r="F1405" i="8"/>
  <c r="F1404" i="8"/>
  <c r="F1403" i="8"/>
  <c r="F1402" i="8"/>
  <c r="F1401" i="8"/>
  <c r="F1400" i="8"/>
  <c r="F1399" i="8"/>
  <c r="F1398" i="8"/>
  <c r="F1397" i="8"/>
  <c r="F1396" i="8"/>
  <c r="F1395" i="8"/>
  <c r="F1394" i="8"/>
  <c r="F1393" i="8"/>
  <c r="F1392" i="8"/>
  <c r="F1391" i="8"/>
  <c r="F1390" i="8"/>
  <c r="F1389" i="8"/>
  <c r="F1388" i="8"/>
  <c r="F1387" i="8"/>
  <c r="F1386" i="8"/>
  <c r="F1385" i="8"/>
  <c r="F1384" i="8"/>
  <c r="F1383" i="8"/>
  <c r="F1382" i="8"/>
  <c r="F1381" i="8"/>
  <c r="F1380" i="8"/>
  <c r="F1379" i="8"/>
  <c r="F1378" i="8"/>
  <c r="F1377" i="8"/>
  <c r="F1376" i="8"/>
  <c r="F1375" i="8"/>
  <c r="F1374" i="8"/>
  <c r="F1373" i="8"/>
  <c r="F1372" i="8"/>
  <c r="F1371" i="8"/>
  <c r="F1370" i="8"/>
  <c r="F1369" i="8"/>
  <c r="F1368" i="8"/>
  <c r="F1367" i="8"/>
  <c r="F1366" i="8"/>
  <c r="F1365" i="8"/>
  <c r="F1364" i="8"/>
  <c r="F1363" i="8"/>
  <c r="F1362" i="8"/>
  <c r="F1361" i="8"/>
  <c r="F1360" i="8"/>
  <c r="F1359" i="8"/>
  <c r="F1358" i="8"/>
  <c r="F1357" i="8"/>
  <c r="F1356" i="8"/>
  <c r="F1355" i="8"/>
  <c r="F1354" i="8"/>
  <c r="F1353" i="8"/>
  <c r="F1352" i="8"/>
  <c r="F1351" i="8"/>
  <c r="F1350" i="8"/>
  <c r="F1349" i="8"/>
  <c r="F1348" i="8"/>
  <c r="F1347" i="8"/>
  <c r="F1346" i="8"/>
  <c r="F1345" i="8"/>
  <c r="F1344" i="8"/>
  <c r="F1343" i="8"/>
  <c r="F1342" i="8"/>
  <c r="F1341" i="8"/>
  <c r="F1340" i="8"/>
  <c r="F1339" i="8"/>
  <c r="F1338" i="8"/>
  <c r="F1337" i="8"/>
  <c r="F1336" i="8"/>
  <c r="F1335" i="8"/>
  <c r="F1334" i="8"/>
  <c r="F1333" i="8"/>
  <c r="F1332" i="8"/>
  <c r="F1331" i="8"/>
  <c r="F1330" i="8"/>
  <c r="F1329" i="8"/>
  <c r="F1328" i="8"/>
  <c r="F1327" i="8"/>
  <c r="F1326" i="8"/>
  <c r="F1325" i="8"/>
  <c r="F1324" i="8"/>
  <c r="F1323" i="8"/>
  <c r="F1322" i="8"/>
  <c r="F1321" i="8"/>
  <c r="F1320" i="8"/>
  <c r="F1319" i="8"/>
  <c r="F1318" i="8"/>
  <c r="F1317" i="8"/>
  <c r="F1316" i="8"/>
  <c r="F1315" i="8"/>
  <c r="F1314" i="8"/>
  <c r="F1313" i="8"/>
  <c r="F1312" i="8"/>
  <c r="F1311" i="8"/>
  <c r="F1310" i="8"/>
  <c r="F1309" i="8"/>
  <c r="F1308" i="8"/>
  <c r="F1307" i="8"/>
  <c r="F1306" i="8"/>
  <c r="F1305" i="8"/>
  <c r="F1304" i="8"/>
  <c r="F1303" i="8"/>
  <c r="F1302" i="8"/>
  <c r="F1301" i="8"/>
  <c r="F1300" i="8"/>
  <c r="F1299" i="8"/>
  <c r="F1298" i="8"/>
  <c r="F1297" i="8"/>
  <c r="F1296" i="8"/>
  <c r="F1295" i="8"/>
  <c r="F1294" i="8"/>
  <c r="F1293" i="8"/>
  <c r="F1292" i="8"/>
  <c r="F1291" i="8"/>
  <c r="F1290" i="8"/>
  <c r="F1289" i="8"/>
  <c r="F1288" i="8"/>
  <c r="F1287" i="8"/>
  <c r="F1286" i="8"/>
  <c r="F1285" i="8"/>
  <c r="F1284" i="8"/>
  <c r="F1283" i="8"/>
  <c r="F1282" i="8"/>
  <c r="F1281" i="8"/>
  <c r="F1280" i="8"/>
  <c r="F1279" i="8"/>
  <c r="F1278" i="8"/>
  <c r="F1277" i="8"/>
  <c r="F1276" i="8"/>
  <c r="F1275" i="8"/>
  <c r="F1274" i="8"/>
  <c r="F1273" i="8"/>
  <c r="F1272" i="8"/>
  <c r="F1271" i="8"/>
  <c r="F1270" i="8"/>
  <c r="F1269" i="8"/>
  <c r="F1268" i="8"/>
  <c r="F1267" i="8"/>
  <c r="F1266" i="8"/>
  <c r="F1265" i="8"/>
  <c r="F1264" i="8"/>
  <c r="F1263" i="8"/>
  <c r="F1262" i="8"/>
  <c r="F1261" i="8"/>
  <c r="F1260" i="8"/>
  <c r="F1259" i="8"/>
  <c r="F1258" i="8"/>
  <c r="F1257" i="8"/>
  <c r="F1256" i="8"/>
  <c r="F1255" i="8"/>
  <c r="F1254" i="8"/>
  <c r="F1253" i="8"/>
  <c r="F1252" i="8"/>
  <c r="F1251" i="8"/>
  <c r="F1250" i="8"/>
  <c r="F1249" i="8"/>
  <c r="F1248" i="8"/>
  <c r="F1247" i="8"/>
  <c r="F1246" i="8"/>
  <c r="F1245" i="8"/>
  <c r="F1244" i="8"/>
  <c r="F1243" i="8"/>
  <c r="F1242" i="8"/>
  <c r="F1241" i="8"/>
  <c r="F1240" i="8"/>
  <c r="F1239" i="8"/>
  <c r="F1238" i="8"/>
  <c r="F1237" i="8"/>
  <c r="F1236" i="8"/>
  <c r="F1235" i="8"/>
  <c r="F1234" i="8"/>
  <c r="F1233" i="8"/>
  <c r="F1232" i="8"/>
  <c r="F1231" i="8"/>
  <c r="F1230" i="8"/>
  <c r="F1229" i="8"/>
  <c r="F1228" i="8"/>
  <c r="F1227" i="8"/>
  <c r="F1226" i="8"/>
  <c r="F1225" i="8"/>
  <c r="F1224" i="8"/>
  <c r="F1223" i="8"/>
  <c r="F1222" i="8"/>
  <c r="F1221" i="8"/>
  <c r="F1220" i="8"/>
  <c r="F1219" i="8"/>
  <c r="F1218" i="8"/>
  <c r="F1217" i="8"/>
  <c r="F1216" i="8"/>
  <c r="F1215" i="8"/>
  <c r="F1214" i="8"/>
  <c r="F1213" i="8"/>
  <c r="F1212" i="8"/>
  <c r="F1211" i="8"/>
  <c r="F1210" i="8"/>
  <c r="F1209" i="8"/>
  <c r="F1208" i="8"/>
  <c r="F1207" i="8"/>
  <c r="F1206" i="8"/>
  <c r="F1205" i="8"/>
  <c r="F1204" i="8"/>
  <c r="F1203" i="8"/>
  <c r="F1202" i="8"/>
  <c r="F1201" i="8"/>
  <c r="F1200" i="8"/>
  <c r="F1199" i="8"/>
  <c r="F1198" i="8"/>
  <c r="F1197" i="8"/>
  <c r="F1196" i="8"/>
  <c r="F1195" i="8"/>
  <c r="F1194" i="8"/>
  <c r="F1193" i="8"/>
  <c r="F1192" i="8"/>
  <c r="F1191" i="8"/>
  <c r="F1190" i="8"/>
  <c r="F1189" i="8"/>
  <c r="F1188" i="8"/>
  <c r="F1187" i="8"/>
  <c r="F1186" i="8"/>
  <c r="F1185" i="8"/>
  <c r="F1184" i="8"/>
  <c r="F1183" i="8"/>
  <c r="F1182" i="8"/>
  <c r="F1181" i="8"/>
  <c r="F1180" i="8"/>
  <c r="F1179" i="8"/>
  <c r="F1178" i="8"/>
  <c r="F1177" i="8"/>
  <c r="F1176" i="8"/>
  <c r="F1175" i="8"/>
  <c r="F1174" i="8"/>
  <c r="F1173" i="8"/>
  <c r="F1172" i="8"/>
  <c r="F1171" i="8"/>
  <c r="F1170" i="8"/>
  <c r="F1169" i="8"/>
  <c r="F1168" i="8"/>
  <c r="F1167" i="8"/>
  <c r="F1166" i="8"/>
  <c r="F1165" i="8"/>
  <c r="F1164" i="8"/>
  <c r="F1163" i="8"/>
  <c r="F1162" i="8"/>
  <c r="F1161" i="8"/>
  <c r="F1160" i="8"/>
  <c r="F1159" i="8"/>
  <c r="F1158" i="8"/>
  <c r="F1157" i="8"/>
  <c r="F1156" i="8"/>
  <c r="F1155" i="8"/>
  <c r="F1154" i="8"/>
  <c r="F1153" i="8"/>
  <c r="F1152" i="8"/>
  <c r="F1151" i="8"/>
  <c r="F1150" i="8"/>
  <c r="F1149" i="8"/>
  <c r="F1148" i="8"/>
  <c r="F1147" i="8"/>
  <c r="F1146" i="8"/>
  <c r="F1145" i="8"/>
  <c r="F1144" i="8"/>
  <c r="F1143" i="8"/>
  <c r="F1142" i="8"/>
  <c r="F1141" i="8"/>
  <c r="F1140" i="8"/>
  <c r="F1139" i="8"/>
  <c r="F1138" i="8"/>
  <c r="F1137" i="8"/>
  <c r="F1136" i="8"/>
  <c r="F1135" i="8"/>
  <c r="F1134" i="8"/>
  <c r="F1133" i="8"/>
  <c r="F1132" i="8"/>
  <c r="F1131" i="8"/>
  <c r="F1130" i="8"/>
  <c r="F1129" i="8"/>
  <c r="F1128" i="8"/>
  <c r="F1127" i="8"/>
  <c r="F1126" i="8"/>
  <c r="F1125" i="8"/>
  <c r="F1124" i="8"/>
  <c r="F1123" i="8"/>
  <c r="F1122" i="8"/>
  <c r="F1121" i="8"/>
  <c r="F1120" i="8"/>
  <c r="F1119" i="8"/>
  <c r="F1118" i="8"/>
  <c r="F1117" i="8"/>
  <c r="F1116" i="8"/>
  <c r="F1115" i="8"/>
  <c r="F1114" i="8"/>
  <c r="F1113" i="8"/>
  <c r="F1112" i="8"/>
  <c r="F1111" i="8"/>
  <c r="F1110" i="8"/>
  <c r="F1109" i="8"/>
  <c r="F1108" i="8"/>
  <c r="F1107" i="8"/>
  <c r="F1106" i="8"/>
  <c r="F1105" i="8"/>
  <c r="F1104" i="8"/>
  <c r="F1103" i="8"/>
  <c r="F1102" i="8"/>
  <c r="F1101" i="8"/>
  <c r="F1100" i="8"/>
  <c r="F1099" i="8"/>
  <c r="F1098" i="8"/>
  <c r="F1097" i="8"/>
  <c r="F1096" i="8"/>
  <c r="F1095" i="8"/>
  <c r="F1094" i="8"/>
  <c r="F1093" i="8"/>
  <c r="F1092" i="8"/>
  <c r="F1091" i="8"/>
  <c r="F1090" i="8"/>
  <c r="F1089" i="8"/>
  <c r="F1088" i="8"/>
  <c r="F1087" i="8"/>
  <c r="F1086" i="8"/>
  <c r="F1085" i="8"/>
  <c r="F1084" i="8"/>
  <c r="F1083" i="8"/>
  <c r="F1082" i="8"/>
  <c r="F1081" i="8"/>
  <c r="F1080" i="8"/>
  <c r="F1079" i="8"/>
  <c r="F1078" i="8"/>
  <c r="F1077" i="8"/>
  <c r="F1076" i="8"/>
  <c r="F1075" i="8"/>
  <c r="F1074" i="8"/>
  <c r="F1073" i="8"/>
  <c r="F1072" i="8"/>
  <c r="F1071" i="8"/>
  <c r="F1070" i="8"/>
  <c r="F1069" i="8"/>
  <c r="F1068" i="8"/>
  <c r="F1067" i="8"/>
  <c r="F1066" i="8"/>
  <c r="F1065" i="8"/>
  <c r="F1064" i="8"/>
  <c r="F1063" i="8"/>
  <c r="F1062" i="8"/>
  <c r="F1061" i="8"/>
  <c r="F1060" i="8"/>
  <c r="F1059" i="8"/>
  <c r="F1058" i="8"/>
  <c r="F1057" i="8"/>
  <c r="F1056" i="8"/>
  <c r="F1055" i="8"/>
  <c r="F1054" i="8"/>
  <c r="F1053" i="8"/>
  <c r="F1052" i="8"/>
  <c r="F1051" i="8"/>
  <c r="F1050" i="8"/>
  <c r="F1049" i="8"/>
  <c r="F1048" i="8"/>
  <c r="F1047" i="8"/>
  <c r="F1046" i="8"/>
  <c r="F1045" i="8"/>
  <c r="F1044" i="8"/>
  <c r="F1043" i="8"/>
  <c r="F1042" i="8"/>
  <c r="F1041" i="8"/>
  <c r="F1040" i="8"/>
  <c r="F1039" i="8"/>
  <c r="F1038" i="8"/>
  <c r="F1037" i="8"/>
  <c r="F1036" i="8"/>
  <c r="F1035" i="8"/>
  <c r="F1034" i="8"/>
  <c r="F1033" i="8"/>
  <c r="F1032" i="8"/>
  <c r="F1031" i="8"/>
  <c r="F1030" i="8"/>
  <c r="F1029" i="8"/>
  <c r="F1028" i="8"/>
  <c r="F1027" i="8"/>
  <c r="F1026" i="8"/>
  <c r="F1025" i="8"/>
  <c r="F1024" i="8"/>
  <c r="F1023" i="8"/>
  <c r="F1022" i="8"/>
  <c r="F1021" i="8"/>
  <c r="F1020" i="8"/>
  <c r="F1019" i="8"/>
  <c r="F1018" i="8"/>
  <c r="F1017" i="8"/>
  <c r="F1016" i="8"/>
  <c r="F1015" i="8"/>
  <c r="F1014" i="8"/>
  <c r="F1013" i="8"/>
  <c r="F1012" i="8"/>
  <c r="F1011" i="8"/>
  <c r="F1010" i="8"/>
  <c r="F1009" i="8"/>
  <c r="F1008" i="8"/>
  <c r="F1007" i="8"/>
  <c r="F1006" i="8"/>
  <c r="F1005" i="8"/>
  <c r="F1004" i="8"/>
  <c r="F1003" i="8"/>
  <c r="F1002" i="8"/>
  <c r="F1001" i="8"/>
  <c r="F1000" i="8"/>
  <c r="F999" i="8"/>
  <c r="F998" i="8"/>
  <c r="F997" i="8"/>
  <c r="F996" i="8"/>
  <c r="F995" i="8"/>
  <c r="F994" i="8"/>
  <c r="F993" i="8"/>
  <c r="F992" i="8"/>
  <c r="F991" i="8"/>
  <c r="F990" i="8"/>
  <c r="F989" i="8"/>
  <c r="F988" i="8"/>
  <c r="F987" i="8"/>
  <c r="F986" i="8"/>
  <c r="F985" i="8"/>
  <c r="F984" i="8"/>
  <c r="F983" i="8"/>
  <c r="F982" i="8"/>
  <c r="F981" i="8"/>
  <c r="F980" i="8"/>
  <c r="F979" i="8"/>
  <c r="F978" i="8"/>
  <c r="F977" i="8"/>
  <c r="F976" i="8"/>
  <c r="F975" i="8"/>
  <c r="F974" i="8"/>
  <c r="F973" i="8"/>
  <c r="F972" i="8"/>
  <c r="F971" i="8"/>
  <c r="F970" i="8"/>
  <c r="F969" i="8"/>
  <c r="F968" i="8"/>
  <c r="F967" i="8"/>
  <c r="F966" i="8"/>
  <c r="F965" i="8"/>
  <c r="F964" i="8"/>
  <c r="F963" i="8"/>
  <c r="F962" i="8"/>
  <c r="F961" i="8"/>
  <c r="F960" i="8"/>
  <c r="F959" i="8"/>
  <c r="F958" i="8"/>
  <c r="F957" i="8"/>
  <c r="F956" i="8"/>
  <c r="F955" i="8"/>
  <c r="F954" i="8"/>
  <c r="F953" i="8"/>
  <c r="F952" i="8"/>
  <c r="F951" i="8"/>
  <c r="F950" i="8"/>
  <c r="F949" i="8"/>
  <c r="F948" i="8"/>
  <c r="F947" i="8"/>
  <c r="F946" i="8"/>
  <c r="F945" i="8"/>
  <c r="F944" i="8"/>
  <c r="F943" i="8"/>
  <c r="F942" i="8"/>
  <c r="F941" i="8"/>
  <c r="F940" i="8"/>
  <c r="F939" i="8"/>
  <c r="F938" i="8"/>
  <c r="F937" i="8"/>
  <c r="F936" i="8"/>
  <c r="F935" i="8"/>
  <c r="F934" i="8"/>
  <c r="F933" i="8"/>
  <c r="F932" i="8"/>
  <c r="F931" i="8"/>
  <c r="F930" i="8"/>
  <c r="F929" i="8"/>
  <c r="F928" i="8"/>
  <c r="F927" i="8"/>
  <c r="F926" i="8"/>
  <c r="F925" i="8"/>
  <c r="F924" i="8"/>
  <c r="F923" i="8"/>
  <c r="F922" i="8"/>
  <c r="F921" i="8"/>
  <c r="F920" i="8"/>
  <c r="F919" i="8"/>
  <c r="F918" i="8"/>
  <c r="F917" i="8"/>
  <c r="F916" i="8"/>
  <c r="F915" i="8"/>
  <c r="F914" i="8"/>
  <c r="F913" i="8"/>
  <c r="F912" i="8"/>
  <c r="F911" i="8"/>
  <c r="F910" i="8"/>
  <c r="F909" i="8"/>
  <c r="F908" i="8"/>
  <c r="F907" i="8"/>
  <c r="F906" i="8"/>
  <c r="F905" i="8"/>
  <c r="F904" i="8"/>
  <c r="F903" i="8"/>
  <c r="F902" i="8"/>
  <c r="F901" i="8"/>
  <c r="F900" i="8"/>
  <c r="F899" i="8"/>
  <c r="F898" i="8"/>
  <c r="F897" i="8"/>
  <c r="F896" i="8"/>
  <c r="F895" i="8"/>
  <c r="F894" i="8"/>
  <c r="F893" i="8"/>
  <c r="F892" i="8"/>
  <c r="F891" i="8"/>
  <c r="F890" i="8"/>
  <c r="F889" i="8"/>
  <c r="F888" i="8"/>
  <c r="F887" i="8"/>
  <c r="F886" i="8"/>
  <c r="F885" i="8"/>
  <c r="F884" i="8"/>
  <c r="F883" i="8"/>
  <c r="F882" i="8"/>
  <c r="F881" i="8"/>
  <c r="F880" i="8"/>
  <c r="F879" i="8"/>
  <c r="F878" i="8"/>
  <c r="F877" i="8"/>
  <c r="F876" i="8"/>
  <c r="F875" i="8"/>
  <c r="F874" i="8"/>
  <c r="F873" i="8"/>
  <c r="F872" i="8"/>
  <c r="F871" i="8"/>
  <c r="F870" i="8"/>
  <c r="F869" i="8"/>
  <c r="F868" i="8"/>
  <c r="F867" i="8"/>
  <c r="F866" i="8"/>
  <c r="F865" i="8"/>
  <c r="F864" i="8"/>
  <c r="F863" i="8"/>
  <c r="F862" i="8"/>
  <c r="F861" i="8"/>
  <c r="F860" i="8"/>
  <c r="F859" i="8"/>
  <c r="F858" i="8"/>
  <c r="F857" i="8"/>
  <c r="F856" i="8"/>
  <c r="F855" i="8"/>
  <c r="F854" i="8"/>
  <c r="F853" i="8"/>
  <c r="F852" i="8"/>
  <c r="F851" i="8"/>
  <c r="F850" i="8"/>
  <c r="F849" i="8"/>
  <c r="F848" i="8"/>
  <c r="F847" i="8"/>
  <c r="F846" i="8"/>
  <c r="F845" i="8"/>
  <c r="F844" i="8"/>
  <c r="F843" i="8"/>
  <c r="F842" i="8"/>
  <c r="F841" i="8"/>
  <c r="F840" i="8"/>
  <c r="F839" i="8"/>
  <c r="F838" i="8"/>
  <c r="F837" i="8"/>
  <c r="F836" i="8"/>
  <c r="F835" i="8"/>
  <c r="F834" i="8"/>
  <c r="F833" i="8"/>
  <c r="F832" i="8"/>
  <c r="F831" i="8"/>
  <c r="F830" i="8"/>
  <c r="F829" i="8"/>
  <c r="F828" i="8"/>
  <c r="F827" i="8"/>
  <c r="F826" i="8"/>
  <c r="F825" i="8"/>
  <c r="F824" i="8"/>
  <c r="F823" i="8"/>
  <c r="F822" i="8"/>
  <c r="F821" i="8"/>
  <c r="F820" i="8"/>
  <c r="F819" i="8"/>
  <c r="F818" i="8"/>
  <c r="F817" i="8"/>
  <c r="F816" i="8"/>
  <c r="F815" i="8"/>
  <c r="F814" i="8"/>
  <c r="F813" i="8"/>
  <c r="F812" i="8"/>
  <c r="F811" i="8"/>
  <c r="F810" i="8"/>
  <c r="F809" i="8"/>
  <c r="F808" i="8"/>
  <c r="F807" i="8"/>
  <c r="F806" i="8"/>
  <c r="F805" i="8"/>
  <c r="F804" i="8"/>
  <c r="F803" i="8"/>
  <c r="F802" i="8"/>
  <c r="F801" i="8"/>
  <c r="F800" i="8"/>
  <c r="F799" i="8"/>
  <c r="F798" i="8"/>
  <c r="F797" i="8"/>
  <c r="F796" i="8"/>
  <c r="F795" i="8"/>
  <c r="F794" i="8"/>
  <c r="F793" i="8"/>
  <c r="F792" i="8"/>
  <c r="F791" i="8"/>
  <c r="F790" i="8"/>
  <c r="F789" i="8"/>
  <c r="F788" i="8"/>
  <c r="F787" i="8"/>
  <c r="F786" i="8"/>
  <c r="F785" i="8"/>
  <c r="F784" i="8"/>
  <c r="F783" i="8"/>
  <c r="F782" i="8"/>
  <c r="F781" i="8"/>
  <c r="F780" i="8"/>
  <c r="F779" i="8"/>
  <c r="F778" i="8"/>
  <c r="F777" i="8"/>
  <c r="F776" i="8"/>
  <c r="F775" i="8"/>
  <c r="F774" i="8"/>
  <c r="F773" i="8"/>
  <c r="F772" i="8"/>
  <c r="F771" i="8"/>
  <c r="F770" i="8"/>
  <c r="F769" i="8"/>
  <c r="F768" i="8"/>
  <c r="F767" i="8"/>
  <c r="F766" i="8"/>
  <c r="F765" i="8"/>
  <c r="F764" i="8"/>
  <c r="F763" i="8"/>
  <c r="F762" i="8"/>
  <c r="F761" i="8"/>
  <c r="F760" i="8"/>
  <c r="F759" i="8"/>
  <c r="F758" i="8"/>
  <c r="F757" i="8"/>
  <c r="F756" i="8"/>
  <c r="F755" i="8"/>
  <c r="F754" i="8"/>
  <c r="F753" i="8"/>
  <c r="F752" i="8"/>
  <c r="F751" i="8"/>
  <c r="F750" i="8"/>
  <c r="F749" i="8"/>
  <c r="F748" i="8"/>
  <c r="F747" i="8"/>
  <c r="F746" i="8"/>
  <c r="F745" i="8"/>
  <c r="F744" i="8"/>
  <c r="F743" i="8"/>
  <c r="F742" i="8"/>
  <c r="F741" i="8"/>
  <c r="F740" i="8"/>
  <c r="F739" i="8"/>
  <c r="F738" i="8"/>
  <c r="F737" i="8"/>
  <c r="F736" i="8"/>
  <c r="F735" i="8"/>
  <c r="F734" i="8"/>
  <c r="F733" i="8"/>
  <c r="F732" i="8"/>
  <c r="F731" i="8"/>
  <c r="F730" i="8"/>
  <c r="F729" i="8"/>
  <c r="F728" i="8"/>
  <c r="F727" i="8"/>
  <c r="F726" i="8"/>
  <c r="F725" i="8"/>
  <c r="F724" i="8"/>
  <c r="F723" i="8"/>
  <c r="F722" i="8"/>
  <c r="F721" i="8"/>
  <c r="F720" i="8"/>
  <c r="F719" i="8"/>
  <c r="F718" i="8"/>
  <c r="F717" i="8"/>
  <c r="F716" i="8"/>
  <c r="F715" i="8"/>
  <c r="F714" i="8"/>
  <c r="F713" i="8"/>
  <c r="F712" i="8"/>
  <c r="F711" i="8"/>
  <c r="F710" i="8"/>
  <c r="F709" i="8"/>
  <c r="F708" i="8"/>
  <c r="F707" i="8"/>
  <c r="F706" i="8"/>
  <c r="F705" i="8"/>
  <c r="F704" i="8"/>
  <c r="F703" i="8"/>
  <c r="F702" i="8"/>
  <c r="F701" i="8"/>
  <c r="F700" i="8"/>
  <c r="F699" i="8"/>
  <c r="F698" i="8"/>
  <c r="F697" i="8"/>
  <c r="F696" i="8"/>
  <c r="F695" i="8"/>
  <c r="F694" i="8"/>
  <c r="F693" i="8"/>
  <c r="F692" i="8"/>
  <c r="F691" i="8"/>
  <c r="F690" i="8"/>
  <c r="F689" i="8"/>
  <c r="F688" i="8"/>
  <c r="F687" i="8"/>
  <c r="F686" i="8"/>
  <c r="F685" i="8"/>
  <c r="F684" i="8"/>
  <c r="F683" i="8"/>
  <c r="F682" i="8"/>
  <c r="F681" i="8"/>
  <c r="F680" i="8"/>
  <c r="F679" i="8"/>
  <c r="F678" i="8"/>
  <c r="F677" i="8"/>
  <c r="F676" i="8"/>
  <c r="F675" i="8"/>
  <c r="F674" i="8"/>
  <c r="F673" i="8"/>
  <c r="F672" i="8"/>
  <c r="F671" i="8"/>
  <c r="F670" i="8"/>
  <c r="F669" i="8"/>
  <c r="F668" i="8"/>
  <c r="F667" i="8"/>
  <c r="F666" i="8"/>
  <c r="F665" i="8"/>
  <c r="F664" i="8"/>
  <c r="F663" i="8"/>
  <c r="F662" i="8"/>
  <c r="F661" i="8"/>
  <c r="F660" i="8"/>
  <c r="F659" i="8"/>
  <c r="F658" i="8"/>
  <c r="F657" i="8"/>
  <c r="F656" i="8"/>
  <c r="F655" i="8"/>
  <c r="F654" i="8"/>
  <c r="F653" i="8"/>
  <c r="F652" i="8"/>
  <c r="F651" i="8"/>
  <c r="F650" i="8"/>
  <c r="F649" i="8"/>
  <c r="F648" i="8"/>
  <c r="F647" i="8"/>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 r="J16" i="2" l="1"/>
  <c r="H16" i="2"/>
  <c r="J14" i="2"/>
  <c r="H14" i="2"/>
  <c r="H9" i="2"/>
  <c r="J9" i="2" s="1"/>
  <c r="J4" i="2"/>
  <c r="J10" i="2"/>
  <c r="J15" i="2"/>
  <c r="J13" i="2"/>
  <c r="J12" i="2"/>
  <c r="J6" i="2"/>
  <c r="J5" i="2"/>
  <c r="J7" i="2"/>
  <c r="D5598" i="4" l="1"/>
  <c r="D5597" i="4"/>
  <c r="D5596" i="4"/>
  <c r="D5595" i="4"/>
  <c r="D5594" i="4"/>
  <c r="D5593" i="4"/>
  <c r="D5592" i="4"/>
  <c r="D5591" i="4"/>
  <c r="D5590" i="4"/>
  <c r="D5589" i="4"/>
  <c r="D5588" i="4"/>
  <c r="D5587" i="4"/>
  <c r="D5586" i="4"/>
  <c r="D5585" i="4"/>
  <c r="D5584" i="4"/>
  <c r="D5583" i="4"/>
  <c r="D5582" i="4"/>
  <c r="D5581" i="4"/>
  <c r="D5580" i="4"/>
  <c r="D5579" i="4"/>
  <c r="D5578" i="4"/>
  <c r="D5577" i="4"/>
  <c r="D5576" i="4"/>
  <c r="D5575" i="4"/>
  <c r="D5574" i="4"/>
  <c r="D5573" i="4"/>
  <c r="D5572" i="4"/>
  <c r="D5571" i="4"/>
  <c r="D5570" i="4"/>
  <c r="D5569" i="4"/>
  <c r="D5568" i="4"/>
  <c r="D5567" i="4"/>
  <c r="D5566" i="4"/>
  <c r="D5565" i="4"/>
  <c r="D5564" i="4"/>
  <c r="D5563" i="4"/>
  <c r="D5562" i="4"/>
  <c r="D5561" i="4"/>
  <c r="D5560" i="4"/>
  <c r="D5559" i="4"/>
  <c r="D5558" i="4"/>
  <c r="D5557" i="4"/>
  <c r="D5556" i="4"/>
  <c r="D5555" i="4"/>
  <c r="D5554" i="4"/>
  <c r="D5553" i="4"/>
  <c r="D5552" i="4"/>
  <c r="D5551" i="4"/>
  <c r="D5550" i="4"/>
  <c r="D5549" i="4"/>
  <c r="D5548" i="4"/>
  <c r="D5547" i="4"/>
  <c r="D5546" i="4"/>
  <c r="D5545" i="4"/>
  <c r="D5544" i="4"/>
  <c r="D5543" i="4"/>
  <c r="D5542" i="4"/>
  <c r="D5541" i="4"/>
  <c r="D5540" i="4"/>
  <c r="D5539" i="4"/>
  <c r="D5538" i="4"/>
  <c r="D5537" i="4"/>
  <c r="D5536" i="4"/>
  <c r="D5535" i="4"/>
  <c r="D5534" i="4"/>
  <c r="D5533" i="4"/>
  <c r="D5532" i="4"/>
  <c r="D5531" i="4"/>
  <c r="D5530" i="4"/>
  <c r="D5529" i="4"/>
  <c r="D5528" i="4"/>
  <c r="D5527" i="4"/>
  <c r="D5526" i="4"/>
  <c r="D5525" i="4"/>
  <c r="D5524" i="4"/>
  <c r="D5523" i="4"/>
  <c r="D5522" i="4"/>
  <c r="D5521" i="4"/>
  <c r="D5520" i="4"/>
  <c r="D5519" i="4"/>
  <c r="D5518" i="4"/>
  <c r="D5517" i="4"/>
  <c r="D5516" i="4"/>
  <c r="D5515" i="4"/>
  <c r="D5514" i="4"/>
  <c r="D5513" i="4"/>
  <c r="D5512" i="4"/>
  <c r="D5511" i="4"/>
  <c r="D5510" i="4"/>
  <c r="D5509" i="4"/>
  <c r="D5508" i="4"/>
  <c r="D5507" i="4"/>
  <c r="D5506" i="4"/>
  <c r="D5505" i="4"/>
  <c r="D5504" i="4"/>
  <c r="D5503" i="4"/>
  <c r="D5502" i="4"/>
  <c r="D5501" i="4"/>
  <c r="D5500" i="4"/>
  <c r="D5499" i="4"/>
  <c r="D5498" i="4"/>
  <c r="D5497" i="4"/>
  <c r="D5496" i="4"/>
  <c r="D5495" i="4"/>
  <c r="D5494" i="4"/>
  <c r="D5493" i="4"/>
  <c r="D5492" i="4"/>
  <c r="D5491" i="4"/>
  <c r="D5490" i="4"/>
  <c r="D5489" i="4"/>
  <c r="D5488" i="4"/>
  <c r="D5487" i="4"/>
  <c r="D5486" i="4"/>
  <c r="D5485" i="4"/>
  <c r="D5484" i="4"/>
  <c r="D5483" i="4"/>
  <c r="D5482" i="4"/>
  <c r="D5481" i="4"/>
  <c r="D5480" i="4"/>
  <c r="D5479" i="4"/>
  <c r="D5478" i="4"/>
  <c r="D5477" i="4"/>
  <c r="D5476" i="4"/>
  <c r="D5475" i="4"/>
  <c r="D5474" i="4"/>
  <c r="D5473" i="4"/>
  <c r="D5472" i="4"/>
  <c r="D5471" i="4"/>
  <c r="D5470" i="4"/>
  <c r="D5469" i="4"/>
  <c r="D5468" i="4"/>
  <c r="D5467" i="4"/>
  <c r="D5466" i="4"/>
  <c r="D5465" i="4"/>
  <c r="D5464" i="4"/>
  <c r="D5463" i="4"/>
  <c r="D5462" i="4"/>
  <c r="D5461" i="4"/>
  <c r="D5460" i="4"/>
  <c r="D5459" i="4"/>
  <c r="D5458" i="4"/>
  <c r="D5457" i="4"/>
  <c r="D5456" i="4"/>
  <c r="D5455" i="4"/>
  <c r="D5454" i="4"/>
  <c r="D5453" i="4"/>
  <c r="D5452" i="4"/>
  <c r="D5451" i="4"/>
  <c r="D5450" i="4"/>
  <c r="D5449" i="4"/>
  <c r="D5448" i="4"/>
  <c r="D5447" i="4"/>
  <c r="D5446" i="4"/>
  <c r="D5445" i="4"/>
  <c r="D5444" i="4"/>
  <c r="D5443" i="4"/>
  <c r="D5442" i="4"/>
  <c r="D5441" i="4"/>
  <c r="D5440" i="4"/>
  <c r="D5439" i="4"/>
  <c r="D5438" i="4"/>
  <c r="D5437" i="4"/>
  <c r="D5436" i="4"/>
  <c r="D5435" i="4"/>
  <c r="D5434" i="4"/>
  <c r="D5433" i="4"/>
  <c r="D5432" i="4"/>
  <c r="D5431" i="4"/>
  <c r="D5430" i="4"/>
  <c r="D5429" i="4"/>
  <c r="D5428" i="4"/>
  <c r="D5427" i="4"/>
  <c r="D5426" i="4"/>
  <c r="D5425" i="4"/>
  <c r="D5424" i="4"/>
  <c r="D5423" i="4"/>
  <c r="D5422" i="4"/>
  <c r="D5421" i="4"/>
  <c r="D5420" i="4"/>
  <c r="D5419" i="4"/>
  <c r="D5418" i="4"/>
  <c r="D5417" i="4"/>
  <c r="D5416" i="4"/>
  <c r="D5415" i="4"/>
  <c r="D5414" i="4"/>
  <c r="D5413" i="4"/>
  <c r="D5412" i="4"/>
  <c r="D5411" i="4"/>
  <c r="D5410" i="4"/>
  <c r="D5409" i="4"/>
  <c r="D5408" i="4"/>
  <c r="D5407" i="4"/>
  <c r="D5406" i="4"/>
  <c r="D5405" i="4"/>
  <c r="D5404" i="4"/>
  <c r="D5403" i="4"/>
  <c r="D5402" i="4"/>
  <c r="D5401" i="4"/>
  <c r="D5400" i="4"/>
  <c r="D5399" i="4"/>
  <c r="D5398" i="4"/>
  <c r="D5397" i="4"/>
  <c r="D5396" i="4"/>
  <c r="D5395" i="4"/>
  <c r="D5394" i="4"/>
  <c r="D5393" i="4"/>
  <c r="D5392" i="4"/>
  <c r="D5391" i="4"/>
  <c r="D5390" i="4"/>
  <c r="D5389" i="4"/>
  <c r="D5388" i="4"/>
  <c r="D5387" i="4"/>
  <c r="D5386" i="4"/>
  <c r="D5385" i="4"/>
  <c r="D5384" i="4"/>
  <c r="D5383" i="4"/>
  <c r="D5382" i="4"/>
  <c r="D5381" i="4"/>
  <c r="D5380" i="4"/>
  <c r="D5379" i="4"/>
  <c r="D5378" i="4"/>
  <c r="D5377" i="4"/>
  <c r="D5376" i="4"/>
  <c r="D5375" i="4"/>
  <c r="D5374" i="4"/>
  <c r="D5373" i="4"/>
  <c r="D5372" i="4"/>
  <c r="D5371" i="4"/>
  <c r="D5370" i="4"/>
  <c r="D5369" i="4"/>
  <c r="D5368" i="4"/>
  <c r="D5367" i="4"/>
  <c r="D5366" i="4"/>
  <c r="D5365" i="4"/>
  <c r="D5364" i="4"/>
  <c r="D5363" i="4"/>
  <c r="D5362" i="4"/>
  <c r="D5361" i="4"/>
  <c r="D5360" i="4"/>
  <c r="D5359" i="4"/>
  <c r="D5358" i="4"/>
  <c r="D5357" i="4"/>
  <c r="D5356" i="4"/>
  <c r="D5355" i="4"/>
  <c r="D5354" i="4"/>
  <c r="D5353" i="4"/>
  <c r="D5352" i="4"/>
  <c r="D5351" i="4"/>
  <c r="D5350" i="4"/>
  <c r="D5349" i="4"/>
  <c r="D5348" i="4"/>
  <c r="D5347" i="4"/>
  <c r="D5346" i="4"/>
  <c r="D5345" i="4"/>
  <c r="D5344" i="4"/>
  <c r="D5343" i="4"/>
  <c r="D5342" i="4"/>
  <c r="D5341" i="4"/>
  <c r="D5340" i="4"/>
  <c r="D5339" i="4"/>
  <c r="D5338" i="4"/>
  <c r="D5337" i="4"/>
  <c r="D5336" i="4"/>
  <c r="D5335" i="4"/>
  <c r="D5334" i="4"/>
  <c r="D5333" i="4"/>
  <c r="D5332" i="4"/>
  <c r="D5331" i="4"/>
  <c r="D5330" i="4"/>
  <c r="D5329" i="4"/>
  <c r="D5328" i="4"/>
  <c r="D5327" i="4"/>
  <c r="D5326" i="4"/>
  <c r="D5325" i="4"/>
  <c r="D5324" i="4"/>
  <c r="D5323" i="4"/>
  <c r="D5322" i="4"/>
  <c r="D5321" i="4"/>
  <c r="D5320" i="4"/>
  <c r="D5319" i="4"/>
  <c r="D5318" i="4"/>
  <c r="D5317" i="4"/>
  <c r="D5316" i="4"/>
  <c r="D5315" i="4"/>
  <c r="D5314" i="4"/>
  <c r="D5313" i="4"/>
  <c r="D5312" i="4"/>
  <c r="D5311" i="4"/>
  <c r="D5310" i="4"/>
  <c r="D5309" i="4"/>
  <c r="D5308" i="4"/>
  <c r="D5307" i="4"/>
  <c r="D5306" i="4"/>
  <c r="D5305" i="4"/>
  <c r="D5304" i="4"/>
  <c r="D5303" i="4"/>
  <c r="D5302" i="4"/>
  <c r="D5301" i="4"/>
  <c r="D5300" i="4"/>
  <c r="D5299" i="4"/>
  <c r="D5298" i="4"/>
  <c r="D5297" i="4"/>
  <c r="D5296" i="4"/>
  <c r="D5295" i="4"/>
  <c r="D5294" i="4"/>
  <c r="D5293" i="4"/>
  <c r="D5292" i="4"/>
  <c r="D5291" i="4"/>
  <c r="D5290" i="4"/>
  <c r="D5289" i="4"/>
  <c r="D5288" i="4"/>
  <c r="D5287" i="4"/>
  <c r="D5286" i="4"/>
  <c r="D5285" i="4"/>
  <c r="D5284" i="4"/>
  <c r="D5283" i="4"/>
  <c r="D5282" i="4"/>
  <c r="D5281" i="4"/>
  <c r="D5280" i="4"/>
  <c r="D5279" i="4"/>
  <c r="D5278" i="4"/>
  <c r="D5277" i="4"/>
  <c r="D5276" i="4"/>
  <c r="D5275" i="4"/>
  <c r="D5274" i="4"/>
  <c r="D5273" i="4"/>
  <c r="D5272" i="4"/>
  <c r="D5271" i="4"/>
  <c r="D5270" i="4"/>
  <c r="D5269" i="4"/>
  <c r="D5268" i="4"/>
  <c r="D5267" i="4"/>
  <c r="D5266" i="4"/>
  <c r="D5265" i="4"/>
  <c r="D5264" i="4"/>
  <c r="D5263" i="4"/>
  <c r="D5262" i="4"/>
  <c r="D5261" i="4"/>
  <c r="D5260" i="4"/>
  <c r="D5259" i="4"/>
  <c r="D5258" i="4"/>
  <c r="D5257" i="4"/>
  <c r="D5256" i="4"/>
  <c r="D5255" i="4"/>
  <c r="D5254" i="4"/>
  <c r="D5253" i="4"/>
  <c r="D5252" i="4"/>
  <c r="D5251" i="4"/>
  <c r="D5250" i="4"/>
  <c r="D5249" i="4"/>
  <c r="D5248" i="4"/>
  <c r="D5247" i="4"/>
  <c r="D5246" i="4"/>
  <c r="D5245" i="4"/>
  <c r="D5244" i="4"/>
  <c r="D5243" i="4"/>
  <c r="D5242" i="4"/>
  <c r="D5241" i="4"/>
  <c r="D5240" i="4"/>
  <c r="D5239" i="4"/>
  <c r="D5238" i="4"/>
  <c r="D5237" i="4"/>
  <c r="D5236" i="4"/>
  <c r="D5235" i="4"/>
  <c r="D5234" i="4"/>
  <c r="D5233" i="4"/>
  <c r="D5232" i="4"/>
  <c r="D5231" i="4"/>
  <c r="D5230" i="4"/>
  <c r="D5229" i="4"/>
  <c r="D5228" i="4"/>
  <c r="D5227" i="4"/>
  <c r="D5226" i="4"/>
  <c r="D5225" i="4"/>
  <c r="D5224" i="4"/>
  <c r="D5223" i="4"/>
  <c r="D5222" i="4"/>
  <c r="D5221" i="4"/>
  <c r="D5220" i="4"/>
  <c r="D5219" i="4"/>
  <c r="D5218" i="4"/>
  <c r="D5217" i="4"/>
  <c r="D5216" i="4"/>
  <c r="D5215" i="4"/>
  <c r="D5214" i="4"/>
  <c r="D5213" i="4"/>
  <c r="D5212" i="4"/>
  <c r="D5211" i="4"/>
  <c r="D5210" i="4"/>
  <c r="D5209" i="4"/>
  <c r="D5208" i="4"/>
  <c r="D5207" i="4"/>
  <c r="D5206" i="4"/>
  <c r="D5205" i="4"/>
  <c r="D5204" i="4"/>
  <c r="D5203" i="4"/>
  <c r="D5202" i="4"/>
  <c r="D5201" i="4"/>
  <c r="D5200" i="4"/>
  <c r="D5199" i="4"/>
  <c r="D5198" i="4"/>
  <c r="D5197" i="4"/>
  <c r="D5196" i="4"/>
  <c r="D5195" i="4"/>
  <c r="D5194" i="4"/>
  <c r="D5193" i="4"/>
  <c r="D5192" i="4"/>
  <c r="D5191" i="4"/>
  <c r="D5190" i="4"/>
  <c r="D5189" i="4"/>
  <c r="D5188" i="4"/>
  <c r="D5187" i="4"/>
  <c r="D5186" i="4"/>
  <c r="D5185" i="4"/>
  <c r="D5184" i="4"/>
  <c r="D5183" i="4"/>
  <c r="D5182" i="4"/>
  <c r="D5181" i="4"/>
  <c r="D5180" i="4"/>
  <c r="D5179" i="4"/>
  <c r="D5178" i="4"/>
  <c r="D5177" i="4"/>
  <c r="D5176" i="4"/>
  <c r="D5175" i="4"/>
  <c r="D5174" i="4"/>
  <c r="D5173" i="4"/>
  <c r="D5172" i="4"/>
  <c r="D5171" i="4"/>
  <c r="D5170" i="4"/>
  <c r="D5169" i="4"/>
  <c r="D5168" i="4"/>
  <c r="D5167" i="4"/>
  <c r="D5166" i="4"/>
  <c r="D5165" i="4"/>
  <c r="D5164" i="4"/>
  <c r="D5163" i="4"/>
  <c r="D5162" i="4"/>
  <c r="D5161" i="4"/>
  <c r="D5160" i="4"/>
  <c r="D5159" i="4"/>
  <c r="D5158" i="4"/>
  <c r="D5157" i="4"/>
  <c r="D5156" i="4"/>
  <c r="D5155" i="4"/>
  <c r="D5154" i="4"/>
  <c r="D5153" i="4"/>
  <c r="D5152" i="4"/>
  <c r="D5151" i="4"/>
  <c r="D5150" i="4"/>
  <c r="D5149" i="4"/>
  <c r="D5148" i="4"/>
  <c r="D5147" i="4"/>
  <c r="D5146" i="4"/>
  <c r="D5145" i="4"/>
  <c r="D5144" i="4"/>
  <c r="D5143" i="4"/>
  <c r="D5142" i="4"/>
  <c r="D5141" i="4"/>
  <c r="D5140" i="4"/>
  <c r="D5139" i="4"/>
  <c r="D5138" i="4"/>
  <c r="D5137" i="4"/>
  <c r="D5136" i="4"/>
  <c r="D5135" i="4"/>
  <c r="D5134" i="4"/>
  <c r="D5133" i="4"/>
  <c r="D5132" i="4"/>
  <c r="D5131" i="4"/>
  <c r="D5130" i="4"/>
  <c r="D5129" i="4"/>
  <c r="D5128" i="4"/>
  <c r="D5127" i="4"/>
  <c r="D5126" i="4"/>
  <c r="D5125" i="4"/>
  <c r="D5124" i="4"/>
  <c r="D5123" i="4"/>
  <c r="D5122" i="4"/>
  <c r="D5121" i="4"/>
  <c r="D5120" i="4"/>
  <c r="D5119" i="4"/>
  <c r="D5118" i="4"/>
  <c r="D5117" i="4"/>
  <c r="D5116" i="4"/>
  <c r="D5115" i="4"/>
  <c r="D5114" i="4"/>
  <c r="D5113" i="4"/>
  <c r="D5112" i="4"/>
  <c r="D5111" i="4"/>
  <c r="D5110" i="4"/>
  <c r="D5109" i="4"/>
  <c r="D5108" i="4"/>
  <c r="D5107" i="4"/>
  <c r="D5106" i="4"/>
  <c r="D5105" i="4"/>
  <c r="D5104" i="4"/>
  <c r="D5103" i="4"/>
  <c r="D5102" i="4"/>
  <c r="D5101" i="4"/>
  <c r="D5100" i="4"/>
  <c r="D5099" i="4"/>
  <c r="D5098" i="4"/>
  <c r="D5097" i="4"/>
  <c r="D5096" i="4"/>
  <c r="D5095" i="4"/>
  <c r="D5094" i="4"/>
  <c r="D5093" i="4"/>
  <c r="D5092" i="4"/>
  <c r="D5091" i="4"/>
  <c r="D5090" i="4"/>
  <c r="D5089" i="4"/>
  <c r="D5088" i="4"/>
  <c r="D5087" i="4"/>
  <c r="D5086" i="4"/>
  <c r="D5085" i="4"/>
  <c r="D5084" i="4"/>
  <c r="D5083" i="4"/>
  <c r="D5082" i="4"/>
  <c r="D5081" i="4"/>
  <c r="D5080" i="4"/>
  <c r="D5079" i="4"/>
  <c r="D5078" i="4"/>
  <c r="D5077" i="4"/>
  <c r="D5076" i="4"/>
  <c r="D5075" i="4"/>
  <c r="D5074" i="4"/>
  <c r="D5073" i="4"/>
  <c r="D5072" i="4"/>
  <c r="D5071" i="4"/>
  <c r="D5070" i="4"/>
  <c r="D5069" i="4"/>
  <c r="D5068" i="4"/>
  <c r="D5067" i="4"/>
  <c r="D5066" i="4"/>
  <c r="D5065" i="4"/>
  <c r="D5064" i="4"/>
  <c r="D5063" i="4"/>
  <c r="D5062" i="4"/>
  <c r="D5061" i="4"/>
  <c r="D5060" i="4"/>
  <c r="D5059" i="4"/>
  <c r="D5058" i="4"/>
  <c r="D5057" i="4"/>
  <c r="D5056" i="4"/>
  <c r="D5055" i="4"/>
  <c r="D5054" i="4"/>
  <c r="D5053" i="4"/>
  <c r="D5052" i="4"/>
  <c r="D5051" i="4"/>
  <c r="D5050" i="4"/>
  <c r="D5049" i="4"/>
  <c r="D5048" i="4"/>
  <c r="D5047" i="4"/>
  <c r="D5046" i="4"/>
  <c r="D5045" i="4"/>
  <c r="D5044" i="4"/>
  <c r="D5043" i="4"/>
  <c r="D5042" i="4"/>
  <c r="D5041" i="4"/>
  <c r="D5040" i="4"/>
  <c r="D5039" i="4"/>
  <c r="D5038" i="4"/>
  <c r="D5037" i="4"/>
  <c r="D5036" i="4"/>
  <c r="D5035" i="4"/>
  <c r="D5034" i="4"/>
  <c r="D5033" i="4"/>
  <c r="D5032" i="4"/>
  <c r="D5031" i="4"/>
  <c r="D5030" i="4"/>
  <c r="D5029" i="4"/>
  <c r="D5028" i="4"/>
  <c r="D5027" i="4"/>
  <c r="D5026" i="4"/>
  <c r="D5025" i="4"/>
  <c r="D5024" i="4"/>
  <c r="D5023" i="4"/>
  <c r="D5022" i="4"/>
  <c r="D5021" i="4"/>
  <c r="D5020" i="4"/>
  <c r="D5019" i="4"/>
  <c r="D5018" i="4"/>
  <c r="D5017" i="4"/>
  <c r="D5016" i="4"/>
  <c r="D5015" i="4"/>
  <c r="D5014" i="4"/>
  <c r="D5013" i="4"/>
  <c r="D5012" i="4"/>
  <c r="D5011" i="4"/>
  <c r="D5010" i="4"/>
  <c r="D5009" i="4"/>
  <c r="D5008" i="4"/>
  <c r="D5007" i="4"/>
  <c r="D5006" i="4"/>
  <c r="D5005" i="4"/>
  <c r="D5004" i="4"/>
  <c r="D5003" i="4"/>
  <c r="D5002" i="4"/>
  <c r="D5001" i="4"/>
  <c r="D5000" i="4"/>
  <c r="D4999" i="4"/>
  <c r="D4998" i="4"/>
  <c r="D4997" i="4"/>
  <c r="D4996" i="4"/>
  <c r="D4995" i="4"/>
  <c r="D4994" i="4"/>
  <c r="D4993" i="4"/>
  <c r="D4992" i="4"/>
  <c r="D4991" i="4"/>
  <c r="D4990" i="4"/>
  <c r="D4989" i="4"/>
  <c r="D4988" i="4"/>
  <c r="D4987" i="4"/>
  <c r="D4986" i="4"/>
  <c r="D4985" i="4"/>
  <c r="D4984" i="4"/>
  <c r="D4983" i="4"/>
  <c r="D4982" i="4"/>
  <c r="D4981" i="4"/>
  <c r="D4980" i="4"/>
  <c r="D4979" i="4"/>
  <c r="D4978" i="4"/>
  <c r="D4977" i="4"/>
  <c r="D4976" i="4"/>
  <c r="D4975" i="4"/>
  <c r="D4974" i="4"/>
  <c r="D4973" i="4"/>
  <c r="D4972" i="4"/>
  <c r="D4971" i="4"/>
  <c r="D4970" i="4"/>
  <c r="D4969" i="4"/>
  <c r="D4968" i="4"/>
  <c r="D4967" i="4"/>
  <c r="D4966" i="4"/>
  <c r="D4965" i="4"/>
  <c r="D4964" i="4"/>
  <c r="D4963" i="4"/>
  <c r="D4962" i="4"/>
  <c r="D4961" i="4"/>
  <c r="D4960" i="4"/>
  <c r="D4959" i="4"/>
  <c r="D4958" i="4"/>
  <c r="D4957" i="4"/>
  <c r="D4956" i="4"/>
  <c r="D4955" i="4"/>
  <c r="D4954" i="4"/>
  <c r="D4953" i="4"/>
  <c r="D4952" i="4"/>
  <c r="D4951" i="4"/>
  <c r="D4950" i="4"/>
  <c r="D4949" i="4"/>
  <c r="D4948" i="4"/>
  <c r="D4947" i="4"/>
  <c r="D4946" i="4"/>
  <c r="D4945" i="4"/>
  <c r="D4944" i="4"/>
  <c r="D4943" i="4"/>
  <c r="D4942" i="4"/>
  <c r="D4941" i="4"/>
  <c r="D4940" i="4"/>
  <c r="D4939" i="4"/>
  <c r="D4938" i="4"/>
  <c r="D4937" i="4"/>
  <c r="D4936" i="4"/>
  <c r="D4935" i="4"/>
  <c r="D4934" i="4"/>
  <c r="D4933" i="4"/>
  <c r="D4932" i="4"/>
  <c r="D4931" i="4"/>
  <c r="D4930" i="4"/>
  <c r="D4929" i="4"/>
  <c r="D4928" i="4"/>
  <c r="D4927" i="4"/>
  <c r="D4926" i="4"/>
  <c r="D4925" i="4"/>
  <c r="D4924" i="4"/>
  <c r="D4923" i="4"/>
  <c r="D4922" i="4"/>
  <c r="D4921" i="4"/>
  <c r="D4920" i="4"/>
  <c r="D4919" i="4"/>
  <c r="D4918" i="4"/>
  <c r="D4917" i="4"/>
  <c r="D4916" i="4"/>
  <c r="D4915" i="4"/>
  <c r="D4914" i="4"/>
  <c r="D4913" i="4"/>
  <c r="D4912" i="4"/>
  <c r="D4911" i="4"/>
  <c r="D4910" i="4"/>
  <c r="D4909" i="4"/>
  <c r="D4908" i="4"/>
  <c r="D4907" i="4"/>
  <c r="D4906" i="4"/>
  <c r="D4905" i="4"/>
  <c r="D4904" i="4"/>
  <c r="D4903" i="4"/>
  <c r="D4902" i="4"/>
  <c r="D4901" i="4"/>
  <c r="D4900" i="4"/>
  <c r="D4899" i="4"/>
  <c r="D4898" i="4"/>
  <c r="D4897" i="4"/>
  <c r="D4896" i="4"/>
  <c r="D4895" i="4"/>
  <c r="D4894" i="4"/>
  <c r="D4893" i="4"/>
  <c r="D4892" i="4"/>
  <c r="D4891" i="4"/>
  <c r="D4890" i="4"/>
  <c r="D4889" i="4"/>
  <c r="D4888" i="4"/>
  <c r="D4887" i="4"/>
  <c r="D4886" i="4"/>
  <c r="D4885" i="4"/>
  <c r="D4884" i="4"/>
  <c r="D4883" i="4"/>
  <c r="D4882" i="4"/>
  <c r="D4881" i="4"/>
  <c r="D4880" i="4"/>
  <c r="D4879" i="4"/>
  <c r="D4878" i="4"/>
  <c r="D4877" i="4"/>
  <c r="D4876" i="4"/>
  <c r="D4875" i="4"/>
  <c r="D4874" i="4"/>
  <c r="D4873" i="4"/>
  <c r="D4872" i="4"/>
  <c r="D4871" i="4"/>
  <c r="D4870" i="4"/>
  <c r="D4869" i="4"/>
  <c r="D4868" i="4"/>
  <c r="D4867" i="4"/>
  <c r="D4866" i="4"/>
  <c r="D4865" i="4"/>
  <c r="D4864" i="4"/>
  <c r="D4863" i="4"/>
  <c r="D4862" i="4"/>
  <c r="D4861" i="4"/>
  <c r="D4860" i="4"/>
  <c r="D4859" i="4"/>
  <c r="D4858" i="4"/>
  <c r="D4857" i="4"/>
  <c r="D4856" i="4"/>
  <c r="D4855" i="4"/>
  <c r="D4854" i="4"/>
  <c r="D4853" i="4"/>
  <c r="D4852" i="4"/>
  <c r="D4851" i="4"/>
  <c r="D4850" i="4"/>
  <c r="D4849" i="4"/>
  <c r="D4848" i="4"/>
  <c r="D4847" i="4"/>
  <c r="D4846" i="4"/>
  <c r="D4845" i="4"/>
  <c r="D4844" i="4"/>
  <c r="D4843" i="4"/>
  <c r="D4842" i="4"/>
  <c r="D4841" i="4"/>
  <c r="D4840" i="4"/>
  <c r="D4839" i="4"/>
  <c r="D4838" i="4"/>
  <c r="D4837" i="4"/>
  <c r="D4836" i="4"/>
  <c r="D4835" i="4"/>
  <c r="D4834" i="4"/>
  <c r="D4833" i="4"/>
  <c r="D4832" i="4"/>
  <c r="D4831" i="4"/>
  <c r="D4830" i="4"/>
  <c r="D4829" i="4"/>
  <c r="D4828" i="4"/>
  <c r="D4827" i="4"/>
  <c r="D4826" i="4"/>
  <c r="D4825" i="4"/>
  <c r="D4824" i="4"/>
  <c r="D4823" i="4"/>
  <c r="D4822" i="4"/>
  <c r="D4821" i="4"/>
  <c r="D4820" i="4"/>
  <c r="D4819" i="4"/>
  <c r="D4818" i="4"/>
  <c r="D4817" i="4"/>
  <c r="D4816" i="4"/>
  <c r="D4815" i="4"/>
  <c r="D4814" i="4"/>
  <c r="D4813" i="4"/>
  <c r="D4812" i="4"/>
  <c r="D4811" i="4"/>
  <c r="D4810" i="4"/>
  <c r="D4809" i="4"/>
  <c r="D4808" i="4"/>
  <c r="D4807" i="4"/>
  <c r="D4806" i="4"/>
  <c r="D4805" i="4"/>
  <c r="D4804" i="4"/>
  <c r="D4803" i="4"/>
  <c r="D4802" i="4"/>
  <c r="D4801" i="4"/>
  <c r="D4800" i="4"/>
  <c r="D4799" i="4"/>
  <c r="D4798" i="4"/>
  <c r="D4797" i="4"/>
  <c r="D4796" i="4"/>
  <c r="D4795" i="4"/>
  <c r="D4794" i="4"/>
  <c r="D4793" i="4"/>
  <c r="D4792" i="4"/>
  <c r="D4791" i="4"/>
  <c r="D4790" i="4"/>
  <c r="D4789" i="4"/>
  <c r="D4788" i="4"/>
  <c r="D4787" i="4"/>
  <c r="D4786" i="4"/>
  <c r="D4785" i="4"/>
  <c r="D4784" i="4"/>
  <c r="D4783" i="4"/>
  <c r="D4782" i="4"/>
  <c r="D4781" i="4"/>
  <c r="D4780" i="4"/>
  <c r="D4779" i="4"/>
  <c r="D4778" i="4"/>
  <c r="D4777" i="4"/>
  <c r="D4776" i="4"/>
  <c r="D4775" i="4"/>
  <c r="D4774" i="4"/>
  <c r="D4773" i="4"/>
  <c r="D4772" i="4"/>
  <c r="D4771" i="4"/>
  <c r="D4770" i="4"/>
  <c r="D4769" i="4"/>
  <c r="D4768" i="4"/>
  <c r="D4767" i="4"/>
  <c r="D4766" i="4"/>
  <c r="D4765" i="4"/>
  <c r="D4764" i="4"/>
  <c r="D4763" i="4"/>
  <c r="D4762" i="4"/>
  <c r="D4761" i="4"/>
  <c r="D4760" i="4"/>
  <c r="D4759" i="4"/>
  <c r="D4758" i="4"/>
  <c r="D4757" i="4"/>
  <c r="D4756" i="4"/>
  <c r="D4755" i="4"/>
  <c r="D4754" i="4"/>
  <c r="D4753" i="4"/>
  <c r="D4752" i="4"/>
  <c r="D4751" i="4"/>
  <c r="D4750" i="4"/>
  <c r="D4749" i="4"/>
  <c r="D4748" i="4"/>
  <c r="D4747" i="4"/>
  <c r="D4746" i="4"/>
  <c r="D4745" i="4"/>
  <c r="D4744" i="4"/>
  <c r="D4743" i="4"/>
  <c r="D4742" i="4"/>
  <c r="D4741" i="4"/>
  <c r="D4740" i="4"/>
  <c r="D4739" i="4"/>
  <c r="D4738" i="4"/>
  <c r="D4737" i="4"/>
  <c r="D4736" i="4"/>
  <c r="D4735" i="4"/>
  <c r="D4734" i="4"/>
  <c r="D4733" i="4"/>
  <c r="D4732" i="4"/>
  <c r="D4731" i="4"/>
  <c r="D4730" i="4"/>
  <c r="D4729" i="4"/>
  <c r="D4728" i="4"/>
  <c r="D4727" i="4"/>
  <c r="D4726" i="4"/>
  <c r="D4725" i="4"/>
  <c r="D4724" i="4"/>
  <c r="D4723" i="4"/>
  <c r="D4722" i="4"/>
  <c r="D4721" i="4"/>
  <c r="D4720" i="4"/>
  <c r="D4719" i="4"/>
  <c r="D4718" i="4"/>
  <c r="D4717" i="4"/>
  <c r="D4716" i="4"/>
  <c r="D4715" i="4"/>
  <c r="D4714" i="4"/>
  <c r="D4713" i="4"/>
  <c r="D4712" i="4"/>
  <c r="D4711" i="4"/>
  <c r="D4710" i="4"/>
  <c r="D4709" i="4"/>
  <c r="D4708" i="4"/>
  <c r="D4707" i="4"/>
  <c r="D4706" i="4"/>
  <c r="D4705" i="4"/>
  <c r="D4704" i="4"/>
  <c r="D4703" i="4"/>
  <c r="D4702" i="4"/>
  <c r="D4701" i="4"/>
  <c r="D4700" i="4"/>
  <c r="D4699" i="4"/>
  <c r="D4698" i="4"/>
  <c r="D4697" i="4"/>
  <c r="D4696" i="4"/>
  <c r="D4695" i="4"/>
  <c r="D4694" i="4"/>
  <c r="D4693" i="4"/>
  <c r="D4692" i="4"/>
  <c r="D4691" i="4"/>
  <c r="D4690" i="4"/>
  <c r="D4689" i="4"/>
  <c r="D4688" i="4"/>
  <c r="D4687" i="4"/>
  <c r="D4686" i="4"/>
  <c r="D4685" i="4"/>
  <c r="D4684" i="4"/>
  <c r="D4683" i="4"/>
  <c r="D4682" i="4"/>
  <c r="D4681" i="4"/>
  <c r="D4680" i="4"/>
  <c r="D4679" i="4"/>
  <c r="D4678" i="4"/>
  <c r="D4677" i="4"/>
  <c r="D4676" i="4"/>
  <c r="D4675" i="4"/>
  <c r="D4674" i="4"/>
  <c r="D4673" i="4"/>
  <c r="D4672" i="4"/>
  <c r="D4671" i="4"/>
  <c r="D4670" i="4"/>
  <c r="D4669" i="4"/>
  <c r="D4668" i="4"/>
  <c r="D4667" i="4"/>
  <c r="D4666" i="4"/>
  <c r="D4665" i="4"/>
  <c r="D4664" i="4"/>
  <c r="D4663" i="4"/>
  <c r="D4662" i="4"/>
  <c r="D4661" i="4"/>
  <c r="D4660" i="4"/>
  <c r="D4659" i="4"/>
  <c r="D4658" i="4"/>
  <c r="D4657" i="4"/>
  <c r="D4656" i="4"/>
  <c r="D4655" i="4"/>
  <c r="D4654" i="4"/>
  <c r="D4653" i="4"/>
  <c r="D4652" i="4"/>
  <c r="D4651" i="4"/>
  <c r="D4650" i="4"/>
  <c r="D4649" i="4"/>
  <c r="D4648" i="4"/>
  <c r="D4647" i="4"/>
  <c r="D4646" i="4"/>
  <c r="D4645" i="4"/>
  <c r="D4644" i="4"/>
  <c r="D4643" i="4"/>
  <c r="D4642" i="4"/>
  <c r="D4641" i="4"/>
  <c r="D4640" i="4"/>
  <c r="D4639" i="4"/>
  <c r="D4638" i="4"/>
  <c r="D4637" i="4"/>
  <c r="D4636" i="4"/>
  <c r="D4635" i="4"/>
  <c r="D4634" i="4"/>
  <c r="D4633" i="4"/>
  <c r="D4632" i="4"/>
  <c r="D4631" i="4"/>
  <c r="D4630" i="4"/>
  <c r="D4629" i="4"/>
  <c r="D4628" i="4"/>
  <c r="D4627" i="4"/>
  <c r="D4626" i="4"/>
  <c r="D4625" i="4"/>
  <c r="D4624" i="4"/>
  <c r="D4623" i="4"/>
  <c r="D4622" i="4"/>
  <c r="D4621" i="4"/>
  <c r="D4620" i="4"/>
  <c r="D4619" i="4"/>
  <c r="D4618" i="4"/>
  <c r="D4617" i="4"/>
  <c r="D4616" i="4"/>
  <c r="D4615" i="4"/>
  <c r="D4614" i="4"/>
  <c r="D4613" i="4"/>
  <c r="D4612" i="4"/>
  <c r="D4611" i="4"/>
  <c r="D4610" i="4"/>
  <c r="D4609" i="4"/>
  <c r="D4608" i="4"/>
  <c r="D4607" i="4"/>
  <c r="D4606" i="4"/>
  <c r="D4605" i="4"/>
  <c r="D4604" i="4"/>
  <c r="D4603" i="4"/>
  <c r="D4602" i="4"/>
  <c r="D4601" i="4"/>
  <c r="D4600" i="4"/>
  <c r="D4599" i="4"/>
  <c r="D4598" i="4"/>
  <c r="D4597" i="4"/>
  <c r="D4596" i="4"/>
  <c r="D4595" i="4"/>
  <c r="D4594" i="4"/>
  <c r="D4593" i="4"/>
  <c r="D4592" i="4"/>
  <c r="D4591" i="4"/>
  <c r="D4590" i="4"/>
  <c r="D4589" i="4"/>
  <c r="D4588" i="4"/>
  <c r="D4587" i="4"/>
  <c r="D4586" i="4"/>
  <c r="D4585" i="4"/>
  <c r="D4584" i="4"/>
  <c r="D4583" i="4"/>
  <c r="D4582" i="4"/>
  <c r="D4581" i="4"/>
  <c r="D4580" i="4"/>
  <c r="D4579" i="4"/>
  <c r="D4578" i="4"/>
  <c r="D4577" i="4"/>
  <c r="D4576" i="4"/>
  <c r="D4575" i="4"/>
  <c r="D4574" i="4"/>
  <c r="D4573" i="4"/>
  <c r="D4572" i="4"/>
  <c r="D4571" i="4"/>
  <c r="D4570" i="4"/>
  <c r="D4569" i="4"/>
  <c r="D4568" i="4"/>
  <c r="D4567" i="4"/>
  <c r="D4566" i="4"/>
  <c r="D4565" i="4"/>
  <c r="D4564" i="4"/>
  <c r="D4563" i="4"/>
  <c r="D4562" i="4"/>
  <c r="D4561" i="4"/>
  <c r="D4560" i="4"/>
  <c r="D4559" i="4"/>
  <c r="D4558" i="4"/>
  <c r="D4557" i="4"/>
  <c r="D4556" i="4"/>
  <c r="D4555" i="4"/>
  <c r="D4554" i="4"/>
  <c r="D4553" i="4"/>
  <c r="D4552" i="4"/>
  <c r="D4551" i="4"/>
  <c r="D4550" i="4"/>
  <c r="D4549" i="4"/>
  <c r="D4548" i="4"/>
  <c r="D4547" i="4"/>
  <c r="D4546" i="4"/>
  <c r="D4545" i="4"/>
  <c r="D4544" i="4"/>
  <c r="D4543" i="4"/>
  <c r="D4542" i="4"/>
  <c r="D4541" i="4"/>
  <c r="D4540" i="4"/>
  <c r="D4539" i="4"/>
  <c r="D4538" i="4"/>
  <c r="D4537" i="4"/>
  <c r="D4536" i="4"/>
  <c r="D4535" i="4"/>
  <c r="D4534" i="4"/>
  <c r="D4533" i="4"/>
  <c r="D4532" i="4"/>
  <c r="D4531" i="4"/>
  <c r="D4530" i="4"/>
  <c r="D4529" i="4"/>
  <c r="D4528" i="4"/>
  <c r="D4527" i="4"/>
  <c r="D4526" i="4"/>
  <c r="D4525" i="4"/>
  <c r="D4524" i="4"/>
  <c r="D4523" i="4"/>
  <c r="D4522" i="4"/>
  <c r="D4521" i="4"/>
  <c r="D4520" i="4"/>
  <c r="D4519" i="4"/>
  <c r="D4518" i="4"/>
  <c r="D4517" i="4"/>
  <c r="D4516" i="4"/>
  <c r="D4515" i="4"/>
  <c r="D4514" i="4"/>
  <c r="D4513" i="4"/>
  <c r="D4512" i="4"/>
  <c r="D4511" i="4"/>
  <c r="D4510" i="4"/>
  <c r="D4509" i="4"/>
  <c r="D4508" i="4"/>
  <c r="D4507" i="4"/>
  <c r="D4506" i="4"/>
  <c r="D4505" i="4"/>
  <c r="D4504" i="4"/>
  <c r="D4503" i="4"/>
  <c r="D4502" i="4"/>
  <c r="D4501" i="4"/>
  <c r="D4500" i="4"/>
  <c r="D4499" i="4"/>
  <c r="D4498" i="4"/>
  <c r="D4497" i="4"/>
  <c r="D4496" i="4"/>
  <c r="D4495" i="4"/>
  <c r="D4494" i="4"/>
  <c r="D4493" i="4"/>
  <c r="D4492" i="4"/>
  <c r="D4491" i="4"/>
  <c r="D4490" i="4"/>
  <c r="D4489" i="4"/>
  <c r="D4488" i="4"/>
  <c r="D4487" i="4"/>
  <c r="D4486" i="4"/>
  <c r="D4485" i="4"/>
  <c r="D4484" i="4"/>
  <c r="D4483" i="4"/>
  <c r="D4482" i="4"/>
  <c r="D4481" i="4"/>
  <c r="D4480" i="4"/>
  <c r="D4479" i="4"/>
  <c r="D4478" i="4"/>
  <c r="D4477" i="4"/>
  <c r="D4476" i="4"/>
  <c r="D4475" i="4"/>
  <c r="D4474" i="4"/>
  <c r="D4473" i="4"/>
  <c r="D4472" i="4"/>
  <c r="D4471" i="4"/>
  <c r="D4470" i="4"/>
  <c r="D4469" i="4"/>
  <c r="D4468" i="4"/>
  <c r="D4467" i="4"/>
  <c r="D4466" i="4"/>
  <c r="D4465" i="4"/>
  <c r="D4464" i="4"/>
  <c r="D4463" i="4"/>
  <c r="D4462" i="4"/>
  <c r="D4461" i="4"/>
  <c r="D4460" i="4"/>
  <c r="D4459" i="4"/>
  <c r="D4458" i="4"/>
  <c r="D4457" i="4"/>
  <c r="D4456" i="4"/>
  <c r="D4455" i="4"/>
  <c r="D4454" i="4"/>
  <c r="D4453" i="4"/>
  <c r="D4452" i="4"/>
  <c r="D4451" i="4"/>
  <c r="D4450" i="4"/>
  <c r="D4449" i="4"/>
  <c r="D4448" i="4"/>
  <c r="D4447" i="4"/>
  <c r="D4446" i="4"/>
  <c r="D4445" i="4"/>
  <c r="D4444" i="4"/>
  <c r="D4443" i="4"/>
  <c r="D4442" i="4"/>
  <c r="D4441" i="4"/>
  <c r="D4440" i="4"/>
  <c r="D4439" i="4"/>
  <c r="D4438" i="4"/>
  <c r="D4437" i="4"/>
  <c r="D4436" i="4"/>
  <c r="D4435" i="4"/>
  <c r="D4434" i="4"/>
  <c r="D4433" i="4"/>
  <c r="D4432" i="4"/>
  <c r="D4431" i="4"/>
  <c r="D4430" i="4"/>
  <c r="D4429" i="4"/>
  <c r="D4428" i="4"/>
  <c r="D4427" i="4"/>
  <c r="D4426" i="4"/>
  <c r="D4425" i="4"/>
  <c r="D4424" i="4"/>
  <c r="D4423" i="4"/>
  <c r="D4422" i="4"/>
  <c r="D4421" i="4"/>
  <c r="D4420" i="4"/>
  <c r="D4419" i="4"/>
  <c r="D4418" i="4"/>
  <c r="D4417" i="4"/>
  <c r="D4416" i="4"/>
  <c r="D4415" i="4"/>
  <c r="D4414" i="4"/>
  <c r="D4413" i="4"/>
  <c r="D4412" i="4"/>
  <c r="D4411" i="4"/>
  <c r="D4410" i="4"/>
  <c r="D4409" i="4"/>
  <c r="D4408" i="4"/>
  <c r="D4407" i="4"/>
  <c r="D4406" i="4"/>
  <c r="D4405" i="4"/>
  <c r="D4404" i="4"/>
  <c r="D4403" i="4"/>
  <c r="D4402" i="4"/>
  <c r="D4401" i="4"/>
  <c r="D4400" i="4"/>
  <c r="D4399" i="4"/>
  <c r="D4398" i="4"/>
  <c r="D4397" i="4"/>
  <c r="D4396" i="4"/>
  <c r="D4395" i="4"/>
  <c r="D4394" i="4"/>
  <c r="D4393" i="4"/>
  <c r="D4392" i="4"/>
  <c r="D4391" i="4"/>
  <c r="D4390" i="4"/>
  <c r="D4389" i="4"/>
  <c r="D4388" i="4"/>
  <c r="D4387" i="4"/>
  <c r="D4386" i="4"/>
  <c r="D4385" i="4"/>
  <c r="D4384" i="4"/>
  <c r="D4383" i="4"/>
  <c r="D4382" i="4"/>
  <c r="D4381" i="4"/>
  <c r="D4380" i="4"/>
  <c r="D4379" i="4"/>
  <c r="D4378" i="4"/>
  <c r="D4377" i="4"/>
  <c r="D4376" i="4"/>
  <c r="D4375" i="4"/>
  <c r="D4374" i="4"/>
  <c r="D4373" i="4"/>
  <c r="D4372" i="4"/>
  <c r="D4371" i="4"/>
  <c r="D4370" i="4"/>
  <c r="D4369" i="4"/>
  <c r="D4368" i="4"/>
  <c r="D4367" i="4"/>
  <c r="D4366" i="4"/>
  <c r="D4365" i="4"/>
  <c r="D4364" i="4"/>
  <c r="D4363" i="4"/>
  <c r="D4362" i="4"/>
  <c r="D4361" i="4"/>
  <c r="D4360" i="4"/>
  <c r="D4359" i="4"/>
  <c r="D4358" i="4"/>
  <c r="D4357" i="4"/>
  <c r="D4356" i="4"/>
  <c r="D4355" i="4"/>
  <c r="D4354" i="4"/>
  <c r="D4353" i="4"/>
  <c r="D4352" i="4"/>
  <c r="D4351" i="4"/>
  <c r="D4350" i="4"/>
  <c r="D4349" i="4"/>
  <c r="D4348" i="4"/>
  <c r="D4347" i="4"/>
  <c r="D4346" i="4"/>
  <c r="D4345" i="4"/>
  <c r="D4344" i="4"/>
  <c r="D4343" i="4"/>
  <c r="D4342" i="4"/>
  <c r="D4341" i="4"/>
  <c r="D4340" i="4"/>
  <c r="D4339" i="4"/>
  <c r="D4338" i="4"/>
  <c r="D4337" i="4"/>
  <c r="D4336" i="4"/>
  <c r="D4335" i="4"/>
  <c r="D4334" i="4"/>
  <c r="D4333" i="4"/>
  <c r="D4332" i="4"/>
  <c r="D4331" i="4"/>
  <c r="D4330" i="4"/>
  <c r="D4329" i="4"/>
  <c r="D4328" i="4"/>
  <c r="D4327" i="4"/>
  <c r="D4326" i="4"/>
  <c r="D4325" i="4"/>
  <c r="D4324" i="4"/>
  <c r="D4323" i="4"/>
  <c r="D4322" i="4"/>
  <c r="D4321" i="4"/>
  <c r="D4320" i="4"/>
  <c r="D4319" i="4"/>
  <c r="D4318" i="4"/>
  <c r="D4317" i="4"/>
  <c r="D4316" i="4"/>
  <c r="D4315" i="4"/>
  <c r="D4314" i="4"/>
  <c r="D4313" i="4"/>
  <c r="D4312" i="4"/>
  <c r="D4311" i="4"/>
  <c r="D4310" i="4"/>
  <c r="D4309" i="4"/>
  <c r="D4308" i="4"/>
  <c r="D4307" i="4"/>
  <c r="D4306" i="4"/>
  <c r="D4305" i="4"/>
  <c r="D4304" i="4"/>
  <c r="D4303" i="4"/>
  <c r="D4302" i="4"/>
  <c r="D4301" i="4"/>
  <c r="D4300" i="4"/>
  <c r="D4299" i="4"/>
  <c r="D4298" i="4"/>
  <c r="D4297" i="4"/>
  <c r="D4296" i="4"/>
  <c r="D4295" i="4"/>
  <c r="D4294" i="4"/>
  <c r="D4293" i="4"/>
  <c r="D4292" i="4"/>
  <c r="D4291" i="4"/>
  <c r="D4290" i="4"/>
  <c r="D4289" i="4"/>
  <c r="D4288" i="4"/>
  <c r="D4287" i="4"/>
  <c r="D4286" i="4"/>
  <c r="D4285" i="4"/>
  <c r="D4284" i="4"/>
  <c r="D4283" i="4"/>
  <c r="D4282" i="4"/>
  <c r="D4281" i="4"/>
  <c r="D4280" i="4"/>
  <c r="D4279" i="4"/>
  <c r="D4278" i="4"/>
  <c r="D4277" i="4"/>
  <c r="D4276" i="4"/>
  <c r="D4275" i="4"/>
  <c r="D4274" i="4"/>
  <c r="D4273" i="4"/>
  <c r="D4272" i="4"/>
  <c r="D4271" i="4"/>
  <c r="D4270" i="4"/>
  <c r="D4269" i="4"/>
  <c r="D4268" i="4"/>
  <c r="D4267" i="4"/>
  <c r="D4266" i="4"/>
  <c r="D4265" i="4"/>
  <c r="D4264" i="4"/>
  <c r="D4263" i="4"/>
  <c r="D4262" i="4"/>
  <c r="D4261" i="4"/>
  <c r="D4260" i="4"/>
  <c r="D4259" i="4"/>
  <c r="D4258" i="4"/>
  <c r="D4257" i="4"/>
  <c r="D4256" i="4"/>
  <c r="D4255" i="4"/>
  <c r="D4254" i="4"/>
  <c r="D4253" i="4"/>
  <c r="D4252" i="4"/>
  <c r="D4251" i="4"/>
  <c r="D4250" i="4"/>
  <c r="D4249" i="4"/>
  <c r="D4248" i="4"/>
  <c r="D4247" i="4"/>
  <c r="D4246" i="4"/>
  <c r="D4245" i="4"/>
  <c r="D4244" i="4"/>
  <c r="D4243" i="4"/>
  <c r="D4242" i="4"/>
  <c r="D4241" i="4"/>
  <c r="D4240" i="4"/>
  <c r="D4239" i="4"/>
  <c r="D4238" i="4"/>
  <c r="D4237" i="4"/>
  <c r="D4236" i="4"/>
  <c r="D4235" i="4"/>
  <c r="D4234" i="4"/>
  <c r="D4233" i="4"/>
  <c r="D4232" i="4"/>
  <c r="D4231" i="4"/>
  <c r="D4230" i="4"/>
  <c r="D4229" i="4"/>
  <c r="D4228" i="4"/>
  <c r="D4227" i="4"/>
  <c r="D4226" i="4"/>
  <c r="D4225" i="4"/>
  <c r="D4224" i="4"/>
  <c r="D4223" i="4"/>
  <c r="D4222" i="4"/>
  <c r="D4221" i="4"/>
  <c r="D4220" i="4"/>
  <c r="D4219" i="4"/>
  <c r="D4218" i="4"/>
  <c r="D4217" i="4"/>
  <c r="D4216" i="4"/>
  <c r="D4215" i="4"/>
  <c r="D4214" i="4"/>
  <c r="D4213" i="4"/>
  <c r="D4212" i="4"/>
  <c r="D4211" i="4"/>
  <c r="D4210" i="4"/>
  <c r="D4209" i="4"/>
  <c r="D4208" i="4"/>
  <c r="D4207" i="4"/>
  <c r="D4206" i="4"/>
  <c r="D4205" i="4"/>
  <c r="D4204" i="4"/>
  <c r="D4203" i="4"/>
  <c r="D4202" i="4"/>
  <c r="D4201" i="4"/>
  <c r="D4200" i="4"/>
  <c r="D4199" i="4"/>
  <c r="D4198" i="4"/>
  <c r="D4197" i="4"/>
  <c r="D4196" i="4"/>
  <c r="D4195" i="4"/>
  <c r="D4194" i="4"/>
  <c r="D4193" i="4"/>
  <c r="D4192" i="4"/>
  <c r="D4191" i="4"/>
  <c r="D4190" i="4"/>
  <c r="D4189" i="4"/>
  <c r="D4188" i="4"/>
  <c r="D4187" i="4"/>
  <c r="D4186" i="4"/>
  <c r="D4185" i="4"/>
  <c r="D4184" i="4"/>
  <c r="D4183" i="4"/>
  <c r="D4182" i="4"/>
  <c r="D4181" i="4"/>
  <c r="D4180" i="4"/>
  <c r="D4179" i="4"/>
  <c r="D4178" i="4"/>
  <c r="D4177" i="4"/>
  <c r="D4176" i="4"/>
  <c r="D4175" i="4"/>
  <c r="D4174" i="4"/>
  <c r="D4173" i="4"/>
  <c r="D4172" i="4"/>
  <c r="D4171" i="4"/>
  <c r="D4170" i="4"/>
  <c r="D4169" i="4"/>
  <c r="D4168" i="4"/>
  <c r="D4167" i="4"/>
  <c r="D4166" i="4"/>
  <c r="D4165" i="4"/>
  <c r="D4164" i="4"/>
  <c r="D4163" i="4"/>
  <c r="D4162" i="4"/>
  <c r="D4161" i="4"/>
  <c r="D4160" i="4"/>
  <c r="D4159" i="4"/>
  <c r="D4158" i="4"/>
  <c r="D4157" i="4"/>
  <c r="D4156" i="4"/>
  <c r="D4155" i="4"/>
  <c r="D4154" i="4"/>
  <c r="D4153" i="4"/>
  <c r="D4152" i="4"/>
  <c r="D4151" i="4"/>
  <c r="D4150" i="4"/>
  <c r="D4149" i="4"/>
  <c r="D4148" i="4"/>
  <c r="D4147" i="4"/>
  <c r="D4146" i="4"/>
  <c r="D4145" i="4"/>
  <c r="D4144" i="4"/>
  <c r="D4143" i="4"/>
  <c r="D4142" i="4"/>
  <c r="D4141" i="4"/>
  <c r="D4140" i="4"/>
  <c r="D4139" i="4"/>
  <c r="D4138" i="4"/>
  <c r="D4137" i="4"/>
  <c r="D4136" i="4"/>
  <c r="D4135" i="4"/>
  <c r="D4134" i="4"/>
  <c r="D4133" i="4"/>
  <c r="D4132" i="4"/>
  <c r="D4131" i="4"/>
  <c r="D4130" i="4"/>
  <c r="D4129" i="4"/>
  <c r="D4128" i="4"/>
  <c r="D4127" i="4"/>
  <c r="D4126" i="4"/>
  <c r="D4125" i="4"/>
  <c r="D4124" i="4"/>
  <c r="D4123" i="4"/>
  <c r="D4122" i="4"/>
  <c r="D4121" i="4"/>
  <c r="D4120" i="4"/>
  <c r="D4119" i="4"/>
  <c r="D4118" i="4"/>
  <c r="D4117" i="4"/>
  <c r="D4116" i="4"/>
  <c r="D4115" i="4"/>
  <c r="D4114" i="4"/>
  <c r="D4113" i="4"/>
  <c r="D4112" i="4"/>
  <c r="D4111" i="4"/>
  <c r="D4110" i="4"/>
  <c r="D4109" i="4"/>
  <c r="D4108" i="4"/>
  <c r="D4107" i="4"/>
  <c r="D4106" i="4"/>
  <c r="D4105" i="4"/>
  <c r="D4104" i="4"/>
  <c r="D4103" i="4"/>
  <c r="D4102" i="4"/>
  <c r="D4101" i="4"/>
  <c r="D4100" i="4"/>
  <c r="D4099" i="4"/>
  <c r="D4098" i="4"/>
  <c r="D4097" i="4"/>
  <c r="D4096" i="4"/>
  <c r="D4095" i="4"/>
  <c r="D4094" i="4"/>
  <c r="D4093" i="4"/>
  <c r="D4092" i="4"/>
  <c r="D4091" i="4"/>
  <c r="D4090" i="4"/>
  <c r="D4089" i="4"/>
  <c r="D4088" i="4"/>
  <c r="D4087" i="4"/>
  <c r="D4086" i="4"/>
  <c r="D4085" i="4"/>
  <c r="D4084" i="4"/>
  <c r="D4083" i="4"/>
  <c r="D4082" i="4"/>
  <c r="D4081" i="4"/>
  <c r="D4080" i="4"/>
  <c r="D4079" i="4"/>
  <c r="D4078" i="4"/>
  <c r="D4077" i="4"/>
  <c r="D4076" i="4"/>
  <c r="D4075" i="4"/>
  <c r="D4074" i="4"/>
  <c r="D4073" i="4"/>
  <c r="D4072" i="4"/>
  <c r="D4071" i="4"/>
  <c r="D4070" i="4"/>
  <c r="D4069" i="4"/>
  <c r="D4068" i="4"/>
  <c r="D4067" i="4"/>
  <c r="D4066" i="4"/>
  <c r="D4065" i="4"/>
  <c r="D4064" i="4"/>
  <c r="D4063" i="4"/>
  <c r="D4062" i="4"/>
  <c r="D4061" i="4"/>
  <c r="D4060" i="4"/>
  <c r="D4059" i="4"/>
  <c r="D4058" i="4"/>
  <c r="D4057" i="4"/>
  <c r="D4056" i="4"/>
  <c r="D4055" i="4"/>
  <c r="D4054" i="4"/>
  <c r="D4053" i="4"/>
  <c r="D4052" i="4"/>
  <c r="D4051" i="4"/>
  <c r="D4050" i="4"/>
  <c r="D4049" i="4"/>
  <c r="D4048" i="4"/>
  <c r="D4047" i="4"/>
  <c r="D4046" i="4"/>
  <c r="D4045" i="4"/>
  <c r="D4044" i="4"/>
  <c r="D4043" i="4"/>
  <c r="D4042" i="4"/>
  <c r="D4041" i="4"/>
  <c r="D4040" i="4"/>
  <c r="D4039" i="4"/>
  <c r="D4038" i="4"/>
  <c r="D4037" i="4"/>
  <c r="D4036" i="4"/>
  <c r="D4035" i="4"/>
  <c r="D4034" i="4"/>
  <c r="D4033" i="4"/>
  <c r="D4032" i="4"/>
  <c r="D4031" i="4"/>
  <c r="D4030" i="4"/>
  <c r="D4029" i="4"/>
  <c r="D4028" i="4"/>
  <c r="D4027" i="4"/>
  <c r="D4026" i="4"/>
  <c r="D4025" i="4"/>
  <c r="D4024" i="4"/>
  <c r="D4023" i="4"/>
  <c r="D4022" i="4"/>
  <c r="D4021" i="4"/>
  <c r="D4020" i="4"/>
  <c r="D4019" i="4"/>
  <c r="D4018" i="4"/>
  <c r="D4017" i="4"/>
  <c r="D4016" i="4"/>
  <c r="D4015" i="4"/>
  <c r="D4014" i="4"/>
  <c r="D4013" i="4"/>
  <c r="D4012" i="4"/>
  <c r="D4011" i="4"/>
  <c r="D4010" i="4"/>
  <c r="D4009" i="4"/>
  <c r="D4008" i="4"/>
  <c r="D4007" i="4"/>
  <c r="D4006" i="4"/>
  <c r="D4005" i="4"/>
  <c r="D4004" i="4"/>
  <c r="D4003" i="4"/>
  <c r="D4002" i="4"/>
  <c r="D4001" i="4"/>
  <c r="D4000" i="4"/>
  <c r="D3999" i="4"/>
  <c r="D3998" i="4"/>
  <c r="D3997" i="4"/>
  <c r="D3996" i="4"/>
  <c r="D3995" i="4"/>
  <c r="D3994" i="4"/>
  <c r="D3993" i="4"/>
  <c r="D3992" i="4"/>
  <c r="D3991" i="4"/>
  <c r="D3990" i="4"/>
  <c r="D3989" i="4"/>
  <c r="D3988" i="4"/>
  <c r="D3987" i="4"/>
  <c r="D3986" i="4"/>
  <c r="D3985" i="4"/>
  <c r="D3984" i="4"/>
  <c r="D3983" i="4"/>
  <c r="D3982" i="4"/>
  <c r="D3981" i="4"/>
  <c r="D3980" i="4"/>
  <c r="D3979" i="4"/>
  <c r="D3978" i="4"/>
  <c r="D3977" i="4"/>
  <c r="D3976" i="4"/>
  <c r="D3975" i="4"/>
  <c r="D3974" i="4"/>
  <c r="D3973" i="4"/>
  <c r="D3972" i="4"/>
  <c r="D3971" i="4"/>
  <c r="D3970" i="4"/>
  <c r="D3969" i="4"/>
  <c r="D3968" i="4"/>
  <c r="D3967" i="4"/>
  <c r="D3966" i="4"/>
  <c r="D3965" i="4"/>
  <c r="D3964" i="4"/>
  <c r="D3963" i="4"/>
  <c r="D3962" i="4"/>
  <c r="D3961" i="4"/>
  <c r="D3960" i="4"/>
  <c r="D3959" i="4"/>
  <c r="D3958" i="4"/>
  <c r="D3957" i="4"/>
  <c r="D3956" i="4"/>
  <c r="D3955" i="4"/>
  <c r="D3954" i="4"/>
  <c r="D3953" i="4"/>
  <c r="D3952" i="4"/>
  <c r="D3951" i="4"/>
  <c r="D3950" i="4"/>
  <c r="D3949" i="4"/>
  <c r="D3948" i="4"/>
  <c r="D3947" i="4"/>
  <c r="D3946" i="4"/>
  <c r="D3945" i="4"/>
  <c r="D3944" i="4"/>
  <c r="D3943" i="4"/>
  <c r="D3942" i="4"/>
  <c r="D3941" i="4"/>
  <c r="D3940" i="4"/>
  <c r="D3939" i="4"/>
  <c r="D3938" i="4"/>
  <c r="D3937" i="4"/>
  <c r="D3936" i="4"/>
  <c r="D3935" i="4"/>
  <c r="D3934" i="4"/>
  <c r="D3933" i="4"/>
  <c r="D3932" i="4"/>
  <c r="D3931" i="4"/>
  <c r="D3930" i="4"/>
  <c r="D3929" i="4"/>
  <c r="D3928" i="4"/>
  <c r="D3927" i="4"/>
  <c r="D3926" i="4"/>
  <c r="D3925" i="4"/>
  <c r="D3924" i="4"/>
  <c r="D3923" i="4"/>
  <c r="D3922" i="4"/>
  <c r="D3921" i="4"/>
  <c r="D3920" i="4"/>
  <c r="D3919" i="4"/>
  <c r="D3918" i="4"/>
  <c r="D3917" i="4"/>
  <c r="D3916" i="4"/>
  <c r="D3915" i="4"/>
  <c r="D3914" i="4"/>
  <c r="D3913" i="4"/>
  <c r="D3912" i="4"/>
  <c r="D3911" i="4"/>
  <c r="D3910" i="4"/>
  <c r="D3909" i="4"/>
  <c r="D3908" i="4"/>
  <c r="D3907" i="4"/>
  <c r="D3906" i="4"/>
  <c r="D3905" i="4"/>
  <c r="D3904" i="4"/>
  <c r="D3903" i="4"/>
  <c r="D3902" i="4"/>
  <c r="D3901" i="4"/>
  <c r="D3900" i="4"/>
  <c r="D3899" i="4"/>
  <c r="D3898" i="4"/>
  <c r="D3897" i="4"/>
  <c r="D3896" i="4"/>
  <c r="D3895" i="4"/>
  <c r="D3894" i="4"/>
  <c r="D3893" i="4"/>
  <c r="D3892" i="4"/>
  <c r="D3891" i="4"/>
  <c r="D3890" i="4"/>
  <c r="D3889" i="4"/>
  <c r="D3888" i="4"/>
  <c r="D3887" i="4"/>
  <c r="D3886" i="4"/>
  <c r="D3885" i="4"/>
  <c r="D3884" i="4"/>
  <c r="D3883" i="4"/>
  <c r="D3882" i="4"/>
  <c r="D3881" i="4"/>
  <c r="D3880" i="4"/>
  <c r="D3879" i="4"/>
  <c r="D3878" i="4"/>
  <c r="D3877" i="4"/>
  <c r="D3876" i="4"/>
  <c r="D3875" i="4"/>
  <c r="D3874" i="4"/>
  <c r="D3873" i="4"/>
  <c r="D3872" i="4"/>
  <c r="D3871" i="4"/>
  <c r="D3870" i="4"/>
  <c r="D3869" i="4"/>
  <c r="D3868" i="4"/>
  <c r="D3867" i="4"/>
  <c r="D3866" i="4"/>
  <c r="D3865" i="4"/>
  <c r="D3864" i="4"/>
  <c r="D3863" i="4"/>
  <c r="D3862" i="4"/>
  <c r="D3861" i="4"/>
  <c r="D3860" i="4"/>
  <c r="D3859" i="4"/>
  <c r="D3858" i="4"/>
  <c r="D3857" i="4"/>
  <c r="D3856" i="4"/>
  <c r="D3855" i="4"/>
  <c r="D3854" i="4"/>
  <c r="D3853" i="4"/>
  <c r="D3852" i="4"/>
  <c r="D3851" i="4"/>
  <c r="D3850" i="4"/>
  <c r="D3849" i="4"/>
  <c r="D3848" i="4"/>
  <c r="D3847" i="4"/>
  <c r="D3846" i="4"/>
  <c r="D3845" i="4"/>
  <c r="D3844" i="4"/>
  <c r="D3843" i="4"/>
  <c r="D3842" i="4"/>
  <c r="D3841" i="4"/>
  <c r="D3840" i="4"/>
  <c r="D3839" i="4"/>
  <c r="D3838" i="4"/>
  <c r="D3837" i="4"/>
  <c r="D3836" i="4"/>
  <c r="D3835" i="4"/>
  <c r="D3834" i="4"/>
  <c r="D3833" i="4"/>
  <c r="D3832" i="4"/>
  <c r="D3831" i="4"/>
  <c r="D3830" i="4"/>
  <c r="D3829" i="4"/>
  <c r="D3828" i="4"/>
  <c r="D3827" i="4"/>
  <c r="D3826" i="4"/>
  <c r="D3825" i="4"/>
  <c r="D3824" i="4"/>
  <c r="D3823" i="4"/>
  <c r="D3822" i="4"/>
  <c r="D3821" i="4"/>
  <c r="D3820" i="4"/>
  <c r="D3819" i="4"/>
  <c r="D3818" i="4"/>
  <c r="D3817" i="4"/>
  <c r="D3816" i="4"/>
  <c r="D3815" i="4"/>
  <c r="D3814" i="4"/>
  <c r="D3813" i="4"/>
  <c r="D3812" i="4"/>
  <c r="D3811" i="4"/>
  <c r="D3810" i="4"/>
  <c r="D3809" i="4"/>
  <c r="D3808" i="4"/>
  <c r="D3807" i="4"/>
  <c r="D3806" i="4"/>
  <c r="D3805" i="4"/>
  <c r="D3804" i="4"/>
  <c r="D3803" i="4"/>
  <c r="D3802" i="4"/>
  <c r="D3801" i="4"/>
  <c r="D3800" i="4"/>
  <c r="D3799" i="4"/>
  <c r="D3798" i="4"/>
  <c r="D3797" i="4"/>
  <c r="D3796" i="4"/>
  <c r="D3795" i="4"/>
  <c r="D3794" i="4"/>
  <c r="D3793" i="4"/>
  <c r="D3792" i="4"/>
  <c r="D3791" i="4"/>
  <c r="D3790" i="4"/>
  <c r="D3789" i="4"/>
  <c r="D3788" i="4"/>
  <c r="D3787" i="4"/>
  <c r="D3786" i="4"/>
  <c r="D3785" i="4"/>
  <c r="D3784" i="4"/>
  <c r="D3783" i="4"/>
  <c r="D3782" i="4"/>
  <c r="D3781" i="4"/>
  <c r="D3780" i="4"/>
  <c r="D3779" i="4"/>
  <c r="D3778" i="4"/>
  <c r="D3777" i="4"/>
  <c r="D3776" i="4"/>
  <c r="D3775" i="4"/>
  <c r="D3774" i="4"/>
  <c r="D3773" i="4"/>
  <c r="D3772" i="4"/>
  <c r="D3771" i="4"/>
  <c r="D3770" i="4"/>
  <c r="D3769" i="4"/>
  <c r="D3768" i="4"/>
  <c r="D3767" i="4"/>
  <c r="D3766" i="4"/>
  <c r="D3765" i="4"/>
  <c r="D3764" i="4"/>
  <c r="D3763" i="4"/>
  <c r="D3762" i="4"/>
  <c r="D3761" i="4"/>
  <c r="D3760" i="4"/>
  <c r="D3759" i="4"/>
  <c r="D3758" i="4"/>
  <c r="D3757" i="4"/>
  <c r="D3756" i="4"/>
  <c r="D3755" i="4"/>
  <c r="D3754" i="4"/>
  <c r="D3753" i="4"/>
  <c r="D3752" i="4"/>
  <c r="D3751" i="4"/>
  <c r="D3750" i="4"/>
  <c r="D3749" i="4"/>
  <c r="D3748" i="4"/>
  <c r="D3747" i="4"/>
  <c r="D3746" i="4"/>
  <c r="D3745" i="4"/>
  <c r="D3744" i="4"/>
  <c r="D3743" i="4"/>
  <c r="D3742" i="4"/>
  <c r="D3741" i="4"/>
  <c r="D3740" i="4"/>
  <c r="D3739" i="4"/>
  <c r="D3738" i="4"/>
  <c r="D3737" i="4"/>
  <c r="D3736" i="4"/>
  <c r="D3735" i="4"/>
  <c r="D3734" i="4"/>
  <c r="D3733" i="4"/>
  <c r="D3732" i="4"/>
  <c r="D3731" i="4"/>
  <c r="D3730" i="4"/>
  <c r="D3729" i="4"/>
  <c r="D3728" i="4"/>
  <c r="D3727" i="4"/>
  <c r="D3726" i="4"/>
  <c r="D3725" i="4"/>
  <c r="D3724" i="4"/>
  <c r="D3723" i="4"/>
  <c r="D3722" i="4"/>
  <c r="D3721" i="4"/>
  <c r="D3720" i="4"/>
  <c r="D3719" i="4"/>
  <c r="D3718" i="4"/>
  <c r="D3717" i="4"/>
  <c r="D3716" i="4"/>
  <c r="D3715" i="4"/>
  <c r="D3714" i="4"/>
  <c r="D3713" i="4"/>
  <c r="D3712" i="4"/>
  <c r="D3711" i="4"/>
  <c r="D3710" i="4"/>
  <c r="D3709" i="4"/>
  <c r="D3708" i="4"/>
  <c r="D3707" i="4"/>
  <c r="D3706" i="4"/>
  <c r="D3705" i="4"/>
  <c r="D3704" i="4"/>
  <c r="D3703" i="4"/>
  <c r="D3702" i="4"/>
  <c r="D3701" i="4"/>
  <c r="D3700" i="4"/>
  <c r="D3699" i="4"/>
  <c r="D3698" i="4"/>
  <c r="D3697" i="4"/>
  <c r="D3696" i="4"/>
  <c r="D3695" i="4"/>
  <c r="D3694" i="4"/>
  <c r="D3693" i="4"/>
  <c r="D3692" i="4"/>
  <c r="D3691" i="4"/>
  <c r="D3690" i="4"/>
  <c r="D3689" i="4"/>
  <c r="D3688" i="4"/>
  <c r="D3687" i="4"/>
  <c r="D3686" i="4"/>
  <c r="D3685" i="4"/>
  <c r="D3684" i="4"/>
  <c r="D3683" i="4"/>
  <c r="D3682" i="4"/>
  <c r="D3681" i="4"/>
  <c r="D3680" i="4"/>
  <c r="D3679" i="4"/>
  <c r="D3678" i="4"/>
  <c r="D3677" i="4"/>
  <c r="D3676" i="4"/>
  <c r="D3675" i="4"/>
  <c r="D3674" i="4"/>
  <c r="D3673" i="4"/>
  <c r="D3672" i="4"/>
  <c r="D3671" i="4"/>
  <c r="D3670" i="4"/>
  <c r="D3669" i="4"/>
  <c r="D3668" i="4"/>
  <c r="D3667" i="4"/>
  <c r="D3666" i="4"/>
  <c r="D3665" i="4"/>
  <c r="D3664" i="4"/>
  <c r="D3663" i="4"/>
  <c r="D3662" i="4"/>
  <c r="D3661" i="4"/>
  <c r="D3660" i="4"/>
  <c r="D3659" i="4"/>
  <c r="D3658" i="4"/>
  <c r="D3657" i="4"/>
  <c r="D3656" i="4"/>
  <c r="D3655" i="4"/>
  <c r="D3654" i="4"/>
  <c r="D3653" i="4"/>
  <c r="D3652" i="4"/>
  <c r="D3651" i="4"/>
  <c r="D3650" i="4"/>
  <c r="D3649" i="4"/>
  <c r="D3648" i="4"/>
  <c r="D3647" i="4"/>
  <c r="D3646" i="4"/>
  <c r="D3645" i="4"/>
  <c r="D3644" i="4"/>
  <c r="D3643" i="4"/>
  <c r="D3642" i="4"/>
  <c r="D3641" i="4"/>
  <c r="D3640" i="4"/>
  <c r="D3639" i="4"/>
  <c r="D3638" i="4"/>
  <c r="D3637" i="4"/>
  <c r="D3636" i="4"/>
  <c r="D3635" i="4"/>
  <c r="D3634" i="4"/>
  <c r="D3633" i="4"/>
  <c r="D3632" i="4"/>
  <c r="D3631" i="4"/>
  <c r="D3630" i="4"/>
  <c r="D3629" i="4"/>
  <c r="D3628" i="4"/>
  <c r="D3627" i="4"/>
  <c r="D3626" i="4"/>
  <c r="D3625" i="4"/>
  <c r="D3624" i="4"/>
  <c r="D3623" i="4"/>
  <c r="D3622" i="4"/>
  <c r="D3621" i="4"/>
  <c r="D3620" i="4"/>
  <c r="D3619" i="4"/>
  <c r="D3618" i="4"/>
  <c r="D3617" i="4"/>
  <c r="D3616" i="4"/>
  <c r="D3615" i="4"/>
  <c r="D3614" i="4"/>
  <c r="D3613" i="4"/>
  <c r="D3612" i="4"/>
  <c r="D3611" i="4"/>
  <c r="D3610" i="4"/>
  <c r="D3609" i="4"/>
  <c r="D3608" i="4"/>
  <c r="D3607" i="4"/>
  <c r="D3606" i="4"/>
  <c r="D3605" i="4"/>
  <c r="D3604" i="4"/>
  <c r="D3603" i="4"/>
  <c r="D3602" i="4"/>
  <c r="D3601" i="4"/>
  <c r="D3600" i="4"/>
  <c r="D3599" i="4"/>
  <c r="D3598" i="4"/>
  <c r="D3597" i="4"/>
  <c r="D3596" i="4"/>
  <c r="D3595" i="4"/>
  <c r="D3594" i="4"/>
  <c r="D3593" i="4"/>
  <c r="D3592" i="4"/>
  <c r="D3591" i="4"/>
  <c r="D3590" i="4"/>
  <c r="D3589" i="4"/>
  <c r="D3588" i="4"/>
  <c r="D3587" i="4"/>
  <c r="D3586" i="4"/>
  <c r="D3585" i="4"/>
  <c r="D3584" i="4"/>
  <c r="D3583" i="4"/>
  <c r="D3582" i="4"/>
  <c r="D3581" i="4"/>
  <c r="D3580" i="4"/>
  <c r="D3579" i="4"/>
  <c r="D3578" i="4"/>
  <c r="D3577" i="4"/>
  <c r="D3576" i="4"/>
  <c r="D3575" i="4"/>
  <c r="D3574" i="4"/>
  <c r="D3573" i="4"/>
  <c r="D3572" i="4"/>
  <c r="D3571" i="4"/>
  <c r="D3570" i="4"/>
  <c r="D3569" i="4"/>
  <c r="D3568" i="4"/>
  <c r="D3567" i="4"/>
  <c r="D3566" i="4"/>
  <c r="D3565" i="4"/>
  <c r="D3564" i="4"/>
  <c r="D3563" i="4"/>
  <c r="D3562" i="4"/>
  <c r="D3561" i="4"/>
  <c r="D3560" i="4"/>
  <c r="D3559" i="4"/>
  <c r="D3558" i="4"/>
  <c r="D3557" i="4"/>
  <c r="D3556" i="4"/>
  <c r="D3555" i="4"/>
  <c r="D3554" i="4"/>
  <c r="D3553" i="4"/>
  <c r="D3552" i="4"/>
  <c r="D3551" i="4"/>
  <c r="D3550" i="4"/>
  <c r="D3549" i="4"/>
  <c r="D3548" i="4"/>
  <c r="D3547" i="4"/>
  <c r="D3546" i="4"/>
  <c r="D3545" i="4"/>
  <c r="D3544" i="4"/>
  <c r="D3543" i="4"/>
  <c r="D3542" i="4"/>
  <c r="D3541" i="4"/>
  <c r="D3540" i="4"/>
  <c r="D3539" i="4"/>
  <c r="D3538" i="4"/>
  <c r="D3537" i="4"/>
  <c r="D3536" i="4"/>
  <c r="D3535" i="4"/>
  <c r="D3534" i="4"/>
  <c r="D3533" i="4"/>
  <c r="D3532" i="4"/>
  <c r="D3531" i="4"/>
  <c r="D3530" i="4"/>
  <c r="D3529" i="4"/>
  <c r="D3528" i="4"/>
  <c r="D3527" i="4"/>
  <c r="D3526" i="4"/>
  <c r="D3525" i="4"/>
  <c r="D3524" i="4"/>
  <c r="D3523" i="4"/>
  <c r="D3522" i="4"/>
  <c r="D3521" i="4"/>
  <c r="D3520" i="4"/>
  <c r="D3519" i="4"/>
  <c r="D3518" i="4"/>
  <c r="D3517" i="4"/>
  <c r="D3516" i="4"/>
  <c r="D3515" i="4"/>
  <c r="D3514" i="4"/>
  <c r="D3513" i="4"/>
  <c r="D3512" i="4"/>
  <c r="D3511" i="4"/>
  <c r="D3510" i="4"/>
  <c r="D3509" i="4"/>
  <c r="D3508" i="4"/>
  <c r="D3507" i="4"/>
  <c r="D3506" i="4"/>
  <c r="D3505" i="4"/>
  <c r="D3504" i="4"/>
  <c r="D3503" i="4"/>
  <c r="D3502" i="4"/>
  <c r="D3501" i="4"/>
  <c r="D3500" i="4"/>
  <c r="D3499" i="4"/>
  <c r="D3498" i="4"/>
  <c r="D3497" i="4"/>
  <c r="D3496" i="4"/>
  <c r="D3495" i="4"/>
  <c r="D3494" i="4"/>
  <c r="D3493" i="4"/>
  <c r="D3492" i="4"/>
  <c r="D3491" i="4"/>
  <c r="D3490" i="4"/>
  <c r="D3489" i="4"/>
  <c r="D3488" i="4"/>
  <c r="D3487" i="4"/>
  <c r="D3486" i="4"/>
  <c r="D3485" i="4"/>
  <c r="D3484" i="4"/>
  <c r="D3483" i="4"/>
  <c r="D3482" i="4"/>
  <c r="D3481" i="4"/>
  <c r="D3480" i="4"/>
  <c r="D3479" i="4"/>
  <c r="D3478" i="4"/>
  <c r="D3477" i="4"/>
  <c r="D3476" i="4"/>
  <c r="D3475" i="4"/>
  <c r="D3474" i="4"/>
  <c r="D3473" i="4"/>
  <c r="D3472" i="4"/>
  <c r="D3471" i="4"/>
  <c r="D3470" i="4"/>
  <c r="D3469" i="4"/>
  <c r="D3468" i="4"/>
  <c r="D3467" i="4"/>
  <c r="D3466" i="4"/>
  <c r="D3465" i="4"/>
  <c r="D3464" i="4"/>
  <c r="D3463" i="4"/>
  <c r="D3462" i="4"/>
  <c r="D3461" i="4"/>
  <c r="D3460" i="4"/>
  <c r="D3459" i="4"/>
  <c r="D3458" i="4"/>
  <c r="D3457" i="4"/>
  <c r="D3456" i="4"/>
  <c r="D3455" i="4"/>
  <c r="D3454" i="4"/>
  <c r="D3453" i="4"/>
  <c r="D3452" i="4"/>
  <c r="D3451" i="4"/>
  <c r="D3450" i="4"/>
  <c r="D3449" i="4"/>
  <c r="D3448" i="4"/>
  <c r="D3447" i="4"/>
  <c r="D3446" i="4"/>
  <c r="D3445" i="4"/>
  <c r="D3444" i="4"/>
  <c r="D3443" i="4"/>
  <c r="D3442" i="4"/>
  <c r="D3441" i="4"/>
  <c r="D3440" i="4"/>
  <c r="D3439" i="4"/>
  <c r="D3438" i="4"/>
  <c r="D3437" i="4"/>
  <c r="D3436" i="4"/>
  <c r="D3435" i="4"/>
  <c r="D3434" i="4"/>
  <c r="D3433" i="4"/>
  <c r="D3432" i="4"/>
  <c r="D3431" i="4"/>
  <c r="D3430" i="4"/>
  <c r="D3429" i="4"/>
  <c r="D3428" i="4"/>
  <c r="D3427" i="4"/>
  <c r="D3426" i="4"/>
  <c r="D3425" i="4"/>
  <c r="D3424" i="4"/>
  <c r="D3423" i="4"/>
  <c r="D3422" i="4"/>
  <c r="D3421" i="4"/>
  <c r="D3420" i="4"/>
  <c r="D3419" i="4"/>
  <c r="D3418" i="4"/>
  <c r="D3417" i="4"/>
  <c r="D3416" i="4"/>
  <c r="D3415" i="4"/>
  <c r="D3414" i="4"/>
  <c r="D3413" i="4"/>
  <c r="D3412" i="4"/>
  <c r="D3411" i="4"/>
  <c r="D3410" i="4"/>
  <c r="D3409" i="4"/>
  <c r="D3408" i="4"/>
  <c r="D3407" i="4"/>
  <c r="D3406" i="4"/>
  <c r="D3405" i="4"/>
  <c r="D3404" i="4"/>
  <c r="D3403" i="4"/>
  <c r="D3402" i="4"/>
  <c r="D3401" i="4"/>
  <c r="D3400" i="4"/>
  <c r="D3399" i="4"/>
  <c r="D3398" i="4"/>
  <c r="D3397" i="4"/>
  <c r="D3396" i="4"/>
  <c r="D3395" i="4"/>
  <c r="D3394" i="4"/>
  <c r="D3393" i="4"/>
  <c r="D3392" i="4"/>
  <c r="D3391" i="4"/>
  <c r="D3390" i="4"/>
  <c r="D3389" i="4"/>
  <c r="D3388" i="4"/>
  <c r="D3387" i="4"/>
  <c r="D3386" i="4"/>
  <c r="D3385" i="4"/>
  <c r="D3384" i="4"/>
  <c r="D3383" i="4"/>
  <c r="D3382" i="4"/>
  <c r="D3381" i="4"/>
  <c r="D3380" i="4"/>
  <c r="D3379" i="4"/>
  <c r="D3378" i="4"/>
  <c r="D3377" i="4"/>
  <c r="D3376" i="4"/>
  <c r="D3375" i="4"/>
  <c r="D3374" i="4"/>
  <c r="D3373" i="4"/>
  <c r="D3372" i="4"/>
  <c r="D3371" i="4"/>
  <c r="D3370" i="4"/>
  <c r="D3369" i="4"/>
  <c r="D3368" i="4"/>
  <c r="D3367" i="4"/>
  <c r="D3366" i="4"/>
  <c r="D3365" i="4"/>
  <c r="D3364" i="4"/>
  <c r="D3363" i="4"/>
  <c r="D3362" i="4"/>
  <c r="D3361" i="4"/>
  <c r="D3360" i="4"/>
  <c r="D3359" i="4"/>
  <c r="D3358" i="4"/>
  <c r="D3357" i="4"/>
  <c r="D3356" i="4"/>
  <c r="D3355" i="4"/>
  <c r="D3354" i="4"/>
  <c r="D3353" i="4"/>
  <c r="D3352" i="4"/>
  <c r="D3351" i="4"/>
  <c r="D3350" i="4"/>
  <c r="D3349" i="4"/>
  <c r="D3348" i="4"/>
  <c r="D3347" i="4"/>
  <c r="D3346" i="4"/>
  <c r="D3345" i="4"/>
  <c r="D3344" i="4"/>
  <c r="D3343" i="4"/>
  <c r="D3342" i="4"/>
  <c r="D3341" i="4"/>
  <c r="D3340" i="4"/>
  <c r="D3339" i="4"/>
  <c r="D3338" i="4"/>
  <c r="D3337" i="4"/>
  <c r="D3336" i="4"/>
  <c r="D3335" i="4"/>
  <c r="D3334" i="4"/>
  <c r="D3333" i="4"/>
  <c r="D3332" i="4"/>
  <c r="D3331" i="4"/>
  <c r="D3330" i="4"/>
  <c r="D3329" i="4"/>
  <c r="D3328" i="4"/>
  <c r="D3327" i="4"/>
  <c r="D3326" i="4"/>
  <c r="D3325" i="4"/>
  <c r="D3324" i="4"/>
  <c r="D3323" i="4"/>
  <c r="D3322" i="4"/>
  <c r="D3321" i="4"/>
  <c r="D3320" i="4"/>
  <c r="D3319" i="4"/>
  <c r="D3318" i="4"/>
  <c r="D3317" i="4"/>
  <c r="D3316" i="4"/>
  <c r="D3315" i="4"/>
  <c r="D3314" i="4"/>
  <c r="D3313" i="4"/>
  <c r="D3312" i="4"/>
  <c r="D3311" i="4"/>
  <c r="D3310" i="4"/>
  <c r="D3309" i="4"/>
  <c r="D3308" i="4"/>
  <c r="D3307" i="4"/>
  <c r="D3306" i="4"/>
  <c r="D3305" i="4"/>
  <c r="D3304" i="4"/>
  <c r="D3303" i="4"/>
  <c r="D3302" i="4"/>
  <c r="D3301" i="4"/>
  <c r="D3300" i="4"/>
  <c r="D3299" i="4"/>
  <c r="D3298" i="4"/>
  <c r="D3297" i="4"/>
  <c r="D3296" i="4"/>
  <c r="D3295" i="4"/>
  <c r="D3294" i="4"/>
  <c r="D3293" i="4"/>
  <c r="D3292" i="4"/>
  <c r="D3291" i="4"/>
  <c r="D3290" i="4"/>
  <c r="D3289" i="4"/>
  <c r="D3288" i="4"/>
  <c r="D3287" i="4"/>
  <c r="D3286" i="4"/>
  <c r="D3285" i="4"/>
  <c r="D3284" i="4"/>
  <c r="D3283" i="4"/>
  <c r="D3282" i="4"/>
  <c r="D3281" i="4"/>
  <c r="D3280" i="4"/>
  <c r="D3279" i="4"/>
  <c r="D3278" i="4"/>
  <c r="D3277" i="4"/>
  <c r="D3276" i="4"/>
  <c r="D3275" i="4"/>
  <c r="D3274" i="4"/>
  <c r="D3273" i="4"/>
  <c r="D3272" i="4"/>
  <c r="D3271" i="4"/>
  <c r="D3270" i="4"/>
  <c r="D3269" i="4"/>
  <c r="D3268" i="4"/>
  <c r="D3267" i="4"/>
  <c r="D3266" i="4"/>
  <c r="D3265" i="4"/>
  <c r="D3264" i="4"/>
  <c r="D3263" i="4"/>
  <c r="D3262" i="4"/>
  <c r="D3261" i="4"/>
  <c r="D3260" i="4"/>
  <c r="D3259" i="4"/>
  <c r="D3258" i="4"/>
  <c r="D3257" i="4"/>
  <c r="D3256" i="4"/>
  <c r="D3255" i="4"/>
  <c r="D3254" i="4"/>
  <c r="D3253" i="4"/>
  <c r="D3252" i="4"/>
  <c r="D3251" i="4"/>
  <c r="D3250" i="4"/>
  <c r="D3249" i="4"/>
  <c r="D3248" i="4"/>
  <c r="D3247" i="4"/>
  <c r="D3246" i="4"/>
  <c r="D3245" i="4"/>
  <c r="D3244" i="4"/>
  <c r="D3243" i="4"/>
  <c r="D3242" i="4"/>
  <c r="D3241" i="4"/>
  <c r="D3240" i="4"/>
  <c r="D3239" i="4"/>
  <c r="D3238" i="4"/>
  <c r="D3237" i="4"/>
  <c r="D3236" i="4"/>
  <c r="D3235" i="4"/>
  <c r="D3234" i="4"/>
  <c r="D3233" i="4"/>
  <c r="D3232" i="4"/>
  <c r="D3231" i="4"/>
  <c r="D3230" i="4"/>
  <c r="D3229" i="4"/>
  <c r="D3228" i="4"/>
  <c r="D3227" i="4"/>
  <c r="D3226" i="4"/>
  <c r="D3225" i="4"/>
  <c r="D3224" i="4"/>
  <c r="D3223" i="4"/>
  <c r="D3222" i="4"/>
  <c r="D3221" i="4"/>
  <c r="D3220" i="4"/>
  <c r="D3219" i="4"/>
  <c r="D3218" i="4"/>
  <c r="D3217" i="4"/>
  <c r="D3216" i="4"/>
  <c r="D3215" i="4"/>
  <c r="D3214" i="4"/>
  <c r="D3213" i="4"/>
  <c r="D3212" i="4"/>
  <c r="D3211" i="4"/>
  <c r="D3210" i="4"/>
  <c r="D3209" i="4"/>
  <c r="D3208" i="4"/>
  <c r="D3207" i="4"/>
  <c r="D3206" i="4"/>
  <c r="D3205" i="4"/>
  <c r="D3204" i="4"/>
  <c r="D3203" i="4"/>
  <c r="D3202" i="4"/>
  <c r="D3201" i="4"/>
  <c r="D3200" i="4"/>
  <c r="D3199" i="4"/>
  <c r="D3198" i="4"/>
  <c r="D3197" i="4"/>
  <c r="D3196" i="4"/>
  <c r="D3195" i="4"/>
  <c r="D3194" i="4"/>
  <c r="D3193" i="4"/>
  <c r="D3192" i="4"/>
  <c r="D3191" i="4"/>
  <c r="D3190" i="4"/>
  <c r="D3189" i="4"/>
  <c r="D3188" i="4"/>
  <c r="D3187" i="4"/>
  <c r="D3186" i="4"/>
  <c r="D3185" i="4"/>
  <c r="D3184" i="4"/>
  <c r="D3183" i="4"/>
  <c r="D3182" i="4"/>
  <c r="D3181" i="4"/>
  <c r="D3180" i="4"/>
  <c r="D3179" i="4"/>
  <c r="D3178" i="4"/>
  <c r="D3177" i="4"/>
  <c r="D3176" i="4"/>
  <c r="D3175" i="4"/>
  <c r="D3174" i="4"/>
  <c r="D3173" i="4"/>
  <c r="D3172" i="4"/>
  <c r="D3171" i="4"/>
  <c r="D3170" i="4"/>
  <c r="D3169" i="4"/>
  <c r="D3168" i="4"/>
  <c r="D3167" i="4"/>
  <c r="D3166" i="4"/>
  <c r="D3165" i="4"/>
  <c r="D3164" i="4"/>
  <c r="D3163" i="4"/>
  <c r="D3162" i="4"/>
  <c r="D3161" i="4"/>
  <c r="D3160" i="4"/>
  <c r="D3159" i="4"/>
  <c r="D3158" i="4"/>
  <c r="D3157" i="4"/>
  <c r="D3156" i="4"/>
  <c r="D3155" i="4"/>
  <c r="D3154" i="4"/>
  <c r="D3153" i="4"/>
  <c r="D3152" i="4"/>
  <c r="D3151" i="4"/>
  <c r="D3150" i="4"/>
  <c r="D3149" i="4"/>
  <c r="D3148" i="4"/>
  <c r="D3147" i="4"/>
  <c r="D3146" i="4"/>
  <c r="D3145" i="4"/>
  <c r="D3144" i="4"/>
  <c r="D3143" i="4"/>
  <c r="D3142" i="4"/>
  <c r="D3141" i="4"/>
  <c r="D3140" i="4"/>
  <c r="D3139" i="4"/>
  <c r="D3138" i="4"/>
  <c r="D3137" i="4"/>
  <c r="D3136" i="4"/>
  <c r="D3135" i="4"/>
  <c r="D3134" i="4"/>
  <c r="D3133" i="4"/>
  <c r="D3132" i="4"/>
  <c r="D3131" i="4"/>
  <c r="D3130" i="4"/>
  <c r="D3129" i="4"/>
  <c r="D3128" i="4"/>
  <c r="D3127" i="4"/>
  <c r="D3126" i="4"/>
  <c r="D3125" i="4"/>
  <c r="D3124" i="4"/>
  <c r="D3123" i="4"/>
  <c r="D3122" i="4"/>
  <c r="D3121" i="4"/>
  <c r="D3120" i="4"/>
  <c r="D3119" i="4"/>
  <c r="D3118" i="4"/>
  <c r="D3117" i="4"/>
  <c r="D3116" i="4"/>
  <c r="D3115" i="4"/>
  <c r="D3114" i="4"/>
  <c r="D3113" i="4"/>
  <c r="D3112" i="4"/>
  <c r="D3111" i="4"/>
  <c r="D3110" i="4"/>
  <c r="D3109" i="4"/>
  <c r="D3108" i="4"/>
  <c r="D3107" i="4"/>
  <c r="D3106" i="4"/>
  <c r="D3105" i="4"/>
  <c r="D3104" i="4"/>
  <c r="D3103" i="4"/>
  <c r="D3102" i="4"/>
  <c r="D3101" i="4"/>
  <c r="D3100" i="4"/>
  <c r="D3099" i="4"/>
  <c r="D3098" i="4"/>
  <c r="D3097" i="4"/>
  <c r="D3096" i="4"/>
  <c r="D3095" i="4"/>
  <c r="D3094" i="4"/>
  <c r="D3093" i="4"/>
  <c r="D3092" i="4"/>
  <c r="D3091" i="4"/>
  <c r="D3090" i="4"/>
  <c r="D3089" i="4"/>
  <c r="D3088" i="4"/>
  <c r="D3087" i="4"/>
  <c r="D3086" i="4"/>
  <c r="D3085" i="4"/>
  <c r="D3084" i="4"/>
  <c r="D3083" i="4"/>
  <c r="D3082" i="4"/>
  <c r="D3081" i="4"/>
  <c r="D3080" i="4"/>
  <c r="D3079" i="4"/>
  <c r="D3078" i="4"/>
  <c r="D3077" i="4"/>
  <c r="D3076" i="4"/>
  <c r="D3075" i="4"/>
  <c r="D3074" i="4"/>
  <c r="D3073" i="4"/>
  <c r="D3072" i="4"/>
  <c r="D3071" i="4"/>
  <c r="D3070" i="4"/>
  <c r="D3069" i="4"/>
  <c r="D3068" i="4"/>
  <c r="D3067" i="4"/>
  <c r="D3066" i="4"/>
  <c r="D3065" i="4"/>
  <c r="D3064" i="4"/>
  <c r="D3063" i="4"/>
  <c r="D3062" i="4"/>
  <c r="D3061" i="4"/>
  <c r="D3060" i="4"/>
  <c r="D3059" i="4"/>
  <c r="D3058" i="4"/>
  <c r="D3057" i="4"/>
  <c r="D3056" i="4"/>
  <c r="D3055" i="4"/>
  <c r="D3054" i="4"/>
  <c r="D3053" i="4"/>
  <c r="D3052" i="4"/>
  <c r="D3051" i="4"/>
  <c r="D3050" i="4"/>
  <c r="D3049" i="4"/>
  <c r="D3048" i="4"/>
  <c r="D3047" i="4"/>
  <c r="D3046" i="4"/>
  <c r="D3045" i="4"/>
  <c r="D3044" i="4"/>
  <c r="D3043" i="4"/>
  <c r="D3042" i="4"/>
  <c r="D3041" i="4"/>
  <c r="D3040" i="4"/>
  <c r="D3039" i="4"/>
  <c r="D3038" i="4"/>
  <c r="D3037" i="4"/>
  <c r="D3036" i="4"/>
  <c r="D3035" i="4"/>
  <c r="D3034" i="4"/>
  <c r="D3033" i="4"/>
  <c r="D3032" i="4"/>
  <c r="D3031" i="4"/>
  <c r="D3030" i="4"/>
  <c r="D3029" i="4"/>
  <c r="D3028" i="4"/>
  <c r="D3027" i="4"/>
  <c r="D3026" i="4"/>
  <c r="D3025" i="4"/>
  <c r="D3024" i="4"/>
  <c r="D3023" i="4"/>
  <c r="D3022" i="4"/>
  <c r="D3021" i="4"/>
  <c r="D3020" i="4"/>
  <c r="D3019" i="4"/>
  <c r="D3018" i="4"/>
  <c r="D3017" i="4"/>
  <c r="D3016" i="4"/>
  <c r="D3015" i="4"/>
  <c r="D3014" i="4"/>
  <c r="D3013" i="4"/>
  <c r="D3012" i="4"/>
  <c r="D3011" i="4"/>
  <c r="D3010" i="4"/>
  <c r="D3009" i="4"/>
  <c r="D3008" i="4"/>
  <c r="D3007" i="4"/>
  <c r="D3006" i="4"/>
  <c r="D3005" i="4"/>
  <c r="D3004" i="4"/>
  <c r="D3003" i="4"/>
  <c r="D3002" i="4"/>
  <c r="D3001" i="4"/>
  <c r="D3000" i="4"/>
  <c r="D2999" i="4"/>
  <c r="D2998" i="4"/>
  <c r="D2997" i="4"/>
  <c r="D2996" i="4"/>
  <c r="D2995" i="4"/>
  <c r="D2994" i="4"/>
  <c r="D2993" i="4"/>
  <c r="D2992" i="4"/>
  <c r="D2991" i="4"/>
  <c r="D2990" i="4"/>
  <c r="D2989" i="4"/>
  <c r="D2988" i="4"/>
  <c r="D2987" i="4"/>
  <c r="D2986" i="4"/>
  <c r="D2985" i="4"/>
  <c r="D2984" i="4"/>
  <c r="D2983" i="4"/>
  <c r="D2982" i="4"/>
  <c r="D2981" i="4"/>
  <c r="D2980" i="4"/>
  <c r="D2979" i="4"/>
  <c r="D2978" i="4"/>
  <c r="D2977" i="4"/>
  <c r="D2976" i="4"/>
  <c r="D2975" i="4"/>
  <c r="D2974" i="4"/>
  <c r="D2973" i="4"/>
  <c r="D2972" i="4"/>
  <c r="D2971" i="4"/>
  <c r="D2970" i="4"/>
  <c r="D2969" i="4"/>
  <c r="D2968" i="4"/>
  <c r="D2967" i="4"/>
  <c r="D2966" i="4"/>
  <c r="D2965" i="4"/>
  <c r="D2964" i="4"/>
  <c r="D2963" i="4"/>
  <c r="D2962" i="4"/>
  <c r="D2961" i="4"/>
  <c r="D2960" i="4"/>
  <c r="D2959" i="4"/>
  <c r="D2958" i="4"/>
  <c r="D2957" i="4"/>
  <c r="D2956" i="4"/>
  <c r="D2955" i="4"/>
  <c r="D2954" i="4"/>
  <c r="D2953" i="4"/>
  <c r="D2952" i="4"/>
  <c r="D2951" i="4"/>
  <c r="D2950" i="4"/>
  <c r="D2949" i="4"/>
  <c r="D2948" i="4"/>
  <c r="D2947" i="4"/>
  <c r="D2946" i="4"/>
  <c r="D2945" i="4"/>
  <c r="D2944" i="4"/>
  <c r="D2943" i="4"/>
  <c r="D2942" i="4"/>
  <c r="D2941" i="4"/>
  <c r="D2940" i="4"/>
  <c r="D2939" i="4"/>
  <c r="D2938" i="4"/>
  <c r="D2937" i="4"/>
  <c r="D2936" i="4"/>
  <c r="D2935" i="4"/>
  <c r="D2934" i="4"/>
  <c r="D2933" i="4"/>
  <c r="D2932" i="4"/>
  <c r="D2931" i="4"/>
  <c r="D2930" i="4"/>
  <c r="D2929" i="4"/>
  <c r="D2928" i="4"/>
  <c r="D2927" i="4"/>
  <c r="D2926" i="4"/>
  <c r="D2925" i="4"/>
  <c r="D2924" i="4"/>
  <c r="D2923" i="4"/>
  <c r="D2922" i="4"/>
  <c r="D2921" i="4"/>
  <c r="D2920" i="4"/>
  <c r="D2919" i="4"/>
  <c r="D2918" i="4"/>
  <c r="D2917" i="4"/>
  <c r="D2916" i="4"/>
  <c r="D2915" i="4"/>
  <c r="D2914" i="4"/>
  <c r="D2913" i="4"/>
  <c r="D2912" i="4"/>
  <c r="D2911" i="4"/>
  <c r="D2910" i="4"/>
  <c r="D2909" i="4"/>
  <c r="D2908" i="4"/>
  <c r="D2907" i="4"/>
  <c r="D2906" i="4"/>
  <c r="D2905" i="4"/>
  <c r="D2904" i="4"/>
  <c r="D2903" i="4"/>
  <c r="D2902" i="4"/>
  <c r="D2901" i="4"/>
  <c r="D2900" i="4"/>
  <c r="D2899" i="4"/>
  <c r="D2898" i="4"/>
  <c r="D2897" i="4"/>
  <c r="D2896" i="4"/>
  <c r="D2895" i="4"/>
  <c r="D2894" i="4"/>
  <c r="D2893" i="4"/>
  <c r="D2892" i="4"/>
  <c r="D2891" i="4"/>
  <c r="D2890" i="4"/>
  <c r="D2889" i="4"/>
  <c r="D2888" i="4"/>
  <c r="D2887" i="4"/>
  <c r="D2886" i="4"/>
  <c r="D2885" i="4"/>
  <c r="D2884" i="4"/>
  <c r="D2883" i="4"/>
  <c r="D2882" i="4"/>
  <c r="D2881" i="4"/>
  <c r="D2880" i="4"/>
  <c r="D2879" i="4"/>
  <c r="D2878" i="4"/>
  <c r="D2877" i="4"/>
  <c r="D2876" i="4"/>
  <c r="D2875" i="4"/>
  <c r="D2874" i="4"/>
  <c r="D2873" i="4"/>
  <c r="D2872" i="4"/>
  <c r="D2871" i="4"/>
  <c r="D2870" i="4"/>
  <c r="D2869" i="4"/>
  <c r="D2868" i="4"/>
  <c r="D2867" i="4"/>
  <c r="D2866" i="4"/>
  <c r="D2865" i="4"/>
  <c r="D2864" i="4"/>
  <c r="D2863" i="4"/>
  <c r="D2862" i="4"/>
  <c r="D2861" i="4"/>
  <c r="D2860" i="4"/>
  <c r="D2859" i="4"/>
  <c r="D2858" i="4"/>
  <c r="D2857" i="4"/>
  <c r="D2856" i="4"/>
  <c r="D2855" i="4"/>
  <c r="D2854" i="4"/>
  <c r="D2853" i="4"/>
  <c r="D2852" i="4"/>
  <c r="D2851" i="4"/>
  <c r="D2850" i="4"/>
  <c r="D2849" i="4"/>
  <c r="D2848" i="4"/>
  <c r="D2847" i="4"/>
  <c r="D2846" i="4"/>
  <c r="D2845" i="4"/>
  <c r="D2844" i="4"/>
  <c r="D2843" i="4"/>
  <c r="D2842" i="4"/>
  <c r="D2841" i="4"/>
  <c r="D2840" i="4"/>
  <c r="D2839" i="4"/>
  <c r="D2838" i="4"/>
  <c r="D2837" i="4"/>
  <c r="D2836" i="4"/>
  <c r="D2835" i="4"/>
  <c r="D2834" i="4"/>
  <c r="D2833" i="4"/>
  <c r="D2832" i="4"/>
  <c r="D2831" i="4"/>
  <c r="D2830" i="4"/>
  <c r="D2829" i="4"/>
  <c r="D2828" i="4"/>
  <c r="D2827" i="4"/>
  <c r="D2826" i="4"/>
  <c r="D2825" i="4"/>
  <c r="D2824" i="4"/>
  <c r="D2823" i="4"/>
  <c r="D2822" i="4"/>
  <c r="D2821" i="4"/>
  <c r="D2820" i="4"/>
  <c r="D2819" i="4"/>
  <c r="D2818" i="4"/>
  <c r="D2817" i="4"/>
  <c r="D2816" i="4"/>
  <c r="D2815" i="4"/>
  <c r="D2814" i="4"/>
  <c r="D2813" i="4"/>
  <c r="D2812" i="4"/>
  <c r="D2811" i="4"/>
  <c r="D2810" i="4"/>
  <c r="D2809" i="4"/>
  <c r="D2808" i="4"/>
  <c r="D2807" i="4"/>
  <c r="D2806" i="4"/>
  <c r="D2805" i="4"/>
  <c r="D2804" i="4"/>
  <c r="D2803" i="4"/>
  <c r="D2802" i="4"/>
  <c r="D2801" i="4"/>
  <c r="D2800" i="4"/>
  <c r="D2799" i="4"/>
  <c r="D2798" i="4"/>
  <c r="D2797" i="4"/>
  <c r="D2796" i="4"/>
  <c r="D2795" i="4"/>
  <c r="D2794" i="4"/>
  <c r="D2793" i="4"/>
  <c r="D2792" i="4"/>
  <c r="D2791" i="4"/>
  <c r="D2790" i="4"/>
  <c r="D2789" i="4"/>
  <c r="D2788" i="4"/>
  <c r="D2787" i="4"/>
  <c r="D2786" i="4"/>
  <c r="D2785" i="4"/>
  <c r="D2784" i="4"/>
  <c r="D2783" i="4"/>
  <c r="D2782" i="4"/>
  <c r="D2781" i="4"/>
  <c r="D2780" i="4"/>
  <c r="D2779" i="4"/>
  <c r="D2778" i="4"/>
  <c r="D2777" i="4"/>
  <c r="D2776" i="4"/>
  <c r="D2775" i="4"/>
  <c r="D2774" i="4"/>
  <c r="D2773" i="4"/>
  <c r="D2772" i="4"/>
  <c r="D2771" i="4"/>
  <c r="D2770" i="4"/>
  <c r="D2769" i="4"/>
  <c r="D2768" i="4"/>
  <c r="D2767" i="4"/>
  <c r="D2766" i="4"/>
  <c r="D2765" i="4"/>
  <c r="D2764" i="4"/>
  <c r="D2763" i="4"/>
  <c r="D2762" i="4"/>
  <c r="D2761" i="4"/>
  <c r="D2760" i="4"/>
  <c r="D2759" i="4"/>
  <c r="D2758" i="4"/>
  <c r="D2757" i="4"/>
  <c r="D2756" i="4"/>
  <c r="D2755" i="4"/>
  <c r="D2754" i="4"/>
  <c r="D2753" i="4"/>
  <c r="D2752" i="4"/>
  <c r="D2751" i="4"/>
  <c r="D2750" i="4"/>
  <c r="D2749" i="4"/>
  <c r="D2748" i="4"/>
  <c r="D2747" i="4"/>
  <c r="D2746" i="4"/>
  <c r="D2745" i="4"/>
  <c r="D2744" i="4"/>
  <c r="D2743" i="4"/>
  <c r="D2742" i="4"/>
  <c r="D2741" i="4"/>
  <c r="D2740" i="4"/>
  <c r="D2739" i="4"/>
  <c r="D2738" i="4"/>
  <c r="D2737" i="4"/>
  <c r="D2736" i="4"/>
  <c r="D2735" i="4"/>
  <c r="D2734" i="4"/>
  <c r="D2733" i="4"/>
  <c r="D2732" i="4"/>
  <c r="D2731" i="4"/>
  <c r="D2730" i="4"/>
  <c r="D2729" i="4"/>
  <c r="D2728" i="4"/>
  <c r="D2727" i="4"/>
  <c r="D2726" i="4"/>
  <c r="D2725" i="4"/>
  <c r="D2724" i="4"/>
  <c r="D2723" i="4"/>
  <c r="D2722" i="4"/>
  <c r="D2721" i="4"/>
  <c r="D2720" i="4"/>
  <c r="D2719" i="4"/>
  <c r="D2718" i="4"/>
  <c r="D2717" i="4"/>
  <c r="D2716" i="4"/>
  <c r="D2715" i="4"/>
  <c r="D2714" i="4"/>
  <c r="D2713" i="4"/>
  <c r="D2712" i="4"/>
  <c r="D2711" i="4"/>
  <c r="D2710" i="4"/>
  <c r="D2709" i="4"/>
  <c r="D2708" i="4"/>
  <c r="D2707" i="4"/>
  <c r="D2706" i="4"/>
  <c r="D2705" i="4"/>
  <c r="D2704" i="4"/>
  <c r="D2703" i="4"/>
  <c r="D2702" i="4"/>
  <c r="D2701" i="4"/>
  <c r="D2700" i="4"/>
  <c r="D2699" i="4"/>
  <c r="D2698" i="4"/>
  <c r="D2697" i="4"/>
  <c r="D2696" i="4"/>
  <c r="D2695" i="4"/>
  <c r="D2694" i="4"/>
  <c r="D2693" i="4"/>
  <c r="D2692" i="4"/>
  <c r="D2691" i="4"/>
  <c r="D2690" i="4"/>
  <c r="D2689" i="4"/>
  <c r="D2688" i="4"/>
  <c r="D2687" i="4"/>
  <c r="D2686" i="4"/>
  <c r="D2685" i="4"/>
  <c r="D2684" i="4"/>
  <c r="D2683" i="4"/>
  <c r="D2682" i="4"/>
  <c r="D2681" i="4"/>
  <c r="D2680" i="4"/>
  <c r="D2679" i="4"/>
  <c r="D2678" i="4"/>
  <c r="D2677" i="4"/>
  <c r="D2676" i="4"/>
  <c r="D2675" i="4"/>
  <c r="D2674" i="4"/>
  <c r="D2673" i="4"/>
  <c r="D2672" i="4"/>
  <c r="D2671" i="4"/>
  <c r="D2670" i="4"/>
  <c r="D2669" i="4"/>
  <c r="D2668" i="4"/>
  <c r="D2667" i="4"/>
  <c r="D2666" i="4"/>
  <c r="D2665" i="4"/>
  <c r="D2664" i="4"/>
  <c r="D2663" i="4"/>
  <c r="D2662" i="4"/>
  <c r="D2661" i="4"/>
  <c r="D2660" i="4"/>
  <c r="D2659" i="4"/>
  <c r="D2658" i="4"/>
  <c r="D2657" i="4"/>
  <c r="D2656" i="4"/>
  <c r="D2655" i="4"/>
  <c r="D2654" i="4"/>
  <c r="D2653" i="4"/>
  <c r="D2652" i="4"/>
  <c r="D2651" i="4"/>
  <c r="D2650" i="4"/>
  <c r="D2649" i="4"/>
  <c r="D2648" i="4"/>
  <c r="D2647" i="4"/>
  <c r="D2646" i="4"/>
  <c r="D2645" i="4"/>
  <c r="D2644" i="4"/>
  <c r="D2643" i="4"/>
  <c r="D2642" i="4"/>
  <c r="D2641" i="4"/>
  <c r="D2640" i="4"/>
  <c r="D2639" i="4"/>
  <c r="D2638" i="4"/>
  <c r="D2637" i="4"/>
  <c r="D2636" i="4"/>
  <c r="D2635" i="4"/>
  <c r="D2634" i="4"/>
  <c r="D2633" i="4"/>
  <c r="D2632" i="4"/>
  <c r="D2631" i="4"/>
  <c r="D2630" i="4"/>
  <c r="D2629" i="4"/>
  <c r="D2628" i="4"/>
  <c r="D2627" i="4"/>
  <c r="D2626" i="4"/>
  <c r="D2625" i="4"/>
  <c r="D2624" i="4"/>
  <c r="D2623" i="4"/>
  <c r="D2622" i="4"/>
  <c r="D2621" i="4"/>
  <c r="D2620" i="4"/>
  <c r="D2619" i="4"/>
  <c r="D2618" i="4"/>
  <c r="D2617" i="4"/>
  <c r="D2616" i="4"/>
  <c r="D2615" i="4"/>
  <c r="D2614" i="4"/>
  <c r="D2613" i="4"/>
  <c r="D2612" i="4"/>
  <c r="D2611" i="4"/>
  <c r="D2610" i="4"/>
  <c r="D2609" i="4"/>
  <c r="D2608" i="4"/>
  <c r="D2607" i="4"/>
  <c r="D2606" i="4"/>
  <c r="D2605" i="4"/>
  <c r="D2604" i="4"/>
  <c r="D2603" i="4"/>
  <c r="D2602" i="4"/>
  <c r="D2601" i="4"/>
  <c r="D2600" i="4"/>
  <c r="D2599" i="4"/>
  <c r="D2598" i="4"/>
  <c r="D2597" i="4"/>
  <c r="D2596" i="4"/>
  <c r="D2595" i="4"/>
  <c r="D2594" i="4"/>
  <c r="D2593" i="4"/>
  <c r="D2592" i="4"/>
  <c r="D2591" i="4"/>
  <c r="D2590" i="4"/>
  <c r="D2589" i="4"/>
  <c r="D2588" i="4"/>
  <c r="D2587" i="4"/>
  <c r="D2586" i="4"/>
  <c r="D2585" i="4"/>
  <c r="D2584" i="4"/>
  <c r="D2583" i="4"/>
  <c r="D2582" i="4"/>
  <c r="D2581" i="4"/>
  <c r="D2580" i="4"/>
  <c r="D2579" i="4"/>
  <c r="D2578" i="4"/>
  <c r="D2577" i="4"/>
  <c r="D2576" i="4"/>
  <c r="D2575" i="4"/>
  <c r="D2574" i="4"/>
  <c r="D2573" i="4"/>
  <c r="D2572" i="4"/>
  <c r="D2571" i="4"/>
  <c r="D2570" i="4"/>
  <c r="D2569" i="4"/>
  <c r="D2568" i="4"/>
  <c r="D2567" i="4"/>
  <c r="D2566" i="4"/>
  <c r="D2565" i="4"/>
  <c r="D2564" i="4"/>
  <c r="D2563" i="4"/>
  <c r="D2562" i="4"/>
  <c r="D2561" i="4"/>
  <c r="D2560" i="4"/>
  <c r="D2559" i="4"/>
  <c r="D2558" i="4"/>
  <c r="D2557" i="4"/>
  <c r="D2556" i="4"/>
  <c r="D2555" i="4"/>
  <c r="D2554" i="4"/>
  <c r="D2553" i="4"/>
  <c r="D2552" i="4"/>
  <c r="D2551" i="4"/>
  <c r="D2550" i="4"/>
  <c r="D2549" i="4"/>
  <c r="D2548" i="4"/>
  <c r="D2547" i="4"/>
  <c r="D2546" i="4"/>
  <c r="D2545" i="4"/>
  <c r="D2544" i="4"/>
  <c r="D2543" i="4"/>
  <c r="D2542" i="4"/>
  <c r="D2541" i="4"/>
  <c r="D2540" i="4"/>
  <c r="D2539" i="4"/>
  <c r="D2538" i="4"/>
  <c r="D2537" i="4"/>
  <c r="D2536" i="4"/>
  <c r="D2535" i="4"/>
  <c r="D2534" i="4"/>
  <c r="D2533" i="4"/>
  <c r="D2532" i="4"/>
  <c r="D2531" i="4"/>
  <c r="D2530" i="4"/>
  <c r="D2529" i="4"/>
  <c r="D2528" i="4"/>
  <c r="D2527" i="4"/>
  <c r="D2526" i="4"/>
  <c r="D2525" i="4"/>
  <c r="D2524" i="4"/>
  <c r="D2523" i="4"/>
  <c r="D2522" i="4"/>
  <c r="D2521" i="4"/>
  <c r="D2520" i="4"/>
  <c r="D2519" i="4"/>
  <c r="D2518" i="4"/>
  <c r="D2517" i="4"/>
  <c r="D2516" i="4"/>
  <c r="D2515" i="4"/>
  <c r="D2514" i="4"/>
  <c r="D2513" i="4"/>
  <c r="D2512" i="4"/>
  <c r="D2511" i="4"/>
  <c r="D2510" i="4"/>
  <c r="D2509" i="4"/>
  <c r="D2508" i="4"/>
  <c r="D2507" i="4"/>
  <c r="D2506" i="4"/>
  <c r="D2505" i="4"/>
  <c r="D2504" i="4"/>
  <c r="D2503" i="4"/>
  <c r="D2502" i="4"/>
  <c r="D2501" i="4"/>
  <c r="D2500" i="4"/>
  <c r="D2499" i="4"/>
  <c r="D2498" i="4"/>
  <c r="D2497" i="4"/>
  <c r="D2496" i="4"/>
  <c r="D2495" i="4"/>
  <c r="D2494" i="4"/>
  <c r="D2493" i="4"/>
  <c r="D2492" i="4"/>
  <c r="D2491" i="4"/>
  <c r="D2490" i="4"/>
  <c r="D2489" i="4"/>
  <c r="D2488" i="4"/>
  <c r="D2487" i="4"/>
  <c r="D2486" i="4"/>
  <c r="D2485" i="4"/>
  <c r="D2484" i="4"/>
  <c r="D2483" i="4"/>
  <c r="D2482" i="4"/>
  <c r="D2481" i="4"/>
  <c r="D2480" i="4"/>
  <c r="D2479" i="4"/>
  <c r="D2478" i="4"/>
  <c r="D2477" i="4"/>
  <c r="D2476" i="4"/>
  <c r="D2475" i="4"/>
  <c r="D2474" i="4"/>
  <c r="D2473" i="4"/>
  <c r="D2472" i="4"/>
  <c r="D2471" i="4"/>
  <c r="D2470" i="4"/>
  <c r="D2469" i="4"/>
  <c r="D2468" i="4"/>
  <c r="D2467" i="4"/>
  <c r="D2466" i="4"/>
  <c r="D2465" i="4"/>
  <c r="D2464" i="4"/>
  <c r="D2463" i="4"/>
  <c r="D2462" i="4"/>
  <c r="D2461" i="4"/>
  <c r="D2460" i="4"/>
  <c r="D2459" i="4"/>
  <c r="D2458" i="4"/>
  <c r="D2457" i="4"/>
  <c r="D2456" i="4"/>
  <c r="D2455" i="4"/>
  <c r="D2454" i="4"/>
  <c r="D2453" i="4"/>
  <c r="D2452" i="4"/>
  <c r="D2451" i="4"/>
  <c r="D2450" i="4"/>
  <c r="D2449" i="4"/>
  <c r="D2448" i="4"/>
  <c r="D2447" i="4"/>
  <c r="D2446" i="4"/>
  <c r="D2445" i="4"/>
  <c r="D2444" i="4"/>
  <c r="D2443" i="4"/>
  <c r="D2442" i="4"/>
  <c r="D2441" i="4"/>
  <c r="D2440" i="4"/>
  <c r="D2439" i="4"/>
  <c r="D2438" i="4"/>
  <c r="D2437" i="4"/>
  <c r="D2436" i="4"/>
  <c r="D2435" i="4"/>
  <c r="D2434" i="4"/>
  <c r="D2433" i="4"/>
  <c r="D2432" i="4"/>
  <c r="D2431" i="4"/>
  <c r="D2430" i="4"/>
  <c r="D2429" i="4"/>
  <c r="D2428" i="4"/>
  <c r="D2427" i="4"/>
  <c r="D2426" i="4"/>
  <c r="D2425" i="4"/>
  <c r="D2424" i="4"/>
  <c r="D2423" i="4"/>
  <c r="D2422" i="4"/>
  <c r="D2421" i="4"/>
  <c r="D2420" i="4"/>
  <c r="D2419" i="4"/>
  <c r="D2418" i="4"/>
  <c r="D2417" i="4"/>
  <c r="D2416" i="4"/>
  <c r="D2415" i="4"/>
  <c r="D2414" i="4"/>
  <c r="D2413" i="4"/>
  <c r="D2412" i="4"/>
  <c r="D2411" i="4"/>
  <c r="D2410" i="4"/>
  <c r="D2409" i="4"/>
  <c r="D2408" i="4"/>
  <c r="D2407" i="4"/>
  <c r="D2406" i="4"/>
  <c r="D2405" i="4"/>
  <c r="D2404" i="4"/>
  <c r="D2403" i="4"/>
  <c r="D2402" i="4"/>
  <c r="D2401" i="4"/>
  <c r="D2400" i="4"/>
  <c r="D2399" i="4"/>
  <c r="D2398" i="4"/>
  <c r="D2397" i="4"/>
  <c r="D2396" i="4"/>
  <c r="D2395" i="4"/>
  <c r="D2394" i="4"/>
  <c r="D2393" i="4"/>
  <c r="D2392" i="4"/>
  <c r="D2391" i="4"/>
  <c r="D2390" i="4"/>
  <c r="D2389" i="4"/>
  <c r="D2388" i="4"/>
  <c r="D2387" i="4"/>
  <c r="D2386" i="4"/>
  <c r="D2385" i="4"/>
  <c r="D2384" i="4"/>
  <c r="D2383" i="4"/>
  <c r="D2382" i="4"/>
  <c r="D2381" i="4"/>
  <c r="D2380" i="4"/>
  <c r="D2379" i="4"/>
  <c r="D2378" i="4"/>
  <c r="D2377" i="4"/>
  <c r="D2376" i="4"/>
  <c r="D2375" i="4"/>
  <c r="D2374" i="4"/>
  <c r="D2373" i="4"/>
  <c r="D2372" i="4"/>
  <c r="D2371" i="4"/>
  <c r="D2370" i="4"/>
  <c r="D2369" i="4"/>
  <c r="D2368" i="4"/>
  <c r="D2367" i="4"/>
  <c r="D2366" i="4"/>
  <c r="D2365" i="4"/>
  <c r="D2364" i="4"/>
  <c r="D2363" i="4"/>
  <c r="D2362" i="4"/>
  <c r="D2361" i="4"/>
  <c r="D2360" i="4"/>
  <c r="D2359" i="4"/>
  <c r="D2358" i="4"/>
  <c r="D2357" i="4"/>
  <c r="D2356" i="4"/>
  <c r="D2355" i="4"/>
  <c r="D2354" i="4"/>
  <c r="D2353" i="4"/>
  <c r="D2352" i="4"/>
  <c r="D2351" i="4"/>
  <c r="D2350" i="4"/>
  <c r="D2349" i="4"/>
  <c r="D2348" i="4"/>
  <c r="D2347" i="4"/>
  <c r="D2346" i="4"/>
  <c r="D2345" i="4"/>
  <c r="D2344" i="4"/>
  <c r="D2343" i="4"/>
  <c r="D2342" i="4"/>
  <c r="D2341" i="4"/>
  <c r="D2340" i="4"/>
  <c r="D2339" i="4"/>
  <c r="D2338" i="4"/>
  <c r="D2337" i="4"/>
  <c r="D2336" i="4"/>
  <c r="D2335" i="4"/>
  <c r="D2334" i="4"/>
  <c r="D2333" i="4"/>
  <c r="D2332" i="4"/>
  <c r="D2331" i="4"/>
  <c r="D2330" i="4"/>
  <c r="D2329" i="4"/>
  <c r="D2328" i="4"/>
  <c r="D2327" i="4"/>
  <c r="D2326" i="4"/>
  <c r="D2325" i="4"/>
  <c r="D2324" i="4"/>
  <c r="D2323" i="4"/>
  <c r="D2322" i="4"/>
  <c r="D2321" i="4"/>
  <c r="D2320" i="4"/>
  <c r="D2319" i="4"/>
  <c r="D2318" i="4"/>
  <c r="D2317" i="4"/>
  <c r="D2316" i="4"/>
  <c r="D2315" i="4"/>
  <c r="D2314" i="4"/>
  <c r="D2313" i="4"/>
  <c r="D2312" i="4"/>
  <c r="D2311" i="4"/>
  <c r="D2310" i="4"/>
  <c r="D2309" i="4"/>
  <c r="D2308" i="4"/>
  <c r="D2307" i="4"/>
  <c r="D2306" i="4"/>
  <c r="D2305" i="4"/>
  <c r="D2304" i="4"/>
  <c r="D2303" i="4"/>
  <c r="D2302" i="4"/>
  <c r="D2301" i="4"/>
  <c r="D2300" i="4"/>
  <c r="D2299" i="4"/>
  <c r="D2298" i="4"/>
  <c r="D2297" i="4"/>
  <c r="D2296" i="4"/>
  <c r="D2295" i="4"/>
  <c r="D2294" i="4"/>
  <c r="D2293" i="4"/>
  <c r="D2292" i="4"/>
  <c r="D2291" i="4"/>
  <c r="D2290" i="4"/>
  <c r="D2289" i="4"/>
  <c r="D2288" i="4"/>
  <c r="D2287" i="4"/>
  <c r="D2286" i="4"/>
  <c r="D2285" i="4"/>
  <c r="D2284" i="4"/>
  <c r="D2283" i="4"/>
  <c r="D2282" i="4"/>
  <c r="D2281" i="4"/>
  <c r="D2280" i="4"/>
  <c r="D2279" i="4"/>
  <c r="D2278" i="4"/>
  <c r="D2277" i="4"/>
  <c r="D2276" i="4"/>
  <c r="D2275" i="4"/>
  <c r="D2274" i="4"/>
  <c r="D2273" i="4"/>
  <c r="D2272" i="4"/>
  <c r="D2271" i="4"/>
  <c r="D2270" i="4"/>
  <c r="D2269" i="4"/>
  <c r="D2268" i="4"/>
  <c r="D2267" i="4"/>
  <c r="D2266" i="4"/>
  <c r="D2265" i="4"/>
  <c r="D2264" i="4"/>
  <c r="D2263" i="4"/>
  <c r="D2262" i="4"/>
  <c r="D2261" i="4"/>
  <c r="D2260" i="4"/>
  <c r="D2259" i="4"/>
  <c r="D2258" i="4"/>
  <c r="D2257" i="4"/>
  <c r="D2256" i="4"/>
  <c r="D2255" i="4"/>
  <c r="D2254" i="4"/>
  <c r="D2253" i="4"/>
  <c r="D2252" i="4"/>
  <c r="D2251" i="4"/>
  <c r="D2250" i="4"/>
  <c r="D2249" i="4"/>
  <c r="D2248" i="4"/>
  <c r="D2247" i="4"/>
  <c r="D2246" i="4"/>
  <c r="D2245" i="4"/>
  <c r="D2244" i="4"/>
  <c r="D2243" i="4"/>
  <c r="D2242" i="4"/>
  <c r="D2241" i="4"/>
  <c r="D2240" i="4"/>
  <c r="D2239" i="4"/>
  <c r="D2238" i="4"/>
  <c r="D2237" i="4"/>
  <c r="D2236" i="4"/>
  <c r="D2235" i="4"/>
  <c r="D2234" i="4"/>
  <c r="D2233" i="4"/>
  <c r="D2232" i="4"/>
  <c r="D2231" i="4"/>
  <c r="D2230" i="4"/>
  <c r="D2229" i="4"/>
  <c r="D2228" i="4"/>
  <c r="D2227" i="4"/>
  <c r="D2226" i="4"/>
  <c r="D2225" i="4"/>
  <c r="D2224" i="4"/>
  <c r="D2223" i="4"/>
  <c r="D2222" i="4"/>
  <c r="D2221" i="4"/>
  <c r="D2220" i="4"/>
  <c r="D2219" i="4"/>
  <c r="D2218" i="4"/>
  <c r="D2217" i="4"/>
  <c r="D2216" i="4"/>
  <c r="D2215" i="4"/>
  <c r="D2214" i="4"/>
  <c r="D2213" i="4"/>
  <c r="D2212" i="4"/>
  <c r="D2211" i="4"/>
  <c r="D2210" i="4"/>
  <c r="D2209" i="4"/>
  <c r="D2208" i="4"/>
  <c r="D2207" i="4"/>
  <c r="D2206" i="4"/>
  <c r="D2205" i="4"/>
  <c r="D2204" i="4"/>
  <c r="D2203" i="4"/>
  <c r="D2202" i="4"/>
  <c r="D2201" i="4"/>
  <c r="D2200" i="4"/>
  <c r="D2199" i="4"/>
  <c r="D2198" i="4"/>
  <c r="D2197" i="4"/>
  <c r="D2196" i="4"/>
  <c r="D2195" i="4"/>
  <c r="D2194" i="4"/>
  <c r="D2193" i="4"/>
  <c r="D2192" i="4"/>
  <c r="D2191" i="4"/>
  <c r="D2190" i="4"/>
  <c r="D2189" i="4"/>
  <c r="D2188" i="4"/>
  <c r="D2187" i="4"/>
  <c r="D2186" i="4"/>
  <c r="D2185" i="4"/>
  <c r="D2184" i="4"/>
  <c r="D2183" i="4"/>
  <c r="D2182" i="4"/>
  <c r="D2181" i="4"/>
  <c r="D2180" i="4"/>
  <c r="D2179" i="4"/>
  <c r="D2178" i="4"/>
  <c r="D2177" i="4"/>
  <c r="D2176" i="4"/>
  <c r="D2175" i="4"/>
  <c r="D2174" i="4"/>
  <c r="D2173" i="4"/>
  <c r="D2172" i="4"/>
  <c r="D2171" i="4"/>
  <c r="D2170" i="4"/>
  <c r="D2169" i="4"/>
  <c r="D2168" i="4"/>
  <c r="D2167" i="4"/>
  <c r="D2166" i="4"/>
  <c r="D2165" i="4"/>
  <c r="D2164" i="4"/>
  <c r="D2163" i="4"/>
  <c r="D2162" i="4"/>
  <c r="D2161" i="4"/>
  <c r="D2160" i="4"/>
  <c r="D2159" i="4"/>
  <c r="D2158" i="4"/>
  <c r="D2157" i="4"/>
  <c r="D2156" i="4"/>
  <c r="D2155" i="4"/>
  <c r="D2154" i="4"/>
  <c r="D2153" i="4"/>
  <c r="D2152" i="4"/>
  <c r="D2151" i="4"/>
  <c r="D2150" i="4"/>
  <c r="D2149" i="4"/>
  <c r="D2148" i="4"/>
  <c r="D2147" i="4"/>
  <c r="D2146" i="4"/>
  <c r="D2145" i="4"/>
  <c r="D2144" i="4"/>
  <c r="D2143" i="4"/>
  <c r="D2142" i="4"/>
  <c r="D2141" i="4"/>
  <c r="D2140" i="4"/>
  <c r="D2139" i="4"/>
  <c r="D2138" i="4"/>
  <c r="D2137" i="4"/>
  <c r="D2136" i="4"/>
  <c r="D2135" i="4"/>
  <c r="D2134" i="4"/>
  <c r="D2133" i="4"/>
  <c r="D2132" i="4"/>
  <c r="D2131" i="4"/>
  <c r="D2130" i="4"/>
  <c r="D2129" i="4"/>
  <c r="D2128" i="4"/>
  <c r="D2127" i="4"/>
  <c r="D2126" i="4"/>
  <c r="D2125" i="4"/>
  <c r="D2124" i="4"/>
  <c r="D2123" i="4"/>
  <c r="D2122" i="4"/>
  <c r="D2121" i="4"/>
  <c r="D2120" i="4"/>
  <c r="D2119" i="4"/>
  <c r="D2118" i="4"/>
  <c r="D2117" i="4"/>
  <c r="D2116" i="4"/>
  <c r="D2115" i="4"/>
  <c r="D2114" i="4"/>
  <c r="D2113" i="4"/>
  <c r="D2112" i="4"/>
  <c r="D2111" i="4"/>
  <c r="D2110" i="4"/>
  <c r="D2109" i="4"/>
  <c r="D2108" i="4"/>
  <c r="D2107" i="4"/>
  <c r="D2106" i="4"/>
  <c r="D2105" i="4"/>
  <c r="D2104" i="4"/>
  <c r="D2103" i="4"/>
  <c r="D2102" i="4"/>
  <c r="D2101" i="4"/>
  <c r="D2100" i="4"/>
  <c r="D2099" i="4"/>
  <c r="D2098" i="4"/>
  <c r="D2097" i="4"/>
  <c r="D2096" i="4"/>
  <c r="D2095" i="4"/>
  <c r="D2094" i="4"/>
  <c r="D2093" i="4"/>
  <c r="D2092" i="4"/>
  <c r="D2091" i="4"/>
  <c r="D2090" i="4"/>
  <c r="D2089" i="4"/>
  <c r="D2088" i="4"/>
  <c r="D2087" i="4"/>
  <c r="D2086" i="4"/>
  <c r="D2085" i="4"/>
  <c r="D2084" i="4"/>
  <c r="D2083" i="4"/>
  <c r="D2082" i="4"/>
  <c r="D2081" i="4"/>
  <c r="D2080" i="4"/>
  <c r="D2079" i="4"/>
  <c r="D2078" i="4"/>
  <c r="D2077" i="4"/>
  <c r="D2076" i="4"/>
  <c r="D2075" i="4"/>
  <c r="D2074" i="4"/>
  <c r="D2073" i="4"/>
  <c r="D2072" i="4"/>
  <c r="D2071" i="4"/>
  <c r="D2070" i="4"/>
  <c r="D2069" i="4"/>
  <c r="D2068" i="4"/>
  <c r="D2067" i="4"/>
  <c r="D2066" i="4"/>
  <c r="D2065" i="4"/>
  <c r="D2064" i="4"/>
  <c r="D2063" i="4"/>
  <c r="D2062" i="4"/>
  <c r="D2061" i="4"/>
  <c r="D2060" i="4"/>
  <c r="D2059" i="4"/>
  <c r="D2058" i="4"/>
  <c r="D2057" i="4"/>
  <c r="D2056" i="4"/>
  <c r="D2055" i="4"/>
  <c r="D2054" i="4"/>
  <c r="D2053" i="4"/>
  <c r="D2052" i="4"/>
  <c r="D2051" i="4"/>
  <c r="D2050" i="4"/>
  <c r="D2049" i="4"/>
  <c r="D2048" i="4"/>
  <c r="D2047" i="4"/>
  <c r="D2046" i="4"/>
  <c r="D2045" i="4"/>
  <c r="D2044" i="4"/>
  <c r="D2043" i="4"/>
  <c r="D2042" i="4"/>
  <c r="D2041" i="4"/>
  <c r="D2040" i="4"/>
  <c r="D2039" i="4"/>
  <c r="D2038" i="4"/>
  <c r="D2037" i="4"/>
  <c r="D2036" i="4"/>
  <c r="D2035" i="4"/>
  <c r="D2034" i="4"/>
  <c r="D2033" i="4"/>
  <c r="D2032" i="4"/>
  <c r="D2031" i="4"/>
  <c r="D2030" i="4"/>
  <c r="D2029" i="4"/>
  <c r="D2028" i="4"/>
  <c r="D2027" i="4"/>
  <c r="D2026" i="4"/>
  <c r="D2025" i="4"/>
  <c r="D2024" i="4"/>
  <c r="D2023" i="4"/>
  <c r="D2022" i="4"/>
  <c r="D2021" i="4"/>
  <c r="D2020" i="4"/>
  <c r="D2019" i="4"/>
  <c r="D2018" i="4"/>
  <c r="D2017" i="4"/>
  <c r="D2016" i="4"/>
  <c r="D2015" i="4"/>
  <c r="D2014" i="4"/>
  <c r="D2013" i="4"/>
  <c r="D2012" i="4"/>
  <c r="D2011" i="4"/>
  <c r="D2010" i="4"/>
  <c r="D2009" i="4"/>
  <c r="D2008" i="4"/>
  <c r="D2007" i="4"/>
  <c r="D2006" i="4"/>
  <c r="D2005" i="4"/>
  <c r="D2004" i="4"/>
  <c r="D2003" i="4"/>
  <c r="D2002" i="4"/>
  <c r="D2001" i="4"/>
  <c r="D2000" i="4"/>
  <c r="D1999" i="4"/>
  <c r="D1998" i="4"/>
  <c r="D1997" i="4"/>
  <c r="D1996" i="4"/>
  <c r="D1995" i="4"/>
  <c r="D1994" i="4"/>
  <c r="D1993" i="4"/>
  <c r="D1992" i="4"/>
  <c r="D1991" i="4"/>
  <c r="D1990" i="4"/>
  <c r="D1989" i="4"/>
  <c r="D1988" i="4"/>
  <c r="D1987" i="4"/>
  <c r="D1986" i="4"/>
  <c r="D1985" i="4"/>
  <c r="D1984" i="4"/>
  <c r="D1983" i="4"/>
  <c r="D1982" i="4"/>
  <c r="D1981" i="4"/>
  <c r="D1980" i="4"/>
  <c r="D1979" i="4"/>
  <c r="D1978" i="4"/>
  <c r="D1977" i="4"/>
  <c r="D1976" i="4"/>
  <c r="D1975" i="4"/>
  <c r="D1974" i="4"/>
  <c r="D1973" i="4"/>
  <c r="D1972" i="4"/>
  <c r="D1971" i="4"/>
  <c r="D1970" i="4"/>
  <c r="D1969" i="4"/>
  <c r="D1968" i="4"/>
  <c r="D1967" i="4"/>
  <c r="D1966" i="4"/>
  <c r="D1965" i="4"/>
  <c r="D1964" i="4"/>
  <c r="D1963" i="4"/>
  <c r="D1962" i="4"/>
  <c r="D1961" i="4"/>
  <c r="D1960" i="4"/>
  <c r="D1959" i="4"/>
  <c r="D1958" i="4"/>
  <c r="D1957" i="4"/>
  <c r="D1956" i="4"/>
  <c r="D1955" i="4"/>
  <c r="D1954" i="4"/>
  <c r="D1953" i="4"/>
  <c r="D1952" i="4"/>
  <c r="D1951" i="4"/>
  <c r="D1950" i="4"/>
  <c r="D1949" i="4"/>
  <c r="D1948" i="4"/>
  <c r="D1947" i="4"/>
  <c r="D1946" i="4"/>
  <c r="D1945" i="4"/>
  <c r="D1944" i="4"/>
  <c r="D1943" i="4"/>
  <c r="D1942" i="4"/>
  <c r="D1941" i="4"/>
  <c r="D1940" i="4"/>
  <c r="D1939" i="4"/>
  <c r="D1938" i="4"/>
  <c r="D1937" i="4"/>
  <c r="D1936" i="4"/>
  <c r="D1935" i="4"/>
  <c r="D1934" i="4"/>
  <c r="D1933" i="4"/>
  <c r="D1932" i="4"/>
  <c r="D1931" i="4"/>
  <c r="D1930" i="4"/>
  <c r="D1929" i="4"/>
  <c r="D1928" i="4"/>
  <c r="D1927" i="4"/>
  <c r="D1926" i="4"/>
  <c r="D1925" i="4"/>
  <c r="D1924" i="4"/>
  <c r="D1923" i="4"/>
  <c r="D1922" i="4"/>
  <c r="D1921" i="4"/>
  <c r="D1920" i="4"/>
  <c r="D1919" i="4"/>
  <c r="D1918" i="4"/>
  <c r="D1917" i="4"/>
  <c r="D1916" i="4"/>
  <c r="D1915" i="4"/>
  <c r="D1914" i="4"/>
  <c r="D1913" i="4"/>
  <c r="D1912" i="4"/>
  <c r="D1911" i="4"/>
  <c r="D1910" i="4"/>
  <c r="D1909" i="4"/>
  <c r="D1908" i="4"/>
  <c r="D1907" i="4"/>
  <c r="D1906" i="4"/>
  <c r="D1905" i="4"/>
  <c r="D1904" i="4"/>
  <c r="D1903" i="4"/>
  <c r="D1902" i="4"/>
  <c r="D1901" i="4"/>
  <c r="D1900" i="4"/>
  <c r="D1899" i="4"/>
  <c r="D1898" i="4"/>
  <c r="D1897" i="4"/>
  <c r="D1896" i="4"/>
  <c r="D1895" i="4"/>
  <c r="D1894" i="4"/>
  <c r="D1893" i="4"/>
  <c r="D1892" i="4"/>
  <c r="D1891" i="4"/>
  <c r="D1890" i="4"/>
  <c r="D1889" i="4"/>
  <c r="D1888" i="4"/>
  <c r="D1887" i="4"/>
  <c r="D1886" i="4"/>
  <c r="D1885" i="4"/>
  <c r="D1884" i="4"/>
  <c r="D1883" i="4"/>
  <c r="D1882" i="4"/>
  <c r="D1881" i="4"/>
  <c r="D1880" i="4"/>
  <c r="D1879" i="4"/>
  <c r="D1878" i="4"/>
  <c r="D1877" i="4"/>
  <c r="D1876" i="4"/>
  <c r="D1875" i="4"/>
  <c r="D1874" i="4"/>
  <c r="D1873" i="4"/>
  <c r="D1872" i="4"/>
  <c r="D1871" i="4"/>
  <c r="D1870" i="4"/>
  <c r="D1869" i="4"/>
  <c r="D1868" i="4"/>
  <c r="D1867" i="4"/>
  <c r="D1866" i="4"/>
  <c r="D1865" i="4"/>
  <c r="D1864" i="4"/>
  <c r="D1863" i="4"/>
  <c r="D1862" i="4"/>
  <c r="D1861" i="4"/>
  <c r="D1860" i="4"/>
  <c r="D1859" i="4"/>
  <c r="D1858" i="4"/>
  <c r="D1857" i="4"/>
  <c r="D1856" i="4"/>
  <c r="D1855" i="4"/>
  <c r="D1854" i="4"/>
  <c r="D1853" i="4"/>
  <c r="D1852" i="4"/>
  <c r="D1851" i="4"/>
  <c r="D1850" i="4"/>
  <c r="D1849" i="4"/>
  <c r="D1848" i="4"/>
  <c r="D1847" i="4"/>
  <c r="D1846" i="4"/>
  <c r="D1845" i="4"/>
  <c r="D1844" i="4"/>
  <c r="D1843" i="4"/>
  <c r="D1842" i="4"/>
  <c r="D1841" i="4"/>
  <c r="D1840" i="4"/>
  <c r="D1839" i="4"/>
  <c r="D1838" i="4"/>
  <c r="D1837" i="4"/>
  <c r="D1836" i="4"/>
  <c r="D1835" i="4"/>
  <c r="D1834" i="4"/>
  <c r="D1833" i="4"/>
  <c r="D1832" i="4"/>
  <c r="D1831" i="4"/>
  <c r="D1830" i="4"/>
  <c r="D1829" i="4"/>
  <c r="D1828" i="4"/>
  <c r="D1827" i="4"/>
  <c r="D1826" i="4"/>
  <c r="D1825" i="4"/>
  <c r="D1824" i="4"/>
  <c r="D1823" i="4"/>
  <c r="D1822" i="4"/>
  <c r="D1821" i="4"/>
  <c r="D1820" i="4"/>
  <c r="D1819" i="4"/>
  <c r="D1818" i="4"/>
  <c r="D1817" i="4"/>
  <c r="D1816" i="4"/>
  <c r="D1815" i="4"/>
  <c r="D1814" i="4"/>
  <c r="D1813" i="4"/>
  <c r="D1812" i="4"/>
  <c r="D1811" i="4"/>
  <c r="D1810" i="4"/>
  <c r="D1809" i="4"/>
  <c r="D1808" i="4"/>
  <c r="D1807" i="4"/>
  <c r="D1806" i="4"/>
  <c r="D1805" i="4"/>
  <c r="D1804" i="4"/>
  <c r="D1803" i="4"/>
  <c r="D1802" i="4"/>
  <c r="D1801" i="4"/>
  <c r="D1800" i="4"/>
  <c r="D1799" i="4"/>
  <c r="D1798" i="4"/>
  <c r="D1797" i="4"/>
  <c r="D1796" i="4"/>
  <c r="D1795" i="4"/>
  <c r="D1794" i="4"/>
  <c r="D1793" i="4"/>
  <c r="D1792" i="4"/>
  <c r="D1791" i="4"/>
  <c r="D1790" i="4"/>
  <c r="D1789" i="4"/>
  <c r="D1788" i="4"/>
  <c r="D1787" i="4"/>
  <c r="D1786" i="4"/>
  <c r="D1785" i="4"/>
  <c r="D1784" i="4"/>
  <c r="D1783" i="4"/>
  <c r="D1782" i="4"/>
  <c r="D1781" i="4"/>
  <c r="D1780" i="4"/>
  <c r="D1779" i="4"/>
  <c r="D1778" i="4"/>
  <c r="D1777" i="4"/>
  <c r="D1776" i="4"/>
  <c r="D1775" i="4"/>
  <c r="D1774" i="4"/>
  <c r="D1773" i="4"/>
  <c r="D1772" i="4"/>
  <c r="D1771" i="4"/>
  <c r="D1770" i="4"/>
  <c r="D1769" i="4"/>
  <c r="D1768" i="4"/>
  <c r="D1767" i="4"/>
  <c r="D1766" i="4"/>
  <c r="D1765" i="4"/>
  <c r="D1764" i="4"/>
  <c r="D1763" i="4"/>
  <c r="D1762" i="4"/>
  <c r="D1761" i="4"/>
  <c r="D1760" i="4"/>
  <c r="D1759" i="4"/>
  <c r="D1758" i="4"/>
  <c r="D1757" i="4"/>
  <c r="D1756" i="4"/>
  <c r="D1755" i="4"/>
  <c r="D1754" i="4"/>
  <c r="D1753" i="4"/>
  <c r="D1752" i="4"/>
  <c r="D1751" i="4"/>
  <c r="D1750" i="4"/>
  <c r="D1749" i="4"/>
  <c r="D1748" i="4"/>
  <c r="D1747" i="4"/>
  <c r="D1746" i="4"/>
  <c r="D1745" i="4"/>
  <c r="D1744" i="4"/>
  <c r="D1743" i="4"/>
  <c r="D1742" i="4"/>
  <c r="D1741" i="4"/>
  <c r="D1740" i="4"/>
  <c r="D1739" i="4"/>
  <c r="D1738" i="4"/>
  <c r="D1737" i="4"/>
  <c r="D1736" i="4"/>
  <c r="D1735" i="4"/>
  <c r="D1734" i="4"/>
  <c r="D1733" i="4"/>
  <c r="D1732" i="4"/>
  <c r="D1731" i="4"/>
  <c r="D1730" i="4"/>
  <c r="D1729" i="4"/>
  <c r="D1728" i="4"/>
  <c r="D1727" i="4"/>
  <c r="D1726" i="4"/>
  <c r="D1725" i="4"/>
  <c r="D1724" i="4"/>
  <c r="D1723" i="4"/>
  <c r="D1722" i="4"/>
  <c r="D1721" i="4"/>
  <c r="D1720" i="4"/>
  <c r="D1719" i="4"/>
  <c r="D1718" i="4"/>
  <c r="D1717" i="4"/>
  <c r="D1716" i="4"/>
  <c r="D1715" i="4"/>
  <c r="D1714" i="4"/>
  <c r="D1713" i="4"/>
  <c r="D1712" i="4"/>
  <c r="D1711" i="4"/>
  <c r="D1710" i="4"/>
  <c r="D1709" i="4"/>
  <c r="D1708" i="4"/>
  <c r="D1707" i="4"/>
  <c r="D1706" i="4"/>
  <c r="D1705" i="4"/>
  <c r="D1704" i="4"/>
  <c r="D1703" i="4"/>
  <c r="D1702" i="4"/>
  <c r="D1701" i="4"/>
  <c r="D1700" i="4"/>
  <c r="D1699" i="4"/>
  <c r="D1698" i="4"/>
  <c r="D1697" i="4"/>
  <c r="D1696" i="4"/>
  <c r="D1695" i="4"/>
  <c r="D1694" i="4"/>
  <c r="D1693" i="4"/>
  <c r="D1692" i="4"/>
  <c r="D1691" i="4"/>
  <c r="D1690" i="4"/>
  <c r="D1689" i="4"/>
  <c r="D1688" i="4"/>
  <c r="D1687" i="4"/>
  <c r="D1686" i="4"/>
  <c r="D1685" i="4"/>
  <c r="D1684" i="4"/>
  <c r="D1683" i="4"/>
  <c r="D1682" i="4"/>
  <c r="D1681" i="4"/>
  <c r="D1680" i="4"/>
  <c r="D1679" i="4"/>
  <c r="D1678" i="4"/>
  <c r="D1677" i="4"/>
  <c r="D1676" i="4"/>
  <c r="D1675" i="4"/>
  <c r="D1674" i="4"/>
  <c r="D1673" i="4"/>
  <c r="D1672" i="4"/>
  <c r="D1671" i="4"/>
  <c r="D1670" i="4"/>
  <c r="D1669" i="4"/>
  <c r="D1668" i="4"/>
  <c r="D1667" i="4"/>
  <c r="D1666" i="4"/>
  <c r="D1665" i="4"/>
  <c r="D1664" i="4"/>
  <c r="D1663" i="4"/>
  <c r="D1662" i="4"/>
  <c r="D1661" i="4"/>
  <c r="D1660" i="4"/>
  <c r="D1659" i="4"/>
  <c r="D1658" i="4"/>
  <c r="D1657" i="4"/>
  <c r="D1656" i="4"/>
  <c r="D1655" i="4"/>
  <c r="D1654" i="4"/>
  <c r="D1653" i="4"/>
  <c r="D1652" i="4"/>
  <c r="D1651" i="4"/>
  <c r="D1650" i="4"/>
  <c r="D1649" i="4"/>
  <c r="D1648" i="4"/>
  <c r="D1647" i="4"/>
  <c r="D1646" i="4"/>
  <c r="D1645" i="4"/>
  <c r="D1644" i="4"/>
  <c r="D1643" i="4"/>
  <c r="D1642" i="4"/>
  <c r="D1641" i="4"/>
  <c r="D1640" i="4"/>
  <c r="D1639" i="4"/>
  <c r="D1638" i="4"/>
  <c r="D1637" i="4"/>
  <c r="D1636" i="4"/>
  <c r="D1635" i="4"/>
  <c r="D1634" i="4"/>
  <c r="D1633" i="4"/>
  <c r="D1632" i="4"/>
  <c r="D1631" i="4"/>
  <c r="D1630" i="4"/>
  <c r="D1629" i="4"/>
  <c r="D1628" i="4"/>
  <c r="D1627" i="4"/>
  <c r="D1626" i="4"/>
  <c r="D1625" i="4"/>
  <c r="D1624" i="4"/>
  <c r="D1623" i="4"/>
  <c r="D1622" i="4"/>
  <c r="D1621" i="4"/>
  <c r="D1620" i="4"/>
  <c r="D1619" i="4"/>
  <c r="D1618" i="4"/>
  <c r="D1617" i="4"/>
  <c r="D1616" i="4"/>
  <c r="D1615" i="4"/>
  <c r="D1614" i="4"/>
  <c r="D1613" i="4"/>
  <c r="D1612" i="4"/>
  <c r="D1611" i="4"/>
  <c r="D1610" i="4"/>
  <c r="D1609" i="4"/>
  <c r="D1608" i="4"/>
  <c r="D1607" i="4"/>
  <c r="D1606" i="4"/>
  <c r="D1605" i="4"/>
  <c r="D1604" i="4"/>
  <c r="D1603" i="4"/>
  <c r="D1602" i="4"/>
  <c r="D1601" i="4"/>
  <c r="D1600" i="4"/>
  <c r="D1599" i="4"/>
  <c r="D1598" i="4"/>
  <c r="D1597" i="4"/>
  <c r="D1596" i="4"/>
  <c r="D1595" i="4"/>
  <c r="D1594" i="4"/>
  <c r="D1593" i="4"/>
  <c r="D1592" i="4"/>
  <c r="D1591" i="4"/>
  <c r="D1590" i="4"/>
  <c r="D1589" i="4"/>
  <c r="D1588" i="4"/>
  <c r="D1587" i="4"/>
  <c r="D1586" i="4"/>
  <c r="D1585" i="4"/>
  <c r="D1584" i="4"/>
  <c r="D1583" i="4"/>
  <c r="D1582" i="4"/>
  <c r="D1581" i="4"/>
  <c r="D1580" i="4"/>
  <c r="D1579" i="4"/>
  <c r="D1578" i="4"/>
  <c r="D1577" i="4"/>
  <c r="D1576" i="4"/>
  <c r="D1575" i="4"/>
  <c r="D1574" i="4"/>
  <c r="D1573" i="4"/>
  <c r="D1572" i="4"/>
  <c r="D1571" i="4"/>
  <c r="D1570" i="4"/>
  <c r="D1569" i="4"/>
  <c r="D1568" i="4"/>
  <c r="D1567" i="4"/>
  <c r="D1566" i="4"/>
  <c r="D1565" i="4"/>
  <c r="D1564" i="4"/>
  <c r="D1563" i="4"/>
  <c r="D1562" i="4"/>
  <c r="D1561" i="4"/>
  <c r="D1560" i="4"/>
  <c r="D1559" i="4"/>
  <c r="D1558" i="4"/>
  <c r="D1557" i="4"/>
  <c r="D1556" i="4"/>
  <c r="D1555" i="4"/>
  <c r="D1554" i="4"/>
  <c r="D1553" i="4"/>
  <c r="D1552" i="4"/>
  <c r="D1551" i="4"/>
  <c r="D1550" i="4"/>
  <c r="D1549" i="4"/>
  <c r="D1548" i="4"/>
  <c r="D1547" i="4"/>
  <c r="D1546" i="4"/>
  <c r="D1545" i="4"/>
  <c r="D1544" i="4"/>
  <c r="D1543" i="4"/>
  <c r="D1542" i="4"/>
  <c r="D1541" i="4"/>
  <c r="D1540" i="4"/>
  <c r="D1539" i="4"/>
  <c r="D1538" i="4"/>
  <c r="D1537" i="4"/>
  <c r="D1536" i="4"/>
  <c r="D1535" i="4"/>
  <c r="D1534" i="4"/>
  <c r="D1533" i="4"/>
  <c r="D1532" i="4"/>
  <c r="D1531" i="4"/>
  <c r="D1530" i="4"/>
  <c r="D1529" i="4"/>
  <c r="D1528" i="4"/>
  <c r="D1527" i="4"/>
  <c r="D1526" i="4"/>
  <c r="D1525" i="4"/>
  <c r="D1524" i="4"/>
  <c r="D1523" i="4"/>
  <c r="D1522" i="4"/>
  <c r="D1521" i="4"/>
  <c r="D1520" i="4"/>
  <c r="D1519" i="4"/>
  <c r="D1518" i="4"/>
  <c r="D1517" i="4"/>
  <c r="D1516"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alcChain>
</file>

<file path=xl/comments1.xml><?xml version="1.0" encoding="utf-8"?>
<comments xmlns="http://schemas.openxmlformats.org/spreadsheetml/2006/main">
  <authors>
    <author>Otavio Augusto Santos</author>
    <author>Donizetti Júnior</author>
    <author>Datasus</author>
  </authors>
  <commentList>
    <comment ref="A3" authorId="0" shapeId="0">
      <text>
        <r>
          <rPr>
            <b/>
            <sz val="9"/>
            <color indexed="81"/>
            <rFont val="Segoe UI"/>
            <family val="2"/>
          </rPr>
          <t>Gestor identificado conforme código IBGE informado</t>
        </r>
      </text>
    </comment>
    <comment ref="D3" authorId="1" shapeId="0">
      <text>
        <r>
          <rPr>
            <b/>
            <sz val="9"/>
            <color indexed="81"/>
            <rFont val="Segoe UI"/>
            <family val="2"/>
          </rPr>
          <t xml:space="preserve">informe o codigo SIGTAP (Tabela SUS) com 10 digitos. Dúvidas: consultar o sítio sigtap.saude.gov.br
</t>
        </r>
      </text>
    </comment>
    <comment ref="E3" authorId="2" shapeId="0">
      <text>
        <r>
          <rPr>
            <b/>
            <sz val="9"/>
            <color indexed="81"/>
            <rFont val="Segoe UI"/>
            <family val="2"/>
          </rPr>
          <t>Descrição é identificada automaticamente, conforme código procedimento informado</t>
        </r>
      </text>
    </comment>
    <comment ref="G3" authorId="0" shapeId="0">
      <text>
        <r>
          <rPr>
            <b/>
            <sz val="9"/>
            <color indexed="81"/>
            <rFont val="Segoe UI"/>
            <family val="2"/>
          </rPr>
          <t>Informe qual será a forma de REGISTRO ("AIH" ou "APAC") quando necessário.</t>
        </r>
      </text>
    </comment>
    <comment ref="I3" authorId="0" shapeId="0">
      <text>
        <r>
          <rPr>
            <b/>
            <sz val="9"/>
            <color indexed="81"/>
            <rFont val="Segoe UI"/>
            <family val="2"/>
          </rPr>
          <t>PORCENTAGEM ACIMA DE 400%</t>
        </r>
      </text>
    </comment>
    <comment ref="K3" authorId="0" shapeId="0">
      <text>
        <r>
          <rPr>
            <b/>
            <sz val="9"/>
            <color indexed="81"/>
            <rFont val="Segoe UI"/>
            <family val="2"/>
          </rPr>
          <t xml:space="preserve">Informe a justificativa para o aumento acima de 400%
</t>
        </r>
        <r>
          <rPr>
            <sz val="9"/>
            <color indexed="81"/>
            <rFont val="Segoe UI"/>
            <family val="2"/>
          </rPr>
          <t xml:space="preserve">
</t>
        </r>
      </text>
    </comment>
  </commentList>
</comments>
</file>

<file path=xl/sharedStrings.xml><?xml version="1.0" encoding="utf-8"?>
<sst xmlns="http://schemas.openxmlformats.org/spreadsheetml/2006/main" count="38422" uniqueCount="6938">
  <si>
    <t>COD UF</t>
  </si>
  <si>
    <t>SIGLA</t>
  </si>
  <si>
    <t>Unidade da Federação</t>
  </si>
  <si>
    <t>POP TCU IBGE 2021</t>
  </si>
  <si>
    <t>Proporção Per Capita</t>
  </si>
  <si>
    <t>Vr. 1/3</t>
  </si>
  <si>
    <t>AC</t>
  </si>
  <si>
    <t>Acre</t>
  </si>
  <si>
    <t>AL</t>
  </si>
  <si>
    <t>Alagoas</t>
  </si>
  <si>
    <t>AP</t>
  </si>
  <si>
    <t>Amapá</t>
  </si>
  <si>
    <t>AM</t>
  </si>
  <si>
    <t>Amazonas</t>
  </si>
  <si>
    <t>BA</t>
  </si>
  <si>
    <t>Bahia</t>
  </si>
  <si>
    <t>CE</t>
  </si>
  <si>
    <t>Ceará</t>
  </si>
  <si>
    <t>DF</t>
  </si>
  <si>
    <t>Distrito Federal</t>
  </si>
  <si>
    <t>ES</t>
  </si>
  <si>
    <t>Espírito Santo</t>
  </si>
  <si>
    <t>GO</t>
  </si>
  <si>
    <t>Goiás</t>
  </si>
  <si>
    <t>MA</t>
  </si>
  <si>
    <t>Maranhão</t>
  </si>
  <si>
    <t>MT</t>
  </si>
  <si>
    <t>Mato Grosso</t>
  </si>
  <si>
    <t>MS</t>
  </si>
  <si>
    <t>Mato Grosso do Sul</t>
  </si>
  <si>
    <t>MG</t>
  </si>
  <si>
    <t>Minas Gerais</t>
  </si>
  <si>
    <t>PA</t>
  </si>
  <si>
    <t>Pará</t>
  </si>
  <si>
    <t>PB</t>
  </si>
  <si>
    <t>Paraíba</t>
  </si>
  <si>
    <t>PR</t>
  </si>
  <si>
    <t>Paraná</t>
  </si>
  <si>
    <t>PE</t>
  </si>
  <si>
    <t>Pernambuco</t>
  </si>
  <si>
    <t>PI</t>
  </si>
  <si>
    <t>Piauí</t>
  </si>
  <si>
    <t>RJ</t>
  </si>
  <si>
    <t>Rio de Janeiro</t>
  </si>
  <si>
    <t>RN</t>
  </si>
  <si>
    <t>Rio Grande do Norte</t>
  </si>
  <si>
    <t>RS</t>
  </si>
  <si>
    <t>Rio Grande do Sul</t>
  </si>
  <si>
    <t>RO</t>
  </si>
  <si>
    <t>Rondônia</t>
  </si>
  <si>
    <t>RR</t>
  </si>
  <si>
    <t>Roraima</t>
  </si>
  <si>
    <t>SC</t>
  </si>
  <si>
    <t>Santa Catarina</t>
  </si>
  <si>
    <t>SP</t>
  </si>
  <si>
    <t>São Paulo</t>
  </si>
  <si>
    <t>SE</t>
  </si>
  <si>
    <t>Sergipe</t>
  </si>
  <si>
    <t>TO</t>
  </si>
  <si>
    <t>Tocantins</t>
  </si>
  <si>
    <t>sigla uf</t>
  </si>
  <si>
    <t>CODMUN_NUMERICO</t>
  </si>
  <si>
    <t>NOMEPAD</t>
  </si>
  <si>
    <t>GESTAO</t>
  </si>
  <si>
    <t>ALTA FLORESTA D'OESTE</t>
  </si>
  <si>
    <t>ARIQUEMES</t>
  </si>
  <si>
    <t>CABIXI</t>
  </si>
  <si>
    <t>CACOAL</t>
  </si>
  <si>
    <t>CEREJEIRAS</t>
  </si>
  <si>
    <t>COLORADO DO OESTE</t>
  </si>
  <si>
    <t>CORUMBIARA</t>
  </si>
  <si>
    <t>COSTA MARQUES</t>
  </si>
  <si>
    <t>ESPIGAO D'OESTE</t>
  </si>
  <si>
    <t>GUAJARA-MIRIM</t>
  </si>
  <si>
    <t>JARU</t>
  </si>
  <si>
    <t>JI-PARANA</t>
  </si>
  <si>
    <t>MACHADINHO D'OESTE</t>
  </si>
  <si>
    <t>NOVA BRASILANDIA D'OESTE</t>
  </si>
  <si>
    <t>OURO PRETO DO OESTE</t>
  </si>
  <si>
    <t>PIMENTA BUENO</t>
  </si>
  <si>
    <t>PORTO VELHO</t>
  </si>
  <si>
    <t>PRESIDENTE MEDICI</t>
  </si>
  <si>
    <t>RIO CRESPO</t>
  </si>
  <si>
    <t>ROLIM DE MOURA</t>
  </si>
  <si>
    <t>SANTA LUZIA D'OESTE</t>
  </si>
  <si>
    <t>VILHENA</t>
  </si>
  <si>
    <t>SAO MIGUEL DO GUAPORE</t>
  </si>
  <si>
    <t>NOVA MAMORE</t>
  </si>
  <si>
    <t>ALVORADA D'OESTE</t>
  </si>
  <si>
    <t>ALTO ALEGRE DOS PARECIS</t>
  </si>
  <si>
    <t>ALTO PARAISO</t>
  </si>
  <si>
    <t>BURITIS</t>
  </si>
  <si>
    <t>NOVO HORIZONTE DO OESTE</t>
  </si>
  <si>
    <t>CACAULANDIA</t>
  </si>
  <si>
    <t>CAMPO NOVO DE RONDONIA</t>
  </si>
  <si>
    <t>CANDEIAS DO JAMARI</t>
  </si>
  <si>
    <t>CASTANHEIRAS</t>
  </si>
  <si>
    <t>CHUPINGUAIA</t>
  </si>
  <si>
    <t>CUJUBIM</t>
  </si>
  <si>
    <t>GOVERNADOR JORGE TEIXEIRA</t>
  </si>
  <si>
    <t>ITAPUA DO OESTE</t>
  </si>
  <si>
    <t>MINISTRO ANDREAZZA</t>
  </si>
  <si>
    <t>MIRANTE DA SERRA</t>
  </si>
  <si>
    <t>MONTE NEGRO</t>
  </si>
  <si>
    <t>NOVA UNIAO</t>
  </si>
  <si>
    <t>PARECIS</t>
  </si>
  <si>
    <t>PIMENTEIRAS DO OESTE</t>
  </si>
  <si>
    <t>PRIMAVERA DE RONDONIA</t>
  </si>
  <si>
    <t>SAO FELIPE D'OESTE</t>
  </si>
  <si>
    <t>SAO FRANCISCO DO GUAPORE</t>
  </si>
  <si>
    <t>SERINGUEIRAS</t>
  </si>
  <si>
    <t>TEIXEIROPOLIS</t>
  </si>
  <si>
    <t>THEOBROMA</t>
  </si>
  <si>
    <t>URUPA</t>
  </si>
  <si>
    <t>VALE DO ANARI</t>
  </si>
  <si>
    <t>VALE DO PARAISO</t>
  </si>
  <si>
    <t>ACRELANDIA</t>
  </si>
  <si>
    <t>ASSIS BRASIL</t>
  </si>
  <si>
    <t>BRASILEIA</t>
  </si>
  <si>
    <t>BUJARI</t>
  </si>
  <si>
    <t>CAPIXABA</t>
  </si>
  <si>
    <t>CRUZEIRO DO SUL</t>
  </si>
  <si>
    <t>EPITACIOLANDIA</t>
  </si>
  <si>
    <t>FEIJO</t>
  </si>
  <si>
    <t>JORDAO</t>
  </si>
  <si>
    <t>MANCIO LIMA</t>
  </si>
  <si>
    <t>MANOEL URBANO</t>
  </si>
  <si>
    <t>MARECHAL THAUMATURGO</t>
  </si>
  <si>
    <t>PLACIDO DE CASTRO</t>
  </si>
  <si>
    <t>PORTO WALTER</t>
  </si>
  <si>
    <t>RIO BRANCO</t>
  </si>
  <si>
    <t>RODRIGUES ALVES</t>
  </si>
  <si>
    <t>SANTA ROSA DO PURUS</t>
  </si>
  <si>
    <t>SENADOR GUIOMARD</t>
  </si>
  <si>
    <t>SENA MADUREIRA</t>
  </si>
  <si>
    <t>TARAUACA</t>
  </si>
  <si>
    <t>XAPURI</t>
  </si>
  <si>
    <t>PORTO ACRE</t>
  </si>
  <si>
    <t>ALVARAES</t>
  </si>
  <si>
    <t>AMATURA</t>
  </si>
  <si>
    <t>ANAMA</t>
  </si>
  <si>
    <t>ANORI</t>
  </si>
  <si>
    <t>APUI</t>
  </si>
  <si>
    <t>ATALAIA DO NORTE</t>
  </si>
  <si>
    <t>AUTAZES</t>
  </si>
  <si>
    <t>BARCELOS</t>
  </si>
  <si>
    <t>BARREIRINHA</t>
  </si>
  <si>
    <t>BENJAMIN CONSTANT</t>
  </si>
  <si>
    <t>BERURI</t>
  </si>
  <si>
    <t>BOA VISTA DO RAMOS</t>
  </si>
  <si>
    <t>BOCA DO ACRE</t>
  </si>
  <si>
    <t>BORBA</t>
  </si>
  <si>
    <t>CAAPIRANGA</t>
  </si>
  <si>
    <t>CANUTAMA</t>
  </si>
  <si>
    <t>CARAUARI</t>
  </si>
  <si>
    <t>CAREIRO</t>
  </si>
  <si>
    <t>CAREIRO DA VARZEA</t>
  </si>
  <si>
    <t>COARI</t>
  </si>
  <si>
    <t>CODAJAS</t>
  </si>
  <si>
    <t>EIRUNEPE</t>
  </si>
  <si>
    <t>ENVIRA</t>
  </si>
  <si>
    <t>FONTE BOA</t>
  </si>
  <si>
    <t>GUAJARA</t>
  </si>
  <si>
    <t>HUMAITA</t>
  </si>
  <si>
    <t>IPIXUNA</t>
  </si>
  <si>
    <t>IRANDUBA</t>
  </si>
  <si>
    <t>ITACOATIARA</t>
  </si>
  <si>
    <t>ITAMARATI</t>
  </si>
  <si>
    <t>ITAPIRANGA</t>
  </si>
  <si>
    <t>JAPURA</t>
  </si>
  <si>
    <t>JURUA</t>
  </si>
  <si>
    <t>JUTAI</t>
  </si>
  <si>
    <t>LABREA</t>
  </si>
  <si>
    <t>MANACAPURU</t>
  </si>
  <si>
    <t>MANAQUIRI</t>
  </si>
  <si>
    <t>MANAUS</t>
  </si>
  <si>
    <t>MANICORE</t>
  </si>
  <si>
    <t>MARAA</t>
  </si>
  <si>
    <t>MAUES</t>
  </si>
  <si>
    <t>NHAMUNDA</t>
  </si>
  <si>
    <t>NOVA OLINDA DO NORTE</t>
  </si>
  <si>
    <t>NOVO AIRAO</t>
  </si>
  <si>
    <t>NOVO ARIPUANA</t>
  </si>
  <si>
    <t>PARINTINS</t>
  </si>
  <si>
    <t>PAUINI</t>
  </si>
  <si>
    <t>PRESIDENTE FIGUEIREDO</t>
  </si>
  <si>
    <t>RIO PRETO DA EVA</t>
  </si>
  <si>
    <t>SANTA ISABEL DO RIO NEGRO</t>
  </si>
  <si>
    <t>SANTO ANTONIO DO ICA</t>
  </si>
  <si>
    <t>SAO GABRIEL DA CACHOEIRA</t>
  </si>
  <si>
    <t>SAO PAULO DE OLIVENCA</t>
  </si>
  <si>
    <t>SAO SEBASTIAO DO UATUMA</t>
  </si>
  <si>
    <t>SILVES</t>
  </si>
  <si>
    <t>TABATINGA</t>
  </si>
  <si>
    <t>TAPAUA</t>
  </si>
  <si>
    <t>TEFE</t>
  </si>
  <si>
    <t>TONANTINS</t>
  </si>
  <si>
    <t>UARINI</t>
  </si>
  <si>
    <t>URUCARA</t>
  </si>
  <si>
    <t>URUCURITUBA</t>
  </si>
  <si>
    <t>AMAJARI</t>
  </si>
  <si>
    <t>ALTO ALEGRE</t>
  </si>
  <si>
    <t>BOA VISTA</t>
  </si>
  <si>
    <t>BONFIM</t>
  </si>
  <si>
    <t>CANTA</t>
  </si>
  <si>
    <t>CARACARAI</t>
  </si>
  <si>
    <t>CAROEBE</t>
  </si>
  <si>
    <t>IRACEMA</t>
  </si>
  <si>
    <t>MUCAJAI</t>
  </si>
  <si>
    <t>NORMANDIA</t>
  </si>
  <si>
    <t>PACARAIMA</t>
  </si>
  <si>
    <t>RORAINOPOLIS</t>
  </si>
  <si>
    <t>SAO JOAO DA BALIZA</t>
  </si>
  <si>
    <t>SAO LUIZ</t>
  </si>
  <si>
    <t>UIRAMUTA</t>
  </si>
  <si>
    <t>ABAETETUBA</t>
  </si>
  <si>
    <t>ABEL FIGUEIREDO</t>
  </si>
  <si>
    <t>ACARA</t>
  </si>
  <si>
    <t>AFUA</t>
  </si>
  <si>
    <t>AGUA AZUL DO NORTE</t>
  </si>
  <si>
    <t>ALENQUER</t>
  </si>
  <si>
    <t>ALMEIRIM</t>
  </si>
  <si>
    <t>ALTAMIRA</t>
  </si>
  <si>
    <t>ANAJAS</t>
  </si>
  <si>
    <t>ANANINDEUA</t>
  </si>
  <si>
    <t>ANAPU</t>
  </si>
  <si>
    <t>AUGUSTO CORREA</t>
  </si>
  <si>
    <t>AURORA DO PARA</t>
  </si>
  <si>
    <t>AVEIRO</t>
  </si>
  <si>
    <t>BAGRE</t>
  </si>
  <si>
    <t>BAIAO</t>
  </si>
  <si>
    <t>BANNACH</t>
  </si>
  <si>
    <t>BARCARENA</t>
  </si>
  <si>
    <t>BELEM</t>
  </si>
  <si>
    <t>BELTERRA</t>
  </si>
  <si>
    <t>BENEVIDES</t>
  </si>
  <si>
    <t>BOM JESUS DO TOCANTINS</t>
  </si>
  <si>
    <t>BONITO</t>
  </si>
  <si>
    <t>BRAGANCA</t>
  </si>
  <si>
    <t>BRASIL NOVO</t>
  </si>
  <si>
    <t>BREJO GRANDE DO ARAGUAIA</t>
  </si>
  <si>
    <t>BREU BRANCO</t>
  </si>
  <si>
    <t>BREVES</t>
  </si>
  <si>
    <t>BUJARU</t>
  </si>
  <si>
    <t>CACHOEIRA DO PIRIA</t>
  </si>
  <si>
    <t>CACHOEIRA DO ARARI</t>
  </si>
  <si>
    <t>CAMETA</t>
  </si>
  <si>
    <t>CANAA DOS CARAJAS</t>
  </si>
  <si>
    <t>CAPANEMA</t>
  </si>
  <si>
    <t>CAPITAO POCO</t>
  </si>
  <si>
    <t>CASTANHAL</t>
  </si>
  <si>
    <t>CHAVES</t>
  </si>
  <si>
    <t>COLARES</t>
  </si>
  <si>
    <t>CONCEICAO DO ARAGUAIA</t>
  </si>
  <si>
    <t>CONCORDIA DO PARA</t>
  </si>
  <si>
    <t>CUMARU DO NORTE</t>
  </si>
  <si>
    <t>CURIONOPOLIS</t>
  </si>
  <si>
    <t>CURRALINHO</t>
  </si>
  <si>
    <t>CURUA</t>
  </si>
  <si>
    <t>CURUCA</t>
  </si>
  <si>
    <t>DOM ELISEU</t>
  </si>
  <si>
    <t>ELDORADO DOS CARAJAS</t>
  </si>
  <si>
    <t>FARO</t>
  </si>
  <si>
    <t>FLORESTA DO ARAGUAIA</t>
  </si>
  <si>
    <t>GARRAFAO DO NORTE</t>
  </si>
  <si>
    <t>GOIANESIA DO PARA</t>
  </si>
  <si>
    <t>GURUPA</t>
  </si>
  <si>
    <t>IGARAPE-ACU</t>
  </si>
  <si>
    <t>IGARAPE-MIRI</t>
  </si>
  <si>
    <t>INHANGAPI</t>
  </si>
  <si>
    <t>IPIXUNA DO PARA</t>
  </si>
  <si>
    <t>IRITUIA</t>
  </si>
  <si>
    <t>ITAITUBA</t>
  </si>
  <si>
    <t>ITUPIRANGA</t>
  </si>
  <si>
    <t>JACAREACANGA</t>
  </si>
  <si>
    <t>JACUNDA</t>
  </si>
  <si>
    <t>JURUTI</t>
  </si>
  <si>
    <t>LIMOEIRO DO AJURU</t>
  </si>
  <si>
    <t>MAE DO RIO</t>
  </si>
  <si>
    <t>MAGALHAES BARATA</t>
  </si>
  <si>
    <t>MARABA</t>
  </si>
  <si>
    <t>MARACANA</t>
  </si>
  <si>
    <t>MARAPANIM</t>
  </si>
  <si>
    <t>MARITUBA</t>
  </si>
  <si>
    <t>MEDICILANDIA</t>
  </si>
  <si>
    <t>MELGACO</t>
  </si>
  <si>
    <t>MOCAJUBA</t>
  </si>
  <si>
    <t>MOJU</t>
  </si>
  <si>
    <t>MOJUI DOS CAMPOS</t>
  </si>
  <si>
    <t>MONTE ALEGRE</t>
  </si>
  <si>
    <t>MUANA</t>
  </si>
  <si>
    <t>NOVA ESPERANCA DO PIRIA</t>
  </si>
  <si>
    <t>NOVA IPIXUNA</t>
  </si>
  <si>
    <t>NOVA TIMBOTEUA</t>
  </si>
  <si>
    <t>NOVO PROGRESSO</t>
  </si>
  <si>
    <t>NOVO REPARTIMENTO</t>
  </si>
  <si>
    <t>OBIDOS</t>
  </si>
  <si>
    <t>OEIRAS DO PARA</t>
  </si>
  <si>
    <t>ORIXIMINA</t>
  </si>
  <si>
    <t>OUREM</t>
  </si>
  <si>
    <t>OURILANDIA DO NORTE</t>
  </si>
  <si>
    <t>PACAJA</t>
  </si>
  <si>
    <t>PALESTINA DO PARA</t>
  </si>
  <si>
    <t>PARAGOMINAS</t>
  </si>
  <si>
    <t>PARAUAPEBAS</t>
  </si>
  <si>
    <t>PAU D'ARCO</t>
  </si>
  <si>
    <t>PEIXE-BOI</t>
  </si>
  <si>
    <t>PICARRA</t>
  </si>
  <si>
    <t>PLACAS</t>
  </si>
  <si>
    <t>PONTA DE PEDRAS</t>
  </si>
  <si>
    <t>PORTEL</t>
  </si>
  <si>
    <t>PORTO DE MOZ</t>
  </si>
  <si>
    <t>PRAINHA</t>
  </si>
  <si>
    <t>PRIMAVERA</t>
  </si>
  <si>
    <t>QUATIPURU</t>
  </si>
  <si>
    <t>REDENCAO</t>
  </si>
  <si>
    <t>RIO MARIA</t>
  </si>
  <si>
    <t>RONDON DO PARA</t>
  </si>
  <si>
    <t>RUROPOLIS</t>
  </si>
  <si>
    <t>SALINOPOLIS</t>
  </si>
  <si>
    <t>SALVATERRA</t>
  </si>
  <si>
    <t>SANTA BARBARA DO PARA</t>
  </si>
  <si>
    <t>SANTA CRUZ DO ARARI</t>
  </si>
  <si>
    <t>SANTA IZABEL DO PARA</t>
  </si>
  <si>
    <t>SANTA LUZIA DO PARA</t>
  </si>
  <si>
    <t>SANTA MARIA DAS BARREIRAS</t>
  </si>
  <si>
    <t>SANTA MARIA DO PARA</t>
  </si>
  <si>
    <t>SANTANA DO ARAGUAIA</t>
  </si>
  <si>
    <t>SANTAREM</t>
  </si>
  <si>
    <t>SANTAREM NOVO</t>
  </si>
  <si>
    <t>SANTO ANTONIO DO TAUA</t>
  </si>
  <si>
    <t>SAO CAETANO DE ODIVELAS</t>
  </si>
  <si>
    <t>SAO DOMINGOS DO ARAGUAIA</t>
  </si>
  <si>
    <t>SAO DOMINGOS DO CAPIM</t>
  </si>
  <si>
    <t>SAO FELIX DO XINGU</t>
  </si>
  <si>
    <t>SAO FRANCISCO DO PARA</t>
  </si>
  <si>
    <t>SAO GERALDO DO ARAGUAIA</t>
  </si>
  <si>
    <t>SAO JOAO DA PONTA</t>
  </si>
  <si>
    <t>SAO JOAO DE PIRABAS</t>
  </si>
  <si>
    <t>SAO JOAO DO ARAGUAIA</t>
  </si>
  <si>
    <t>SAO MIGUEL DO GUAMA</t>
  </si>
  <si>
    <t>SAO SEBASTIAO DA BOA VISTA</t>
  </si>
  <si>
    <t>SAPUCAIA</t>
  </si>
  <si>
    <t>SENADOR JOSE PORFIRIO</t>
  </si>
  <si>
    <t>SOURE</t>
  </si>
  <si>
    <t>TAILANDIA</t>
  </si>
  <si>
    <t>TERRA ALTA</t>
  </si>
  <si>
    <t>TERRA SANTA</t>
  </si>
  <si>
    <t>TOME-ACU</t>
  </si>
  <si>
    <t>TRACUATEUA</t>
  </si>
  <si>
    <t>TRAIRAO</t>
  </si>
  <si>
    <t>TUCUMA</t>
  </si>
  <si>
    <t>TUCURUI</t>
  </si>
  <si>
    <t>ULIANOPOLIS</t>
  </si>
  <si>
    <t>URUARA</t>
  </si>
  <si>
    <t>VIGIA</t>
  </si>
  <si>
    <t>VISEU</t>
  </si>
  <si>
    <t>VITORIA DO XINGU</t>
  </si>
  <si>
    <t>XINGUARA</t>
  </si>
  <si>
    <t>SERRA DO NAVIO</t>
  </si>
  <si>
    <t>AMAPA</t>
  </si>
  <si>
    <t>PEDRA BRANCA DO AMAPARI</t>
  </si>
  <si>
    <t>CALCOENE</t>
  </si>
  <si>
    <t>CUTIAS</t>
  </si>
  <si>
    <t>FERREIRA GOMES</t>
  </si>
  <si>
    <t>ITAUBAL</t>
  </si>
  <si>
    <t>LARANJAL DO JARI</t>
  </si>
  <si>
    <t>MACAPA</t>
  </si>
  <si>
    <t>MAZAGAO</t>
  </si>
  <si>
    <t>OIAPOQUE</t>
  </si>
  <si>
    <t>PORTO GRANDE</t>
  </si>
  <si>
    <t>PRACUUBA</t>
  </si>
  <si>
    <t>SANTANA</t>
  </si>
  <si>
    <t>TARTARUGALZINHO</t>
  </si>
  <si>
    <t>VITORIA DO JARI</t>
  </si>
  <si>
    <t>ABREULANDIA</t>
  </si>
  <si>
    <t>AGUIARNOPOLIS</t>
  </si>
  <si>
    <t>ALIANCA DO TOCANTINS</t>
  </si>
  <si>
    <t>ALMAS</t>
  </si>
  <si>
    <t>ALVORADA</t>
  </si>
  <si>
    <t>ANANAS</t>
  </si>
  <si>
    <t>ANGICO</t>
  </si>
  <si>
    <t>APARECIDA DO RIO NEGRO</t>
  </si>
  <si>
    <t>ARAGOMINAS</t>
  </si>
  <si>
    <t>ARAGUACEMA</t>
  </si>
  <si>
    <t>ARAGUACU</t>
  </si>
  <si>
    <t>ARAGUAINA</t>
  </si>
  <si>
    <t>ARAGUANA</t>
  </si>
  <si>
    <t>ARAGUATINS</t>
  </si>
  <si>
    <t>ARAPOEMA</t>
  </si>
  <si>
    <t>ARRAIAS</t>
  </si>
  <si>
    <t>AUGUSTINOPOLIS</t>
  </si>
  <si>
    <t>AURORA DO TOCANTINS</t>
  </si>
  <si>
    <t>AXIXA DO TOCANTINS</t>
  </si>
  <si>
    <t>BABACULANDIA</t>
  </si>
  <si>
    <t>BANDEIRANTES DO TOCANTINS</t>
  </si>
  <si>
    <t>BARRA DO OURO</t>
  </si>
  <si>
    <t>BARROLANDIA</t>
  </si>
  <si>
    <t>BERNARDO SAYAO</t>
  </si>
  <si>
    <t>BRASILANDIA DO TOCANTINS</t>
  </si>
  <si>
    <t>BREJINHO DE NAZARE</t>
  </si>
  <si>
    <t>BURITI DO TOCANTINS</t>
  </si>
  <si>
    <t>CACHOEIRINHA</t>
  </si>
  <si>
    <t>CAMPOS LINDOS</t>
  </si>
  <si>
    <t>CARIRI DO TOCANTINS</t>
  </si>
  <si>
    <t>CARMOLANDIA</t>
  </si>
  <si>
    <t>CARRASCO BONITO</t>
  </si>
  <si>
    <t>CASEARA</t>
  </si>
  <si>
    <t>CENTENARIO</t>
  </si>
  <si>
    <t>CHAPADA DE AREIA</t>
  </si>
  <si>
    <t>CHAPADA DA NATIVIDADE</t>
  </si>
  <si>
    <t>COLINAS DO TOCANTINS</t>
  </si>
  <si>
    <t>COMBINADO</t>
  </si>
  <si>
    <t>CONCEICAO DO TOCANTINS</t>
  </si>
  <si>
    <t>COUTO MAGALHAES</t>
  </si>
  <si>
    <t>CRISTALANDIA</t>
  </si>
  <si>
    <t>CRIXAS DO TOCANTINS</t>
  </si>
  <si>
    <t>DARCINOPOLIS</t>
  </si>
  <si>
    <t>DIANOPOLIS</t>
  </si>
  <si>
    <t>DIVINOPOLIS DO TOCANTINS</t>
  </si>
  <si>
    <t>DOIS IRMAOS DO TOCANTINS</t>
  </si>
  <si>
    <t>DUERE</t>
  </si>
  <si>
    <t>ESPERANTINA</t>
  </si>
  <si>
    <t>FATIMA</t>
  </si>
  <si>
    <t>FIGUEIROPOLIS</t>
  </si>
  <si>
    <t>FILADELFIA</t>
  </si>
  <si>
    <t>FORMOSO DO ARAGUAIA</t>
  </si>
  <si>
    <t>FORTALEZA DO TABOCAO</t>
  </si>
  <si>
    <t>GOIANORTE</t>
  </si>
  <si>
    <t>GOIATINS</t>
  </si>
  <si>
    <t>GUARAI</t>
  </si>
  <si>
    <t>GURUPI</t>
  </si>
  <si>
    <t>IPUEIRAS</t>
  </si>
  <si>
    <t>ITACAJA</t>
  </si>
  <si>
    <t>ITAGUATINS</t>
  </si>
  <si>
    <t>ITAPIRATINS</t>
  </si>
  <si>
    <t>ITAPORA DO TOCANTINS</t>
  </si>
  <si>
    <t>JAU DO TOCANTINS</t>
  </si>
  <si>
    <t>JUARINA</t>
  </si>
  <si>
    <t>LAGOA DA CONFUSAO</t>
  </si>
  <si>
    <t>LAGOA DO TOCANTINS</t>
  </si>
  <si>
    <t>LAJEADO</t>
  </si>
  <si>
    <t>LAVANDEIRA</t>
  </si>
  <si>
    <t>LIZARDA</t>
  </si>
  <si>
    <t>LUZINOPOLIS</t>
  </si>
  <si>
    <t>MARIANOPOLIS DO TOCANTINS</t>
  </si>
  <si>
    <t>MATEIROS</t>
  </si>
  <si>
    <t>MAURILANDIA DO TOCANTINS</t>
  </si>
  <si>
    <t>MIRACEMA DO TOCANTINS</t>
  </si>
  <si>
    <t>MIRANORTE</t>
  </si>
  <si>
    <t>MONTE DO CARMO</t>
  </si>
  <si>
    <t>MONTE SANTO DO TOCANTINS</t>
  </si>
  <si>
    <t>PALMEIRAS DO TOCANTINS</t>
  </si>
  <si>
    <t>MURICILANDIA</t>
  </si>
  <si>
    <t>NATIVIDADE</t>
  </si>
  <si>
    <t>NAZARE</t>
  </si>
  <si>
    <t>NOVA OLINDA</t>
  </si>
  <si>
    <t>NOVA ROSALANDIA</t>
  </si>
  <si>
    <t>NOVO ACORDO</t>
  </si>
  <si>
    <t>NOVO ALEGRE</t>
  </si>
  <si>
    <t>NOVO JARDIM</t>
  </si>
  <si>
    <t>OLIVEIRA DE FATIMA</t>
  </si>
  <si>
    <t>PALMEIRANTE</t>
  </si>
  <si>
    <t>PALMEIROPOLIS</t>
  </si>
  <si>
    <t>PARAISO DO TOCANTINS</t>
  </si>
  <si>
    <t>PARANA</t>
  </si>
  <si>
    <t>PEDRO AFONSO</t>
  </si>
  <si>
    <t>PEIXE</t>
  </si>
  <si>
    <t>PEQUIZEIRO</t>
  </si>
  <si>
    <t>COLMEIA</t>
  </si>
  <si>
    <t>PINDORAMA DO TOCANTINS</t>
  </si>
  <si>
    <t>PIRAQUE</t>
  </si>
  <si>
    <t>PIUM</t>
  </si>
  <si>
    <t>PONTE ALTA DO BOM JESUS</t>
  </si>
  <si>
    <t>PONTE ALTA DO TOCANTINS</t>
  </si>
  <si>
    <t>PORTO ALEGRE DO TOCANTINS</t>
  </si>
  <si>
    <t>PORTO NACIONAL</t>
  </si>
  <si>
    <t>PRAIA NORTE</t>
  </si>
  <si>
    <t>PRESIDENTE KENNEDY</t>
  </si>
  <si>
    <t>PUGMIL</t>
  </si>
  <si>
    <t>RECURSOLANDIA</t>
  </si>
  <si>
    <t>RIACHINHO</t>
  </si>
  <si>
    <t>RIO DA CONCEICAO</t>
  </si>
  <si>
    <t>RIO DOS BOIS</t>
  </si>
  <si>
    <t>RIO SONO</t>
  </si>
  <si>
    <t>SAMPAIO</t>
  </si>
  <si>
    <t>SANDOLANDIA</t>
  </si>
  <si>
    <t>SANTA FE DO ARAGUAIA</t>
  </si>
  <si>
    <t>SANTA MARIA DO TOCANTINS</t>
  </si>
  <si>
    <t>SANTA RITA DO TOCANTINS</t>
  </si>
  <si>
    <t>SANTA ROSA DO TOCANTINS</t>
  </si>
  <si>
    <t>SANTA TEREZA DO TOCANTINS</t>
  </si>
  <si>
    <t>SANTA TEREZINHA DO TOCANTINS</t>
  </si>
  <si>
    <t>SAO BENTO DO TOCANTINS</t>
  </si>
  <si>
    <t>SAO FELIX DO TOCANTINS</t>
  </si>
  <si>
    <t>SAO MIGUEL DO TOCANTINS</t>
  </si>
  <si>
    <t>SAO SALVADOR DO TOCANTINS</t>
  </si>
  <si>
    <t>SAO SEBASTIAO DO TOCANTINS</t>
  </si>
  <si>
    <t>SAO VALERIO</t>
  </si>
  <si>
    <t>SILVANOPOLIS</t>
  </si>
  <si>
    <t>SITIO NOVO DO TOCANTINS</t>
  </si>
  <si>
    <t>SUCUPIRA</t>
  </si>
  <si>
    <t>TAGUATINGA</t>
  </si>
  <si>
    <t>TAIPAS DO TOCANTINS</t>
  </si>
  <si>
    <t>TALISMA</t>
  </si>
  <si>
    <t>PALMAS</t>
  </si>
  <si>
    <t>TOCANTINIA</t>
  </si>
  <si>
    <t>TOCANTINOPOLIS</t>
  </si>
  <si>
    <t>TUPIRAMA</t>
  </si>
  <si>
    <t>TUPIRATINS</t>
  </si>
  <si>
    <t>WANDERLANDIA</t>
  </si>
  <si>
    <t>XAMBIOA</t>
  </si>
  <si>
    <t>ACAILANDIA</t>
  </si>
  <si>
    <t>AFONSO CUNHA</t>
  </si>
  <si>
    <t>AGUA DOCE DO MARANHAO</t>
  </si>
  <si>
    <t>ALCANTARA</t>
  </si>
  <si>
    <t>ALDEIAS ALTAS</t>
  </si>
  <si>
    <t>ALTAMIRA DO MARANHAO</t>
  </si>
  <si>
    <t>ALTO ALEGRE DO MARANHAO</t>
  </si>
  <si>
    <t>ALTO ALEGRE DO PINDARE</t>
  </si>
  <si>
    <t>ALTO PARNAIBA</t>
  </si>
  <si>
    <t>AMAPA DO MARANHAO</t>
  </si>
  <si>
    <t>AMARANTE DO MARANHAO</t>
  </si>
  <si>
    <t>ANAJATUBA</t>
  </si>
  <si>
    <t>ANAPURUS</t>
  </si>
  <si>
    <t>APICUM-ACU</t>
  </si>
  <si>
    <t>ARAIOSES</t>
  </si>
  <si>
    <t>ARAME</t>
  </si>
  <si>
    <t>ARARI</t>
  </si>
  <si>
    <t>AXIXA</t>
  </si>
  <si>
    <t>BACABAL</t>
  </si>
  <si>
    <t>BACABEIRA</t>
  </si>
  <si>
    <t>BACURI</t>
  </si>
  <si>
    <t>BACURITUBA</t>
  </si>
  <si>
    <t>BALSAS</t>
  </si>
  <si>
    <t>BARAO DE GRAJAU</t>
  </si>
  <si>
    <t>BARRA DO CORDA</t>
  </si>
  <si>
    <t>BARREIRINHAS</t>
  </si>
  <si>
    <t>BELAGUA</t>
  </si>
  <si>
    <t>BELA VISTA DO MARANHAO</t>
  </si>
  <si>
    <t>BENEDITO LEITE</t>
  </si>
  <si>
    <t>BEQUIMAO</t>
  </si>
  <si>
    <t>BERNARDO DO MEARIM</t>
  </si>
  <si>
    <t>BOA VISTA DO GURUPI</t>
  </si>
  <si>
    <t>BOM JARDIM</t>
  </si>
  <si>
    <t>BOM JESUS DAS SELVAS</t>
  </si>
  <si>
    <t>BOM LUGAR</t>
  </si>
  <si>
    <t>BREJO</t>
  </si>
  <si>
    <t>BREJO DE AREIA</t>
  </si>
  <si>
    <t>BURITI</t>
  </si>
  <si>
    <t>BURITI BRAVO</t>
  </si>
  <si>
    <t>BURITICUPU</t>
  </si>
  <si>
    <t>BURITIRANA</t>
  </si>
  <si>
    <t>CACHOEIRA GRANDE</t>
  </si>
  <si>
    <t>CAJAPIO</t>
  </si>
  <si>
    <t>CAJARI</t>
  </si>
  <si>
    <t>CAMPESTRE DO MARANHAO</t>
  </si>
  <si>
    <t>CANDIDO MENDES</t>
  </si>
  <si>
    <t>CANTANHEDE</t>
  </si>
  <si>
    <t>CAPINZAL DO NORTE</t>
  </si>
  <si>
    <t>CAROLINA</t>
  </si>
  <si>
    <t>CARUTAPERA</t>
  </si>
  <si>
    <t>CAXIAS</t>
  </si>
  <si>
    <t>CEDRAL</t>
  </si>
  <si>
    <t>CENTRAL DO MARANHAO</t>
  </si>
  <si>
    <t>CENTRO DO GUILHERME</t>
  </si>
  <si>
    <t>CENTRO NOVO DO MARANHAO</t>
  </si>
  <si>
    <t>CHAPADINHA</t>
  </si>
  <si>
    <t>CIDELANDIA</t>
  </si>
  <si>
    <t>CODO</t>
  </si>
  <si>
    <t>COELHO NETO</t>
  </si>
  <si>
    <t>COLINAS</t>
  </si>
  <si>
    <t>CONCEICAO DO LAGO-ACU</t>
  </si>
  <si>
    <t>COROATA</t>
  </si>
  <si>
    <t>CURURUPU</t>
  </si>
  <si>
    <t>DAVINOPOLIS</t>
  </si>
  <si>
    <t>DOM PEDRO</t>
  </si>
  <si>
    <t>DUQUE BACELAR</t>
  </si>
  <si>
    <t>ESPERANTINOPOLIS</t>
  </si>
  <si>
    <t>ESTREITO</t>
  </si>
  <si>
    <t>FEIRA NOVA DO MARANHAO</t>
  </si>
  <si>
    <t>FERNANDO FALCAO</t>
  </si>
  <si>
    <t>FORMOSA DA SERRA NEGRA</t>
  </si>
  <si>
    <t>FORTALEZA DOS NOGUEIRAS</t>
  </si>
  <si>
    <t>FORTUNA</t>
  </si>
  <si>
    <t>GODOFREDO VIANA</t>
  </si>
  <si>
    <t>GONCALVES DIAS</t>
  </si>
  <si>
    <t>GOVERNADOR ARCHER</t>
  </si>
  <si>
    <t>GOVERNADOR EDISON LOBAO</t>
  </si>
  <si>
    <t>GOVERNADOR EUGENIO BARROS</t>
  </si>
  <si>
    <t>GOVERNADOR LUIZ ROCHA</t>
  </si>
  <si>
    <t>GOVERNADOR NEWTON BELLO</t>
  </si>
  <si>
    <t>GOVERNADOR NUNES FREIRE</t>
  </si>
  <si>
    <t>GRACA ARANHA</t>
  </si>
  <si>
    <t>GRAJAU</t>
  </si>
  <si>
    <t>GUIMARAES</t>
  </si>
  <si>
    <t>HUMBERTO DE CAMPOS</t>
  </si>
  <si>
    <t>ICATU</t>
  </si>
  <si>
    <t>IGARAPE DO MEIO</t>
  </si>
  <si>
    <t>IGARAPE GRANDE</t>
  </si>
  <si>
    <t>IMPERATRIZ</t>
  </si>
  <si>
    <t>ITAIPAVA DO GRAJAU</t>
  </si>
  <si>
    <t>ITAPECURU MIRIM</t>
  </si>
  <si>
    <t>ITINGA DO MARANHAO</t>
  </si>
  <si>
    <t>JATOBA</t>
  </si>
  <si>
    <t>JENIPAPO DOS VIEIRAS</t>
  </si>
  <si>
    <t>JOAO LISBOA</t>
  </si>
  <si>
    <t>JOSELANDIA</t>
  </si>
  <si>
    <t>JUNCO DO MARANHAO</t>
  </si>
  <si>
    <t>LAGO DA PEDRA</t>
  </si>
  <si>
    <t>LAGO DO JUNCO</t>
  </si>
  <si>
    <t>LAGO VERDE</t>
  </si>
  <si>
    <t>LAGOA DO MATO</t>
  </si>
  <si>
    <t>LAGO DOS RODRIGUES</t>
  </si>
  <si>
    <t>LAGOA GRANDE DO MARANHAO</t>
  </si>
  <si>
    <t>LAJEADO NOVO</t>
  </si>
  <si>
    <t>LIMA CAMPOS</t>
  </si>
  <si>
    <t>LORETO</t>
  </si>
  <si>
    <t>LUIS DOMINGUES</t>
  </si>
  <si>
    <t>MAGALHAES DE ALMEIDA</t>
  </si>
  <si>
    <t>MARACACUME</t>
  </si>
  <si>
    <t>MARAJA DO SENA</t>
  </si>
  <si>
    <t>MARANHAOZINHO</t>
  </si>
  <si>
    <t>MATA ROMA</t>
  </si>
  <si>
    <t>MATINHA</t>
  </si>
  <si>
    <t>MATOES</t>
  </si>
  <si>
    <t>MATOES DO NORTE</t>
  </si>
  <si>
    <t>MILAGRES DO MARANHAO</t>
  </si>
  <si>
    <t>MIRADOR</t>
  </si>
  <si>
    <t>MIRANDA DO NORTE</t>
  </si>
  <si>
    <t>MIRINZAL</t>
  </si>
  <si>
    <t>MONCAO</t>
  </si>
  <si>
    <t>MONTES ALTOS</t>
  </si>
  <si>
    <t>MORROS</t>
  </si>
  <si>
    <t>NINA RODRIGUES</t>
  </si>
  <si>
    <t>NOVA COLINAS</t>
  </si>
  <si>
    <t>NOVA IORQUE</t>
  </si>
  <si>
    <t>NOVA OLINDA DO MARANHAO</t>
  </si>
  <si>
    <t>OLHO D'AGUA DAS CUNHAS</t>
  </si>
  <si>
    <t>OLINDA NOVA DO MARANHAO</t>
  </si>
  <si>
    <t>PACO DO LUMIAR</t>
  </si>
  <si>
    <t>PALMEIRANDIA</t>
  </si>
  <si>
    <t>PARAIBANO</t>
  </si>
  <si>
    <t>PARNARAMA</t>
  </si>
  <si>
    <t>PASSAGEM FRANCA</t>
  </si>
  <si>
    <t>PASTOS BONS</t>
  </si>
  <si>
    <t>PAULINO NEVES</t>
  </si>
  <si>
    <t>PAULO RAMOS</t>
  </si>
  <si>
    <t>PEDREIRAS</t>
  </si>
  <si>
    <t>PEDRO DO ROSARIO</t>
  </si>
  <si>
    <t>PENALVA</t>
  </si>
  <si>
    <t>PERI MIRIM</t>
  </si>
  <si>
    <t>PERITORO</t>
  </si>
  <si>
    <t>PINDARE-MIRIM</t>
  </si>
  <si>
    <t>PINHEIRO</t>
  </si>
  <si>
    <t>PIO XII</t>
  </si>
  <si>
    <t>PIRAPEMAS</t>
  </si>
  <si>
    <t>POCAO DE PEDRAS</t>
  </si>
  <si>
    <t>PORTO FRANCO</t>
  </si>
  <si>
    <t>PORTO RICO DO MARANHAO</t>
  </si>
  <si>
    <t>PRESIDENTE DUTRA</t>
  </si>
  <si>
    <t>PRESIDENTE JUSCELINO</t>
  </si>
  <si>
    <t>PRESIDENTE SARNEY</t>
  </si>
  <si>
    <t>PRESIDENTE VARGAS</t>
  </si>
  <si>
    <t>PRIMEIRA CRUZ</t>
  </si>
  <si>
    <t>RAPOSA</t>
  </si>
  <si>
    <t>RIACHAO</t>
  </si>
  <si>
    <t>RIBAMAR FIQUENE</t>
  </si>
  <si>
    <t>ROSARIO</t>
  </si>
  <si>
    <t>SAMBAIBA</t>
  </si>
  <si>
    <t>SANTA FILOMENA DO MARANHAO</t>
  </si>
  <si>
    <t>SANTA HELENA</t>
  </si>
  <si>
    <t>SANTA INES</t>
  </si>
  <si>
    <t>SANTA LUZIA</t>
  </si>
  <si>
    <t>SANTA LUZIA DO PARUA</t>
  </si>
  <si>
    <t>SANTA QUITERIA DO MARANHAO</t>
  </si>
  <si>
    <t>SANTA RITA</t>
  </si>
  <si>
    <t>SANTANA DO MARANHAO</t>
  </si>
  <si>
    <t>SANTO AMARO DO MARANHAO</t>
  </si>
  <si>
    <t>SANTO ANTONIO DOS LOPES</t>
  </si>
  <si>
    <t>SAO BENEDITO DO RIO PRETO</t>
  </si>
  <si>
    <t>SAO BENTO</t>
  </si>
  <si>
    <t>SAO BERNARDO</t>
  </si>
  <si>
    <t>SAO DOMINGOS DO AZEITAO</t>
  </si>
  <si>
    <t>SAO DOMINGOS DO MARANHAO</t>
  </si>
  <si>
    <t>SAO FELIX DE BALSAS</t>
  </si>
  <si>
    <t>SAO FRANCISCO DO BREJAO</t>
  </si>
  <si>
    <t>SAO FRANCISCO DO MARANHAO</t>
  </si>
  <si>
    <t>SAO JOAO BATISTA</t>
  </si>
  <si>
    <t>SAO JOAO DO CARU</t>
  </si>
  <si>
    <t>SAO JOAO DO PARAISO</t>
  </si>
  <si>
    <t>SAO JOAO DO SOTER</t>
  </si>
  <si>
    <t>SAO JOAO DOS PATOS</t>
  </si>
  <si>
    <t>SAO JOSE DE RIBAMAR</t>
  </si>
  <si>
    <t>SAO JOSE DOS BASILIOS</t>
  </si>
  <si>
    <t>SAO LUIS</t>
  </si>
  <si>
    <t>SAO LUIS GONZAGA DO MARANHAO</t>
  </si>
  <si>
    <t>SAO MATEUS DO MARANHAO</t>
  </si>
  <si>
    <t>SAO PEDRO DA AGUA BRANCA</t>
  </si>
  <si>
    <t>SAO PEDRO DOS CRENTES</t>
  </si>
  <si>
    <t>SAO RAIMUNDO DAS MANGABEIRAS</t>
  </si>
  <si>
    <t>SAO RAIMUNDO DO DOCA BEZERRA</t>
  </si>
  <si>
    <t>SAO ROBERTO</t>
  </si>
  <si>
    <t>SAO VICENTE FERRER</t>
  </si>
  <si>
    <t>SATUBINHA</t>
  </si>
  <si>
    <t>SENADOR ALEXANDRE COSTA</t>
  </si>
  <si>
    <t>SENADOR LA ROCQUE</t>
  </si>
  <si>
    <t>SERRANO DO MARANHAO</t>
  </si>
  <si>
    <t>SITIO NOVO</t>
  </si>
  <si>
    <t>SUCUPIRA DO NORTE</t>
  </si>
  <si>
    <t>SUCUPIRA DO RIACHAO</t>
  </si>
  <si>
    <t>TASSO FRAGOSO</t>
  </si>
  <si>
    <t>TIMBIRAS</t>
  </si>
  <si>
    <t>TIMON</t>
  </si>
  <si>
    <t>TRIZIDELA DO VALE</t>
  </si>
  <si>
    <t>TUFILANDIA</t>
  </si>
  <si>
    <t>TUNTUM</t>
  </si>
  <si>
    <t>TURIACU</t>
  </si>
  <si>
    <t>TURILANDIA</t>
  </si>
  <si>
    <t>TUTOIA</t>
  </si>
  <si>
    <t>URBANO SANTOS</t>
  </si>
  <si>
    <t>VARGEM GRANDE</t>
  </si>
  <si>
    <t>VIANA</t>
  </si>
  <si>
    <t>VILA NOVA DOS MARTIRIOS</t>
  </si>
  <si>
    <t>VITORIA DO MEARIM</t>
  </si>
  <si>
    <t>VITORINO FREIRE</t>
  </si>
  <si>
    <t>ZE DOCA</t>
  </si>
  <si>
    <t>ACAUA</t>
  </si>
  <si>
    <t>AGRICOLANDIA</t>
  </si>
  <si>
    <t>AGUA BRANCA</t>
  </si>
  <si>
    <t>ALAGOINHA DO PIAUI</t>
  </si>
  <si>
    <t>ALEGRETE DO PIAUI</t>
  </si>
  <si>
    <t>ALTO LONGA</t>
  </si>
  <si>
    <t>ALTOS</t>
  </si>
  <si>
    <t>ALVORADA DO GURGUEIA</t>
  </si>
  <si>
    <t>AMARANTE</t>
  </si>
  <si>
    <t>ANGICAL DO PIAUI</t>
  </si>
  <si>
    <t>ANISIO DE ABREU</t>
  </si>
  <si>
    <t>ANTONIO ALMEIDA</t>
  </si>
  <si>
    <t>AROAZES</t>
  </si>
  <si>
    <t>AROEIRAS DO ITAIM</t>
  </si>
  <si>
    <t>ARRAIAL</t>
  </si>
  <si>
    <t>ASSUNCAO DO PIAUI</t>
  </si>
  <si>
    <t>AVELINO LOPES</t>
  </si>
  <si>
    <t>BAIXA GRANDE DO RIBEIRO</t>
  </si>
  <si>
    <t>BARRA D'ALCANTARA</t>
  </si>
  <si>
    <t>BARRAS</t>
  </si>
  <si>
    <t>BARREIRAS DO PIAUI</t>
  </si>
  <si>
    <t>BARRO DURO</t>
  </si>
  <si>
    <t>BATALHA</t>
  </si>
  <si>
    <t>BELA VISTA DO PIAUI</t>
  </si>
  <si>
    <t>BELEM DO PIAUI</t>
  </si>
  <si>
    <t>BENEDITINOS</t>
  </si>
  <si>
    <t>BERTOLINIA</t>
  </si>
  <si>
    <t>BETANIA DO PIAUI</t>
  </si>
  <si>
    <t>BOA HORA</t>
  </si>
  <si>
    <t>BOCAINA</t>
  </si>
  <si>
    <t>BOM JESUS</t>
  </si>
  <si>
    <t>BOM PRINCIPIO DO PIAUI</t>
  </si>
  <si>
    <t>BONFIM DO PIAUI</t>
  </si>
  <si>
    <t>BOQUEIRAO DO PIAUI</t>
  </si>
  <si>
    <t>BRASILEIRA</t>
  </si>
  <si>
    <t>BREJO DO PIAUI</t>
  </si>
  <si>
    <t>BURITI DOS LOPES</t>
  </si>
  <si>
    <t>BURITI DOS MONTES</t>
  </si>
  <si>
    <t>CABECEIRAS DO PIAUI</t>
  </si>
  <si>
    <t>CAJAZEIRAS DO PIAUI</t>
  </si>
  <si>
    <t>CAJUEIRO DA PRAIA</t>
  </si>
  <si>
    <t>CALDEIRAO GRANDE DO PIAUI</t>
  </si>
  <si>
    <t>CAMPINAS DO PIAUI</t>
  </si>
  <si>
    <t>CAMPO ALEGRE DO FIDALGO</t>
  </si>
  <si>
    <t>CAMPO GRANDE DO PIAUI</t>
  </si>
  <si>
    <t>CAMPO LARGO DO PIAUI</t>
  </si>
  <si>
    <t>CAMPO MAIOR</t>
  </si>
  <si>
    <t>CANAVIEIRA</t>
  </si>
  <si>
    <t>CANTO DO BURITI</t>
  </si>
  <si>
    <t>CAPITAO DE CAMPOS</t>
  </si>
  <si>
    <t>CAPITAO GERVASIO OLIVEIRA</t>
  </si>
  <si>
    <t>CARACOL</t>
  </si>
  <si>
    <t>CARAUBAS DO PIAUI</t>
  </si>
  <si>
    <t>CARIDADE DO PIAUI</t>
  </si>
  <si>
    <t>CASTELO DO PIAUI</t>
  </si>
  <si>
    <t>CAXINGO</t>
  </si>
  <si>
    <t>COCAL</t>
  </si>
  <si>
    <t>COCAL DE TELHA</t>
  </si>
  <si>
    <t>COCAL DOS ALVES</t>
  </si>
  <si>
    <t>COIVARAS</t>
  </si>
  <si>
    <t>COLONIA DO GURGUEIA</t>
  </si>
  <si>
    <t>COLONIA DO PIAUI</t>
  </si>
  <si>
    <t>CONCEICAO DO CANINDE</t>
  </si>
  <si>
    <t>CORONEL JOSE DIAS</t>
  </si>
  <si>
    <t>CORRENTE</t>
  </si>
  <si>
    <t>CRISTALANDIA DO PIAUI</t>
  </si>
  <si>
    <t>CRISTINO CASTRO</t>
  </si>
  <si>
    <t>CURIMATA</t>
  </si>
  <si>
    <t>CURRAIS</t>
  </si>
  <si>
    <t>CURRALINHOS</t>
  </si>
  <si>
    <t>CURRAL NOVO DO PIAUI</t>
  </si>
  <si>
    <t>DEMERVAL LOBAO</t>
  </si>
  <si>
    <t>DIRCEU ARCOVERDE</t>
  </si>
  <si>
    <t>DOM EXPEDITO LOPES</t>
  </si>
  <si>
    <t>DOMINGOS MOURAO</t>
  </si>
  <si>
    <t>DOM INOCENCIO</t>
  </si>
  <si>
    <t>ELESBAO VELOSO</t>
  </si>
  <si>
    <t>ELISEU MARTINS</t>
  </si>
  <si>
    <t>FARTURA DO PIAUI</t>
  </si>
  <si>
    <t>FLORES DO PIAUI</t>
  </si>
  <si>
    <t>FLORESTA DO PIAUI</t>
  </si>
  <si>
    <t>FLORIANO</t>
  </si>
  <si>
    <t>FRANCINOPOLIS</t>
  </si>
  <si>
    <t>FRANCISCO AYRES</t>
  </si>
  <si>
    <t>FRANCISCO MACEDO</t>
  </si>
  <si>
    <t>FRANCISCO SANTOS</t>
  </si>
  <si>
    <t>FRONTEIRAS</t>
  </si>
  <si>
    <t>GEMINIANO</t>
  </si>
  <si>
    <t>GILBUES</t>
  </si>
  <si>
    <t>GUADALUPE</t>
  </si>
  <si>
    <t>GUARIBAS</t>
  </si>
  <si>
    <t>HUGO NAPOLEAO</t>
  </si>
  <si>
    <t>ILHA GRANDE</t>
  </si>
  <si>
    <t>INHUMA</t>
  </si>
  <si>
    <t>IPIRANGA DO PIAUI</t>
  </si>
  <si>
    <t>ISAIAS COELHO</t>
  </si>
  <si>
    <t>ITAINOPOLIS</t>
  </si>
  <si>
    <t>ITAUEIRA</t>
  </si>
  <si>
    <t>JACOBINA DO PIAUI</t>
  </si>
  <si>
    <t>JAICOS</t>
  </si>
  <si>
    <t>JARDIM DO MULATO</t>
  </si>
  <si>
    <t>JATOBA DO PIAUI</t>
  </si>
  <si>
    <t>JERUMENHA</t>
  </si>
  <si>
    <t>JOAO COSTA</t>
  </si>
  <si>
    <t>JOAQUIM PIRES</t>
  </si>
  <si>
    <t>JOCA MARQUES</t>
  </si>
  <si>
    <t>JOSE DE FREITAS</t>
  </si>
  <si>
    <t>JUAZEIRO DO PIAUI</t>
  </si>
  <si>
    <t>JULIO BORGES</t>
  </si>
  <si>
    <t>JUREMA</t>
  </si>
  <si>
    <t>LAGOINHA DO PIAUI</t>
  </si>
  <si>
    <t>LAGOA ALEGRE</t>
  </si>
  <si>
    <t>LAGOA DO BARRO DO PIAUI</t>
  </si>
  <si>
    <t>LAGOA DE SAO FRANCISCO</t>
  </si>
  <si>
    <t>LAGOA DO PIAUI</t>
  </si>
  <si>
    <t>LAGOA DO SITIO</t>
  </si>
  <si>
    <t>LANDRI SALES</t>
  </si>
  <si>
    <t>LUIS CORREIA</t>
  </si>
  <si>
    <t>LUZILANDIA</t>
  </si>
  <si>
    <t>MADEIRO</t>
  </si>
  <si>
    <t>MANOEL EMIDIO</t>
  </si>
  <si>
    <t>MARCOLANDIA</t>
  </si>
  <si>
    <t>MARCOS PARENTE</t>
  </si>
  <si>
    <t>MASSAPE DO PIAUI</t>
  </si>
  <si>
    <t>MATIAS OLIMPIO</t>
  </si>
  <si>
    <t>MIGUEL ALVES</t>
  </si>
  <si>
    <t>MIGUEL LEAO</t>
  </si>
  <si>
    <t>MILTON BRANDAO</t>
  </si>
  <si>
    <t>MONSENHOR GIL</t>
  </si>
  <si>
    <t>MONSENHOR HIPOLITO</t>
  </si>
  <si>
    <t>MONTE ALEGRE DO PIAUI</t>
  </si>
  <si>
    <t>MORRO CABECA NO TEMPO</t>
  </si>
  <si>
    <t>MORRO DO CHAPEU DO PIAUI</t>
  </si>
  <si>
    <t>MURICI DOS PORTELAS</t>
  </si>
  <si>
    <t>NAZARE DO PIAUI</t>
  </si>
  <si>
    <t>NAZARIA</t>
  </si>
  <si>
    <t>NOSSA SENHORA DE NAZARE</t>
  </si>
  <si>
    <t>NOSSA SENHORA DOS REMEDIOS</t>
  </si>
  <si>
    <t>NOVO ORIENTE DO PIAUI</t>
  </si>
  <si>
    <t>NOVO SANTO ANTONIO</t>
  </si>
  <si>
    <t>OEIRAS</t>
  </si>
  <si>
    <t>OLHO D'AGUA DO PIAUI</t>
  </si>
  <si>
    <t>PADRE MARCOS</t>
  </si>
  <si>
    <t>PAES LANDIM</t>
  </si>
  <si>
    <t>PAJEU DO PIAUI</t>
  </si>
  <si>
    <t>PALMEIRA DO PIAUI</t>
  </si>
  <si>
    <t>PALMEIRAIS</t>
  </si>
  <si>
    <t>PAQUETA</t>
  </si>
  <si>
    <t>PARNAGUA</t>
  </si>
  <si>
    <t>PARNAIBA</t>
  </si>
  <si>
    <t>PASSAGEM FRANCA DO PIAUI</t>
  </si>
  <si>
    <t>PATOS DO PIAUI</t>
  </si>
  <si>
    <t>PAU D'ARCO DO PIAUI</t>
  </si>
  <si>
    <t>PAULISTANA</t>
  </si>
  <si>
    <t>PAVUSSU</t>
  </si>
  <si>
    <t>PEDRO II</t>
  </si>
  <si>
    <t>PEDRO LAURENTINO</t>
  </si>
  <si>
    <t>NOVA SANTA RITA</t>
  </si>
  <si>
    <t>PICOS</t>
  </si>
  <si>
    <t>PIMENTEIRAS</t>
  </si>
  <si>
    <t>PIO IX</t>
  </si>
  <si>
    <t>PIRACURUCA</t>
  </si>
  <si>
    <t>PIRIPIRI</t>
  </si>
  <si>
    <t>PORTO</t>
  </si>
  <si>
    <t>PORTO ALEGRE DO PIAUI</t>
  </si>
  <si>
    <t>PRATA DO PIAUI</t>
  </si>
  <si>
    <t>QUEIMADA NOVA</t>
  </si>
  <si>
    <t>REDENCAO DO GURGUEIA</t>
  </si>
  <si>
    <t>REGENERACAO</t>
  </si>
  <si>
    <t>RIACHO FRIO</t>
  </si>
  <si>
    <t>RIBEIRA DO PIAUI</t>
  </si>
  <si>
    <t>RIBEIRO GONCALVES</t>
  </si>
  <si>
    <t>RIO GRANDE DO PIAUI</t>
  </si>
  <si>
    <t>SANTA CRUZ DO PIAUI</t>
  </si>
  <si>
    <t>SANTA CRUZ DOS MILAGRES</t>
  </si>
  <si>
    <t>SANTA FILOMENA</t>
  </si>
  <si>
    <t>SANTA LUZ</t>
  </si>
  <si>
    <t>SANTANA DO PIAUI</t>
  </si>
  <si>
    <t>SANTA ROSA DO PIAUI</t>
  </si>
  <si>
    <t>SANTO ANTONIO DE LISBOA</t>
  </si>
  <si>
    <t>SANTO ANTONIO DOS MILAGRES</t>
  </si>
  <si>
    <t>SANTO INACIO DO PIAUI</t>
  </si>
  <si>
    <t>SAO BRAZ DO PIAUI</t>
  </si>
  <si>
    <t>SAO FELIX DO PIAUI</t>
  </si>
  <si>
    <t>SAO FRANCISCO DE ASSIS DO PIAUI</t>
  </si>
  <si>
    <t>SAO FRANCISCO DO PIAUI</t>
  </si>
  <si>
    <t>SAO GONCALO DO GURGUEIA</t>
  </si>
  <si>
    <t>SAO GONCALO DO PIAUI</t>
  </si>
  <si>
    <t>SAO JOAO DA CANABRAVA</t>
  </si>
  <si>
    <t>SAO JOAO DA FRONTEIRA</t>
  </si>
  <si>
    <t>SAO JOAO DA SERRA</t>
  </si>
  <si>
    <t>SAO JOAO DA VARJOTA</t>
  </si>
  <si>
    <t>SAO JOAO DO ARRAIAL</t>
  </si>
  <si>
    <t>SAO JOAO DO PIAUI</t>
  </si>
  <si>
    <t>SAO JOSE DO DIVINO</t>
  </si>
  <si>
    <t>SAO JOSE DO PEIXE</t>
  </si>
  <si>
    <t>SAO JOSE DO PIAUI</t>
  </si>
  <si>
    <t>SAO JULIAO</t>
  </si>
  <si>
    <t>SAO LOURENCO DO PIAUI</t>
  </si>
  <si>
    <t>SAO LUIS DO PIAUI</t>
  </si>
  <si>
    <t>SAO MIGUEL DA BAIXA GRANDE</t>
  </si>
  <si>
    <t>SAO MIGUEL DO FIDALGO</t>
  </si>
  <si>
    <t>SAO MIGUEL DO TAPUIO</t>
  </si>
  <si>
    <t>SAO PEDRO DO PIAUI</t>
  </si>
  <si>
    <t>SAO RAIMUNDO NONATO</t>
  </si>
  <si>
    <t>SEBASTIAO BARROS</t>
  </si>
  <si>
    <t>SEBASTIAO LEAL</t>
  </si>
  <si>
    <t>SIGEFREDO PACHECO</t>
  </si>
  <si>
    <t>SIMOES</t>
  </si>
  <si>
    <t>SIMPLICIO MENDES</t>
  </si>
  <si>
    <t>SOCORRO DO PIAUI</t>
  </si>
  <si>
    <t>SUSSUAPARA</t>
  </si>
  <si>
    <t>TAMBORIL DO PIAUI</t>
  </si>
  <si>
    <t>TANQUE DO PIAUI</t>
  </si>
  <si>
    <t>TERESINA</t>
  </si>
  <si>
    <t>UNIAO</t>
  </si>
  <si>
    <t>URUCUI</t>
  </si>
  <si>
    <t>VALENCA DO PIAUI</t>
  </si>
  <si>
    <t>VARZEA BRANCA</t>
  </si>
  <si>
    <t>VARZEA GRANDE</t>
  </si>
  <si>
    <t>VERA MENDES</t>
  </si>
  <si>
    <t>VILA NOVA DO PIAUI</t>
  </si>
  <si>
    <t>WALL FERRAZ</t>
  </si>
  <si>
    <t>ABAIARA</t>
  </si>
  <si>
    <t>ACARAPE</t>
  </si>
  <si>
    <t>ACARAU</t>
  </si>
  <si>
    <t>ACOPIARA</t>
  </si>
  <si>
    <t>AIUABA</t>
  </si>
  <si>
    <t>ALCANTARAS</t>
  </si>
  <si>
    <t>ALTANEIRA</t>
  </si>
  <si>
    <t>ALTO SANTO</t>
  </si>
  <si>
    <t>AMONTADA</t>
  </si>
  <si>
    <t>ANTONINA DO NORTE</t>
  </si>
  <si>
    <t>APUIARES</t>
  </si>
  <si>
    <t>AQUIRAZ</t>
  </si>
  <si>
    <t>ARACATI</t>
  </si>
  <si>
    <t>ARACOIABA</t>
  </si>
  <si>
    <t>ARARENDA</t>
  </si>
  <si>
    <t>ARARIPE</t>
  </si>
  <si>
    <t>ARATUBA</t>
  </si>
  <si>
    <t>ARNEIROZ</t>
  </si>
  <si>
    <t>ASSARE</t>
  </si>
  <si>
    <t>AURORA</t>
  </si>
  <si>
    <t>BAIXIO</t>
  </si>
  <si>
    <t>BANABUIU</t>
  </si>
  <si>
    <t>BARBALHA</t>
  </si>
  <si>
    <t>BARREIRA</t>
  </si>
  <si>
    <t>BARRO</t>
  </si>
  <si>
    <t>BARROQUINHA</t>
  </si>
  <si>
    <t>BATURITE</t>
  </si>
  <si>
    <t>BEBERIBE</t>
  </si>
  <si>
    <t>BELA CRUZ</t>
  </si>
  <si>
    <t>BOA VIAGEM</t>
  </si>
  <si>
    <t>BREJO SANTO</t>
  </si>
  <si>
    <t>CAMOCIM</t>
  </si>
  <si>
    <t>CAMPOS SALES</t>
  </si>
  <si>
    <t>CANINDE</t>
  </si>
  <si>
    <t>CAPISTRANO</t>
  </si>
  <si>
    <t>CARIDADE</t>
  </si>
  <si>
    <t>CARIRE</t>
  </si>
  <si>
    <t>CARIRIACU</t>
  </si>
  <si>
    <t>CARIUS</t>
  </si>
  <si>
    <t>CARNAUBAL</t>
  </si>
  <si>
    <t>CASCAVEL</t>
  </si>
  <si>
    <t>CATARINA</t>
  </si>
  <si>
    <t>CATUNDA</t>
  </si>
  <si>
    <t>CAUCAIA</t>
  </si>
  <si>
    <t>CEDRO</t>
  </si>
  <si>
    <t>CHAVAL</t>
  </si>
  <si>
    <t>CHORO</t>
  </si>
  <si>
    <t>CHOROZINHO</t>
  </si>
  <si>
    <t>COREAU</t>
  </si>
  <si>
    <t>CRATEUS</t>
  </si>
  <si>
    <t>CRATO</t>
  </si>
  <si>
    <t>CROATA</t>
  </si>
  <si>
    <t>CRUZ</t>
  </si>
  <si>
    <t>DEPUTADO IRAPUAN PINHEIRO</t>
  </si>
  <si>
    <t>ERERE</t>
  </si>
  <si>
    <t>EUSEBIO</t>
  </si>
  <si>
    <t>FARIAS BRITO</t>
  </si>
  <si>
    <t>FORQUILHA</t>
  </si>
  <si>
    <t>FORTALEZA</t>
  </si>
  <si>
    <t>FORTIM</t>
  </si>
  <si>
    <t>FRECHEIRINHA</t>
  </si>
  <si>
    <t>GENERAL SAMPAIO</t>
  </si>
  <si>
    <t>GRACA</t>
  </si>
  <si>
    <t>GRANJA</t>
  </si>
  <si>
    <t>GRANJEIRO</t>
  </si>
  <si>
    <t>GROAIRAS</t>
  </si>
  <si>
    <t>GUAIUBA</t>
  </si>
  <si>
    <t>GUARACIABA DO NORTE</t>
  </si>
  <si>
    <t>GUARAMIRANGA</t>
  </si>
  <si>
    <t>HIDROLANDIA</t>
  </si>
  <si>
    <t>HORIZONTE</t>
  </si>
  <si>
    <t>IBARETAMA</t>
  </si>
  <si>
    <t>IBIAPINA</t>
  </si>
  <si>
    <t>IBICUITINGA</t>
  </si>
  <si>
    <t>ICAPUI</t>
  </si>
  <si>
    <t>ICO</t>
  </si>
  <si>
    <t>IGUATU</t>
  </si>
  <si>
    <t>INDEPENDENCIA</t>
  </si>
  <si>
    <t>IPAPORANGA</t>
  </si>
  <si>
    <t>IPAUMIRIM</t>
  </si>
  <si>
    <t>IPU</t>
  </si>
  <si>
    <t>IRAUCUBA</t>
  </si>
  <si>
    <t>ITAICABA</t>
  </si>
  <si>
    <t>ITAITINGA</t>
  </si>
  <si>
    <t>ITAPAGE</t>
  </si>
  <si>
    <t>ITAPIPOCA</t>
  </si>
  <si>
    <t>ITAPIUNA</t>
  </si>
  <si>
    <t>ITAREMA</t>
  </si>
  <si>
    <t>ITATIRA</t>
  </si>
  <si>
    <t>JAGUARETAMA</t>
  </si>
  <si>
    <t>JAGUARIBARA</t>
  </si>
  <si>
    <t>JAGUARIBE</t>
  </si>
  <si>
    <t>JAGUARUANA</t>
  </si>
  <si>
    <t>JARDIM</t>
  </si>
  <si>
    <t>JATI</t>
  </si>
  <si>
    <t>JIJOCA DE JERICOACOARA</t>
  </si>
  <si>
    <t>JUAZEIRO DO NORTE</t>
  </si>
  <si>
    <t>JUCAS</t>
  </si>
  <si>
    <t>LAVRAS DA MANGABEIRA</t>
  </si>
  <si>
    <t>LIMOEIRO DO NORTE</t>
  </si>
  <si>
    <t>MADALENA</t>
  </si>
  <si>
    <t>MARACANAU</t>
  </si>
  <si>
    <t>MARANGUAPE</t>
  </si>
  <si>
    <t>MARCO</t>
  </si>
  <si>
    <t>MARTINOPOLE</t>
  </si>
  <si>
    <t>MASSAPE</t>
  </si>
  <si>
    <t>MAURITI</t>
  </si>
  <si>
    <t>MERUOCA</t>
  </si>
  <si>
    <t>MILAGRES</t>
  </si>
  <si>
    <t>MILHA</t>
  </si>
  <si>
    <t>MIRAIMA</t>
  </si>
  <si>
    <t>MISSAO VELHA</t>
  </si>
  <si>
    <t>MOMBACA</t>
  </si>
  <si>
    <t>MONSENHOR TABOSA</t>
  </si>
  <si>
    <t>MORADA NOVA</t>
  </si>
  <si>
    <t>MORAUJO</t>
  </si>
  <si>
    <t>MORRINHOS</t>
  </si>
  <si>
    <t>MUCAMBO</t>
  </si>
  <si>
    <t>MULUNGU</t>
  </si>
  <si>
    <t>NOVA RUSSAS</t>
  </si>
  <si>
    <t>NOVO ORIENTE</t>
  </si>
  <si>
    <t>OCARA</t>
  </si>
  <si>
    <t>OROS</t>
  </si>
  <si>
    <t>PACAJUS</t>
  </si>
  <si>
    <t>PACATUBA</t>
  </si>
  <si>
    <t>PACOTI</t>
  </si>
  <si>
    <t>PACUJA</t>
  </si>
  <si>
    <t>PALHANO</t>
  </si>
  <si>
    <t>PALMACIA</t>
  </si>
  <si>
    <t>PARACURU</t>
  </si>
  <si>
    <t>PARAIPABA</t>
  </si>
  <si>
    <t>PARAMBU</t>
  </si>
  <si>
    <t>PARAMOTI</t>
  </si>
  <si>
    <t>PEDRA BRANCA</t>
  </si>
  <si>
    <t>PENAFORTE</t>
  </si>
  <si>
    <t>PENTECOSTE</t>
  </si>
  <si>
    <t>PEREIRO</t>
  </si>
  <si>
    <t>PINDORETAMA</t>
  </si>
  <si>
    <t>PIQUET CARNEIRO</t>
  </si>
  <si>
    <t>PIRES FERREIRA</t>
  </si>
  <si>
    <t>PORANGA</t>
  </si>
  <si>
    <t>PORTEIRAS</t>
  </si>
  <si>
    <t>POTENGI</t>
  </si>
  <si>
    <t>POTIRETAMA</t>
  </si>
  <si>
    <t>QUITERIANOPOLIS</t>
  </si>
  <si>
    <t>QUIXADA</t>
  </si>
  <si>
    <t>QUIXELO</t>
  </si>
  <si>
    <t>QUIXERAMOBIM</t>
  </si>
  <si>
    <t>QUIXERE</t>
  </si>
  <si>
    <t>RERIUTABA</t>
  </si>
  <si>
    <t>RUSSAS</t>
  </si>
  <si>
    <t>SABOEIRO</t>
  </si>
  <si>
    <t>SALITRE</t>
  </si>
  <si>
    <t>SANTANA DO ACARAU</t>
  </si>
  <si>
    <t>SANTANA DO CARIRI</t>
  </si>
  <si>
    <t>SANTA QUITERIA</t>
  </si>
  <si>
    <t>SAO BENEDITO</t>
  </si>
  <si>
    <t>SAO GONCALO DO AMARANTE</t>
  </si>
  <si>
    <t>SAO JOAO DO JAGUARIBE</t>
  </si>
  <si>
    <t>SAO LUIS DO CURU</t>
  </si>
  <si>
    <t>SENADOR POMPEU</t>
  </si>
  <si>
    <t>SENADOR SA</t>
  </si>
  <si>
    <t>SOBRAL</t>
  </si>
  <si>
    <t>SOLONOPOLE</t>
  </si>
  <si>
    <t>TABULEIRO DO NORTE</t>
  </si>
  <si>
    <t>TAMBORIL</t>
  </si>
  <si>
    <t>TARRAFAS</t>
  </si>
  <si>
    <t>TAUA</t>
  </si>
  <si>
    <t>TEJUCUOCA</t>
  </si>
  <si>
    <t>TIANGUA</t>
  </si>
  <si>
    <t>TRAIRI</t>
  </si>
  <si>
    <t>TURURU</t>
  </si>
  <si>
    <t>UBAJARA</t>
  </si>
  <si>
    <t>UMARI</t>
  </si>
  <si>
    <t>UMIRIM</t>
  </si>
  <si>
    <t>URUBURETAMA</t>
  </si>
  <si>
    <t>URUOCA</t>
  </si>
  <si>
    <t>VARJOTA</t>
  </si>
  <si>
    <t>VARZEA ALEGRE</t>
  </si>
  <si>
    <t>VICOSA DO CEARA</t>
  </si>
  <si>
    <t>ACARI</t>
  </si>
  <si>
    <t>ACU</t>
  </si>
  <si>
    <t>AFONSO BEZERRA</t>
  </si>
  <si>
    <t>AGUA NOVA</t>
  </si>
  <si>
    <t>ALEXANDRIA</t>
  </si>
  <si>
    <t>ALMINO AFONSO</t>
  </si>
  <si>
    <t>ALTO DO RODRIGUES</t>
  </si>
  <si>
    <t>ANGICOS</t>
  </si>
  <si>
    <t>ANTONIO MARTINS</t>
  </si>
  <si>
    <t>APODI</t>
  </si>
  <si>
    <t>AREIA BRANCA</t>
  </si>
  <si>
    <t>ARES</t>
  </si>
  <si>
    <t>AUGUSTO SEVERO</t>
  </si>
  <si>
    <t>BAIA FORMOSA</t>
  </si>
  <si>
    <t>BARAUNA</t>
  </si>
  <si>
    <t>BARCELONA</t>
  </si>
  <si>
    <t>BENTO FERNANDES</t>
  </si>
  <si>
    <t>BODO</t>
  </si>
  <si>
    <t>BREJINHO</t>
  </si>
  <si>
    <t>CAICARA DO NORTE</t>
  </si>
  <si>
    <t>CAICARA DO RIO DO VENTO</t>
  </si>
  <si>
    <t>CAICO</t>
  </si>
  <si>
    <t>CAMPO REDONDO</t>
  </si>
  <si>
    <t>CANGUARETAMA</t>
  </si>
  <si>
    <t>CARAUBAS</t>
  </si>
  <si>
    <t>CARNAUBA DOS DANTAS</t>
  </si>
  <si>
    <t>CARNAUBAIS</t>
  </si>
  <si>
    <t>CEARA-MIRIM</t>
  </si>
  <si>
    <t>CERRO CORA</t>
  </si>
  <si>
    <t>CORONEL EZEQUIEL</t>
  </si>
  <si>
    <t>CORONEL JOAO PESSOA</t>
  </si>
  <si>
    <t>CRUZETA</t>
  </si>
  <si>
    <t>CURRAIS NOVOS</t>
  </si>
  <si>
    <t>DOUTOR SEVERIANO</t>
  </si>
  <si>
    <t>PARNAMIRIM</t>
  </si>
  <si>
    <t>ENCANTO</t>
  </si>
  <si>
    <t>EQUADOR</t>
  </si>
  <si>
    <t>ESPIRITO SANTO</t>
  </si>
  <si>
    <t>EXTREMOZ</t>
  </si>
  <si>
    <t>FELIPE GUERRA</t>
  </si>
  <si>
    <t>FERNANDO PEDROZA</t>
  </si>
  <si>
    <t>FLORANIA</t>
  </si>
  <si>
    <t>FRANCISCO DANTAS</t>
  </si>
  <si>
    <t>FRUTUOSO GOMES</t>
  </si>
  <si>
    <t>GALINHOS</t>
  </si>
  <si>
    <t>GOIANINHA</t>
  </si>
  <si>
    <t>GOVERNADOR DIX-SEPT ROSADO</t>
  </si>
  <si>
    <t>GROSSOS</t>
  </si>
  <si>
    <t>GUAMARE</t>
  </si>
  <si>
    <t>IELMO MARINHO</t>
  </si>
  <si>
    <t>IPANGUACU</t>
  </si>
  <si>
    <t>IPUEIRA</t>
  </si>
  <si>
    <t>ITAJA</t>
  </si>
  <si>
    <t>ITAU</t>
  </si>
  <si>
    <t>JACANA</t>
  </si>
  <si>
    <t>JANDAIRA</t>
  </si>
  <si>
    <t>JANDUIS</t>
  </si>
  <si>
    <t>JANUARIO CICCO</t>
  </si>
  <si>
    <t>JAPI</t>
  </si>
  <si>
    <t>JARDIM DE ANGICOS</t>
  </si>
  <si>
    <t>JARDIM DE PIRANHAS</t>
  </si>
  <si>
    <t>JARDIM DO SERIDO</t>
  </si>
  <si>
    <t>JOAO CAMARA</t>
  </si>
  <si>
    <t>JOAO DIAS</t>
  </si>
  <si>
    <t>JOSE DA PENHA</t>
  </si>
  <si>
    <t>JUCURUTU</t>
  </si>
  <si>
    <t>JUNDIA</t>
  </si>
  <si>
    <t>LAGOA D'ANTA</t>
  </si>
  <si>
    <t>LAGOA DE PEDRAS</t>
  </si>
  <si>
    <t>LAGOA DE VELHOS</t>
  </si>
  <si>
    <t>LAGOA NOVA</t>
  </si>
  <si>
    <t>LAGOA SALGADA</t>
  </si>
  <si>
    <t>LAJES</t>
  </si>
  <si>
    <t>LAJES PINTADAS</t>
  </si>
  <si>
    <t>LUCRECIA</t>
  </si>
  <si>
    <t>LUIS GOMES</t>
  </si>
  <si>
    <t>MACAIBA</t>
  </si>
  <si>
    <t>MACAU</t>
  </si>
  <si>
    <t>MAJOR SALES</t>
  </si>
  <si>
    <t>MARCELINO VIEIRA</t>
  </si>
  <si>
    <t>MARTINS</t>
  </si>
  <si>
    <t>MAXARANGUAPE</t>
  </si>
  <si>
    <t>MESSIAS TARGINO</t>
  </si>
  <si>
    <t>MONTANHAS</t>
  </si>
  <si>
    <t>MONTE DAS GAMELEIRAS</t>
  </si>
  <si>
    <t>MOSSORO</t>
  </si>
  <si>
    <t>NATAL</t>
  </si>
  <si>
    <t>NISIA FLORESTA</t>
  </si>
  <si>
    <t>NOVA CRUZ</t>
  </si>
  <si>
    <t>OLHO-D'AGUA DO BORGES</t>
  </si>
  <si>
    <t>OURO BRANCO</t>
  </si>
  <si>
    <t>PARAU</t>
  </si>
  <si>
    <t>PARAZINHO</t>
  </si>
  <si>
    <t>PARELHAS</t>
  </si>
  <si>
    <t>RIO DO FOGO</t>
  </si>
  <si>
    <t>PASSA E FICA</t>
  </si>
  <si>
    <t>PASSAGEM</t>
  </si>
  <si>
    <t>PATU</t>
  </si>
  <si>
    <t>SANTA MARIA</t>
  </si>
  <si>
    <t>PAU DOS FERROS</t>
  </si>
  <si>
    <t>PEDRA GRANDE</t>
  </si>
  <si>
    <t>PEDRA PRETA</t>
  </si>
  <si>
    <t>PEDRO AVELINO</t>
  </si>
  <si>
    <t>PEDRO VELHO</t>
  </si>
  <si>
    <t>PENDENCIAS</t>
  </si>
  <si>
    <t>PILOES</t>
  </si>
  <si>
    <t>POCO BRANCO</t>
  </si>
  <si>
    <t>PORTALEGRE</t>
  </si>
  <si>
    <t>PORTO DO MANGUE</t>
  </si>
  <si>
    <t>SERRA CAIADA</t>
  </si>
  <si>
    <t>PUREZA</t>
  </si>
  <si>
    <t>RAFAEL FERNANDES</t>
  </si>
  <si>
    <t>RAFAEL GODEIRO</t>
  </si>
  <si>
    <t>RIACHO DA CRUZ</t>
  </si>
  <si>
    <t>RIACHO DE SANTANA</t>
  </si>
  <si>
    <t>RIACHUELO</t>
  </si>
  <si>
    <t>RODOLFO FERNANDES</t>
  </si>
  <si>
    <t>TIBAU</t>
  </si>
  <si>
    <t>RUY BARBOSA</t>
  </si>
  <si>
    <t>SANTA CRUZ</t>
  </si>
  <si>
    <t>SANTANA DO MATOS</t>
  </si>
  <si>
    <t>SANTANA DO SERIDO</t>
  </si>
  <si>
    <t>SANTO ANTONIO</t>
  </si>
  <si>
    <t>SAO BENTO DO NORTE</t>
  </si>
  <si>
    <t>SAO BENTO DO TRAIRI</t>
  </si>
  <si>
    <t>SAO FERNANDO</t>
  </si>
  <si>
    <t>SAO FRANCISCO DO OESTE</t>
  </si>
  <si>
    <t>SAO JOAO DO SABUGI</t>
  </si>
  <si>
    <t>SAO JOSE DE MIPIBU</t>
  </si>
  <si>
    <t>SAO JOSE DO CAMPESTRE</t>
  </si>
  <si>
    <t>SAO JOSE DO SERIDO</t>
  </si>
  <si>
    <t>SAO MIGUEL</t>
  </si>
  <si>
    <t>SAO MIGUEL DO GOSTOSO</t>
  </si>
  <si>
    <t>SAO PAULO DO POTENGI</t>
  </si>
  <si>
    <t>SAO PEDRO</t>
  </si>
  <si>
    <t>SAO RAFAEL</t>
  </si>
  <si>
    <t>SAO TOME</t>
  </si>
  <si>
    <t>SAO VICENTE</t>
  </si>
  <si>
    <t>SENADOR ELOI DE SOUZA</t>
  </si>
  <si>
    <t>SENADOR GEORGINO AVELINO</t>
  </si>
  <si>
    <t>SERRA DE SAO BENTO</t>
  </si>
  <si>
    <t>SERRA DO MEL</t>
  </si>
  <si>
    <t>SERRA NEGRA DO NORTE</t>
  </si>
  <si>
    <t>SERRINHA</t>
  </si>
  <si>
    <t>SERRINHA DOS PINTOS</t>
  </si>
  <si>
    <t>SEVERIANO MELO</t>
  </si>
  <si>
    <t>TABOLEIRO GRANDE</t>
  </si>
  <si>
    <t>TAIPU</t>
  </si>
  <si>
    <t>TANGARA</t>
  </si>
  <si>
    <t>TENENTE ANANIAS</t>
  </si>
  <si>
    <t>TENENTE LAURENTINO CRUZ</t>
  </si>
  <si>
    <t>TIBAU DO SUL</t>
  </si>
  <si>
    <t>TIMBAUBA DOS BATISTAS</t>
  </si>
  <si>
    <t>TOUROS</t>
  </si>
  <si>
    <t>TRIUNFO POTIGUAR</t>
  </si>
  <si>
    <t>UMARIZAL</t>
  </si>
  <si>
    <t>UPANEMA</t>
  </si>
  <si>
    <t>VARZEA</t>
  </si>
  <si>
    <t>VENHA-VER</t>
  </si>
  <si>
    <t>VERA CRUZ</t>
  </si>
  <si>
    <t>VICOSA</t>
  </si>
  <si>
    <t>VILA FLOR</t>
  </si>
  <si>
    <t>AGUIAR</t>
  </si>
  <si>
    <t>ALAGOA GRANDE</t>
  </si>
  <si>
    <t>ALAGOA NOVA</t>
  </si>
  <si>
    <t>ALAGOINHA</t>
  </si>
  <si>
    <t>ALCANTIL</t>
  </si>
  <si>
    <t>ALGODAO DE JANDAIRA</t>
  </si>
  <si>
    <t>ALHANDRA</t>
  </si>
  <si>
    <t>SAO JOAO DO RIO DO PEIXE</t>
  </si>
  <si>
    <t>AMPARO</t>
  </si>
  <si>
    <t>APARECIDA</t>
  </si>
  <si>
    <t>ARACAGI</t>
  </si>
  <si>
    <t>ARARA</t>
  </si>
  <si>
    <t>ARARUNA</t>
  </si>
  <si>
    <t>AREIA</t>
  </si>
  <si>
    <t>AREIA DE BARAUNAS</t>
  </si>
  <si>
    <t>AREIAL</t>
  </si>
  <si>
    <t>AROEIRAS</t>
  </si>
  <si>
    <t>ASSUNCAO</t>
  </si>
  <si>
    <t>BAIA DA TRAICAO</t>
  </si>
  <si>
    <t>BANANEIRAS</t>
  </si>
  <si>
    <t>BARRA DE SANTANA</t>
  </si>
  <si>
    <t>BARRA DE SANTA ROSA</t>
  </si>
  <si>
    <t>BARRA DE SAO MIGUEL</t>
  </si>
  <si>
    <t>BAYEUX</t>
  </si>
  <si>
    <t>BELEM DO BREJO DO CRUZ</t>
  </si>
  <si>
    <t>BERNARDINO BATISTA</t>
  </si>
  <si>
    <t>BOA VENTURA</t>
  </si>
  <si>
    <t>BOM SUCESSO</t>
  </si>
  <si>
    <t>BONITO DE SANTA FE</t>
  </si>
  <si>
    <t>BOQUEIRAO</t>
  </si>
  <si>
    <t>IGARACY</t>
  </si>
  <si>
    <t>BORBOREMA</t>
  </si>
  <si>
    <t>BREJO DO CRUZ</t>
  </si>
  <si>
    <t>BREJO DOS SANTOS</t>
  </si>
  <si>
    <t>CAAPORA</t>
  </si>
  <si>
    <t>CABACEIRAS</t>
  </si>
  <si>
    <t>CABEDELO</t>
  </si>
  <si>
    <t>CACHOEIRA DOS INDIOS</t>
  </si>
  <si>
    <t>CACIMBA DE AREIA</t>
  </si>
  <si>
    <t>CACIMBA DE DENTRO</t>
  </si>
  <si>
    <t>CACIMBAS</t>
  </si>
  <si>
    <t>CAICARA</t>
  </si>
  <si>
    <t>CAJAZEIRAS</t>
  </si>
  <si>
    <t>CAJAZEIRINHAS</t>
  </si>
  <si>
    <t>CALDAS BRANDAO</t>
  </si>
  <si>
    <t>CAMALAU</t>
  </si>
  <si>
    <t>CAMPINA GRANDE</t>
  </si>
  <si>
    <t>CAPIM</t>
  </si>
  <si>
    <t>CARRAPATEIRA</t>
  </si>
  <si>
    <t>CASSERENGUE</t>
  </si>
  <si>
    <t>CATINGUEIRA</t>
  </si>
  <si>
    <t>CATOLE DO ROCHA</t>
  </si>
  <si>
    <t>CATURITE</t>
  </si>
  <si>
    <t>CONCEICAO</t>
  </si>
  <si>
    <t>CONDADO</t>
  </si>
  <si>
    <t>CONDE</t>
  </si>
  <si>
    <t>CONGO</t>
  </si>
  <si>
    <t>COREMAS</t>
  </si>
  <si>
    <t>COXIXOLA</t>
  </si>
  <si>
    <t>CRUZ DO ESPIRITO SANTO</t>
  </si>
  <si>
    <t>CUBATI</t>
  </si>
  <si>
    <t>CUITE</t>
  </si>
  <si>
    <t>CUITEGI</t>
  </si>
  <si>
    <t>CUITE DE MAMANGUAPE</t>
  </si>
  <si>
    <t>CURRAL DE CIMA</t>
  </si>
  <si>
    <t>CURRAL VELHO</t>
  </si>
  <si>
    <t>DAMIAO</t>
  </si>
  <si>
    <t>DESTERRO</t>
  </si>
  <si>
    <t>VISTA SERRANA</t>
  </si>
  <si>
    <t>DIAMANTE</t>
  </si>
  <si>
    <t>DONA INES</t>
  </si>
  <si>
    <t>DUAS ESTRADAS</t>
  </si>
  <si>
    <t>EMAS</t>
  </si>
  <si>
    <t>ESPERANCA</t>
  </si>
  <si>
    <t>FAGUNDES</t>
  </si>
  <si>
    <t>FREI MARTINHO</t>
  </si>
  <si>
    <t>GADO BRAVO</t>
  </si>
  <si>
    <t>GUARABIRA</t>
  </si>
  <si>
    <t>GURINHEM</t>
  </si>
  <si>
    <t>GURJAO</t>
  </si>
  <si>
    <t>IBIARA</t>
  </si>
  <si>
    <t>IMACULADA</t>
  </si>
  <si>
    <t>INGA</t>
  </si>
  <si>
    <t>ITABAIANA</t>
  </si>
  <si>
    <t>ITAPORANGA</t>
  </si>
  <si>
    <t>ITAPOROROCA</t>
  </si>
  <si>
    <t>ITATUBA</t>
  </si>
  <si>
    <t>JACARAU</t>
  </si>
  <si>
    <t>JERICO</t>
  </si>
  <si>
    <t>JOAO PESSOA</t>
  </si>
  <si>
    <t>JUAREZ TAVORA</t>
  </si>
  <si>
    <t>JUAZEIRINHO</t>
  </si>
  <si>
    <t>JUNCO DO SERIDO</t>
  </si>
  <si>
    <t>JURIPIRANGA</t>
  </si>
  <si>
    <t>JURU</t>
  </si>
  <si>
    <t>LAGOA</t>
  </si>
  <si>
    <t>LAGOA DE DENTRO</t>
  </si>
  <si>
    <t>LAGOA SECA</t>
  </si>
  <si>
    <t>LASTRO</t>
  </si>
  <si>
    <t>LIVRAMENTO</t>
  </si>
  <si>
    <t>LOGRADOURO</t>
  </si>
  <si>
    <t>LUCENA</t>
  </si>
  <si>
    <t>MAE D'AGUA</t>
  </si>
  <si>
    <t>MALTA</t>
  </si>
  <si>
    <t>MAMANGUAPE</t>
  </si>
  <si>
    <t>MANAIRA</t>
  </si>
  <si>
    <t>MARCACAO</t>
  </si>
  <si>
    <t>MARI</t>
  </si>
  <si>
    <t>MARIZOPOLIS</t>
  </si>
  <si>
    <t>MASSARANDUBA</t>
  </si>
  <si>
    <t>MATARACA</t>
  </si>
  <si>
    <t>MATINHAS</t>
  </si>
  <si>
    <t>MATO GROSSO</t>
  </si>
  <si>
    <t>MATUREIA</t>
  </si>
  <si>
    <t>MOGEIRO</t>
  </si>
  <si>
    <t>MONTADAS</t>
  </si>
  <si>
    <t>MONTE HOREBE</t>
  </si>
  <si>
    <t>MONTEIRO</t>
  </si>
  <si>
    <t>NATUBA</t>
  </si>
  <si>
    <t>NAZAREZINHO</t>
  </si>
  <si>
    <t>NOVA FLORESTA</t>
  </si>
  <si>
    <t>NOVA PALMEIRA</t>
  </si>
  <si>
    <t>OLHO D'AGUA</t>
  </si>
  <si>
    <t>OLIVEDOS</t>
  </si>
  <si>
    <t>OURO VELHO</t>
  </si>
  <si>
    <t>PARARI</t>
  </si>
  <si>
    <t>PATOS</t>
  </si>
  <si>
    <t>PAULISTA</t>
  </si>
  <si>
    <t>PEDRA LAVRADA</t>
  </si>
  <si>
    <t>PEDRAS DE FOGO</t>
  </si>
  <si>
    <t>PIANCO</t>
  </si>
  <si>
    <t>PICUI</t>
  </si>
  <si>
    <t>PILAR</t>
  </si>
  <si>
    <t>PILOEZINHOS</t>
  </si>
  <si>
    <t>PIRPIRITUBA</t>
  </si>
  <si>
    <t>PITIMBU</t>
  </si>
  <si>
    <t>POCINHOS</t>
  </si>
  <si>
    <t>POCO DANTAS</t>
  </si>
  <si>
    <t>POCO DE JOSE DE MOURA</t>
  </si>
  <si>
    <t>POMBAL</t>
  </si>
  <si>
    <t>PRATA</t>
  </si>
  <si>
    <t>PRINCESA ISABEL</t>
  </si>
  <si>
    <t>PUXINANA</t>
  </si>
  <si>
    <t>QUEIMADAS</t>
  </si>
  <si>
    <t>QUIXABA</t>
  </si>
  <si>
    <t>REMIGIO</t>
  </si>
  <si>
    <t>PEDRO REGIS</t>
  </si>
  <si>
    <t>RIACHAO DO BACAMARTE</t>
  </si>
  <si>
    <t>RIACHAO DO POCO</t>
  </si>
  <si>
    <t>RIACHO DE SANTO ANTONIO</t>
  </si>
  <si>
    <t>RIACHO DOS CAVALOS</t>
  </si>
  <si>
    <t>RIO TINTO</t>
  </si>
  <si>
    <t>SALGADINHO</t>
  </si>
  <si>
    <t>SALGADO DE SAO FELIX</t>
  </si>
  <si>
    <t>SANTA CECILIA</t>
  </si>
  <si>
    <t>SANTANA DE MANGUEIRA</t>
  </si>
  <si>
    <t>SANTANA DOS GARROTES</t>
  </si>
  <si>
    <t>JOCA CLAUDINO</t>
  </si>
  <si>
    <t>SANTA TERESINHA</t>
  </si>
  <si>
    <t>SANTO ANDRE</t>
  </si>
  <si>
    <t>SAO BENTINHO</t>
  </si>
  <si>
    <t>SAO DOMINGOS DO CARIRI</t>
  </si>
  <si>
    <t>SAO DOMINGOS</t>
  </si>
  <si>
    <t>SAO FRANCISCO</t>
  </si>
  <si>
    <t>SAO JOAO DO CARIRI</t>
  </si>
  <si>
    <t>SAO JOAO DO TIGRE</t>
  </si>
  <si>
    <t>SAO JOSE DA LAGOA TAPADA</t>
  </si>
  <si>
    <t>SAO JOSE DE CAIANA</t>
  </si>
  <si>
    <t>SAO JOSE DE ESPINHARAS</t>
  </si>
  <si>
    <t>SAO JOSE DOS RAMOS</t>
  </si>
  <si>
    <t>SAO JOSE DE PIRANHAS</t>
  </si>
  <si>
    <t>SAO JOSE DE PRINCESA</t>
  </si>
  <si>
    <t>SAO JOSE DO BONFIM</t>
  </si>
  <si>
    <t>SAO JOSE DO BREJO DO CRUZ</t>
  </si>
  <si>
    <t>SAO JOSE DO SABUGI</t>
  </si>
  <si>
    <t>SAO JOSE DOS CORDEIROS</t>
  </si>
  <si>
    <t>SAO MAMEDE</t>
  </si>
  <si>
    <t>SAO MIGUEL DE TAIPU</t>
  </si>
  <si>
    <t>SAO SEBASTIAO DE LAGOA DE ROCA</t>
  </si>
  <si>
    <t>SAO SEBASTIAO DO UMBUZEIRO</t>
  </si>
  <si>
    <t>SAPE</t>
  </si>
  <si>
    <t>SAO VICENTE DO SERIDO</t>
  </si>
  <si>
    <t>SERRA BRANCA</t>
  </si>
  <si>
    <t>SERRA DA RAIZ</t>
  </si>
  <si>
    <t>SERRA GRANDE</t>
  </si>
  <si>
    <t>SERRA REDONDA</t>
  </si>
  <si>
    <t>SERRARIA</t>
  </si>
  <si>
    <t>SERTAOZINHO</t>
  </si>
  <si>
    <t>SOBRADO</t>
  </si>
  <si>
    <t>SOLANEA</t>
  </si>
  <si>
    <t>SOLEDADE</t>
  </si>
  <si>
    <t>SOSSEGO</t>
  </si>
  <si>
    <t>SOUSA</t>
  </si>
  <si>
    <t>SUME</t>
  </si>
  <si>
    <t>TACIMA</t>
  </si>
  <si>
    <t>TAPEROA</t>
  </si>
  <si>
    <t>TAVARES</t>
  </si>
  <si>
    <t>TEIXEIRA</t>
  </si>
  <si>
    <t>TENORIO</t>
  </si>
  <si>
    <t>TRIUNFO</t>
  </si>
  <si>
    <t>UIRAUNA</t>
  </si>
  <si>
    <t>UMBUZEIRO</t>
  </si>
  <si>
    <t>VIEIROPOLIS</t>
  </si>
  <si>
    <t>ZABELE</t>
  </si>
  <si>
    <t>ABREU E LIMA</t>
  </si>
  <si>
    <t>AFOGADOS DA INGAZEIRA</t>
  </si>
  <si>
    <t>AFRANIO</t>
  </si>
  <si>
    <t>AGRESTINA</t>
  </si>
  <si>
    <t>AGUA PRETA</t>
  </si>
  <si>
    <t>AGUAS BELAS</t>
  </si>
  <si>
    <t>ALIANCA</t>
  </si>
  <si>
    <t>ALTINHO</t>
  </si>
  <si>
    <t>AMARAJI</t>
  </si>
  <si>
    <t>ANGELIM</t>
  </si>
  <si>
    <t>ARARIPINA</t>
  </si>
  <si>
    <t>ARCOVERDE</t>
  </si>
  <si>
    <t>BARRA DE GUABIRABA</t>
  </si>
  <si>
    <t>BARREIROS</t>
  </si>
  <si>
    <t>BELEM DE MARIA</t>
  </si>
  <si>
    <t>BELEM DE SAO FRANCISCO</t>
  </si>
  <si>
    <t>BELO JARDIM</t>
  </si>
  <si>
    <t>BETANIA</t>
  </si>
  <si>
    <t>BEZERROS</t>
  </si>
  <si>
    <t>BODOCO</t>
  </si>
  <si>
    <t>BOM CONSELHO</t>
  </si>
  <si>
    <t>BREJAO</t>
  </si>
  <si>
    <t>BREJO DA MADRE DE DEUS</t>
  </si>
  <si>
    <t>BUENOS AIRES</t>
  </si>
  <si>
    <t>BUIQUE</t>
  </si>
  <si>
    <t>CABO DE SANTO AGOSTINHO</t>
  </si>
  <si>
    <t>CABROBO</t>
  </si>
  <si>
    <t>CAETES</t>
  </si>
  <si>
    <t>CALCADO</t>
  </si>
  <si>
    <t>CALUMBI</t>
  </si>
  <si>
    <t>CAMARAGIBE</t>
  </si>
  <si>
    <t>CAMOCIM DE SAO FELIX</t>
  </si>
  <si>
    <t>CAMUTANGA</t>
  </si>
  <si>
    <t>CANHOTINHO</t>
  </si>
  <si>
    <t>CAPOEIRAS</t>
  </si>
  <si>
    <t>CARNAIBA</t>
  </si>
  <si>
    <t>CARNAUBEIRA DA PENHA</t>
  </si>
  <si>
    <t>CARPINA</t>
  </si>
  <si>
    <t>CARUARU</t>
  </si>
  <si>
    <t>CASINHAS</t>
  </si>
  <si>
    <t>CATENDE</t>
  </si>
  <si>
    <t>CHA DE ALEGRIA</t>
  </si>
  <si>
    <t>CHA GRANDE</t>
  </si>
  <si>
    <t>CORRENTES</t>
  </si>
  <si>
    <t>CORTES</t>
  </si>
  <si>
    <t>CUMARU</t>
  </si>
  <si>
    <t>CUPIRA</t>
  </si>
  <si>
    <t>CUSTODIA</t>
  </si>
  <si>
    <t>DORMENTES</t>
  </si>
  <si>
    <t>ESCADA</t>
  </si>
  <si>
    <t>EXU</t>
  </si>
  <si>
    <t>FEIRA NOVA</t>
  </si>
  <si>
    <t>FERNANDO DE NORONHA</t>
  </si>
  <si>
    <t>FERREIROS</t>
  </si>
  <si>
    <t>FLORES</t>
  </si>
  <si>
    <t>FLORESTA</t>
  </si>
  <si>
    <t>FREI MIGUELINHO</t>
  </si>
  <si>
    <t>GAMELEIRA</t>
  </si>
  <si>
    <t>GARANHUNS</t>
  </si>
  <si>
    <t>GLORIA DO GOITA</t>
  </si>
  <si>
    <t>GOIANA</t>
  </si>
  <si>
    <t>GRANITO</t>
  </si>
  <si>
    <t>GRAVATA</t>
  </si>
  <si>
    <t>IATI</t>
  </si>
  <si>
    <t>IBIMIRIM</t>
  </si>
  <si>
    <t>IBIRAJUBA</t>
  </si>
  <si>
    <t>IGARASSU</t>
  </si>
  <si>
    <t>IGUARACY</t>
  </si>
  <si>
    <t>INAJA</t>
  </si>
  <si>
    <t>INGAZEIRA</t>
  </si>
  <si>
    <t>IPOJUCA</t>
  </si>
  <si>
    <t>IPUBI</t>
  </si>
  <si>
    <t>ITACURUBA</t>
  </si>
  <si>
    <t>ITAIBA</t>
  </si>
  <si>
    <t>ILHA DE ITAMARACA</t>
  </si>
  <si>
    <t>ITAMBE</t>
  </si>
  <si>
    <t>ITAPETIM</t>
  </si>
  <si>
    <t>ITAPISSUMA</t>
  </si>
  <si>
    <t>ITAQUITINGA</t>
  </si>
  <si>
    <t>JABOATAO DOS GUARARAPES</t>
  </si>
  <si>
    <t>JAQUEIRA</t>
  </si>
  <si>
    <t>JATAUBA</t>
  </si>
  <si>
    <t>JOAO ALFREDO</t>
  </si>
  <si>
    <t>JOAQUIM NABUCO</t>
  </si>
  <si>
    <t>JUCATI</t>
  </si>
  <si>
    <t>JUPI</t>
  </si>
  <si>
    <t>LAGOA DO CARRO</t>
  </si>
  <si>
    <t>LAGOA DE ITAENGA</t>
  </si>
  <si>
    <t>LAGOA DO OURO</t>
  </si>
  <si>
    <t>LAGOA DOS GATOS</t>
  </si>
  <si>
    <t>LAGOA GRANDE</t>
  </si>
  <si>
    <t>LAJEDO</t>
  </si>
  <si>
    <t>LIMOEIRO</t>
  </si>
  <si>
    <t>MACAPARANA</t>
  </si>
  <si>
    <t>MACHADOS</t>
  </si>
  <si>
    <t>MANARI</t>
  </si>
  <si>
    <t>MARAIAL</t>
  </si>
  <si>
    <t>MIRANDIBA</t>
  </si>
  <si>
    <t>MORENO</t>
  </si>
  <si>
    <t>NAZARE DA MATA</t>
  </si>
  <si>
    <t>OLINDA</t>
  </si>
  <si>
    <t>OROBO</t>
  </si>
  <si>
    <t>OROCO</t>
  </si>
  <si>
    <t>OURICURI</t>
  </si>
  <si>
    <t>PALMARES</t>
  </si>
  <si>
    <t>PALMEIRINA</t>
  </si>
  <si>
    <t>PANELAS</t>
  </si>
  <si>
    <t>PARANATAMA</t>
  </si>
  <si>
    <t>PASSIRA</t>
  </si>
  <si>
    <t>PAUDALHO</t>
  </si>
  <si>
    <t>PEDRA</t>
  </si>
  <si>
    <t>PESQUEIRA</t>
  </si>
  <si>
    <t>PETROLANDIA</t>
  </si>
  <si>
    <t>PETROLINA</t>
  </si>
  <si>
    <t>POCAO</t>
  </si>
  <si>
    <t>POMBOS</t>
  </si>
  <si>
    <t>QUIPAPA</t>
  </si>
  <si>
    <t>RECIFE</t>
  </si>
  <si>
    <t>RIACHO DAS ALMAS</t>
  </si>
  <si>
    <t>RIBEIRAO</t>
  </si>
  <si>
    <t>RIO FORMOSO</t>
  </si>
  <si>
    <t>SAIRE</t>
  </si>
  <si>
    <t>SALGUEIRO</t>
  </si>
  <si>
    <t>SALOA</t>
  </si>
  <si>
    <t>SANHARO</t>
  </si>
  <si>
    <t>SANTA CRUZ DA BAIXA VERDE</t>
  </si>
  <si>
    <t>SANTA CRUZ DO CAPIBARIBE</t>
  </si>
  <si>
    <t>SANTA MARIA DA BOA VISTA</t>
  </si>
  <si>
    <t>SANTA MARIA DO CAMBUCA</t>
  </si>
  <si>
    <t>SANTA TEREZINHA</t>
  </si>
  <si>
    <t>SAO BENEDITO DO SUL</t>
  </si>
  <si>
    <t>SAO BENTO DO UNA</t>
  </si>
  <si>
    <t>SAO CAITANO</t>
  </si>
  <si>
    <t>SAO JOAO</t>
  </si>
  <si>
    <t>SAO JOAQUIM DO MONTE</t>
  </si>
  <si>
    <t>SAO JOSE DA COROA GRANDE</t>
  </si>
  <si>
    <t>SAO JOSE DO BELMONTE</t>
  </si>
  <si>
    <t>SAO JOSE DO EGITO</t>
  </si>
  <si>
    <t>SAO LOURENCO DA MATA</t>
  </si>
  <si>
    <t>SERRA TALHADA</t>
  </si>
  <si>
    <t>SERRITA</t>
  </si>
  <si>
    <t>SERTANIA</t>
  </si>
  <si>
    <t>SIRINHAEM</t>
  </si>
  <si>
    <t>MOREILANDIA</t>
  </si>
  <si>
    <t>SOLIDAO</t>
  </si>
  <si>
    <t>SURUBIM</t>
  </si>
  <si>
    <t>TABIRA</t>
  </si>
  <si>
    <t>TACAIMBO</t>
  </si>
  <si>
    <t>TACARATU</t>
  </si>
  <si>
    <t>TAMANDARE</t>
  </si>
  <si>
    <t>TAQUARITINGA DO NORTE</t>
  </si>
  <si>
    <t>TEREZINHA</t>
  </si>
  <si>
    <t>TERRA NOVA</t>
  </si>
  <si>
    <t>TIMBAUBA</t>
  </si>
  <si>
    <t>TORITAMA</t>
  </si>
  <si>
    <t>TRACUNHAEM</t>
  </si>
  <si>
    <t>TRINDADE</t>
  </si>
  <si>
    <t>TUPANATINGA</t>
  </si>
  <si>
    <t>TUPARETAMA</t>
  </si>
  <si>
    <t>VENTUROSA</t>
  </si>
  <si>
    <t>VERDEJANTE</t>
  </si>
  <si>
    <t>VERTENTE DO LERIO</t>
  </si>
  <si>
    <t>VERTENTES</t>
  </si>
  <si>
    <t>VICENCIA</t>
  </si>
  <si>
    <t>VITORIA DE SANTO ANTAO</t>
  </si>
  <si>
    <t>XEXEU</t>
  </si>
  <si>
    <t>ANADIA</t>
  </si>
  <si>
    <t>ARAPIRACA</t>
  </si>
  <si>
    <t>ATALAIA</t>
  </si>
  <si>
    <t>BARRA DE SANTO ANTONIO</t>
  </si>
  <si>
    <t>BELO MONTE</t>
  </si>
  <si>
    <t>BOCA DA MATA</t>
  </si>
  <si>
    <t>BRANQUINHA</t>
  </si>
  <si>
    <t>CACIMBINHAS</t>
  </si>
  <si>
    <t>CAJUEIRO</t>
  </si>
  <si>
    <t>CAMPESTRE</t>
  </si>
  <si>
    <t>CAMPO ALEGRE</t>
  </si>
  <si>
    <t>CAMPO GRANDE</t>
  </si>
  <si>
    <t>CANAPI</t>
  </si>
  <si>
    <t>CAPELA</t>
  </si>
  <si>
    <t>CARNEIROS</t>
  </si>
  <si>
    <t>CHA PRETA</t>
  </si>
  <si>
    <t>COITE DO NOIA</t>
  </si>
  <si>
    <t>COLONIA LEOPOLDINA</t>
  </si>
  <si>
    <t>COQUEIRO SECO</t>
  </si>
  <si>
    <t>CORURIPE</t>
  </si>
  <si>
    <t>CRAIBAS</t>
  </si>
  <si>
    <t>DELMIRO GOUVEIA</t>
  </si>
  <si>
    <t>DOIS RIACHOS</t>
  </si>
  <si>
    <t>ESTRELA DE ALAGOAS</t>
  </si>
  <si>
    <t>FEIRA GRANDE</t>
  </si>
  <si>
    <t>FELIZ DESERTO</t>
  </si>
  <si>
    <t>FLEXEIRAS</t>
  </si>
  <si>
    <t>GIRAU DO PONCIANO</t>
  </si>
  <si>
    <t>IBATEGUARA</t>
  </si>
  <si>
    <t>IGACI</t>
  </si>
  <si>
    <t>IGREJA NOVA</t>
  </si>
  <si>
    <t>INHAPI</t>
  </si>
  <si>
    <t>JACARE DOS HOMENS</t>
  </si>
  <si>
    <t>JACUIPE</t>
  </si>
  <si>
    <t>JAPARATINGA</t>
  </si>
  <si>
    <t>JARAMATAIA</t>
  </si>
  <si>
    <t>JEQUIA DA PRAIA</t>
  </si>
  <si>
    <t>JOAQUIM GOMES</t>
  </si>
  <si>
    <t>JUNQUEIRO</t>
  </si>
  <si>
    <t>LAGOA DA CANOA</t>
  </si>
  <si>
    <t>LIMOEIRO DE ANADIA</t>
  </si>
  <si>
    <t>MACEIO</t>
  </si>
  <si>
    <t>MAJOR ISIDORO</t>
  </si>
  <si>
    <t>MARAGOGI</t>
  </si>
  <si>
    <t>MARAVILHA</t>
  </si>
  <si>
    <t>MARECHAL DEODORO</t>
  </si>
  <si>
    <t>MARIBONDO</t>
  </si>
  <si>
    <t>MAR VERMELHO</t>
  </si>
  <si>
    <t>MATA GRANDE</t>
  </si>
  <si>
    <t>MATRIZ DE CAMARAGIBE</t>
  </si>
  <si>
    <t>MESSIAS</t>
  </si>
  <si>
    <t>MINADOR DO NEGRAO</t>
  </si>
  <si>
    <t>MONTEIROPOLIS</t>
  </si>
  <si>
    <t>MURICI</t>
  </si>
  <si>
    <t>NOVO LINO</t>
  </si>
  <si>
    <t>OLHO D'AGUA DAS FLORES</t>
  </si>
  <si>
    <t>OLHO D'AGUA DO CASADO</t>
  </si>
  <si>
    <t>OLHO D'AGUA GRANDE</t>
  </si>
  <si>
    <t>OLIVENCA</t>
  </si>
  <si>
    <t>PALESTINA</t>
  </si>
  <si>
    <t>PALMEIRA DOS INDIOS</t>
  </si>
  <si>
    <t>PAO DE ACUCAR</t>
  </si>
  <si>
    <t>PARICONHA</t>
  </si>
  <si>
    <t>PARIPUEIRA</t>
  </si>
  <si>
    <t>PASSO DE CAMARAGIBE</t>
  </si>
  <si>
    <t>PAULO JACINTO</t>
  </si>
  <si>
    <t>PENEDO</t>
  </si>
  <si>
    <t>PIACABUCU</t>
  </si>
  <si>
    <t>PINDOBA</t>
  </si>
  <si>
    <t>PIRANHAS</t>
  </si>
  <si>
    <t>POCO DAS TRINCHEIRAS</t>
  </si>
  <si>
    <t>PORTO CALVO</t>
  </si>
  <si>
    <t>PORTO DE PEDRAS</t>
  </si>
  <si>
    <t>PORTO REAL DO COLEGIO</t>
  </si>
  <si>
    <t>QUEBRANGULO</t>
  </si>
  <si>
    <t>RIO LARGO</t>
  </si>
  <si>
    <t>ROTEIRO</t>
  </si>
  <si>
    <t>SANTA LUZIA DO NORTE</t>
  </si>
  <si>
    <t>SANTANA DO IPANEMA</t>
  </si>
  <si>
    <t>SANTANA DO MUNDAU</t>
  </si>
  <si>
    <t>SAO BRAS</t>
  </si>
  <si>
    <t>SAO JOSE DA LAJE</t>
  </si>
  <si>
    <t>SAO JOSE DA TAPERA</t>
  </si>
  <si>
    <t>SAO LUIS DO QUITUNDE</t>
  </si>
  <si>
    <t>SAO MIGUEL DOS CAMPOS</t>
  </si>
  <si>
    <t>SAO MIGUEL DOS MILAGRES</t>
  </si>
  <si>
    <t>SAO SEBASTIAO</t>
  </si>
  <si>
    <t>SATUBA</t>
  </si>
  <si>
    <t>SENADOR RUI PALMEIRA</t>
  </si>
  <si>
    <t>TANQUE D'ARCA</t>
  </si>
  <si>
    <t>TAQUARANA</t>
  </si>
  <si>
    <t>TEOTONIO VILELA</t>
  </si>
  <si>
    <t>TRAIPU</t>
  </si>
  <si>
    <t>UNIAO DOS PALMARES</t>
  </si>
  <si>
    <t>AMPARO DE SAO FRANCISCO</t>
  </si>
  <si>
    <t>AQUIDABA</t>
  </si>
  <si>
    <t>ARACAJU</t>
  </si>
  <si>
    <t>ARAUA</t>
  </si>
  <si>
    <t>BARRA DOS COQUEIROS</t>
  </si>
  <si>
    <t>BOQUIM</t>
  </si>
  <si>
    <t>BREJO GRANDE</t>
  </si>
  <si>
    <t>CAMPO DO BRITO</t>
  </si>
  <si>
    <t>CANHOBA</t>
  </si>
  <si>
    <t>CANINDE DE SAO FRANCISCO</t>
  </si>
  <si>
    <t>CARIRA</t>
  </si>
  <si>
    <t>CARMOPOLIS</t>
  </si>
  <si>
    <t>CEDRO DE SAO JOAO</t>
  </si>
  <si>
    <t>CRISTINAPOLIS</t>
  </si>
  <si>
    <t>CUMBE</t>
  </si>
  <si>
    <t>DIVINA PASTORA</t>
  </si>
  <si>
    <t>ESTANCIA</t>
  </si>
  <si>
    <t>FREI PAULO</t>
  </si>
  <si>
    <t>GARARU</t>
  </si>
  <si>
    <t>GENERAL MAYNARD</t>
  </si>
  <si>
    <t>GRACHO CARDOSO</t>
  </si>
  <si>
    <t>ILHA DAS FLORES</t>
  </si>
  <si>
    <t>INDIAROBA</t>
  </si>
  <si>
    <t>ITABAIANINHA</t>
  </si>
  <si>
    <t>ITABI</t>
  </si>
  <si>
    <t>ITAPORANGA D'AJUDA</t>
  </si>
  <si>
    <t>JAPARATUBA</t>
  </si>
  <si>
    <t>JAPOATA</t>
  </si>
  <si>
    <t>LAGARTO</t>
  </si>
  <si>
    <t>LARANJEIRAS</t>
  </si>
  <si>
    <t>MACAMBIRA</t>
  </si>
  <si>
    <t>MALHADA DOS BOIS</t>
  </si>
  <si>
    <t>MALHADOR</t>
  </si>
  <si>
    <t>MARUIM</t>
  </si>
  <si>
    <t>MOITA BONITA</t>
  </si>
  <si>
    <t>MONTE ALEGRE DE SERGIPE</t>
  </si>
  <si>
    <t>MURIBECA</t>
  </si>
  <si>
    <t>NEOPOLIS</t>
  </si>
  <si>
    <t>NOSSA SENHORA APARECIDA</t>
  </si>
  <si>
    <t>NOSSA SENHORA DA GLORIA</t>
  </si>
  <si>
    <t>NOSSA SENHORA DAS DORES</t>
  </si>
  <si>
    <t>NOSSA SENHORA DE LOURDES</t>
  </si>
  <si>
    <t>NOSSA SENHORA DO SOCORRO</t>
  </si>
  <si>
    <t>PEDRA MOLE</t>
  </si>
  <si>
    <t>PEDRINHAS</t>
  </si>
  <si>
    <t>PINHAO</t>
  </si>
  <si>
    <t>PIRAMBU</t>
  </si>
  <si>
    <t>POCO REDONDO</t>
  </si>
  <si>
    <t>POCO VERDE</t>
  </si>
  <si>
    <t>PORTO DA FOLHA</t>
  </si>
  <si>
    <t>PROPRIA</t>
  </si>
  <si>
    <t>RIACHAO DO DANTAS</t>
  </si>
  <si>
    <t>RIBEIROPOLIS</t>
  </si>
  <si>
    <t>ROSARIO DO CATETE</t>
  </si>
  <si>
    <t>SALGADO</t>
  </si>
  <si>
    <t>SANTA LUZIA DO ITANHY</t>
  </si>
  <si>
    <t>SANTANA DO SAO FRANCISCO</t>
  </si>
  <si>
    <t>SANTA ROSA DE LIMA</t>
  </si>
  <si>
    <t>SANTO AMARO DAS BROTAS</t>
  </si>
  <si>
    <t>SAO CRISTOVAO</t>
  </si>
  <si>
    <t>SAO MIGUEL DO ALEIXO</t>
  </si>
  <si>
    <t>SIMAO DIAS</t>
  </si>
  <si>
    <t>SIRIRI</t>
  </si>
  <si>
    <t>TELHA</t>
  </si>
  <si>
    <t>TOBIAS BARRETO</t>
  </si>
  <si>
    <t>TOMAR DO GERU</t>
  </si>
  <si>
    <t>UMBAUBA</t>
  </si>
  <si>
    <t>ABAIRA</t>
  </si>
  <si>
    <t>ABARE</t>
  </si>
  <si>
    <t>ACAJUTIBA</t>
  </si>
  <si>
    <t>ADUSTINA</t>
  </si>
  <si>
    <t>AGUA FRIA</t>
  </si>
  <si>
    <t>ERICO CARDOSO</t>
  </si>
  <si>
    <t>AIQUARA</t>
  </si>
  <si>
    <t>ALAGOINHAS</t>
  </si>
  <si>
    <t>ALCOBACA</t>
  </si>
  <si>
    <t>ALMADINA</t>
  </si>
  <si>
    <t>AMARGOSA</t>
  </si>
  <si>
    <t>AMELIA RODRIGUES</t>
  </si>
  <si>
    <t>AMERICA DOURADA</t>
  </si>
  <si>
    <t>ANAGE</t>
  </si>
  <si>
    <t>ANDARAI</t>
  </si>
  <si>
    <t>ANDORINHA</t>
  </si>
  <si>
    <t>ANGICAL</t>
  </si>
  <si>
    <t>ANGUERA</t>
  </si>
  <si>
    <t>ANTAS</t>
  </si>
  <si>
    <t>ANTONIO CARDOSO</t>
  </si>
  <si>
    <t>ANTONIO GONCALVES</t>
  </si>
  <si>
    <t>APORA</t>
  </si>
  <si>
    <t>APUAREMA</t>
  </si>
  <si>
    <t>ARACATU</t>
  </si>
  <si>
    <t>ARACAS</t>
  </si>
  <si>
    <t>ARACI</t>
  </si>
  <si>
    <t>ARAMARI</t>
  </si>
  <si>
    <t>ARATACA</t>
  </si>
  <si>
    <t>ARATUIPE</t>
  </si>
  <si>
    <t>AURELINO LEAL</t>
  </si>
  <si>
    <t>BAIANOPOLIS</t>
  </si>
  <si>
    <t>BAIXA GRANDE</t>
  </si>
  <si>
    <t>BANZAE</t>
  </si>
  <si>
    <t>BARRA</t>
  </si>
  <si>
    <t>BARRA DA ESTIVA</t>
  </si>
  <si>
    <t>BARRA DO CHOCA</t>
  </si>
  <si>
    <t>BARRA DO MENDES</t>
  </si>
  <si>
    <t>BARRA DO ROCHA</t>
  </si>
  <si>
    <t>BARREIRAS</t>
  </si>
  <si>
    <t>BARRO ALTO</t>
  </si>
  <si>
    <t>BARROCAS</t>
  </si>
  <si>
    <t>BARRO PRETO</t>
  </si>
  <si>
    <t>BELMONTE</t>
  </si>
  <si>
    <t>BELO CAMPO</t>
  </si>
  <si>
    <t>BIRITINGA</t>
  </si>
  <si>
    <t>BOA NOVA</t>
  </si>
  <si>
    <t>BOA VISTA DO TUPIM</t>
  </si>
  <si>
    <t>BOM JESUS DA LAPA</t>
  </si>
  <si>
    <t>BOM JESUS DA SERRA</t>
  </si>
  <si>
    <t>BONINAL</t>
  </si>
  <si>
    <t>BOQUIRA</t>
  </si>
  <si>
    <t>BOTUPORA</t>
  </si>
  <si>
    <t>BREJOES</t>
  </si>
  <si>
    <t>BREJOLANDIA</t>
  </si>
  <si>
    <t>BROTAS DE MACAUBAS</t>
  </si>
  <si>
    <t>BRUMADO</t>
  </si>
  <si>
    <t>BUERAREMA</t>
  </si>
  <si>
    <t>BURITIRAMA</t>
  </si>
  <si>
    <t>CAATIBA</t>
  </si>
  <si>
    <t>CABACEIRAS DO PARAGUACU</t>
  </si>
  <si>
    <t>CACHOEIRA</t>
  </si>
  <si>
    <t>CACULE</t>
  </si>
  <si>
    <t>CAEM</t>
  </si>
  <si>
    <t>CAETANOS</t>
  </si>
  <si>
    <t>CAETITE</t>
  </si>
  <si>
    <t>CAFARNAUM</t>
  </si>
  <si>
    <t>CAIRU</t>
  </si>
  <si>
    <t>CALDEIRAO GRANDE</t>
  </si>
  <si>
    <t>CAMACAN</t>
  </si>
  <si>
    <t>CAMACARI</t>
  </si>
  <si>
    <t>CAMAMU</t>
  </si>
  <si>
    <t>CAMPO ALEGRE DE LOURDES</t>
  </si>
  <si>
    <t>CAMPO FORMOSO</t>
  </si>
  <si>
    <t>CANAPOLIS</t>
  </si>
  <si>
    <t>CANARANA</t>
  </si>
  <si>
    <t>CANAVIEIRAS</t>
  </si>
  <si>
    <t>CANDEAL</t>
  </si>
  <si>
    <t>CANDEIAS</t>
  </si>
  <si>
    <t>CANDIBA</t>
  </si>
  <si>
    <t>CANDIDO SALES</t>
  </si>
  <si>
    <t>CANSANCAO</t>
  </si>
  <si>
    <t>CANUDOS</t>
  </si>
  <si>
    <t>CAPELA DO ALTO ALEGRE</t>
  </si>
  <si>
    <t>CAPIM GROSSO</t>
  </si>
  <si>
    <t>CARAIBAS</t>
  </si>
  <si>
    <t>CARAVELAS</t>
  </si>
  <si>
    <t>CARDEAL DA SILVA</t>
  </si>
  <si>
    <t>CARINHANHA</t>
  </si>
  <si>
    <t>CASA NOVA</t>
  </si>
  <si>
    <t>CASTRO ALVES</t>
  </si>
  <si>
    <t>CATOLANDIA</t>
  </si>
  <si>
    <t>CATU</t>
  </si>
  <si>
    <t>CATURAMA</t>
  </si>
  <si>
    <t>CENTRAL</t>
  </si>
  <si>
    <t>CHORROCHO</t>
  </si>
  <si>
    <t>CICERO DANTAS</t>
  </si>
  <si>
    <t>CIPO</t>
  </si>
  <si>
    <t>COARACI</t>
  </si>
  <si>
    <t>COCOS</t>
  </si>
  <si>
    <t>CONCEICAO DA FEIRA</t>
  </si>
  <si>
    <t>CONCEICAO DO ALMEIDA</t>
  </si>
  <si>
    <t>CONCEICAO DO COITE</t>
  </si>
  <si>
    <t>CONCEICAO DO JACUIPE</t>
  </si>
  <si>
    <t>CONDEUBA</t>
  </si>
  <si>
    <t>CONTENDAS DO SINCORA</t>
  </si>
  <si>
    <t>CORACAO DE MARIA</t>
  </si>
  <si>
    <t>CORDEIROS</t>
  </si>
  <si>
    <t>CORIBE</t>
  </si>
  <si>
    <t>CORONEL JOAO SA</t>
  </si>
  <si>
    <t>CORRENTINA</t>
  </si>
  <si>
    <t>COTEGIPE</t>
  </si>
  <si>
    <t>CRAVOLANDIA</t>
  </si>
  <si>
    <t>CRISOPOLIS</t>
  </si>
  <si>
    <t>CRISTOPOLIS</t>
  </si>
  <si>
    <t>CRUZ DAS ALMAS</t>
  </si>
  <si>
    <t>CURACA</t>
  </si>
  <si>
    <t>DARIO MEIRA</t>
  </si>
  <si>
    <t>DIAS D'AVILA</t>
  </si>
  <si>
    <t>DOM BASILIO</t>
  </si>
  <si>
    <t>DOM MACEDO COSTA</t>
  </si>
  <si>
    <t>ELISIO MEDRADO</t>
  </si>
  <si>
    <t>ENCRUZILHADA</t>
  </si>
  <si>
    <t>ENTRE RIOS</t>
  </si>
  <si>
    <t>ESPLANADA</t>
  </si>
  <si>
    <t>EUCLIDES DA CUNHA</t>
  </si>
  <si>
    <t>EUNAPOLIS</t>
  </si>
  <si>
    <t>FEIRA DA MATA</t>
  </si>
  <si>
    <t>FEIRA DE SANTANA</t>
  </si>
  <si>
    <t>FIRMINO ALVES</t>
  </si>
  <si>
    <t>FLORESTA AZUL</t>
  </si>
  <si>
    <t>FORMOSA DO RIO PRETO</t>
  </si>
  <si>
    <t>GANDU</t>
  </si>
  <si>
    <t>GAVIAO</t>
  </si>
  <si>
    <t>GENTIO DO OURO</t>
  </si>
  <si>
    <t>GLORIA</t>
  </si>
  <si>
    <t>GONGOGI</t>
  </si>
  <si>
    <t>GOVERNADOR MANGABEIRA</t>
  </si>
  <si>
    <t>GUAJERU</t>
  </si>
  <si>
    <t>GUANAMBI</t>
  </si>
  <si>
    <t>GUARATINGA</t>
  </si>
  <si>
    <t>HELIOPOLIS</t>
  </si>
  <si>
    <t>IACU</t>
  </si>
  <si>
    <t>IBIASSUCE</t>
  </si>
  <si>
    <t>IBICARAI</t>
  </si>
  <si>
    <t>IBICOARA</t>
  </si>
  <si>
    <t>IBICUI</t>
  </si>
  <si>
    <t>IBIPEBA</t>
  </si>
  <si>
    <t>IBIPITANGA</t>
  </si>
  <si>
    <t>IBIQUERA</t>
  </si>
  <si>
    <t>IBIRAPITANGA</t>
  </si>
  <si>
    <t>IBIRAPUA</t>
  </si>
  <si>
    <t>IBIRATAIA</t>
  </si>
  <si>
    <t>IBITIARA</t>
  </si>
  <si>
    <t>IBITITA</t>
  </si>
  <si>
    <t>IBOTIRAMA</t>
  </si>
  <si>
    <t>ICHU</t>
  </si>
  <si>
    <t>IGAPORA</t>
  </si>
  <si>
    <t>IGRAPIUNA</t>
  </si>
  <si>
    <t>IGUAI</t>
  </si>
  <si>
    <t>ILHEUS</t>
  </si>
  <si>
    <t>INHAMBUPE</t>
  </si>
  <si>
    <t>IPECAETA</t>
  </si>
  <si>
    <t>IPIAU</t>
  </si>
  <si>
    <t>IPIRA</t>
  </si>
  <si>
    <t>IPUPIARA</t>
  </si>
  <si>
    <t>IRAJUBA</t>
  </si>
  <si>
    <t>IRAMAIA</t>
  </si>
  <si>
    <t>IRAQUARA</t>
  </si>
  <si>
    <t>IRARA</t>
  </si>
  <si>
    <t>IRECE</t>
  </si>
  <si>
    <t>ITABELA</t>
  </si>
  <si>
    <t>ITABERABA</t>
  </si>
  <si>
    <t>ITABUNA</t>
  </si>
  <si>
    <t>ITACARE</t>
  </si>
  <si>
    <t>ITAETE</t>
  </si>
  <si>
    <t>ITAGI</t>
  </si>
  <si>
    <t>ITAGIBA</t>
  </si>
  <si>
    <t>ITAGIMIRIM</t>
  </si>
  <si>
    <t>ITAGUACU DA BAHIA</t>
  </si>
  <si>
    <t>ITAJU DO COLONIA</t>
  </si>
  <si>
    <t>ITAJUIPE</t>
  </si>
  <si>
    <t>ITAMARAJU</t>
  </si>
  <si>
    <t>ITAMARI</t>
  </si>
  <si>
    <t>ITANAGRA</t>
  </si>
  <si>
    <t>ITANHEM</t>
  </si>
  <si>
    <t>ITAPARICA</t>
  </si>
  <si>
    <t>ITAPE</t>
  </si>
  <si>
    <t>ITAPEBI</t>
  </si>
  <si>
    <t>ITAPETINGA</t>
  </si>
  <si>
    <t>ITAPICURU</t>
  </si>
  <si>
    <t>ITAPITANGA</t>
  </si>
  <si>
    <t>ITAQUARA</t>
  </si>
  <si>
    <t>ITARANTIM</t>
  </si>
  <si>
    <t>ITATIM</t>
  </si>
  <si>
    <t>ITIRUCU</t>
  </si>
  <si>
    <t>ITIUBA</t>
  </si>
  <si>
    <t>ITORORO</t>
  </si>
  <si>
    <t>ITUACU</t>
  </si>
  <si>
    <t>ITUBERA</t>
  </si>
  <si>
    <t>IUIU</t>
  </si>
  <si>
    <t>JABORANDI</t>
  </si>
  <si>
    <t>JACARACI</t>
  </si>
  <si>
    <t>JACOBINA</t>
  </si>
  <si>
    <t>JAGUAQUARA</t>
  </si>
  <si>
    <t>JAGUARARI</t>
  </si>
  <si>
    <t>JAGUARIPE</t>
  </si>
  <si>
    <t>JEQUIE</t>
  </si>
  <si>
    <t>JEREMOABO</t>
  </si>
  <si>
    <t>JIQUIRICA</t>
  </si>
  <si>
    <t>JITAUNA</t>
  </si>
  <si>
    <t>JOAO DOURADO</t>
  </si>
  <si>
    <t>JUAZEIRO</t>
  </si>
  <si>
    <t>JUCURUCU</t>
  </si>
  <si>
    <t>JUSSARA</t>
  </si>
  <si>
    <t>JUSSARI</t>
  </si>
  <si>
    <t>JUSSIAPE</t>
  </si>
  <si>
    <t>LAFAIETE COUTINHO</t>
  </si>
  <si>
    <t>LAGOA REAL</t>
  </si>
  <si>
    <t>LAJE</t>
  </si>
  <si>
    <t>LAJEDAO</t>
  </si>
  <si>
    <t>LAJEDINHO</t>
  </si>
  <si>
    <t>LAJEDO DO TABOCAL</t>
  </si>
  <si>
    <t>LAMARAO</t>
  </si>
  <si>
    <t>LAPAO</t>
  </si>
  <si>
    <t>LAURO DE FREITAS</t>
  </si>
  <si>
    <t>LENCOIS</t>
  </si>
  <si>
    <t>LICINIO DE ALMEIDA</t>
  </si>
  <si>
    <t>LIVRAMENTO DE NOSSA SENHORA</t>
  </si>
  <si>
    <t>LUIS EDUARDO MAGALHAES</t>
  </si>
  <si>
    <t>MACAJUBA</t>
  </si>
  <si>
    <t>MACARANI</t>
  </si>
  <si>
    <t>MACAUBAS</t>
  </si>
  <si>
    <t>MACURURE</t>
  </si>
  <si>
    <t>MADRE DE DEUS</t>
  </si>
  <si>
    <t>MAETINGA</t>
  </si>
  <si>
    <t>MAIQUINIQUE</t>
  </si>
  <si>
    <t>MAIRI</t>
  </si>
  <si>
    <t>MALHADA</t>
  </si>
  <si>
    <t>MALHADA DE PEDRAS</t>
  </si>
  <si>
    <t>MANOEL VITORINO</t>
  </si>
  <si>
    <t>MANSIDAO</t>
  </si>
  <si>
    <t>MARACAS</t>
  </si>
  <si>
    <t>MARAGOGIPE</t>
  </si>
  <si>
    <t>MARAU</t>
  </si>
  <si>
    <t>MARCIONILIO SOUZA</t>
  </si>
  <si>
    <t>MASCOTE</t>
  </si>
  <si>
    <t>MATA DE SAO JOAO</t>
  </si>
  <si>
    <t>MATINA</t>
  </si>
  <si>
    <t>MEDEIROS NETO</t>
  </si>
  <si>
    <t>MIGUEL CALMON</t>
  </si>
  <si>
    <t>MIRANGABA</t>
  </si>
  <si>
    <t>MIRANTE</t>
  </si>
  <si>
    <t>MONTE SANTO</t>
  </si>
  <si>
    <t>MORPARA</t>
  </si>
  <si>
    <t>MORRO DO CHAPEU</t>
  </si>
  <si>
    <t>MORTUGABA</t>
  </si>
  <si>
    <t>MUCUGE</t>
  </si>
  <si>
    <t>MUCURI</t>
  </si>
  <si>
    <t>MULUNGU DO MORRO</t>
  </si>
  <si>
    <t>MUNDO NOVO</t>
  </si>
  <si>
    <t>MUNIZ FERREIRA</t>
  </si>
  <si>
    <t>MUQUEM DE SAO FRANCISCO</t>
  </si>
  <si>
    <t>MURITIBA</t>
  </si>
  <si>
    <t>MUTUIPE</t>
  </si>
  <si>
    <t>NILO PECANHA</t>
  </si>
  <si>
    <t>NORDESTINA</t>
  </si>
  <si>
    <t>NOVA CANAA</t>
  </si>
  <si>
    <t>NOVA FATIMA</t>
  </si>
  <si>
    <t>NOVA IBIA</t>
  </si>
  <si>
    <t>NOVA ITARANA</t>
  </si>
  <si>
    <t>NOVA REDENCAO</t>
  </si>
  <si>
    <t>NOVA SOURE</t>
  </si>
  <si>
    <t>NOVA VICOSA</t>
  </si>
  <si>
    <t>NOVO HORIZONTE</t>
  </si>
  <si>
    <t>NOVO TRIUNFO</t>
  </si>
  <si>
    <t>OLINDINA</t>
  </si>
  <si>
    <t>OLIVEIRA DOS BREJINHOS</t>
  </si>
  <si>
    <t>OURICANGAS</t>
  </si>
  <si>
    <t>OUROLANDIA</t>
  </si>
  <si>
    <t>PALMAS DE MONTE ALTO</t>
  </si>
  <si>
    <t>PALMEIRAS</t>
  </si>
  <si>
    <t>PARAMIRIM</t>
  </si>
  <si>
    <t>PARATINGA</t>
  </si>
  <si>
    <t>PARIPIRANGA</t>
  </si>
  <si>
    <t>PAU BRASIL</t>
  </si>
  <si>
    <t>PAULO AFONSO</t>
  </si>
  <si>
    <t>PE DE SERRA</t>
  </si>
  <si>
    <t>PEDRAO</t>
  </si>
  <si>
    <t>PEDRO ALEXANDRE</t>
  </si>
  <si>
    <t>PIATA</t>
  </si>
  <si>
    <t>PILAO ARCADO</t>
  </si>
  <si>
    <t>PINDAI</t>
  </si>
  <si>
    <t>PINDOBACU</t>
  </si>
  <si>
    <t>PINTADAS</t>
  </si>
  <si>
    <t>PIRAI DO NORTE</t>
  </si>
  <si>
    <t>PIRIPA</t>
  </si>
  <si>
    <t>PIRITIBA</t>
  </si>
  <si>
    <t>PLANALTINO</t>
  </si>
  <si>
    <t>PLANALTO</t>
  </si>
  <si>
    <t>POCOES</t>
  </si>
  <si>
    <t>POJUCA</t>
  </si>
  <si>
    <t>PONTO NOVO</t>
  </si>
  <si>
    <t>PORTO SEGURO</t>
  </si>
  <si>
    <t>POTIRAGUA</t>
  </si>
  <si>
    <t>PRADO</t>
  </si>
  <si>
    <t>PRESIDENTE JANIO QUADROS</t>
  </si>
  <si>
    <t>PRESIDENTE TANCREDO NEVES</t>
  </si>
  <si>
    <t>QUIJINGUE</t>
  </si>
  <si>
    <t>QUIXABEIRA</t>
  </si>
  <si>
    <t>RAFAEL JAMBEIRO</t>
  </si>
  <si>
    <t>REMANSO</t>
  </si>
  <si>
    <t>RETIROLANDIA</t>
  </si>
  <si>
    <t>RIACHAO DAS NEVES</t>
  </si>
  <si>
    <t>RIACHAO DO JACUIPE</t>
  </si>
  <si>
    <t>RIBEIRA DO AMPARO</t>
  </si>
  <si>
    <t>RIBEIRA DO POMBAL</t>
  </si>
  <si>
    <t>RIBEIRAO DO LARGO</t>
  </si>
  <si>
    <t>RIO DE CONTAS</t>
  </si>
  <si>
    <t>RIO DO ANTONIO</t>
  </si>
  <si>
    <t>RIO DO PIRES</t>
  </si>
  <si>
    <t>RIO REAL</t>
  </si>
  <si>
    <t>RODELAS</t>
  </si>
  <si>
    <t>SALINAS DA MARGARIDA</t>
  </si>
  <si>
    <t>SALVADOR</t>
  </si>
  <si>
    <t>SANTA BARBARA</t>
  </si>
  <si>
    <t>SANTA BRIGIDA</t>
  </si>
  <si>
    <t>SANTA CRUZ CABRALIA</t>
  </si>
  <si>
    <t>SANTA CRUZ DA VITORIA</t>
  </si>
  <si>
    <t>SANTALUZ</t>
  </si>
  <si>
    <t>SANTA MARIA DA VITORIA</t>
  </si>
  <si>
    <t>SANTANOPOLIS</t>
  </si>
  <si>
    <t>SANTA RITA DE CASSIA</t>
  </si>
  <si>
    <t>SANTO AMARO</t>
  </si>
  <si>
    <t>SANTO ANTONIO DE JESUS</t>
  </si>
  <si>
    <t>SANTO ESTEVAO</t>
  </si>
  <si>
    <t>SAO DESIDERIO</t>
  </si>
  <si>
    <t>SAO FELIX</t>
  </si>
  <si>
    <t>SAO FELIX DO CORIBE</t>
  </si>
  <si>
    <t>SAO FELIPE</t>
  </si>
  <si>
    <t>SAO FRANCISCO DO CONDE</t>
  </si>
  <si>
    <t>SAO GABRIEL</t>
  </si>
  <si>
    <t>SAO GONCALO DOS CAMPOS</t>
  </si>
  <si>
    <t>SAO JOSE DA VITORIA</t>
  </si>
  <si>
    <t>SAO JOSE DO JACUIPE</t>
  </si>
  <si>
    <t>SAO MIGUEL DAS MATAS</t>
  </si>
  <si>
    <t>SAO SEBASTIAO DO PASSE</t>
  </si>
  <si>
    <t>SAPEACU</t>
  </si>
  <si>
    <t>SATIRO DIAS</t>
  </si>
  <si>
    <t>SAUBARA</t>
  </si>
  <si>
    <t>SAUDE</t>
  </si>
  <si>
    <t>SEABRA</t>
  </si>
  <si>
    <t>SEBASTIAO LARANJEIRAS</t>
  </si>
  <si>
    <t>SENHOR DO BONFIM</t>
  </si>
  <si>
    <t>SERRA DO RAMALHO</t>
  </si>
  <si>
    <t>SENTO SE</t>
  </si>
  <si>
    <t>SERRA DOURADA</t>
  </si>
  <si>
    <t>SERRA PRETA</t>
  </si>
  <si>
    <t>SERROLANDIA</t>
  </si>
  <si>
    <t>SIMOES FILHO</t>
  </si>
  <si>
    <t>SITIO DO MATO</t>
  </si>
  <si>
    <t>SITIO DO QUINTO</t>
  </si>
  <si>
    <t>SOBRADINHO</t>
  </si>
  <si>
    <t>SOUTO SOARES</t>
  </si>
  <si>
    <t>TABOCAS DO BREJO VELHO</t>
  </si>
  <si>
    <t>TANHACU</t>
  </si>
  <si>
    <t>TANQUE NOVO</t>
  </si>
  <si>
    <t>TANQUINHO</t>
  </si>
  <si>
    <t>TAPIRAMUTA</t>
  </si>
  <si>
    <t>TEIXEIRA DE FREITAS</t>
  </si>
  <si>
    <t>TEODORO SAMPAIO</t>
  </si>
  <si>
    <t>TEOFILANDIA</t>
  </si>
  <si>
    <t>TEOLANDIA</t>
  </si>
  <si>
    <t>TREMEDAL</t>
  </si>
  <si>
    <t>TUCANO</t>
  </si>
  <si>
    <t>UAUA</t>
  </si>
  <si>
    <t>UBAIRA</t>
  </si>
  <si>
    <t>UBAITABA</t>
  </si>
  <si>
    <t>UBATA</t>
  </si>
  <si>
    <t>UIBAI</t>
  </si>
  <si>
    <t>UMBURANAS</t>
  </si>
  <si>
    <t>UNA</t>
  </si>
  <si>
    <t>URANDI</t>
  </si>
  <si>
    <t>URUCUCA</t>
  </si>
  <si>
    <t>UTINGA</t>
  </si>
  <si>
    <t>VALENCA</t>
  </si>
  <si>
    <t>VALENTE</t>
  </si>
  <si>
    <t>VARZEA DA ROCA</t>
  </si>
  <si>
    <t>VARZEA DO POCO</t>
  </si>
  <si>
    <t>VARZEA NOVA</t>
  </si>
  <si>
    <t>VARZEDO</t>
  </si>
  <si>
    <t>VEREDA</t>
  </si>
  <si>
    <t>VITORIA DA CONQUISTA</t>
  </si>
  <si>
    <t>WAGNER</t>
  </si>
  <si>
    <t>WANDERLEY</t>
  </si>
  <si>
    <t>WENCESLAU GUIMARAES</t>
  </si>
  <si>
    <t>XIQUE-XIQUE</t>
  </si>
  <si>
    <t>ABADIA DOS DOURADOS</t>
  </si>
  <si>
    <t>ABAETE</t>
  </si>
  <si>
    <t>ABRE CAMPO</t>
  </si>
  <si>
    <t>ACAIACA</t>
  </si>
  <si>
    <t>ACUCENA</t>
  </si>
  <si>
    <t>AGUA BOA</t>
  </si>
  <si>
    <t>AGUA COMPRIDA</t>
  </si>
  <si>
    <t>AGUANIL</t>
  </si>
  <si>
    <t>AGUAS FORMOSAS</t>
  </si>
  <si>
    <t>AGUAS VERMELHAS</t>
  </si>
  <si>
    <t>AIMORES</t>
  </si>
  <si>
    <t>AIURUOCA</t>
  </si>
  <si>
    <t>ALAGOA</t>
  </si>
  <si>
    <t>ALBERTINA</t>
  </si>
  <si>
    <t>ALEM PARAIBA</t>
  </si>
  <si>
    <t>ALFENAS</t>
  </si>
  <si>
    <t>ALFREDO VASCONCELOS</t>
  </si>
  <si>
    <t>ALMENARA</t>
  </si>
  <si>
    <t>ALPERCATA</t>
  </si>
  <si>
    <t>ALPINOPOLIS</t>
  </si>
  <si>
    <t>ALTEROSA</t>
  </si>
  <si>
    <t>ALTO CAPARAO</t>
  </si>
  <si>
    <t>ALTO RIO DOCE</t>
  </si>
  <si>
    <t>ALVARENGA</t>
  </si>
  <si>
    <t>ALVINOPOLIS</t>
  </si>
  <si>
    <t>ALVORADA DE MINAS</t>
  </si>
  <si>
    <t>AMPARO DO SERRA</t>
  </si>
  <si>
    <t>ANDRADAS</t>
  </si>
  <si>
    <t>CACHOEIRA DE PAJEU</t>
  </si>
  <si>
    <t>ANDRELANDIA</t>
  </si>
  <si>
    <t>ANGELANDIA</t>
  </si>
  <si>
    <t>ANTONIO CARLOS</t>
  </si>
  <si>
    <t>ANTONIO DIAS</t>
  </si>
  <si>
    <t>ANTONIO PRADO DE MINAS</t>
  </si>
  <si>
    <t>ARACAI</t>
  </si>
  <si>
    <t>ARACITABA</t>
  </si>
  <si>
    <t>ARACUAI</t>
  </si>
  <si>
    <t>ARAGUARI</t>
  </si>
  <si>
    <t>ARANTINA</t>
  </si>
  <si>
    <t>ARAPONGA</t>
  </si>
  <si>
    <t>ARAPORA</t>
  </si>
  <si>
    <t>ARAPUA</t>
  </si>
  <si>
    <t>ARAUJOS</t>
  </si>
  <si>
    <t>ARAXA</t>
  </si>
  <si>
    <t>ARCEBURGO</t>
  </si>
  <si>
    <t>ARCOS</t>
  </si>
  <si>
    <t>AREADO</t>
  </si>
  <si>
    <t>ARGIRITA</t>
  </si>
  <si>
    <t>ARICANDUVA</t>
  </si>
  <si>
    <t>ARINOS</t>
  </si>
  <si>
    <t>ASTOLFO DUTRA</t>
  </si>
  <si>
    <t>ATALEIA</t>
  </si>
  <si>
    <t>AUGUSTO DE LIMA</t>
  </si>
  <si>
    <t>BAEPENDI</t>
  </si>
  <si>
    <t>BALDIM</t>
  </si>
  <si>
    <t>BAMBUI</t>
  </si>
  <si>
    <t>BANDEIRA</t>
  </si>
  <si>
    <t>BANDEIRA DO SUL</t>
  </si>
  <si>
    <t>BARAO DE COCAIS</t>
  </si>
  <si>
    <t>BARAO DE MONTE ALTO</t>
  </si>
  <si>
    <t>BARBACENA</t>
  </si>
  <si>
    <t>BARRA LONGA</t>
  </si>
  <si>
    <t>BARROSO</t>
  </si>
  <si>
    <t>BELA VISTA DE MINAS</t>
  </si>
  <si>
    <t>BELMIRO BRAGA</t>
  </si>
  <si>
    <t>BELO HORIZONTE</t>
  </si>
  <si>
    <t>BELO ORIENTE</t>
  </si>
  <si>
    <t>BELO VALE</t>
  </si>
  <si>
    <t>BERILO</t>
  </si>
  <si>
    <t>BERTOPOLIS</t>
  </si>
  <si>
    <t>BERIZAL</t>
  </si>
  <si>
    <t>BETIM</t>
  </si>
  <si>
    <t>BIAS FORTES</t>
  </si>
  <si>
    <t>BICAS</t>
  </si>
  <si>
    <t>BIQUINHAS</t>
  </si>
  <si>
    <t>BOA ESPERANCA</t>
  </si>
  <si>
    <t>BOCAINA DE MINAS</t>
  </si>
  <si>
    <t>BOCAIUVA</t>
  </si>
  <si>
    <t>BOM DESPACHO</t>
  </si>
  <si>
    <t>BOM JARDIM DE MINAS</t>
  </si>
  <si>
    <t>BOM JESUS DA PENHA</t>
  </si>
  <si>
    <t>BOM JESUS DO AMPARO</t>
  </si>
  <si>
    <t>BOM JESUS DO GALHO</t>
  </si>
  <si>
    <t>BOM REPOUSO</t>
  </si>
  <si>
    <t>BONFINOPOLIS DE MINAS</t>
  </si>
  <si>
    <t>BONITO DE MINAS</t>
  </si>
  <si>
    <t>BORDA DA MATA</t>
  </si>
  <si>
    <t>BOTELHOS</t>
  </si>
  <si>
    <t>BOTUMIRIM</t>
  </si>
  <si>
    <t>BRASILANDIA DE MINAS</t>
  </si>
  <si>
    <t>BRASILIA DE MINAS</t>
  </si>
  <si>
    <t>BRAS PIRES</t>
  </si>
  <si>
    <t>BRAUNAS</t>
  </si>
  <si>
    <t>BRAZOPOLIS</t>
  </si>
  <si>
    <t>BRUMADINHO</t>
  </si>
  <si>
    <t>BUENO BRANDAO</t>
  </si>
  <si>
    <t>BUENOPOLIS</t>
  </si>
  <si>
    <t>BUGRE</t>
  </si>
  <si>
    <t>BURITIZEIRO</t>
  </si>
  <si>
    <t>CABECEIRA GRANDE</t>
  </si>
  <si>
    <t>CABO VERDE</t>
  </si>
  <si>
    <t>CACHOEIRA DA PRATA</t>
  </si>
  <si>
    <t>CACHOEIRA DE MINAS</t>
  </si>
  <si>
    <t>CACHOEIRA DOURADA</t>
  </si>
  <si>
    <t>CAETANOPOLIS</t>
  </si>
  <si>
    <t>CAETE</t>
  </si>
  <si>
    <t>CAIANA</t>
  </si>
  <si>
    <t>CAJURI</t>
  </si>
  <si>
    <t>CALDAS</t>
  </si>
  <si>
    <t>CAMACHO</t>
  </si>
  <si>
    <t>CAMANDUCAIA</t>
  </si>
  <si>
    <t>CAMBUI</t>
  </si>
  <si>
    <t>CAMBUQUIRA</t>
  </si>
  <si>
    <t>CAMPANARIO</t>
  </si>
  <si>
    <t>CAMPANHA</t>
  </si>
  <si>
    <t>CAMPINA VERDE</t>
  </si>
  <si>
    <t>CAMPO AZUL</t>
  </si>
  <si>
    <t>CAMPO BELO</t>
  </si>
  <si>
    <t>CAMPO DO MEIO</t>
  </si>
  <si>
    <t>CAMPO FLORIDO</t>
  </si>
  <si>
    <t>CAMPOS ALTOS</t>
  </si>
  <si>
    <t>CAMPOS GERAIS</t>
  </si>
  <si>
    <t>CANAA</t>
  </si>
  <si>
    <t>CANA VERDE</t>
  </si>
  <si>
    <t>CANTAGALO</t>
  </si>
  <si>
    <t>CAPARAO</t>
  </si>
  <si>
    <t>CAPELA NOVA</t>
  </si>
  <si>
    <t>CAPELINHA</t>
  </si>
  <si>
    <t>CAPETINGA</t>
  </si>
  <si>
    <t>CAPIM BRANCO</t>
  </si>
  <si>
    <t>CAPINOPOLIS</t>
  </si>
  <si>
    <t>CAPITAO ANDRADE</t>
  </si>
  <si>
    <t>CAPITAO ENEAS</t>
  </si>
  <si>
    <t>CAPITOLIO</t>
  </si>
  <si>
    <t>CAPUTIRA</t>
  </si>
  <si>
    <t>CARAI</t>
  </si>
  <si>
    <t>CARANAIBA</t>
  </si>
  <si>
    <t>CARANDAI</t>
  </si>
  <si>
    <t>CARANGOLA</t>
  </si>
  <si>
    <t>CARATINGA</t>
  </si>
  <si>
    <t>CARBONITA</t>
  </si>
  <si>
    <t>CAREACU</t>
  </si>
  <si>
    <t>CARLOS CHAGAS</t>
  </si>
  <si>
    <t>CARMESIA</t>
  </si>
  <si>
    <t>CARMO DA CACHOEIRA</t>
  </si>
  <si>
    <t>CARMO DA MATA</t>
  </si>
  <si>
    <t>CARMO DE MINAS</t>
  </si>
  <si>
    <t>CARMO DO CAJURU</t>
  </si>
  <si>
    <t>CARMO DO PARANAIBA</t>
  </si>
  <si>
    <t>CARMO DO RIO CLARO</t>
  </si>
  <si>
    <t>CARMOPOLIS DE MINAS</t>
  </si>
  <si>
    <t>CARNEIRINHO</t>
  </si>
  <si>
    <t>CARRANCAS</t>
  </si>
  <si>
    <t>CARVALHOPOLIS</t>
  </si>
  <si>
    <t>CARVALHOS</t>
  </si>
  <si>
    <t>CASA GRANDE</t>
  </si>
  <si>
    <t>CASCALHO RICO</t>
  </si>
  <si>
    <t>CASSIA</t>
  </si>
  <si>
    <t>CONCEICAO DA BARRA DE MINAS</t>
  </si>
  <si>
    <t>CATAGUASES</t>
  </si>
  <si>
    <t>CATAS ALTAS</t>
  </si>
  <si>
    <t>CATAS ALTAS DA NORUEGA</t>
  </si>
  <si>
    <t>CATUJI</t>
  </si>
  <si>
    <t>CATUTI</t>
  </si>
  <si>
    <t>CAXAMBU</t>
  </si>
  <si>
    <t>CEDRO DO ABAETE</t>
  </si>
  <si>
    <t>CENTRAL DE MINAS</t>
  </si>
  <si>
    <t>CENTRALINA</t>
  </si>
  <si>
    <t>CHACARA</t>
  </si>
  <si>
    <t>CHALE</t>
  </si>
  <si>
    <t>CHAPADA DO NORTE</t>
  </si>
  <si>
    <t>CHAPADA GAUCHA</t>
  </si>
  <si>
    <t>CHIADOR</t>
  </si>
  <si>
    <t>CIPOTANEA</t>
  </si>
  <si>
    <t>CLARAVAL</t>
  </si>
  <si>
    <t>CLARO DOS POCOES</t>
  </si>
  <si>
    <t>CLAUDIO</t>
  </si>
  <si>
    <t>COIMBRA</t>
  </si>
  <si>
    <t>COLUNA</t>
  </si>
  <si>
    <t>COMENDADOR GOMES</t>
  </si>
  <si>
    <t>COMERCINHO</t>
  </si>
  <si>
    <t>CONCEICAO DA APARECIDA</t>
  </si>
  <si>
    <t>CONCEICAO DAS PEDRAS</t>
  </si>
  <si>
    <t>CONCEICAO DAS ALAGOAS</t>
  </si>
  <si>
    <t>CONCEICAO DE IPANEMA</t>
  </si>
  <si>
    <t>CONCEICAO DO MATO DENTRO</t>
  </si>
  <si>
    <t>CONCEICAO DO PARA</t>
  </si>
  <si>
    <t>CONCEICAO DO RIO VERDE</t>
  </si>
  <si>
    <t>CONCEICAO DOS OUROS</t>
  </si>
  <si>
    <t>CONEGO MARINHO</t>
  </si>
  <si>
    <t>CONFINS</t>
  </si>
  <si>
    <t>CONGONHAL</t>
  </si>
  <si>
    <t>CONGONHAS</t>
  </si>
  <si>
    <t>CONGONHAS DO NORTE</t>
  </si>
  <si>
    <t>CONQUISTA</t>
  </si>
  <si>
    <t>CONSELHEIRO LAFAIETE</t>
  </si>
  <si>
    <t>CONSELHEIRO PENA</t>
  </si>
  <si>
    <t>CONSOLACAO</t>
  </si>
  <si>
    <t>CONTAGEM</t>
  </si>
  <si>
    <t>COQUEIRAL</t>
  </si>
  <si>
    <t>CORACAO DE JESUS</t>
  </si>
  <si>
    <t>CORDISBURGO</t>
  </si>
  <si>
    <t>CORDISLANDIA</t>
  </si>
  <si>
    <t>CORINTO</t>
  </si>
  <si>
    <t>COROACI</t>
  </si>
  <si>
    <t>COROMANDEL</t>
  </si>
  <si>
    <t>CORONEL FABRICIANO</t>
  </si>
  <si>
    <t>CORONEL MURTA</t>
  </si>
  <si>
    <t>CORONEL PACHECO</t>
  </si>
  <si>
    <t>CORONEL XAVIER CHAVES</t>
  </si>
  <si>
    <t>CORREGO DANTA</t>
  </si>
  <si>
    <t>CORREGO DO BOM JESUS</t>
  </si>
  <si>
    <t>CORREGO FUNDO</t>
  </si>
  <si>
    <t>CORREGO NOVO</t>
  </si>
  <si>
    <t>COUTO DE MAGALHAES DE MINAS</t>
  </si>
  <si>
    <t>CRISOLITA</t>
  </si>
  <si>
    <t>CRISTAIS</t>
  </si>
  <si>
    <t>CRISTALIA</t>
  </si>
  <si>
    <t>CRISTIANO OTONI</t>
  </si>
  <si>
    <t>CRISTINA</t>
  </si>
  <si>
    <t>CRUCILANDIA</t>
  </si>
  <si>
    <t>CRUZEIRO DA FORTALEZA</t>
  </si>
  <si>
    <t>CRUZILIA</t>
  </si>
  <si>
    <t>CUPARAQUE</t>
  </si>
  <si>
    <t>CURRAL DE DENTRO</t>
  </si>
  <si>
    <t>CURVELO</t>
  </si>
  <si>
    <t>DATAS</t>
  </si>
  <si>
    <t>DELFIM MOREIRA</t>
  </si>
  <si>
    <t>DELFINOPOLIS</t>
  </si>
  <si>
    <t>DELTA</t>
  </si>
  <si>
    <t>DESCOBERTO</t>
  </si>
  <si>
    <t>DESTERRO DE ENTRE RIOS</t>
  </si>
  <si>
    <t>DESTERRO DO MELO</t>
  </si>
  <si>
    <t>DIAMANTINA</t>
  </si>
  <si>
    <t>DIOGO DE VASCONCELOS</t>
  </si>
  <si>
    <t>DIONISIO</t>
  </si>
  <si>
    <t>DIVINESIA</t>
  </si>
  <si>
    <t>DIVINO</t>
  </si>
  <si>
    <t>DIVINO DAS LARANJEIRAS</t>
  </si>
  <si>
    <t>DIVINOLANDIA DE MINAS</t>
  </si>
  <si>
    <t>DIVINOPOLIS</t>
  </si>
  <si>
    <t>DIVISA ALEGRE</t>
  </si>
  <si>
    <t>DIVISA NOVA</t>
  </si>
  <si>
    <t>DIVISOPOLIS</t>
  </si>
  <si>
    <t>DOM BOSCO</t>
  </si>
  <si>
    <t>DOM CAVATI</t>
  </si>
  <si>
    <t>DOM JOAQUIM</t>
  </si>
  <si>
    <t>DOM SILVERIO</t>
  </si>
  <si>
    <t>DOM VICOSO</t>
  </si>
  <si>
    <t>DONA EUSEBIA</t>
  </si>
  <si>
    <t>DORES DE CAMPOS</t>
  </si>
  <si>
    <t>DORES DE GUANHAES</t>
  </si>
  <si>
    <t>DORES DO INDAIA</t>
  </si>
  <si>
    <t>DORES DO TURVO</t>
  </si>
  <si>
    <t>DORESOPOLIS</t>
  </si>
  <si>
    <t>DOURADOQUARA</t>
  </si>
  <si>
    <t>DURANDE</t>
  </si>
  <si>
    <t>ELOI MENDES</t>
  </si>
  <si>
    <t>ENGENHEIRO CALDAS</t>
  </si>
  <si>
    <t>ENGENHEIRO NAVARRO</t>
  </si>
  <si>
    <t>ENTRE FOLHAS</t>
  </si>
  <si>
    <t>ENTRE RIOS DE MINAS</t>
  </si>
  <si>
    <t>ERVALIA</t>
  </si>
  <si>
    <t>ESMERALDAS</t>
  </si>
  <si>
    <t>ESPERA FELIZ</t>
  </si>
  <si>
    <t>ESPINOSA</t>
  </si>
  <si>
    <t>ESPIRITO SANTO DO DOURADO</t>
  </si>
  <si>
    <t>ESTIVA</t>
  </si>
  <si>
    <t>ESTRELA DALVA</t>
  </si>
  <si>
    <t>ESTRELA DO INDAIA</t>
  </si>
  <si>
    <t>ESTRELA DO SUL</t>
  </si>
  <si>
    <t>EUGENOPOLIS</t>
  </si>
  <si>
    <t>EWBANK DA CAMARA</t>
  </si>
  <si>
    <t>EXTREMA</t>
  </si>
  <si>
    <t>FAMA</t>
  </si>
  <si>
    <t>FARIA LEMOS</t>
  </si>
  <si>
    <t>FELICIO DOS SANTOS</t>
  </si>
  <si>
    <t>SAO GONCALO DO RIO PRETO</t>
  </si>
  <si>
    <t>FELISBURGO</t>
  </si>
  <si>
    <t>FELIXLANDIA</t>
  </si>
  <si>
    <t>FERNANDES TOURINHO</t>
  </si>
  <si>
    <t>FERROS</t>
  </si>
  <si>
    <t>FERVEDOURO</t>
  </si>
  <si>
    <t>FLORESTAL</t>
  </si>
  <si>
    <t>FORMIGA</t>
  </si>
  <si>
    <t>FORMOSO</t>
  </si>
  <si>
    <t>FORTALEZA DE MINAS</t>
  </si>
  <si>
    <t>FORTUNA DE MINAS</t>
  </si>
  <si>
    <t>FRANCISCO BADARO</t>
  </si>
  <si>
    <t>FRANCISCO DUMONT</t>
  </si>
  <si>
    <t>FRANCISCO SA</t>
  </si>
  <si>
    <t>FRANCISCOPOLIS</t>
  </si>
  <si>
    <t>FREI GASPAR</t>
  </si>
  <si>
    <t>FREI INOCENCIO</t>
  </si>
  <si>
    <t>FREI LAGONEGRO</t>
  </si>
  <si>
    <t>FRONTEIRA</t>
  </si>
  <si>
    <t>FRONTEIRA DOS VALES</t>
  </si>
  <si>
    <t>FRUTA DE LEITE</t>
  </si>
  <si>
    <t>FRUTAL</t>
  </si>
  <si>
    <t>FUNILANDIA</t>
  </si>
  <si>
    <t>GALILEIA</t>
  </si>
  <si>
    <t>GAMELEIRAS</t>
  </si>
  <si>
    <t>GLAUCILANDIA</t>
  </si>
  <si>
    <t>GOIABEIRA</t>
  </si>
  <si>
    <t>GONCALVES</t>
  </si>
  <si>
    <t>GONZAGA</t>
  </si>
  <si>
    <t>GOUVEIA</t>
  </si>
  <si>
    <t>GOVERNADOR VALADARES</t>
  </si>
  <si>
    <t>GRAO MOGOL</t>
  </si>
  <si>
    <t>GRUPIARA</t>
  </si>
  <si>
    <t>GUANHAES</t>
  </si>
  <si>
    <t>GUAPE</t>
  </si>
  <si>
    <t>GUARACIABA</t>
  </si>
  <si>
    <t>GUARACIAMA</t>
  </si>
  <si>
    <t>GUARANESIA</t>
  </si>
  <si>
    <t>GUARANI</t>
  </si>
  <si>
    <t>GUARARA</t>
  </si>
  <si>
    <t>GUARDA-MOR</t>
  </si>
  <si>
    <t>GUAXUPE</t>
  </si>
  <si>
    <t>GUIDOVAL</t>
  </si>
  <si>
    <t>GUIMARANIA</t>
  </si>
  <si>
    <t>GUIRICEMA</t>
  </si>
  <si>
    <t>GURINHATA</t>
  </si>
  <si>
    <t>HELIODORA</t>
  </si>
  <si>
    <t>IAPU</t>
  </si>
  <si>
    <t>IBERTIOGA</t>
  </si>
  <si>
    <t>IBIA</t>
  </si>
  <si>
    <t>IBIAI</t>
  </si>
  <si>
    <t>IBIRACATU</t>
  </si>
  <si>
    <t>IBIRACI</t>
  </si>
  <si>
    <t>IBIRITE</t>
  </si>
  <si>
    <t>IBITIURA DE MINAS</t>
  </si>
  <si>
    <t>IBITURUNA</t>
  </si>
  <si>
    <t>ICARAI DE MINAS</t>
  </si>
  <si>
    <t>IGARAPE</t>
  </si>
  <si>
    <t>IGARATINGA</t>
  </si>
  <si>
    <t>IGUATAMA</t>
  </si>
  <si>
    <t>IJACI</t>
  </si>
  <si>
    <t>ILICINEA</t>
  </si>
  <si>
    <t>IMBE DE MINAS</t>
  </si>
  <si>
    <t>INCONFIDENTES</t>
  </si>
  <si>
    <t>INDAIABIRA</t>
  </si>
  <si>
    <t>INDIANOPOLIS</t>
  </si>
  <si>
    <t>INGAI</t>
  </si>
  <si>
    <t>INHAPIM</t>
  </si>
  <si>
    <t>INHAUMA</t>
  </si>
  <si>
    <t>INIMUTABA</t>
  </si>
  <si>
    <t>IPABA</t>
  </si>
  <si>
    <t>IPANEMA</t>
  </si>
  <si>
    <t>IPATINGA</t>
  </si>
  <si>
    <t>IPIACU</t>
  </si>
  <si>
    <t>IPUIUNA</t>
  </si>
  <si>
    <t>IRAI DE MINAS</t>
  </si>
  <si>
    <t>ITABIRA</t>
  </si>
  <si>
    <t>ITABIRINHA</t>
  </si>
  <si>
    <t>ITABIRITO</t>
  </si>
  <si>
    <t>ITACAMBIRA</t>
  </si>
  <si>
    <t>ITACARAMBI</t>
  </si>
  <si>
    <t>ITAGUARA</t>
  </si>
  <si>
    <t>ITAIPE</t>
  </si>
  <si>
    <t>ITAJUBA</t>
  </si>
  <si>
    <t>ITAMARANDIBA</t>
  </si>
  <si>
    <t>ITAMARATI DE MINAS</t>
  </si>
  <si>
    <t>ITAMBACURI</t>
  </si>
  <si>
    <t>ITAMBE DO MATO DENTRO</t>
  </si>
  <si>
    <t>ITAMOGI</t>
  </si>
  <si>
    <t>ITAMONTE</t>
  </si>
  <si>
    <t>ITANHANDU</t>
  </si>
  <si>
    <t>ITANHOMI</t>
  </si>
  <si>
    <t>ITAOBIM</t>
  </si>
  <si>
    <t>ITAPAGIPE</t>
  </si>
  <si>
    <t>ITAPECERICA</t>
  </si>
  <si>
    <t>ITAPEVA</t>
  </si>
  <si>
    <t>ITATIAIUCU</t>
  </si>
  <si>
    <t>ITAU DE MINAS</t>
  </si>
  <si>
    <t>ITAUNA</t>
  </si>
  <si>
    <t>ITAVERAVA</t>
  </si>
  <si>
    <t>ITINGA</t>
  </si>
  <si>
    <t>ITUETA</t>
  </si>
  <si>
    <t>ITUIUTABA</t>
  </si>
  <si>
    <t>ITUMIRIM</t>
  </si>
  <si>
    <t>ITURAMA</t>
  </si>
  <si>
    <t>ITUTINGA</t>
  </si>
  <si>
    <t>JABOTICATUBAS</t>
  </si>
  <si>
    <t>JACINTO</t>
  </si>
  <si>
    <t>JACUI</t>
  </si>
  <si>
    <t>JACUTINGA</t>
  </si>
  <si>
    <t>JAGUARACU</t>
  </si>
  <si>
    <t>JAIBA</t>
  </si>
  <si>
    <t>JAMPRUCA</t>
  </si>
  <si>
    <t>JANAUBA</t>
  </si>
  <si>
    <t>JANUARIA</t>
  </si>
  <si>
    <t>JAPARAIBA</t>
  </si>
  <si>
    <t>JAPONVAR</t>
  </si>
  <si>
    <t>JECEABA</t>
  </si>
  <si>
    <t>JENIPAPO DE MINAS</t>
  </si>
  <si>
    <t>JEQUERI</t>
  </si>
  <si>
    <t>JEQUITAI</t>
  </si>
  <si>
    <t>JEQUITIBA</t>
  </si>
  <si>
    <t>JEQUITINHONHA</t>
  </si>
  <si>
    <t>JESUANIA</t>
  </si>
  <si>
    <t>JOAIMA</t>
  </si>
  <si>
    <t>JOANESIA</t>
  </si>
  <si>
    <t>JOAO MONLEVADE</t>
  </si>
  <si>
    <t>JOAO PINHEIRO</t>
  </si>
  <si>
    <t>JOAQUIM FELICIO</t>
  </si>
  <si>
    <t>JORDANIA</t>
  </si>
  <si>
    <t>JOSE GONCALVES DE MINAS</t>
  </si>
  <si>
    <t>JOSE RAYDAN</t>
  </si>
  <si>
    <t>JOSENOPOLIS</t>
  </si>
  <si>
    <t>JUATUBA</t>
  </si>
  <si>
    <t>JUIZ DE FORA</t>
  </si>
  <si>
    <t>JURAMENTO</t>
  </si>
  <si>
    <t>JURUAIA</t>
  </si>
  <si>
    <t>JUVENILIA</t>
  </si>
  <si>
    <t>LADAINHA</t>
  </si>
  <si>
    <t>LAGAMAR</t>
  </si>
  <si>
    <t>LAGOA DA PRATA</t>
  </si>
  <si>
    <t>LAGOA DOS PATOS</t>
  </si>
  <si>
    <t>LAGOA DOURADA</t>
  </si>
  <si>
    <t>LAGOA FORMOSA</t>
  </si>
  <si>
    <t>LAGOA SANTA</t>
  </si>
  <si>
    <t>LAJINHA</t>
  </si>
  <si>
    <t>LAMBARI</t>
  </si>
  <si>
    <t>LAMIM</t>
  </si>
  <si>
    <t>LARANJAL</t>
  </si>
  <si>
    <t>LASSANCE</t>
  </si>
  <si>
    <t>LAVRAS</t>
  </si>
  <si>
    <t>LEANDRO FERREIRA</t>
  </si>
  <si>
    <t>LEME DO PRADO</t>
  </si>
  <si>
    <t>LEOPOLDINA</t>
  </si>
  <si>
    <t>LIBERDADE</t>
  </si>
  <si>
    <t>LIMA DUARTE</t>
  </si>
  <si>
    <t>LIMEIRA DO OESTE</t>
  </si>
  <si>
    <t>LONTRA</t>
  </si>
  <si>
    <t>LUISBURGO</t>
  </si>
  <si>
    <t>LUISLANDIA</t>
  </si>
  <si>
    <t>LUMINARIAS</t>
  </si>
  <si>
    <t>LUZ</t>
  </si>
  <si>
    <t>MACHACALIS</t>
  </si>
  <si>
    <t>MACHADO</t>
  </si>
  <si>
    <t>MADRE DE DEUS DE MINAS</t>
  </si>
  <si>
    <t>MALACACHETA</t>
  </si>
  <si>
    <t>MAMONAS</t>
  </si>
  <si>
    <t>MANGA</t>
  </si>
  <si>
    <t>MANHUACU</t>
  </si>
  <si>
    <t>MANHUMIRIM</t>
  </si>
  <si>
    <t>MANTENA</t>
  </si>
  <si>
    <t>MARAVILHAS</t>
  </si>
  <si>
    <t>MAR DE ESPANHA</t>
  </si>
  <si>
    <t>MARIA DA FE</t>
  </si>
  <si>
    <t>MARIANA</t>
  </si>
  <si>
    <t>MARILAC</t>
  </si>
  <si>
    <t>MARIO CAMPOS</t>
  </si>
  <si>
    <t>MARIPA DE MINAS</t>
  </si>
  <si>
    <t>MARLIERIA</t>
  </si>
  <si>
    <t>MARMELOPOLIS</t>
  </si>
  <si>
    <t>MARTINHO CAMPOS</t>
  </si>
  <si>
    <t>MARTINS SOARES</t>
  </si>
  <si>
    <t>MATA VERDE</t>
  </si>
  <si>
    <t>MATERLANDIA</t>
  </si>
  <si>
    <t>MATEUS LEME</t>
  </si>
  <si>
    <t>MATIAS BARBOSA</t>
  </si>
  <si>
    <t>MATIAS CARDOSO</t>
  </si>
  <si>
    <t>MATIPO</t>
  </si>
  <si>
    <t>MATO VERDE</t>
  </si>
  <si>
    <t>MATOZINHOS</t>
  </si>
  <si>
    <t>MATUTINA</t>
  </si>
  <si>
    <t>MEDEIROS</t>
  </si>
  <si>
    <t>MEDINA</t>
  </si>
  <si>
    <t>MENDES PIMENTEL</t>
  </si>
  <si>
    <t>MERCES</t>
  </si>
  <si>
    <t>MESQUITA</t>
  </si>
  <si>
    <t>MINAS NOVAS</t>
  </si>
  <si>
    <t>MINDURI</t>
  </si>
  <si>
    <t>MIRABELA</t>
  </si>
  <si>
    <t>MIRADOURO</t>
  </si>
  <si>
    <t>MIRAI</t>
  </si>
  <si>
    <t>MIRAVANIA</t>
  </si>
  <si>
    <t>MOEDA</t>
  </si>
  <si>
    <t>MOEMA</t>
  </si>
  <si>
    <t>MONJOLOS</t>
  </si>
  <si>
    <t>MONSENHOR PAULO</t>
  </si>
  <si>
    <t>MONTALVANIA</t>
  </si>
  <si>
    <t>MONTE ALEGRE DE MINAS</t>
  </si>
  <si>
    <t>MONTE AZUL</t>
  </si>
  <si>
    <t>MONTE BELO</t>
  </si>
  <si>
    <t>MONTE CARMELO</t>
  </si>
  <si>
    <t>MONTE FORMOSO</t>
  </si>
  <si>
    <t>MONTE SANTO DE MINAS</t>
  </si>
  <si>
    <t>MONTES CLAROS</t>
  </si>
  <si>
    <t>MONTE SIAO</t>
  </si>
  <si>
    <t>MONTEZUMA</t>
  </si>
  <si>
    <t>MORADA NOVA DE MINAS</t>
  </si>
  <si>
    <t>MORRO DA GARCA</t>
  </si>
  <si>
    <t>MORRO DO PILAR</t>
  </si>
  <si>
    <t>MUNHOZ</t>
  </si>
  <si>
    <t>MURIAE</t>
  </si>
  <si>
    <t>MUTUM</t>
  </si>
  <si>
    <t>MUZAMBINHO</t>
  </si>
  <si>
    <t>NACIP RAYDAN</t>
  </si>
  <si>
    <t>NANUQUE</t>
  </si>
  <si>
    <t>NAQUE</t>
  </si>
  <si>
    <t>NATALANDIA</t>
  </si>
  <si>
    <t>NATERCIA</t>
  </si>
  <si>
    <t>NAZARENO</t>
  </si>
  <si>
    <t>NEPOMUCENO</t>
  </si>
  <si>
    <t>NINHEIRA</t>
  </si>
  <si>
    <t>NOVA BELEM</t>
  </si>
  <si>
    <t>NOVA ERA</t>
  </si>
  <si>
    <t>NOVA LIMA</t>
  </si>
  <si>
    <t>NOVA MODICA</t>
  </si>
  <si>
    <t>NOVA PONTE</t>
  </si>
  <si>
    <t>NOVA PORTEIRINHA</t>
  </si>
  <si>
    <t>NOVA RESENDE</t>
  </si>
  <si>
    <t>NOVA SERRANA</t>
  </si>
  <si>
    <t>NOVO CRUZEIRO</t>
  </si>
  <si>
    <t>NOVO ORIENTE DE MINAS</t>
  </si>
  <si>
    <t>NOVORIZONTE</t>
  </si>
  <si>
    <t>OLARIA</t>
  </si>
  <si>
    <t>OLHOS-D'AGUA</t>
  </si>
  <si>
    <t>OLIMPIO NORONHA</t>
  </si>
  <si>
    <t>OLIVEIRA</t>
  </si>
  <si>
    <t>OLIVEIRA FORTES</t>
  </si>
  <si>
    <t>ONCA DE PITANGUI</t>
  </si>
  <si>
    <t>ORATORIOS</t>
  </si>
  <si>
    <t>ORIZANIA</t>
  </si>
  <si>
    <t>OURO FINO</t>
  </si>
  <si>
    <t>OURO PRETO</t>
  </si>
  <si>
    <t>OURO VERDE DE MINAS</t>
  </si>
  <si>
    <t>PADRE CARVALHO</t>
  </si>
  <si>
    <t>PADRE PARAISO</t>
  </si>
  <si>
    <t>PAINEIRAS</t>
  </si>
  <si>
    <t>PAINS</t>
  </si>
  <si>
    <t>PAI PEDRO</t>
  </si>
  <si>
    <t>PAIVA</t>
  </si>
  <si>
    <t>PALMA</t>
  </si>
  <si>
    <t>PALMOPOLIS</t>
  </si>
  <si>
    <t>PAPAGAIOS</t>
  </si>
  <si>
    <t>PARACATU</t>
  </si>
  <si>
    <t>PARA DE MINAS</t>
  </si>
  <si>
    <t>PARAGUACU</t>
  </si>
  <si>
    <t>PARAISOPOLIS</t>
  </si>
  <si>
    <t>PARAOPEBA</t>
  </si>
  <si>
    <t>PASSABEM</t>
  </si>
  <si>
    <t>PASSA QUATRO</t>
  </si>
  <si>
    <t>PASSA TEMPO</t>
  </si>
  <si>
    <t>PASSA-VINTE</t>
  </si>
  <si>
    <t>PASSOS</t>
  </si>
  <si>
    <t>PATIS</t>
  </si>
  <si>
    <t>PATOS DE MINAS</t>
  </si>
  <si>
    <t>PATROCINIO</t>
  </si>
  <si>
    <t>PATROCINIO DO MURIAE</t>
  </si>
  <si>
    <t>PAULA CANDIDO</t>
  </si>
  <si>
    <t>PAULISTAS</t>
  </si>
  <si>
    <t>PAVAO</t>
  </si>
  <si>
    <t>PECANHA</t>
  </si>
  <si>
    <t>PEDRA AZUL</t>
  </si>
  <si>
    <t>PEDRA BONITA</t>
  </si>
  <si>
    <t>PEDRA DO ANTA</t>
  </si>
  <si>
    <t>PEDRA DO INDAIA</t>
  </si>
  <si>
    <t>PEDRA DOURADA</t>
  </si>
  <si>
    <t>PEDRALVA</t>
  </si>
  <si>
    <t>PEDRAS DE MARIA DA CRUZ</t>
  </si>
  <si>
    <t>PEDRINOPOLIS</t>
  </si>
  <si>
    <t>PEDRO LEOPOLDO</t>
  </si>
  <si>
    <t>PEDRO TEIXEIRA</t>
  </si>
  <si>
    <t>PEQUERI</t>
  </si>
  <si>
    <t>PEQUI</t>
  </si>
  <si>
    <t>PERDIGAO</t>
  </si>
  <si>
    <t>PERDIZES</t>
  </si>
  <si>
    <t>PERDOES</t>
  </si>
  <si>
    <t>PERIQUITO</t>
  </si>
  <si>
    <t>PESCADOR</t>
  </si>
  <si>
    <t>PIAU</t>
  </si>
  <si>
    <t>PIEDADE DE CARATINGA</t>
  </si>
  <si>
    <t>PIEDADE DE PONTE NOVA</t>
  </si>
  <si>
    <t>PIEDADE DO RIO GRANDE</t>
  </si>
  <si>
    <t>PIEDADE DOS GERAIS</t>
  </si>
  <si>
    <t>PIMENTA</t>
  </si>
  <si>
    <t>PINGO-D'AGUA</t>
  </si>
  <si>
    <t>PINTOPOLIS</t>
  </si>
  <si>
    <t>PIRACEMA</t>
  </si>
  <si>
    <t>PIRAJUBA</t>
  </si>
  <si>
    <t>PIRANGA</t>
  </si>
  <si>
    <t>PIRANGUCU</t>
  </si>
  <si>
    <t>PIRANGUINHO</t>
  </si>
  <si>
    <t>PIRAPETINGA</t>
  </si>
  <si>
    <t>PIRAPORA</t>
  </si>
  <si>
    <t>PIRAUBA</t>
  </si>
  <si>
    <t>PITANGUI</t>
  </si>
  <si>
    <t>PIUMHI</t>
  </si>
  <si>
    <t>PLANURA</t>
  </si>
  <si>
    <t>POCO FUNDO</t>
  </si>
  <si>
    <t>POCOS DE CALDAS</t>
  </si>
  <si>
    <t>POCRANE</t>
  </si>
  <si>
    <t>POMPEU</t>
  </si>
  <si>
    <t>PONTE NOVA</t>
  </si>
  <si>
    <t>PONTO CHIQUE</t>
  </si>
  <si>
    <t>PONTO DOS VOLANTES</t>
  </si>
  <si>
    <t>PORTEIRINHA</t>
  </si>
  <si>
    <t>PORTO FIRME</t>
  </si>
  <si>
    <t>POTE</t>
  </si>
  <si>
    <t>POUSO ALEGRE</t>
  </si>
  <si>
    <t>POUSO ALTO</t>
  </si>
  <si>
    <t>PRADOS</t>
  </si>
  <si>
    <t>PRATAPOLIS</t>
  </si>
  <si>
    <t>PRATINHA</t>
  </si>
  <si>
    <t>PRESIDENTE BERNARDES</t>
  </si>
  <si>
    <t>PRESIDENTE KUBITSCHEK</t>
  </si>
  <si>
    <t>PRESIDENTE OLEGARIO</t>
  </si>
  <si>
    <t>ALTO JEQUITIBA</t>
  </si>
  <si>
    <t>PRUDENTE DE MORAIS</t>
  </si>
  <si>
    <t>QUARTEL GERAL</t>
  </si>
  <si>
    <t>QUELUZITO</t>
  </si>
  <si>
    <t>RAPOSOS</t>
  </si>
  <si>
    <t>RAUL SOARES</t>
  </si>
  <si>
    <t>RECREIO</t>
  </si>
  <si>
    <t>REDUTO</t>
  </si>
  <si>
    <t>RESENDE COSTA</t>
  </si>
  <si>
    <t>RESPLENDOR</t>
  </si>
  <si>
    <t>RESSAQUINHA</t>
  </si>
  <si>
    <t>RIACHO DOS MACHADOS</t>
  </si>
  <si>
    <t>RIBEIRAO DAS NEVES</t>
  </si>
  <si>
    <t>RIBEIRAO VERMELHO</t>
  </si>
  <si>
    <t>RIO ACIMA</t>
  </si>
  <si>
    <t>RIO CASCA</t>
  </si>
  <si>
    <t>RIO DOCE</t>
  </si>
  <si>
    <t>RIO DO PRADO</t>
  </si>
  <si>
    <t>RIO ESPERA</t>
  </si>
  <si>
    <t>RIO MANSO</t>
  </si>
  <si>
    <t>RIO NOVO</t>
  </si>
  <si>
    <t>RIO PARANAIBA</t>
  </si>
  <si>
    <t>RIO PARDO DE MINAS</t>
  </si>
  <si>
    <t>RIO PIRACICABA</t>
  </si>
  <si>
    <t>RIO POMBA</t>
  </si>
  <si>
    <t>RIO PRETO</t>
  </si>
  <si>
    <t>RIO VERMELHO</t>
  </si>
  <si>
    <t>RITAPOLIS</t>
  </si>
  <si>
    <t>ROCHEDO DE MINAS</t>
  </si>
  <si>
    <t>RODEIRO</t>
  </si>
  <si>
    <t>ROMARIA</t>
  </si>
  <si>
    <t>ROSARIO DA LIMEIRA</t>
  </si>
  <si>
    <t>RUBELITA</t>
  </si>
  <si>
    <t>RUBIM</t>
  </si>
  <si>
    <t>SABARA</t>
  </si>
  <si>
    <t>SABINOPOLIS</t>
  </si>
  <si>
    <t>SACRAMENTO</t>
  </si>
  <si>
    <t>SALINAS</t>
  </si>
  <si>
    <t>SALTO DA DIVISA</t>
  </si>
  <si>
    <t>SANTA BARBARA DO LESTE</t>
  </si>
  <si>
    <t>SANTA BARBARA DO MONTE VERDE</t>
  </si>
  <si>
    <t>SANTA BARBARA DO TUGURIO</t>
  </si>
  <si>
    <t>SANTA CRUZ DE MINAS</t>
  </si>
  <si>
    <t>SANTA CRUZ DE SALINAS</t>
  </si>
  <si>
    <t>SANTA CRUZ DO ESCALVADO</t>
  </si>
  <si>
    <t>SANTA EFIGENIA DE MINAS</t>
  </si>
  <si>
    <t>SANTA FE DE MINAS</t>
  </si>
  <si>
    <t>SANTA HELENA DE MINAS</t>
  </si>
  <si>
    <t>SANTA JULIANA</t>
  </si>
  <si>
    <t>SANTA MARGARIDA</t>
  </si>
  <si>
    <t>SANTA MARIA DE ITABIRA</t>
  </si>
  <si>
    <t>SANTA MARIA DO SALTO</t>
  </si>
  <si>
    <t>SANTA MARIA DO SUACUI</t>
  </si>
  <si>
    <t>SANTANA DA VARGEM</t>
  </si>
  <si>
    <t>SANTANA DE CATAGUASES</t>
  </si>
  <si>
    <t>SANTANA DE PIRAPAMA</t>
  </si>
  <si>
    <t>SANTANA DO DESERTO</t>
  </si>
  <si>
    <t>SANTANA DO GARAMBEU</t>
  </si>
  <si>
    <t>SANTANA DO JACARE</t>
  </si>
  <si>
    <t>SANTANA DO MANHUACU</t>
  </si>
  <si>
    <t>SANTANA DO PARAISO</t>
  </si>
  <si>
    <t>SANTANA DO RIACHO</t>
  </si>
  <si>
    <t>SANTANA DOS MONTES</t>
  </si>
  <si>
    <t>SANTA RITA DE CALDAS</t>
  </si>
  <si>
    <t>SANTA RITA DE JACUTINGA</t>
  </si>
  <si>
    <t>SANTA RITA DE MINAS</t>
  </si>
  <si>
    <t>SANTA RITA DE IBITIPOCA</t>
  </si>
  <si>
    <t>SANTA RITA DO ITUETO</t>
  </si>
  <si>
    <t>SANTA RITA DO SAPUCAI</t>
  </si>
  <si>
    <t>SANTA ROSA DA SERRA</t>
  </si>
  <si>
    <t>SANTA VITORIA</t>
  </si>
  <si>
    <t>SANTO ANTONIO DO AMPARO</t>
  </si>
  <si>
    <t>SANTO ANTONIO DO AVENTUREIRO</t>
  </si>
  <si>
    <t>SANTO ANTONIO DO GRAMA</t>
  </si>
  <si>
    <t>SANTO ANTONIO DO ITAMBE</t>
  </si>
  <si>
    <t>SANTO ANTONIO DO JACINTO</t>
  </si>
  <si>
    <t>SANTO ANTONIO DO MONTE</t>
  </si>
  <si>
    <t>SANTO ANTONIO DO RETIRO</t>
  </si>
  <si>
    <t>SANTO ANTONIO DO RIO ABAIXO</t>
  </si>
  <si>
    <t>SANTO HIPOLITO</t>
  </si>
  <si>
    <t>SANTOS DUMONT</t>
  </si>
  <si>
    <t>SAO BENTO ABADE</t>
  </si>
  <si>
    <t>SAO BRAS DO SUACUI</t>
  </si>
  <si>
    <t>SAO DOMINGOS DAS DORES</t>
  </si>
  <si>
    <t>SAO DOMINGOS DO PRATA</t>
  </si>
  <si>
    <t>SAO FELIX DE MINAS</t>
  </si>
  <si>
    <t>SAO FRANCISCO DE PAULA</t>
  </si>
  <si>
    <t>SAO FRANCISCO DE SALES</t>
  </si>
  <si>
    <t>SAO FRANCISCO DO GLORIA</t>
  </si>
  <si>
    <t>SAO GERALDO</t>
  </si>
  <si>
    <t>SAO GERALDO DA PIEDADE</t>
  </si>
  <si>
    <t>SAO GERALDO DO BAIXIO</t>
  </si>
  <si>
    <t>SAO GONCALO DO ABAETE</t>
  </si>
  <si>
    <t>SAO GONCALO DO PARA</t>
  </si>
  <si>
    <t>SAO GONCALO DO RIO ABAIXO</t>
  </si>
  <si>
    <t>SAO GONCALO DO SAPUCAI</t>
  </si>
  <si>
    <t>SAO GOTARDO</t>
  </si>
  <si>
    <t>SAO JOAO BATISTA DO GLORIA</t>
  </si>
  <si>
    <t>SAO JOAO DA LAGOA</t>
  </si>
  <si>
    <t>SAO JOAO DA MATA</t>
  </si>
  <si>
    <t>SAO JOAO DA PONTE</t>
  </si>
  <si>
    <t>SAO JOAO DAS MISSOES</t>
  </si>
  <si>
    <t>SAO JOAO DEL REI</t>
  </si>
  <si>
    <t>SAO JOAO DO MANHUACU</t>
  </si>
  <si>
    <t>SAO JOAO DO MANTENINHA</t>
  </si>
  <si>
    <t>SAO JOAO DO ORIENTE</t>
  </si>
  <si>
    <t>SAO JOAO DO PACUI</t>
  </si>
  <si>
    <t>SAO JOAO EVANGELISTA</t>
  </si>
  <si>
    <t>SAO JOAO NEPOMUCENO</t>
  </si>
  <si>
    <t>SAO JOAQUIM DE BICAS</t>
  </si>
  <si>
    <t>SAO JOSE DA BARRA</t>
  </si>
  <si>
    <t>SAO JOSE DA LAPA</t>
  </si>
  <si>
    <t>SAO JOSE DA SAFIRA</t>
  </si>
  <si>
    <t>SAO JOSE DA VARGINHA</t>
  </si>
  <si>
    <t>SAO JOSE DO ALEGRE</t>
  </si>
  <si>
    <t>SAO JOSE DO GOIABAL</t>
  </si>
  <si>
    <t>SAO JOSE DO JACURI</t>
  </si>
  <si>
    <t>SAO JOSE DO MANTIMENTO</t>
  </si>
  <si>
    <t>SAO LOURENCO</t>
  </si>
  <si>
    <t>SAO MIGUEL DO ANTA</t>
  </si>
  <si>
    <t>SAO PEDRO DA UNIAO</t>
  </si>
  <si>
    <t>SAO PEDRO DOS FERROS</t>
  </si>
  <si>
    <t>SAO PEDRO DO SUACUI</t>
  </si>
  <si>
    <t>SAO ROMAO</t>
  </si>
  <si>
    <t>SAO ROQUE DE MINAS</t>
  </si>
  <si>
    <t>SAO SEBASTIAO DA BELA VISTA</t>
  </si>
  <si>
    <t>SAO SEBASTIAO DA VARGEM ALEGRE</t>
  </si>
  <si>
    <t>SAO SEBASTIAO DO ANTA</t>
  </si>
  <si>
    <t>SAO SEBASTIAO DO MARANHAO</t>
  </si>
  <si>
    <t>SAO SEBASTIAO DO OESTE</t>
  </si>
  <si>
    <t>SAO SEBASTIAO DO PARAISO</t>
  </si>
  <si>
    <t>SAO SEBASTIAO DO RIO PRETO</t>
  </si>
  <si>
    <t>SAO SEBASTIAO DO RIO VERDE</t>
  </si>
  <si>
    <t>SAO TIAGO</t>
  </si>
  <si>
    <t>SAO TOMAS DE AQUINO</t>
  </si>
  <si>
    <t>SAO THOME DAS LETRAS</t>
  </si>
  <si>
    <t>SAO VICENTE DE MINAS</t>
  </si>
  <si>
    <t>SAPUCAI-MIRIM</t>
  </si>
  <si>
    <t>SARDOA</t>
  </si>
  <si>
    <t>SARZEDO</t>
  </si>
  <si>
    <t>SETUBINHA</t>
  </si>
  <si>
    <t>SEM-PEIXE</t>
  </si>
  <si>
    <t>SENADOR AMARAL</t>
  </si>
  <si>
    <t>SENADOR CORTES</t>
  </si>
  <si>
    <t>SENADOR FIRMINO</t>
  </si>
  <si>
    <t>SENADOR JOSE BENTO</t>
  </si>
  <si>
    <t>SENADOR MODESTINO GONCALVES</t>
  </si>
  <si>
    <t>SENHORA DE OLIVEIRA</t>
  </si>
  <si>
    <t>SENHORA DO PORTO</t>
  </si>
  <si>
    <t>SENHORA DOS REMEDIOS</t>
  </si>
  <si>
    <t>SERICITA</t>
  </si>
  <si>
    <t>SERITINGA</t>
  </si>
  <si>
    <t>SERRA AZUL DE MINAS</t>
  </si>
  <si>
    <t>SERRA DA SAUDADE</t>
  </si>
  <si>
    <t>SERRA DOS AIMORES</t>
  </si>
  <si>
    <t>SERRA DO SALITRE</t>
  </si>
  <si>
    <t>SERRANIA</t>
  </si>
  <si>
    <t>SERRANOPOLIS DE MINAS</t>
  </si>
  <si>
    <t>SERRANOS</t>
  </si>
  <si>
    <t>SERRO</t>
  </si>
  <si>
    <t>SETE LAGOAS</t>
  </si>
  <si>
    <t>SILVEIRANIA</t>
  </si>
  <si>
    <t>SILVIANOPOLIS</t>
  </si>
  <si>
    <t>SIMAO PEREIRA</t>
  </si>
  <si>
    <t>SIMONESIA</t>
  </si>
  <si>
    <t>SOBRALIA</t>
  </si>
  <si>
    <t>SOLEDADE DE MINAS</t>
  </si>
  <si>
    <t>TABULEIRO</t>
  </si>
  <si>
    <t>TAIOBEIRAS</t>
  </si>
  <si>
    <t>TAPARUBA</t>
  </si>
  <si>
    <t>TAPIRA</t>
  </si>
  <si>
    <t>TAPIRAI</t>
  </si>
  <si>
    <t>TAQUARACU DE MINAS</t>
  </si>
  <si>
    <t>TARUMIRIM</t>
  </si>
  <si>
    <t>TEIXEIRAS</t>
  </si>
  <si>
    <t>TEOFILO OTONI</t>
  </si>
  <si>
    <t>TIMOTEO</t>
  </si>
  <si>
    <t>TIRADENTES</t>
  </si>
  <si>
    <t>TIROS</t>
  </si>
  <si>
    <t>TOCANTINS</t>
  </si>
  <si>
    <t>TOCOS DO MOJI</t>
  </si>
  <si>
    <t>TOLEDO</t>
  </si>
  <si>
    <t>TOMBOS</t>
  </si>
  <si>
    <t>TRES CORACOES</t>
  </si>
  <si>
    <t>TRES MARIAS</t>
  </si>
  <si>
    <t>TRES PONTAS</t>
  </si>
  <si>
    <t>TUMIRITINGA</t>
  </si>
  <si>
    <t>TUPACIGUARA</t>
  </si>
  <si>
    <t>TURMALINA</t>
  </si>
  <si>
    <t>TURVOLANDIA</t>
  </si>
  <si>
    <t>UBA</t>
  </si>
  <si>
    <t>UBAI</t>
  </si>
  <si>
    <t>UBAPORANGA</t>
  </si>
  <si>
    <t>UBERABA</t>
  </si>
  <si>
    <t>UBERLANDIA</t>
  </si>
  <si>
    <t>UMBURATIBA</t>
  </si>
  <si>
    <t>UNAI</t>
  </si>
  <si>
    <t>UNIAO DE MINAS</t>
  </si>
  <si>
    <t>URUANA DE MINAS</t>
  </si>
  <si>
    <t>URUCANIA</t>
  </si>
  <si>
    <t>URUCUIA</t>
  </si>
  <si>
    <t>VARGEM ALEGRE</t>
  </si>
  <si>
    <t>VARGEM BONITA</t>
  </si>
  <si>
    <t>VARGEM GRANDE DO RIO PARDO</t>
  </si>
  <si>
    <t>VARGINHA</t>
  </si>
  <si>
    <t>VARJAO DE MINAS</t>
  </si>
  <si>
    <t>VARZEA DA PALMA</t>
  </si>
  <si>
    <t>VARZELANDIA</t>
  </si>
  <si>
    <t>VAZANTE</t>
  </si>
  <si>
    <t>VERDELANDIA</t>
  </si>
  <si>
    <t>VEREDINHA</t>
  </si>
  <si>
    <t>VERISSIMO</t>
  </si>
  <si>
    <t>VERMELHO NOVO</t>
  </si>
  <si>
    <t>VESPASIANO</t>
  </si>
  <si>
    <t>VIEIRAS</t>
  </si>
  <si>
    <t>MATHIAS LOBATO</t>
  </si>
  <si>
    <t>VIRGEM DA LAPA</t>
  </si>
  <si>
    <t>VIRGINIA</t>
  </si>
  <si>
    <t>VIRGINOPOLIS</t>
  </si>
  <si>
    <t>VIRGOLANDIA</t>
  </si>
  <si>
    <t>VISCONDE DO RIO BRANCO</t>
  </si>
  <si>
    <t>VOLTA GRANDE</t>
  </si>
  <si>
    <t>WENCESLAU BRAZ</t>
  </si>
  <si>
    <t>AFONSO CLAUDIO</t>
  </si>
  <si>
    <t>AGUIA BRANCA</t>
  </si>
  <si>
    <t>AGUA DOCE DO NORTE</t>
  </si>
  <si>
    <t>ALEGRE</t>
  </si>
  <si>
    <t>ALFREDO CHAVES</t>
  </si>
  <si>
    <t>ALTO RIO NOVO</t>
  </si>
  <si>
    <t>ANCHIETA</t>
  </si>
  <si>
    <t>APIACA</t>
  </si>
  <si>
    <t>ARACRUZ</t>
  </si>
  <si>
    <t>ATILIO VIVACQUA</t>
  </si>
  <si>
    <t>BAIXO GUANDU</t>
  </si>
  <si>
    <t>BARRA DE SAO FRANCISCO</t>
  </si>
  <si>
    <t>BOM JESUS DO NORTE</t>
  </si>
  <si>
    <t>BREJETUBA</t>
  </si>
  <si>
    <t>CACHOEIRO DE ITAPEMIRIM</t>
  </si>
  <si>
    <t>CARIACICA</t>
  </si>
  <si>
    <t>CASTELO</t>
  </si>
  <si>
    <t>COLATINA</t>
  </si>
  <si>
    <t>CONCEICAO DA BARRA</t>
  </si>
  <si>
    <t>CONCEICAO DO CASTELO</t>
  </si>
  <si>
    <t>DIVINO DE SAO LOURENCO</t>
  </si>
  <si>
    <t>DOMINGOS MARTINS</t>
  </si>
  <si>
    <t>DORES DO RIO PRETO</t>
  </si>
  <si>
    <t>ECOPORANGA</t>
  </si>
  <si>
    <t>FUNDAO</t>
  </si>
  <si>
    <t>GOVERNADOR LINDENBERG</t>
  </si>
  <si>
    <t>GUACUI</t>
  </si>
  <si>
    <t>GUARAPARI</t>
  </si>
  <si>
    <t>IBATIBA</t>
  </si>
  <si>
    <t>IBIRACU</t>
  </si>
  <si>
    <t>IBITIRAMA</t>
  </si>
  <si>
    <t>ICONHA</t>
  </si>
  <si>
    <t>IRUPI</t>
  </si>
  <si>
    <t>ITAGUACU</t>
  </si>
  <si>
    <t>ITAPEMIRIM</t>
  </si>
  <si>
    <t>ITARANA</t>
  </si>
  <si>
    <t>IUNA</t>
  </si>
  <si>
    <t>JAGUARE</t>
  </si>
  <si>
    <t>JERONIMO MONTEIRO</t>
  </si>
  <si>
    <t>JOAO NEIVA</t>
  </si>
  <si>
    <t>LARANJA DA TERRA</t>
  </si>
  <si>
    <t>LINHARES</t>
  </si>
  <si>
    <t>MANTENOPOLIS</t>
  </si>
  <si>
    <t>MARATAIZES</t>
  </si>
  <si>
    <t>MARECHAL FLORIANO</t>
  </si>
  <si>
    <t>MARILANDIA</t>
  </si>
  <si>
    <t>MIMOSO DO SUL</t>
  </si>
  <si>
    <t>MONTANHA</t>
  </si>
  <si>
    <t>MUCURICI</t>
  </si>
  <si>
    <t>MUNIZ FREIRE</t>
  </si>
  <si>
    <t>MUQUI</t>
  </si>
  <si>
    <t>NOVA VENECIA</t>
  </si>
  <si>
    <t>PANCAS</t>
  </si>
  <si>
    <t>PEDRO CANARIO</t>
  </si>
  <si>
    <t>PINHEIROS</t>
  </si>
  <si>
    <t>PIUMA</t>
  </si>
  <si>
    <t>PONTO BELO</t>
  </si>
  <si>
    <t>RIO BANANAL</t>
  </si>
  <si>
    <t>RIO NOVO DO SUL</t>
  </si>
  <si>
    <t>SANTA LEOPOLDINA</t>
  </si>
  <si>
    <t>SANTA MARIA DE JETIBA</t>
  </si>
  <si>
    <t>SANTA TERESA</t>
  </si>
  <si>
    <t>SAO DOMINGOS DO NORTE</t>
  </si>
  <si>
    <t>SAO GABRIEL DA PALHA</t>
  </si>
  <si>
    <t>SAO JOSE DO CALCADO</t>
  </si>
  <si>
    <t>SAO MATEUS</t>
  </si>
  <si>
    <t>SAO ROQUE DO CANAA</t>
  </si>
  <si>
    <t>SERRA</t>
  </si>
  <si>
    <t>SOORETAMA</t>
  </si>
  <si>
    <t>VARGEM ALTA</t>
  </si>
  <si>
    <t>VENDA NOVA DO IMIGRANTE</t>
  </si>
  <si>
    <t>VILA PAVAO</t>
  </si>
  <si>
    <t>VILA VALERIO</t>
  </si>
  <si>
    <t>VILA VELHA</t>
  </si>
  <si>
    <t>VITORIA</t>
  </si>
  <si>
    <t>ANGRA DOS REIS</t>
  </si>
  <si>
    <t>APERIBE</t>
  </si>
  <si>
    <t>ARARUAMA</t>
  </si>
  <si>
    <t>AREAL</t>
  </si>
  <si>
    <t>ARMACAO DOS BUZIOS</t>
  </si>
  <si>
    <t>ARRAIAL DO CABO</t>
  </si>
  <si>
    <t>BARRA DO PIRAI</t>
  </si>
  <si>
    <t>BARRA MANSA</t>
  </si>
  <si>
    <t>BELFORD ROXO</t>
  </si>
  <si>
    <t>BOM JESUS DO ITABAPOANA</t>
  </si>
  <si>
    <t>CABO FRIO</t>
  </si>
  <si>
    <t>CACHOEIRAS DE MACACU</t>
  </si>
  <si>
    <t>CAMBUCI</t>
  </si>
  <si>
    <t>CARAPEBUS</t>
  </si>
  <si>
    <t>COMENDADOR LEVY GASPARIAN</t>
  </si>
  <si>
    <t>CAMPOS DOS GOYTACAZES</t>
  </si>
  <si>
    <t>CARDOSO MOREIRA</t>
  </si>
  <si>
    <t>CARMO</t>
  </si>
  <si>
    <t>CASIMIRO DE ABREU</t>
  </si>
  <si>
    <t>CONCEICAO DE MACABU</t>
  </si>
  <si>
    <t>CORDEIRO</t>
  </si>
  <si>
    <t>DUAS BARRAS</t>
  </si>
  <si>
    <t>DUQUE DE CAXIAS</t>
  </si>
  <si>
    <t>ENGENHEIRO PAULO DE FRONTIN</t>
  </si>
  <si>
    <t>GUAPIMIRIM</t>
  </si>
  <si>
    <t>IGUABA GRANDE</t>
  </si>
  <si>
    <t>ITABORAI</t>
  </si>
  <si>
    <t>ITAGUAI</t>
  </si>
  <si>
    <t>ITALVA</t>
  </si>
  <si>
    <t>ITAOCARA</t>
  </si>
  <si>
    <t>ITAPERUNA</t>
  </si>
  <si>
    <t>ITATIAIA</t>
  </si>
  <si>
    <t>JAPERI</t>
  </si>
  <si>
    <t>LAJE DO MURIAE</t>
  </si>
  <si>
    <t>MACAE</t>
  </si>
  <si>
    <t>MACUCO</t>
  </si>
  <si>
    <t>MAGE</t>
  </si>
  <si>
    <t>MANGARATIBA</t>
  </si>
  <si>
    <t>MARICA</t>
  </si>
  <si>
    <t>MENDES</t>
  </si>
  <si>
    <t>MIGUEL PEREIRA</t>
  </si>
  <si>
    <t>MIRACEMA</t>
  </si>
  <si>
    <t>NILOPOLIS</t>
  </si>
  <si>
    <t>NITEROI</t>
  </si>
  <si>
    <t>NOVA FRIBURGO</t>
  </si>
  <si>
    <t>NOVA IGUACU</t>
  </si>
  <si>
    <t>PARACAMBI</t>
  </si>
  <si>
    <t>PARAIBA DO SUL</t>
  </si>
  <si>
    <t>PARATY</t>
  </si>
  <si>
    <t>PATY DO ALFERES</t>
  </si>
  <si>
    <t>PETROPOLIS</t>
  </si>
  <si>
    <t>PINHEIRAL</t>
  </si>
  <si>
    <t>PIRAI</t>
  </si>
  <si>
    <t>PORCIUNCULA</t>
  </si>
  <si>
    <t>PORTO REAL</t>
  </si>
  <si>
    <t>QUATIS</t>
  </si>
  <si>
    <t>QUEIMADOS</t>
  </si>
  <si>
    <t>QUISSAMA</t>
  </si>
  <si>
    <t>RESENDE</t>
  </si>
  <si>
    <t>RIO BONITO</t>
  </si>
  <si>
    <t>RIO CLARO</t>
  </si>
  <si>
    <t>RIO DAS FLORES</t>
  </si>
  <si>
    <t>RIO DAS OSTRAS</t>
  </si>
  <si>
    <t>RIO DE JANEIRO</t>
  </si>
  <si>
    <t>SANTA MARIA MADALENA</t>
  </si>
  <si>
    <t>SANTO ANTONIO DE PADUA</t>
  </si>
  <si>
    <t>SAO FRANCISCO DE ITABAPOANA</t>
  </si>
  <si>
    <t>SAO FIDELIS</t>
  </si>
  <si>
    <t>SAO GONCALO</t>
  </si>
  <si>
    <t>SAO JOAO DA BARRA</t>
  </si>
  <si>
    <t>SAO JOAO DE MERITI</t>
  </si>
  <si>
    <t>SAO JOSE DE UBA</t>
  </si>
  <si>
    <t>SAO JOSE DO VALE DO RIO PRETO</t>
  </si>
  <si>
    <t>SAO PEDRO DA ALDEIA</t>
  </si>
  <si>
    <t>SAO SEBASTIAO DO ALTO</t>
  </si>
  <si>
    <t>SAQUAREMA</t>
  </si>
  <si>
    <t>SEROPEDICA</t>
  </si>
  <si>
    <t>SILVA JARDIM</t>
  </si>
  <si>
    <t>SUMIDOURO</t>
  </si>
  <si>
    <t>TANGUA</t>
  </si>
  <si>
    <t>TERESOPOLIS</t>
  </si>
  <si>
    <t>TRAJANO DE MORAES</t>
  </si>
  <si>
    <t>TRES RIOS</t>
  </si>
  <si>
    <t>VARRE-SAI</t>
  </si>
  <si>
    <t>VASSOURAS</t>
  </si>
  <si>
    <t>VOLTA REDONDA</t>
  </si>
  <si>
    <t>ADAMANTINA</t>
  </si>
  <si>
    <t>ADOLFO</t>
  </si>
  <si>
    <t>AGUAI</t>
  </si>
  <si>
    <t>AGUAS DA PRATA</t>
  </si>
  <si>
    <t>AGUAS DE LINDOIA</t>
  </si>
  <si>
    <t>AGUAS DE SANTA BARBARA</t>
  </si>
  <si>
    <t>AGUAS DE SAO PEDRO</t>
  </si>
  <si>
    <t>AGUDOS</t>
  </si>
  <si>
    <t>ALAMBARI</t>
  </si>
  <si>
    <t>ALFREDO MARCONDES</t>
  </si>
  <si>
    <t>ALTAIR</t>
  </si>
  <si>
    <t>ALTINOPOLIS</t>
  </si>
  <si>
    <t>ALUMINIO</t>
  </si>
  <si>
    <t>ALVARES FLORENCE</t>
  </si>
  <si>
    <t>ALVARES MACHADO</t>
  </si>
  <si>
    <t>ALVARO DE CARVALHO</t>
  </si>
  <si>
    <t>ALVINLANDIA</t>
  </si>
  <si>
    <t>AMERICANA</t>
  </si>
  <si>
    <t>AMERICO BRASILIENSE</t>
  </si>
  <si>
    <t>AMERICO DE CAMPOS</t>
  </si>
  <si>
    <t>ANALANDIA</t>
  </si>
  <si>
    <t>ANDRADINA</t>
  </si>
  <si>
    <t>ANGATUBA</t>
  </si>
  <si>
    <t>ANHEMBI</t>
  </si>
  <si>
    <t>ANHUMAS</t>
  </si>
  <si>
    <t>APARECIDA D'OESTE</t>
  </si>
  <si>
    <t>APIAI</t>
  </si>
  <si>
    <t>ARACARIGUAMA</t>
  </si>
  <si>
    <t>ARACATUBA</t>
  </si>
  <si>
    <t>ARACOIABA DA SERRA</t>
  </si>
  <si>
    <t>ARAMINA</t>
  </si>
  <si>
    <t>ARANDU</t>
  </si>
  <si>
    <t>ARAPEI</t>
  </si>
  <si>
    <t>ARARAQUARA</t>
  </si>
  <si>
    <t>ARARAS</t>
  </si>
  <si>
    <t>ARCO-IRIS</t>
  </si>
  <si>
    <t>AREALVA</t>
  </si>
  <si>
    <t>AREIAS</t>
  </si>
  <si>
    <t>AREIOPOLIS</t>
  </si>
  <si>
    <t>ARIRANHA</t>
  </si>
  <si>
    <t>ARTUR NOGUEIRA</t>
  </si>
  <si>
    <t>ARUJA</t>
  </si>
  <si>
    <t>ASPASIA</t>
  </si>
  <si>
    <t>ASSIS</t>
  </si>
  <si>
    <t>ATIBAIA</t>
  </si>
  <si>
    <t>AURIFLAMA</t>
  </si>
  <si>
    <t>AVAI</t>
  </si>
  <si>
    <t>AVANHANDAVA</t>
  </si>
  <si>
    <t>AVARE</t>
  </si>
  <si>
    <t>BADY BASSITT</t>
  </si>
  <si>
    <t>BALBINOS</t>
  </si>
  <si>
    <t>BALSAMO</t>
  </si>
  <si>
    <t>BANANAL</t>
  </si>
  <si>
    <t>BARAO DE ANTONINA</t>
  </si>
  <si>
    <t>BARBOSA</t>
  </si>
  <si>
    <t>BARIRI</t>
  </si>
  <si>
    <t>BARRA BONITA</t>
  </si>
  <si>
    <t>BARRA DO CHAPEU</t>
  </si>
  <si>
    <t>BARRA DO TURVO</t>
  </si>
  <si>
    <t>BARRETOS</t>
  </si>
  <si>
    <t>BARRINHA</t>
  </si>
  <si>
    <t>BARUERI</t>
  </si>
  <si>
    <t>BASTOS</t>
  </si>
  <si>
    <t>BATATAIS</t>
  </si>
  <si>
    <t>BAURU</t>
  </si>
  <si>
    <t>BEBEDOURO</t>
  </si>
  <si>
    <t>BENTO DE ABREU</t>
  </si>
  <si>
    <t>BERNARDINO DE CAMPOS</t>
  </si>
  <si>
    <t>BERTIOGA</t>
  </si>
  <si>
    <t>BILAC</t>
  </si>
  <si>
    <t>BIRIGUI</t>
  </si>
  <si>
    <t>BIRITIBA-MIRIM</t>
  </si>
  <si>
    <t>BOA ESPERANCA DO SUL</t>
  </si>
  <si>
    <t>BOFETE</t>
  </si>
  <si>
    <t>BOITUVA</t>
  </si>
  <si>
    <t>BOM JESUS DOS PERDOES</t>
  </si>
  <si>
    <t>BOM SUCESSO DE ITARARE</t>
  </si>
  <si>
    <t>BORA</t>
  </si>
  <si>
    <t>BORACEIA</t>
  </si>
  <si>
    <t>BOREBI</t>
  </si>
  <si>
    <t>BOTUCATU</t>
  </si>
  <si>
    <t>BRAGANCA PAULISTA</t>
  </si>
  <si>
    <t>BRAUNA</t>
  </si>
  <si>
    <t>BREJO ALEGRE</t>
  </si>
  <si>
    <t>BRODOWSKI</t>
  </si>
  <si>
    <t>BROTAS</t>
  </si>
  <si>
    <t>BURI</t>
  </si>
  <si>
    <t>BURITAMA</t>
  </si>
  <si>
    <t>BURITIZAL</t>
  </si>
  <si>
    <t>CABRALIA PAULISTA</t>
  </si>
  <si>
    <t>CABREUVA</t>
  </si>
  <si>
    <t>CACAPAVA</t>
  </si>
  <si>
    <t>CACHOEIRA PAULISTA</t>
  </si>
  <si>
    <t>CACONDE</t>
  </si>
  <si>
    <t>CAFELANDIA</t>
  </si>
  <si>
    <t>CAIABU</t>
  </si>
  <si>
    <t>CAIEIRAS</t>
  </si>
  <si>
    <t>CAIUA</t>
  </si>
  <si>
    <t>CAJAMAR</t>
  </si>
  <si>
    <t>CAJATI</t>
  </si>
  <si>
    <t>CAJOBI</t>
  </si>
  <si>
    <t>CAJURU</t>
  </si>
  <si>
    <t>CAMPINA DO MONTE ALEGRE</t>
  </si>
  <si>
    <t>CAMPINAS</t>
  </si>
  <si>
    <t>CAMPO LIMPO PAULISTA</t>
  </si>
  <si>
    <t>CAMPOS DO JORDAO</t>
  </si>
  <si>
    <t>CAMPOS NOVOS PAULISTA</t>
  </si>
  <si>
    <t>CANANEIA</t>
  </si>
  <si>
    <t>CANAS</t>
  </si>
  <si>
    <t>CANDIDO MOTA</t>
  </si>
  <si>
    <t>CANDIDO RODRIGUES</t>
  </si>
  <si>
    <t>CANITAR</t>
  </si>
  <si>
    <t>CAPAO BONITO</t>
  </si>
  <si>
    <t>CAPELA DO ALTO</t>
  </si>
  <si>
    <t>CAPIVARI</t>
  </si>
  <si>
    <t>CARAGUATATUBA</t>
  </si>
  <si>
    <t>CARAPICUIBA</t>
  </si>
  <si>
    <t>CARDOSO</t>
  </si>
  <si>
    <t>CASA BRANCA</t>
  </si>
  <si>
    <t>CASSIA DOS COQUEIROS</t>
  </si>
  <si>
    <t>CASTILHO</t>
  </si>
  <si>
    <t>CATANDUVA</t>
  </si>
  <si>
    <t>CATIGUA</t>
  </si>
  <si>
    <t>CERQUEIRA CESAR</t>
  </si>
  <si>
    <t>CERQUILHO</t>
  </si>
  <si>
    <t>CESARIO LANGE</t>
  </si>
  <si>
    <t>CHARQUEADA</t>
  </si>
  <si>
    <t>CLEMENTINA</t>
  </si>
  <si>
    <t>COLINA</t>
  </si>
  <si>
    <t>COLOMBIA</t>
  </si>
  <si>
    <t>CONCHAL</t>
  </si>
  <si>
    <t>CONCHAS</t>
  </si>
  <si>
    <t>CORDEIROPOLIS</t>
  </si>
  <si>
    <t>COROADOS</t>
  </si>
  <si>
    <t>CORONEL MACEDO</t>
  </si>
  <si>
    <t>CORUMBATAI</t>
  </si>
  <si>
    <t>COSMOPOLIS</t>
  </si>
  <si>
    <t>COSMORAMA</t>
  </si>
  <si>
    <t>COTIA</t>
  </si>
  <si>
    <t>CRAVINHOS</t>
  </si>
  <si>
    <t>CRISTAIS PAULISTA</t>
  </si>
  <si>
    <t>CRUZALIA</t>
  </si>
  <si>
    <t>CRUZEIRO</t>
  </si>
  <si>
    <t>CUBATAO</t>
  </si>
  <si>
    <t>CUNHA</t>
  </si>
  <si>
    <t>DESCALVADO</t>
  </si>
  <si>
    <t>DIADEMA</t>
  </si>
  <si>
    <t>DIRCE REIS</t>
  </si>
  <si>
    <t>DIVINOLANDIA</t>
  </si>
  <si>
    <t>DOBRADA</t>
  </si>
  <si>
    <t>DOIS CORREGOS</t>
  </si>
  <si>
    <t>DOLCINOPOLIS</t>
  </si>
  <si>
    <t>DOURADO</t>
  </si>
  <si>
    <t>DRACENA</t>
  </si>
  <si>
    <t>DUARTINA</t>
  </si>
  <si>
    <t>DUMONT</t>
  </si>
  <si>
    <t>ECHAPORA</t>
  </si>
  <si>
    <t>ELDORADO</t>
  </si>
  <si>
    <t>ELIAS FAUSTO</t>
  </si>
  <si>
    <t>ELISIARIO</t>
  </si>
  <si>
    <t>EMBAUBA</t>
  </si>
  <si>
    <t>EMBU DAS ARTES</t>
  </si>
  <si>
    <t>EMBU-GUACU</t>
  </si>
  <si>
    <t>EMILIANOPOLIS</t>
  </si>
  <si>
    <t>ENGENHEIRO COELHO</t>
  </si>
  <si>
    <t>ESPIRITO SANTO DO PINHAL</t>
  </si>
  <si>
    <t>ESPIRITO SANTO DO TURVO</t>
  </si>
  <si>
    <t>ESTRELA D'OESTE</t>
  </si>
  <si>
    <t>ESTRELA DO NORTE</t>
  </si>
  <si>
    <t>EUCLIDES DA CUNHA PAULISTA</t>
  </si>
  <si>
    <t>FARTURA</t>
  </si>
  <si>
    <t>FERNANDOPOLIS</t>
  </si>
  <si>
    <t>FERNANDO PRESTES</t>
  </si>
  <si>
    <t>FERNAO</t>
  </si>
  <si>
    <t>FERRAZ DE VASCONCELOS</t>
  </si>
  <si>
    <t>FLORA RICA</t>
  </si>
  <si>
    <t>FLOREAL</t>
  </si>
  <si>
    <t>FLORIDA PAULISTA</t>
  </si>
  <si>
    <t>FLORINIA</t>
  </si>
  <si>
    <t>FRANCA</t>
  </si>
  <si>
    <t>FRANCISCO MORATO</t>
  </si>
  <si>
    <t>FRANCO DA ROCHA</t>
  </si>
  <si>
    <t>GABRIEL MONTEIRO</t>
  </si>
  <si>
    <t>GALIA</t>
  </si>
  <si>
    <t>GARCA</t>
  </si>
  <si>
    <t>GASTAO VIDIGAL</t>
  </si>
  <si>
    <t>GAVIAO PEIXOTO</t>
  </si>
  <si>
    <t>GENERAL SALGADO</t>
  </si>
  <si>
    <t>GETULINA</t>
  </si>
  <si>
    <t>GLICERIO</t>
  </si>
  <si>
    <t>GUAICARA</t>
  </si>
  <si>
    <t>GUAIMBE</t>
  </si>
  <si>
    <t>GUAIRA</t>
  </si>
  <si>
    <t>GUAPIACU</t>
  </si>
  <si>
    <t>GUAPIARA</t>
  </si>
  <si>
    <t>GUARA</t>
  </si>
  <si>
    <t>GUARACAI</t>
  </si>
  <si>
    <t>GUARACI</t>
  </si>
  <si>
    <t>GUARANI D'OESTE</t>
  </si>
  <si>
    <t>GUARANTA</t>
  </si>
  <si>
    <t>GUARARAPES</t>
  </si>
  <si>
    <t>GUARAREMA</t>
  </si>
  <si>
    <t>GUARATINGUETA</t>
  </si>
  <si>
    <t>GUAREI</t>
  </si>
  <si>
    <t>GUARIBA</t>
  </si>
  <si>
    <t>GUARUJA</t>
  </si>
  <si>
    <t>GUARULHOS</t>
  </si>
  <si>
    <t>GUATAPARA</t>
  </si>
  <si>
    <t>GUZOLANDIA</t>
  </si>
  <si>
    <t>HERCULANDIA</t>
  </si>
  <si>
    <t>HOLAMBRA</t>
  </si>
  <si>
    <t>HORTOLANDIA</t>
  </si>
  <si>
    <t>IACANGA</t>
  </si>
  <si>
    <t>IACRI</t>
  </si>
  <si>
    <t>IARAS</t>
  </si>
  <si>
    <t>IBATE</t>
  </si>
  <si>
    <t>IBIRA</t>
  </si>
  <si>
    <t>IBIRAREMA</t>
  </si>
  <si>
    <t>IBITINGA</t>
  </si>
  <si>
    <t>IBIUNA</t>
  </si>
  <si>
    <t>ICEM</t>
  </si>
  <si>
    <t>IEPE</t>
  </si>
  <si>
    <t>IGARACU DO TIETE</t>
  </si>
  <si>
    <t>IGARAPAVA</t>
  </si>
  <si>
    <t>IGARATA</t>
  </si>
  <si>
    <t>IGUAPE</t>
  </si>
  <si>
    <t>ILHABELA</t>
  </si>
  <si>
    <t>ILHA COMPRIDA</t>
  </si>
  <si>
    <t>ILHA SOLTEIRA</t>
  </si>
  <si>
    <t>INDAIATUBA</t>
  </si>
  <si>
    <t>INDIANA</t>
  </si>
  <si>
    <t>INDIAPORA</t>
  </si>
  <si>
    <t>INUBIA PAULISTA</t>
  </si>
  <si>
    <t>IPAUSSU</t>
  </si>
  <si>
    <t>IPERO</t>
  </si>
  <si>
    <t>IPEUNA</t>
  </si>
  <si>
    <t>IPIGUA</t>
  </si>
  <si>
    <t>IPORANGA</t>
  </si>
  <si>
    <t>IPUA</t>
  </si>
  <si>
    <t>IRACEMAPOLIS</t>
  </si>
  <si>
    <t>IRAPUA</t>
  </si>
  <si>
    <t>IRAPURU</t>
  </si>
  <si>
    <t>ITABERA</t>
  </si>
  <si>
    <t>ITAI</t>
  </si>
  <si>
    <t>ITAJOBI</t>
  </si>
  <si>
    <t>ITAJU</t>
  </si>
  <si>
    <t>ITANHAEM</t>
  </si>
  <si>
    <t>ITAOCA</t>
  </si>
  <si>
    <t>ITAPECERICA DA SERRA</t>
  </si>
  <si>
    <t>ITAPETININGA</t>
  </si>
  <si>
    <t>ITAPEVI</t>
  </si>
  <si>
    <t>ITAPIRA</t>
  </si>
  <si>
    <t>ITAPIRAPUA PAULISTA</t>
  </si>
  <si>
    <t>ITAPOLIS</t>
  </si>
  <si>
    <t>ITAPUI</t>
  </si>
  <si>
    <t>ITAPURA</t>
  </si>
  <si>
    <t>ITAQUAQUECETUBA</t>
  </si>
  <si>
    <t>ITARARE</t>
  </si>
  <si>
    <t>ITARIRI</t>
  </si>
  <si>
    <t>ITATIBA</t>
  </si>
  <si>
    <t>ITATINGA</t>
  </si>
  <si>
    <t>ITIRAPINA</t>
  </si>
  <si>
    <t>ITIRAPUA</t>
  </si>
  <si>
    <t>ITOBI</t>
  </si>
  <si>
    <t>ITU</t>
  </si>
  <si>
    <t>ITUPEVA</t>
  </si>
  <si>
    <t>ITUVERAVA</t>
  </si>
  <si>
    <t>JABOTICABAL</t>
  </si>
  <si>
    <t>JACAREI</t>
  </si>
  <si>
    <t>JACI</t>
  </si>
  <si>
    <t>JACUPIRANGA</t>
  </si>
  <si>
    <t>JAGUARIUNA</t>
  </si>
  <si>
    <t>JALES</t>
  </si>
  <si>
    <t>JAMBEIRO</t>
  </si>
  <si>
    <t>JANDIRA</t>
  </si>
  <si>
    <t>JARDINOPOLIS</t>
  </si>
  <si>
    <t>JARINU</t>
  </si>
  <si>
    <t>JAU</t>
  </si>
  <si>
    <t>JERIQUARA</t>
  </si>
  <si>
    <t>JOANOPOLIS</t>
  </si>
  <si>
    <t>JOAO RAMALHO</t>
  </si>
  <si>
    <t>JOSE BONIFACIO</t>
  </si>
  <si>
    <t>JULIO MESQUITA</t>
  </si>
  <si>
    <t>JUMIRIM</t>
  </si>
  <si>
    <t>JUNDIAI</t>
  </si>
  <si>
    <t>JUNQUEIROPOLIS</t>
  </si>
  <si>
    <t>JUQUIA</t>
  </si>
  <si>
    <t>JUQUITIBA</t>
  </si>
  <si>
    <t>LAGOINHA</t>
  </si>
  <si>
    <t>LARANJAL PAULISTA</t>
  </si>
  <si>
    <t>LAVINIA</t>
  </si>
  <si>
    <t>LAVRINHAS</t>
  </si>
  <si>
    <t>LEME</t>
  </si>
  <si>
    <t>LENCOIS PAULISTA</t>
  </si>
  <si>
    <t>LIMEIRA</t>
  </si>
  <si>
    <t>LINDOIA</t>
  </si>
  <si>
    <t>LINS</t>
  </si>
  <si>
    <t>LORENA</t>
  </si>
  <si>
    <t>LOURDES</t>
  </si>
  <si>
    <t>LOUVEIRA</t>
  </si>
  <si>
    <t>LUCELIA</t>
  </si>
  <si>
    <t>LUCIANOPOLIS</t>
  </si>
  <si>
    <t>LUIS ANTONIO</t>
  </si>
  <si>
    <t>LUIZIANIA</t>
  </si>
  <si>
    <t>LUPERCIO</t>
  </si>
  <si>
    <t>LUTECIA</t>
  </si>
  <si>
    <t>MACATUBA</t>
  </si>
  <si>
    <t>MACAUBAL</t>
  </si>
  <si>
    <t>MACEDONIA</t>
  </si>
  <si>
    <t>MAGDA</t>
  </si>
  <si>
    <t>MAIRINQUE</t>
  </si>
  <si>
    <t>MAIRIPORA</t>
  </si>
  <si>
    <t>MANDURI</t>
  </si>
  <si>
    <t>MARABA PAULISTA</t>
  </si>
  <si>
    <t>MARACAI</t>
  </si>
  <si>
    <t>MARAPOAMA</t>
  </si>
  <si>
    <t>MARIAPOLIS</t>
  </si>
  <si>
    <t>MARILIA</t>
  </si>
  <si>
    <t>MARINOPOLIS</t>
  </si>
  <si>
    <t>MARTINOPOLIS</t>
  </si>
  <si>
    <t>MATAO</t>
  </si>
  <si>
    <t>MAUA</t>
  </si>
  <si>
    <t>MENDONCA</t>
  </si>
  <si>
    <t>MERIDIANO</t>
  </si>
  <si>
    <t>MESOPOLIS</t>
  </si>
  <si>
    <t>MIGUELOPOLIS</t>
  </si>
  <si>
    <t>MINEIROS DO TIETE</t>
  </si>
  <si>
    <t>MIRACATU</t>
  </si>
  <si>
    <t>MIRA ESTRELA</t>
  </si>
  <si>
    <t>MIRANDOPOLIS</t>
  </si>
  <si>
    <t>MIRANTE DO PARANAPANEMA</t>
  </si>
  <si>
    <t>MIRASSOL</t>
  </si>
  <si>
    <t>MIRASSOLANDIA</t>
  </si>
  <si>
    <t>MOCOCA</t>
  </si>
  <si>
    <t>MOGI DAS CRUZES</t>
  </si>
  <si>
    <t>MOGI GUACU</t>
  </si>
  <si>
    <t>MOGI MIRIM</t>
  </si>
  <si>
    <t>MOMBUCA</t>
  </si>
  <si>
    <t>MONCOES</t>
  </si>
  <si>
    <t>MONGAGUA</t>
  </si>
  <si>
    <t>MONTE ALEGRE DO SUL</t>
  </si>
  <si>
    <t>MONTE ALTO</t>
  </si>
  <si>
    <t>MONTE APRAZIVEL</t>
  </si>
  <si>
    <t>MONTE AZUL PAULISTA</t>
  </si>
  <si>
    <t>MONTE CASTELO</t>
  </si>
  <si>
    <t>MONTEIRO LOBATO</t>
  </si>
  <si>
    <t>MONTE MOR</t>
  </si>
  <si>
    <t>MORRO AGUDO</t>
  </si>
  <si>
    <t>MORUNGABA</t>
  </si>
  <si>
    <t>MOTUCA</t>
  </si>
  <si>
    <t>MURUTINGA DO SUL</t>
  </si>
  <si>
    <t>NANTES</t>
  </si>
  <si>
    <t>NARANDIBA</t>
  </si>
  <si>
    <t>NATIVIDADE DA SERRA</t>
  </si>
  <si>
    <t>NAZARE PAULISTA</t>
  </si>
  <si>
    <t>NEVES PAULISTA</t>
  </si>
  <si>
    <t>NHANDEARA</t>
  </si>
  <si>
    <t>NIPOA</t>
  </si>
  <si>
    <t>NOVA ALIANCA</t>
  </si>
  <si>
    <t>NOVA CAMPINA</t>
  </si>
  <si>
    <t>NOVA CANAA PAULISTA</t>
  </si>
  <si>
    <t>NOVA CASTILHO</t>
  </si>
  <si>
    <t>NOVA EUROPA</t>
  </si>
  <si>
    <t>NOVA GRANADA</t>
  </si>
  <si>
    <t>NOVA GUATAPORANGA</t>
  </si>
  <si>
    <t>NOVA INDEPENDENCIA</t>
  </si>
  <si>
    <t>NOVAIS</t>
  </si>
  <si>
    <t>NOVA LUZITANIA</t>
  </si>
  <si>
    <t>NOVA ODESSA</t>
  </si>
  <si>
    <t>NUPORANGA</t>
  </si>
  <si>
    <t>OCAUCU</t>
  </si>
  <si>
    <t>OLEO</t>
  </si>
  <si>
    <t>OLIMPIA</t>
  </si>
  <si>
    <t>ONDA VERDE</t>
  </si>
  <si>
    <t>ORIENTE</t>
  </si>
  <si>
    <t>ORINDIUVA</t>
  </si>
  <si>
    <t>ORLANDIA</t>
  </si>
  <si>
    <t>OSASCO</t>
  </si>
  <si>
    <t>OSCAR BRESSANE</t>
  </si>
  <si>
    <t>OSVALDO CRUZ</t>
  </si>
  <si>
    <t>OURINHOS</t>
  </si>
  <si>
    <t>OUROESTE</t>
  </si>
  <si>
    <t>OURO VERDE</t>
  </si>
  <si>
    <t>PACAEMBU</t>
  </si>
  <si>
    <t>PALMARES PAULISTA</t>
  </si>
  <si>
    <t>PALMEIRA D'OESTE</t>
  </si>
  <si>
    <t>PALMITAL</t>
  </si>
  <si>
    <t>PANORAMA</t>
  </si>
  <si>
    <t>PARAGUACU PAULISTA</t>
  </si>
  <si>
    <t>PARAIBUNA</t>
  </si>
  <si>
    <t>PARAISO</t>
  </si>
  <si>
    <t>PARANAPANEMA</t>
  </si>
  <si>
    <t>PARANAPUA</t>
  </si>
  <si>
    <t>PARAPUA</t>
  </si>
  <si>
    <t>PARDINHO</t>
  </si>
  <si>
    <t>PARIQUERA-ACU</t>
  </si>
  <si>
    <t>PARISI</t>
  </si>
  <si>
    <t>PATROCINIO PAULISTA</t>
  </si>
  <si>
    <t>PAULICEIA</t>
  </si>
  <si>
    <t>PAULINIA</t>
  </si>
  <si>
    <t>PAULISTANIA</t>
  </si>
  <si>
    <t>PAULO DE FARIA</t>
  </si>
  <si>
    <t>PEDERNEIRAS</t>
  </si>
  <si>
    <t>PEDRA BELA</t>
  </si>
  <si>
    <t>PEDRANOPOLIS</t>
  </si>
  <si>
    <t>PEDREGULHO</t>
  </si>
  <si>
    <t>PEDREIRA</t>
  </si>
  <si>
    <t>PEDRINHAS PAULISTA</t>
  </si>
  <si>
    <t>PEDRO DE TOLEDO</t>
  </si>
  <si>
    <t>PENAPOLIS</t>
  </si>
  <si>
    <t>PEREIRA BARRETO</t>
  </si>
  <si>
    <t>PEREIRAS</t>
  </si>
  <si>
    <t>PERUIBE</t>
  </si>
  <si>
    <t>PIACATU</t>
  </si>
  <si>
    <t>PIEDADE</t>
  </si>
  <si>
    <t>PILAR DO SUL</t>
  </si>
  <si>
    <t>PINDAMONHANGABA</t>
  </si>
  <si>
    <t>PINDORAMA</t>
  </si>
  <si>
    <t>PINHALZINHO</t>
  </si>
  <si>
    <t>PIQUEROBI</t>
  </si>
  <si>
    <t>PIQUETE</t>
  </si>
  <si>
    <t>PIRACAIA</t>
  </si>
  <si>
    <t>PIRACICABA</t>
  </si>
  <si>
    <t>PIRAJU</t>
  </si>
  <si>
    <t>PIRAJUI</t>
  </si>
  <si>
    <t>PIRANGI</t>
  </si>
  <si>
    <t>PIRAPORA DO BOM JESUS</t>
  </si>
  <si>
    <t>PIRAPOZINHO</t>
  </si>
  <si>
    <t>PIRASSUNUNGA</t>
  </si>
  <si>
    <t>PIRATININGA</t>
  </si>
  <si>
    <t>PITANGUEIRAS</t>
  </si>
  <si>
    <t>PLATINA</t>
  </si>
  <si>
    <t>POA</t>
  </si>
  <si>
    <t>POLONI</t>
  </si>
  <si>
    <t>POMPEIA</t>
  </si>
  <si>
    <t>PONGAI</t>
  </si>
  <si>
    <t>PONTAL</t>
  </si>
  <si>
    <t>PONTALINDA</t>
  </si>
  <si>
    <t>PONTES GESTAL</t>
  </si>
  <si>
    <t>POPULINA</t>
  </si>
  <si>
    <t>PORANGABA</t>
  </si>
  <si>
    <t>PORTO FELIZ</t>
  </si>
  <si>
    <t>PORTO FERREIRA</t>
  </si>
  <si>
    <t>POTIM</t>
  </si>
  <si>
    <t>POTIRENDABA</t>
  </si>
  <si>
    <t>PRACINHA</t>
  </si>
  <si>
    <t>PRADOPOLIS</t>
  </si>
  <si>
    <t>PRAIA GRANDE</t>
  </si>
  <si>
    <t>PRATANIA</t>
  </si>
  <si>
    <t>PRESIDENTE ALVES</t>
  </si>
  <si>
    <t>PRESIDENTE EPITACIO</t>
  </si>
  <si>
    <t>PRESIDENTE PRUDENTE</t>
  </si>
  <si>
    <t>PRESIDENTE VENCESLAU</t>
  </si>
  <si>
    <t>PROMISSAO</t>
  </si>
  <si>
    <t>QUADRA</t>
  </si>
  <si>
    <t>QUATA</t>
  </si>
  <si>
    <t>QUEIROZ</t>
  </si>
  <si>
    <t>QUELUZ</t>
  </si>
  <si>
    <t>QUINTANA</t>
  </si>
  <si>
    <t>RAFARD</t>
  </si>
  <si>
    <t>RANCHARIA</t>
  </si>
  <si>
    <t>REDENCAO DA SERRA</t>
  </si>
  <si>
    <t>REGENTE FEIJO</t>
  </si>
  <si>
    <t>REGINOPOLIS</t>
  </si>
  <si>
    <t>REGISTRO</t>
  </si>
  <si>
    <t>RESTINGA</t>
  </si>
  <si>
    <t>RIBEIRA</t>
  </si>
  <si>
    <t>RIBEIRAO BONITO</t>
  </si>
  <si>
    <t>RIBEIRAO BRANCO</t>
  </si>
  <si>
    <t>RIBEIRAO CORRENTE</t>
  </si>
  <si>
    <t>RIBEIRAO DO SUL</t>
  </si>
  <si>
    <t>RIBEIRAO DOS INDIOS</t>
  </si>
  <si>
    <t>RIBEIRAO GRANDE</t>
  </si>
  <si>
    <t>RIBEIRAO PIRES</t>
  </si>
  <si>
    <t>RIBEIRAO PRETO</t>
  </si>
  <si>
    <t>RIVERSUL</t>
  </si>
  <si>
    <t>RIFAINA</t>
  </si>
  <si>
    <t>RINCAO</t>
  </si>
  <si>
    <t>RINOPOLIS</t>
  </si>
  <si>
    <t>RIO DAS PEDRAS</t>
  </si>
  <si>
    <t>RIO GRANDE DA SERRA</t>
  </si>
  <si>
    <t>RIOLANDIA</t>
  </si>
  <si>
    <t>ROSANA</t>
  </si>
  <si>
    <t>ROSEIRA</t>
  </si>
  <si>
    <t>RUBIACEA</t>
  </si>
  <si>
    <t>RUBINEIA</t>
  </si>
  <si>
    <t>SABINO</t>
  </si>
  <si>
    <t>SAGRES</t>
  </si>
  <si>
    <t>SALES</t>
  </si>
  <si>
    <t>SALES OLIVEIRA</t>
  </si>
  <si>
    <t>SALESOPOLIS</t>
  </si>
  <si>
    <t>SALMOURAO</t>
  </si>
  <si>
    <t>SALTINHO</t>
  </si>
  <si>
    <t>SALTO</t>
  </si>
  <si>
    <t>SALTO DE PIRAPORA</t>
  </si>
  <si>
    <t>SALTO GRANDE</t>
  </si>
  <si>
    <t>SANDOVALINA</t>
  </si>
  <si>
    <t>SANTA ADELIA</t>
  </si>
  <si>
    <t>SANTA ALBERTINA</t>
  </si>
  <si>
    <t>SANTA BARBARA D'OESTE</t>
  </si>
  <si>
    <t>SANTA BRANCA</t>
  </si>
  <si>
    <t>SANTA CLARA D'OESTE</t>
  </si>
  <si>
    <t>SANTA CRUZ DA CONCEICAO</t>
  </si>
  <si>
    <t>SANTA CRUZ DA ESPERANCA</t>
  </si>
  <si>
    <t>SANTA CRUZ DAS PALMEIRAS</t>
  </si>
  <si>
    <t>SANTA CRUZ DO RIO PARDO</t>
  </si>
  <si>
    <t>SANTA ERNESTINA</t>
  </si>
  <si>
    <t>SANTA FE DO SUL</t>
  </si>
  <si>
    <t>SANTA GERTRUDES</t>
  </si>
  <si>
    <t>SANTA ISABEL</t>
  </si>
  <si>
    <t>SANTA LUCIA</t>
  </si>
  <si>
    <t>SANTA MARIA DA SERRA</t>
  </si>
  <si>
    <t>SANTA MERCEDES</t>
  </si>
  <si>
    <t>SANTANA DA PONTE PENSA</t>
  </si>
  <si>
    <t>SANTANA DE PARNAIBA</t>
  </si>
  <si>
    <t>SANTA RITA D'OESTE</t>
  </si>
  <si>
    <t>SANTA RITA DO PASSA QUATRO</t>
  </si>
  <si>
    <t>SANTA ROSA DE VITERBO</t>
  </si>
  <si>
    <t>SANTA SALETE</t>
  </si>
  <si>
    <t>SANTO ANASTACIO</t>
  </si>
  <si>
    <t>SANTO ANTONIO DA ALEGRIA</t>
  </si>
  <si>
    <t>SANTO ANTONIO DE POSSE</t>
  </si>
  <si>
    <t>SANTO ANTONIO DO ARACANGUA</t>
  </si>
  <si>
    <t>SANTO ANTONIO DO JARDIM</t>
  </si>
  <si>
    <t>SANTO ANTONIO DO PINHAL</t>
  </si>
  <si>
    <t>SANTO EXPEDITO</t>
  </si>
  <si>
    <t>SANTOPOLIS DO AGUAPEI</t>
  </si>
  <si>
    <t>SANTOS</t>
  </si>
  <si>
    <t>SAO BENTO DO SAPUCAI</t>
  </si>
  <si>
    <t>SAO BERNARDO DO CAMPO</t>
  </si>
  <si>
    <t>SAO CAETANO DO SUL</t>
  </si>
  <si>
    <t>SAO CARLOS</t>
  </si>
  <si>
    <t>SAO JOAO DA BOA VISTA</t>
  </si>
  <si>
    <t>SAO JOAO DAS DUAS PONTES</t>
  </si>
  <si>
    <t>SAO JOAO DE IRACEMA</t>
  </si>
  <si>
    <t>SAO JOAO DO PAU D'ALHO</t>
  </si>
  <si>
    <t>SAO JOAQUIM DA BARRA</t>
  </si>
  <si>
    <t>SAO JOSE DA BELA VISTA</t>
  </si>
  <si>
    <t>SAO JOSE DO BARREIRO</t>
  </si>
  <si>
    <t>SAO JOSE DO RIO PARDO</t>
  </si>
  <si>
    <t>SAO JOSE DO RIO PRETO</t>
  </si>
  <si>
    <t>SAO JOSE DOS CAMPOS</t>
  </si>
  <si>
    <t>SAO LOURENCO DA SERRA</t>
  </si>
  <si>
    <t>SAO LUIS DO PARAITINGA</t>
  </si>
  <si>
    <t>SAO MANUEL</t>
  </si>
  <si>
    <t>SAO MIGUEL ARCANJO</t>
  </si>
  <si>
    <t>SAO PAULO</t>
  </si>
  <si>
    <t>SAO PEDRO DO TURVO</t>
  </si>
  <si>
    <t>SAO ROQUE</t>
  </si>
  <si>
    <t>SAO SEBASTIAO DA GRAMA</t>
  </si>
  <si>
    <t>SAO SIMAO</t>
  </si>
  <si>
    <t>SARAPUI</t>
  </si>
  <si>
    <t>SARUTAIA</t>
  </si>
  <si>
    <t>SEBASTIANOPOLIS DO SUL</t>
  </si>
  <si>
    <t>SERRA AZUL</t>
  </si>
  <si>
    <t>SERRANA</t>
  </si>
  <si>
    <t>SERRA NEGRA</t>
  </si>
  <si>
    <t>SETE BARRAS</t>
  </si>
  <si>
    <t>SEVERINIA</t>
  </si>
  <si>
    <t>SILVEIRAS</t>
  </si>
  <si>
    <t>SOCORRO</t>
  </si>
  <si>
    <t>SOROCABA</t>
  </si>
  <si>
    <t>SUD MENNUCCI</t>
  </si>
  <si>
    <t>SUMARE</t>
  </si>
  <si>
    <t>SUZANO</t>
  </si>
  <si>
    <t>SUZANAPOLIS</t>
  </si>
  <si>
    <t>TABAPUA</t>
  </si>
  <si>
    <t>TABOAO DA SERRA</t>
  </si>
  <si>
    <t>TACIBA</t>
  </si>
  <si>
    <t>TAGUAI</t>
  </si>
  <si>
    <t>TAIACU</t>
  </si>
  <si>
    <t>TAIUVA</t>
  </si>
  <si>
    <t>TAMBAU</t>
  </si>
  <si>
    <t>TANABI</t>
  </si>
  <si>
    <t>TAPIRATIBA</t>
  </si>
  <si>
    <t>TAQUARAL</t>
  </si>
  <si>
    <t>TAQUARITINGA</t>
  </si>
  <si>
    <t>TAQUARITUBA</t>
  </si>
  <si>
    <t>TAQUARIVAI</t>
  </si>
  <si>
    <t>TARABAI</t>
  </si>
  <si>
    <t>TARUMA</t>
  </si>
  <si>
    <t>TATUI</t>
  </si>
  <si>
    <t>TAUBATE</t>
  </si>
  <si>
    <t>TEJUPA</t>
  </si>
  <si>
    <t>TERRA ROXA</t>
  </si>
  <si>
    <t>TIETE</t>
  </si>
  <si>
    <t>TIMBURI</t>
  </si>
  <si>
    <t>TORRE DE PEDRA</t>
  </si>
  <si>
    <t>TORRINHA</t>
  </si>
  <si>
    <t>TRABIJU</t>
  </si>
  <si>
    <t>TREMEMBE</t>
  </si>
  <si>
    <t>TRES FRONTEIRAS</t>
  </si>
  <si>
    <t>TUIUTI</t>
  </si>
  <si>
    <t>TUPA</t>
  </si>
  <si>
    <t>TUPI PAULISTA</t>
  </si>
  <si>
    <t>TURIUBA</t>
  </si>
  <si>
    <t>UBARANA</t>
  </si>
  <si>
    <t>UBATUBA</t>
  </si>
  <si>
    <t>UBIRAJARA</t>
  </si>
  <si>
    <t>UCHOA</t>
  </si>
  <si>
    <t>UNIAO PAULISTA</t>
  </si>
  <si>
    <t>URANIA</t>
  </si>
  <si>
    <t>URU</t>
  </si>
  <si>
    <t>URUPES</t>
  </si>
  <si>
    <t>VALENTIM GENTIL</t>
  </si>
  <si>
    <t>VALINHOS</t>
  </si>
  <si>
    <t>VALPARAISO</t>
  </si>
  <si>
    <t>VARGEM</t>
  </si>
  <si>
    <t>VARGEM GRANDE DO SUL</t>
  </si>
  <si>
    <t>VARGEM GRANDE PAULISTA</t>
  </si>
  <si>
    <t>VARZEA PAULISTA</t>
  </si>
  <si>
    <t>VINHEDO</t>
  </si>
  <si>
    <t>VIRADOURO</t>
  </si>
  <si>
    <t>VISTA ALEGRE DO ALTO</t>
  </si>
  <si>
    <t>VITORIA BRASIL</t>
  </si>
  <si>
    <t>VOTORANTIM</t>
  </si>
  <si>
    <t>VOTUPORANGA</t>
  </si>
  <si>
    <t>ZACARIAS</t>
  </si>
  <si>
    <t>CHAVANTES</t>
  </si>
  <si>
    <t>ESTIVA GERBI</t>
  </si>
  <si>
    <t>ABATIA</t>
  </si>
  <si>
    <t>ADRIANOPOLIS</t>
  </si>
  <si>
    <t>AGUDOS DO SUL</t>
  </si>
  <si>
    <t>ALMIRANTE TAMANDARE</t>
  </si>
  <si>
    <t>ALTAMIRA DO PARANA</t>
  </si>
  <si>
    <t>ALTONIA</t>
  </si>
  <si>
    <t>ALTO PARANA</t>
  </si>
  <si>
    <t>ALTO PIQUIRI</t>
  </si>
  <si>
    <t>ALVORADA DO SUL</t>
  </si>
  <si>
    <t>AMAPORA</t>
  </si>
  <si>
    <t>AMPERE</t>
  </si>
  <si>
    <t>ANAHY</t>
  </si>
  <si>
    <t>ANDIRA</t>
  </si>
  <si>
    <t>ANGULO</t>
  </si>
  <si>
    <t>ANTONINA</t>
  </si>
  <si>
    <t>ANTONIO OLINTO</t>
  </si>
  <si>
    <t>APUCARANA</t>
  </si>
  <si>
    <t>ARAPONGAS</t>
  </si>
  <si>
    <t>ARAPOTI</t>
  </si>
  <si>
    <t>ARAUCARIA</t>
  </si>
  <si>
    <t>ARIRANHA DO IVAI</t>
  </si>
  <si>
    <t>ASSAI</t>
  </si>
  <si>
    <t>ASSIS CHATEAUBRIAND</t>
  </si>
  <si>
    <t>ASTORGA</t>
  </si>
  <si>
    <t>BALSA NOVA</t>
  </si>
  <si>
    <t>BANDEIRANTES</t>
  </si>
  <si>
    <t>BARBOSA FERRAZ</t>
  </si>
  <si>
    <t>BARRACAO</t>
  </si>
  <si>
    <t>BARRA DO JACARE</t>
  </si>
  <si>
    <t>BELA VISTA DA CAROBA</t>
  </si>
  <si>
    <t>BELA VISTA DO PARAISO</t>
  </si>
  <si>
    <t>BITURUNA</t>
  </si>
  <si>
    <t>BOA ESPERANCA DO IGUACU</t>
  </si>
  <si>
    <t>BOA VENTURA DE SAO ROQUE</t>
  </si>
  <si>
    <t>BOA VISTA DA APARECIDA</t>
  </si>
  <si>
    <t>BOCAIUVA DO SUL</t>
  </si>
  <si>
    <t>BOM JESUS DO SUL</t>
  </si>
  <si>
    <t>BOM SUCESSO DO SUL</t>
  </si>
  <si>
    <t>BORRAZOPOLIS</t>
  </si>
  <si>
    <t>BRAGANEY</t>
  </si>
  <si>
    <t>BRASILANDIA DO SUL</t>
  </si>
  <si>
    <t>CAFEARA</t>
  </si>
  <si>
    <t>CAFEZAL DO SUL</t>
  </si>
  <si>
    <t>CALIFORNIA</t>
  </si>
  <si>
    <t>CAMBARA</t>
  </si>
  <si>
    <t>CAMBE</t>
  </si>
  <si>
    <t>CAMBIRA</t>
  </si>
  <si>
    <t>CAMPINA DA LAGOA</t>
  </si>
  <si>
    <t>CAMPINA DO SIMAO</t>
  </si>
  <si>
    <t>CAMPINA GRANDE DO SUL</t>
  </si>
  <si>
    <t>CAMPO BONITO</t>
  </si>
  <si>
    <t>CAMPO DO TENENTE</t>
  </si>
  <si>
    <t>CAMPO LARGO</t>
  </si>
  <si>
    <t>CAMPO MAGRO</t>
  </si>
  <si>
    <t>CAMPO MOURAO</t>
  </si>
  <si>
    <t>CANDIDO DE ABREU</t>
  </si>
  <si>
    <t>CANDOI</t>
  </si>
  <si>
    <t>CAPITAO LEONIDAS MARQUES</t>
  </si>
  <si>
    <t>CARAMBEI</t>
  </si>
  <si>
    <t>CARLOPOLIS</t>
  </si>
  <si>
    <t>CASTRO</t>
  </si>
  <si>
    <t>CATANDUVAS</t>
  </si>
  <si>
    <t>CENTENARIO DO SUL</t>
  </si>
  <si>
    <t>CERRO AZUL</t>
  </si>
  <si>
    <t>CEU AZUL</t>
  </si>
  <si>
    <t>CHOPINZINHO</t>
  </si>
  <si>
    <t>CIANORTE</t>
  </si>
  <si>
    <t>CIDADE GAUCHA</t>
  </si>
  <si>
    <t>CLEVELANDIA</t>
  </si>
  <si>
    <t>COLOMBO</t>
  </si>
  <si>
    <t>COLORADO</t>
  </si>
  <si>
    <t>CONGONHINHAS</t>
  </si>
  <si>
    <t>CONSELHEIRO MAIRINCK</t>
  </si>
  <si>
    <t>CONTENDA</t>
  </si>
  <si>
    <t>CORBELIA</t>
  </si>
  <si>
    <t>CORNELIO PROCOPIO</t>
  </si>
  <si>
    <t>CORONEL DOMINGOS SOARES</t>
  </si>
  <si>
    <t>CORONEL VIVIDA</t>
  </si>
  <si>
    <t>CORUMBATAI DO SUL</t>
  </si>
  <si>
    <t>CRUZEIRO DO IGUACU</t>
  </si>
  <si>
    <t>CRUZEIRO DO OESTE</t>
  </si>
  <si>
    <t>CRUZ MACHADO</t>
  </si>
  <si>
    <t>CRUZMALTINA</t>
  </si>
  <si>
    <t>CURITIBA</t>
  </si>
  <si>
    <t>CURIUVA</t>
  </si>
  <si>
    <t>DIAMANTE DO NORTE</t>
  </si>
  <si>
    <t>DIAMANTE DO SUL</t>
  </si>
  <si>
    <t>DIAMANTE D'OESTE</t>
  </si>
  <si>
    <t>DOIS VIZINHOS</t>
  </si>
  <si>
    <t>DOURADINA</t>
  </si>
  <si>
    <t>DOUTOR CAMARGO</t>
  </si>
  <si>
    <t>ENEAS MARQUES</t>
  </si>
  <si>
    <t>ENGENHEIRO BELTRAO</t>
  </si>
  <si>
    <t>ESPERANCA NOVA</t>
  </si>
  <si>
    <t>ENTRE RIOS DO OESTE</t>
  </si>
  <si>
    <t>ESPIGAO ALTO DO IGUACU</t>
  </si>
  <si>
    <t>FAROL</t>
  </si>
  <si>
    <t>FAXINAL</t>
  </si>
  <si>
    <t>FAZENDA RIO GRANDE</t>
  </si>
  <si>
    <t>FENIX</t>
  </si>
  <si>
    <t>FERNANDES PINHEIRO</t>
  </si>
  <si>
    <t>FIGUEIRA</t>
  </si>
  <si>
    <t>FLORAI</t>
  </si>
  <si>
    <t>FLOR DA SERRA DO SUL</t>
  </si>
  <si>
    <t>FLORESTOPOLIS</t>
  </si>
  <si>
    <t>FLORIDA</t>
  </si>
  <si>
    <t>FORMOSA DO OESTE</t>
  </si>
  <si>
    <t>FOZ DO IGUACU</t>
  </si>
  <si>
    <t>FRANCISCO ALVES</t>
  </si>
  <si>
    <t>FRANCISCO BELTRAO</t>
  </si>
  <si>
    <t>FOZ DO JORDAO</t>
  </si>
  <si>
    <t>GENERAL CARNEIRO</t>
  </si>
  <si>
    <t>GODOY MOREIRA</t>
  </si>
  <si>
    <t>GOIOERE</t>
  </si>
  <si>
    <t>GOIOXIM</t>
  </si>
  <si>
    <t>GRANDES RIOS</t>
  </si>
  <si>
    <t>GUAIRACA</t>
  </si>
  <si>
    <t>GUAMIRANGA</t>
  </si>
  <si>
    <t>GUAPIRAMA</t>
  </si>
  <si>
    <t>GUAPOREMA</t>
  </si>
  <si>
    <t>GUARANIACU</t>
  </si>
  <si>
    <t>GUARAPUAVA</t>
  </si>
  <si>
    <t>GUARAQUECABA</t>
  </si>
  <si>
    <t>GUARATUBA</t>
  </si>
  <si>
    <t>HONORIO SERPA</t>
  </si>
  <si>
    <t>IBAITI</t>
  </si>
  <si>
    <t>IBEMA</t>
  </si>
  <si>
    <t>IBIPORA</t>
  </si>
  <si>
    <t>ICARAIMA</t>
  </si>
  <si>
    <t>IGUARACU</t>
  </si>
  <si>
    <t>IMBAU</t>
  </si>
  <si>
    <t>IMBITUVA</t>
  </si>
  <si>
    <t>INACIO MARTINS</t>
  </si>
  <si>
    <t>IPIRANGA</t>
  </si>
  <si>
    <t>IPORA</t>
  </si>
  <si>
    <t>IRACEMA DO OESTE</t>
  </si>
  <si>
    <t>IRATI</t>
  </si>
  <si>
    <t>IRETAMA</t>
  </si>
  <si>
    <t>ITAGUAJE</t>
  </si>
  <si>
    <t>ITAIPULANDIA</t>
  </si>
  <si>
    <t>ITAMBARACA</t>
  </si>
  <si>
    <t>ITAPEJARA D'OESTE</t>
  </si>
  <si>
    <t>ITAPERUCU</t>
  </si>
  <si>
    <t>ITAUNA DO SUL</t>
  </si>
  <si>
    <t>IVAI</t>
  </si>
  <si>
    <t>IVAIPORA</t>
  </si>
  <si>
    <t>IVATE</t>
  </si>
  <si>
    <t>IVATUBA</t>
  </si>
  <si>
    <t>JABOTI</t>
  </si>
  <si>
    <t>JACAREZINHO</t>
  </si>
  <si>
    <t>JAGUAPITA</t>
  </si>
  <si>
    <t>JAGUARIAIVA</t>
  </si>
  <si>
    <t>JANDAIA DO SUL</t>
  </si>
  <si>
    <t>JANIOPOLIS</t>
  </si>
  <si>
    <t>JAPIRA</t>
  </si>
  <si>
    <t>JARDIM ALEGRE</t>
  </si>
  <si>
    <t>JARDIM OLINDA</t>
  </si>
  <si>
    <t>JATAIZINHO</t>
  </si>
  <si>
    <t>JESUITAS</t>
  </si>
  <si>
    <t>JOAQUIM TAVORA</t>
  </si>
  <si>
    <t>JUNDIAI DO SUL</t>
  </si>
  <si>
    <t>JURANDA</t>
  </si>
  <si>
    <t>KALORE</t>
  </si>
  <si>
    <t>LAPA</t>
  </si>
  <si>
    <t>LARANJEIRAS DO SUL</t>
  </si>
  <si>
    <t>LEOPOLIS</t>
  </si>
  <si>
    <t>LIDIANOPOLIS</t>
  </si>
  <si>
    <t>LINDOESTE</t>
  </si>
  <si>
    <t>LOANDA</t>
  </si>
  <si>
    <t>LOBATO</t>
  </si>
  <si>
    <t>LONDRINA</t>
  </si>
  <si>
    <t>LUIZIANA</t>
  </si>
  <si>
    <t>LUNARDELLI</t>
  </si>
  <si>
    <t>LUPIONOPOLIS</t>
  </si>
  <si>
    <t>MALLET</t>
  </si>
  <si>
    <t>MAMBORE</t>
  </si>
  <si>
    <t>MANDAGUACU</t>
  </si>
  <si>
    <t>MANDAGUARI</t>
  </si>
  <si>
    <t>MANDIRITUBA</t>
  </si>
  <si>
    <t>MANFRINOPOLIS</t>
  </si>
  <si>
    <t>MANGUEIRINHA</t>
  </si>
  <si>
    <t>MANOEL RIBAS</t>
  </si>
  <si>
    <t>MARECHAL CANDIDO RONDON</t>
  </si>
  <si>
    <t>MARIA HELENA</t>
  </si>
  <si>
    <t>MARIALVA</t>
  </si>
  <si>
    <t>MARILANDIA DO SUL</t>
  </si>
  <si>
    <t>MARILENA</t>
  </si>
  <si>
    <t>MARILUZ</t>
  </si>
  <si>
    <t>MARINGA</t>
  </si>
  <si>
    <t>MARIOPOLIS</t>
  </si>
  <si>
    <t>MARIPA</t>
  </si>
  <si>
    <t>MARMELEIRO</t>
  </si>
  <si>
    <t>MARQUINHO</t>
  </si>
  <si>
    <t>MARUMBI</t>
  </si>
  <si>
    <t>MATELANDIA</t>
  </si>
  <si>
    <t>MATINHOS</t>
  </si>
  <si>
    <t>MATO RICO</t>
  </si>
  <si>
    <t>MAUA DA SERRA</t>
  </si>
  <si>
    <t>MEDIANEIRA</t>
  </si>
  <si>
    <t>MERCEDES</t>
  </si>
  <si>
    <t>MIRASELVA</t>
  </si>
  <si>
    <t>MISSAL</t>
  </si>
  <si>
    <t>MOREIRA SALES</t>
  </si>
  <si>
    <t>MORRETES</t>
  </si>
  <si>
    <t>MUNHOZ DE MELO</t>
  </si>
  <si>
    <t>NOSSA SENHORA DAS GRACAS</t>
  </si>
  <si>
    <t>NOVA ALIANCA DO IVAI</t>
  </si>
  <si>
    <t>NOVA AMERICA DA COLINA</t>
  </si>
  <si>
    <t>NOVA AURORA</t>
  </si>
  <si>
    <t>NOVA CANTU</t>
  </si>
  <si>
    <t>NOVA ESPERANCA</t>
  </si>
  <si>
    <t>NOVA ESPERANCA DO SUDOESTE</t>
  </si>
  <si>
    <t>NOVA LARANJEIRAS</t>
  </si>
  <si>
    <t>NOVA LONDRINA</t>
  </si>
  <si>
    <t>NOVA OLIMPIA</t>
  </si>
  <si>
    <t>NOVA SANTA BARBARA</t>
  </si>
  <si>
    <t>NOVA SANTA ROSA</t>
  </si>
  <si>
    <t>NOVA PRATA DO IGUACU</t>
  </si>
  <si>
    <t>NOVA TEBAS</t>
  </si>
  <si>
    <t>NOVO ITACOLOMI</t>
  </si>
  <si>
    <t>ORTIGUEIRA</t>
  </si>
  <si>
    <t>OURIZONA</t>
  </si>
  <si>
    <t>OURO VERDE DO OESTE</t>
  </si>
  <si>
    <t>PAICANDU</t>
  </si>
  <si>
    <t>PALMEIRA</t>
  </si>
  <si>
    <t>PALOTINA</t>
  </si>
  <si>
    <t>PARAISO DO NORTE</t>
  </si>
  <si>
    <t>PARANACITY</t>
  </si>
  <si>
    <t>PARANAGUA</t>
  </si>
  <si>
    <t>PARANAPOEMA</t>
  </si>
  <si>
    <t>PARANAVAI</t>
  </si>
  <si>
    <t>PATO BRAGADO</t>
  </si>
  <si>
    <t>PATO BRANCO</t>
  </si>
  <si>
    <t>PAULA FREITAS</t>
  </si>
  <si>
    <t>PAULO FRONTIN</t>
  </si>
  <si>
    <t>PEABIRU</t>
  </si>
  <si>
    <t>PEROBAL</t>
  </si>
  <si>
    <t>PEROLA</t>
  </si>
  <si>
    <t>PEROLA D'OESTE</t>
  </si>
  <si>
    <t>PIEN</t>
  </si>
  <si>
    <t>PINHAIS</t>
  </si>
  <si>
    <t>PINHALAO</t>
  </si>
  <si>
    <t>PINHAL DE SAO BENTO</t>
  </si>
  <si>
    <t>PIRAI DO SUL</t>
  </si>
  <si>
    <t>PIRAQUARA</t>
  </si>
  <si>
    <t>PITANGA</t>
  </si>
  <si>
    <t>PLANALTINA DO PARANA</t>
  </si>
  <si>
    <t>PONTA GROSSA</t>
  </si>
  <si>
    <t>PONTAL DO PARANA</t>
  </si>
  <si>
    <t>PORECATU</t>
  </si>
  <si>
    <t>PORTO AMAZONAS</t>
  </si>
  <si>
    <t>PORTO BARREIRO</t>
  </si>
  <si>
    <t>PORTO RICO</t>
  </si>
  <si>
    <t>PORTO VITORIA</t>
  </si>
  <si>
    <t>PRADO FERREIRA</t>
  </si>
  <si>
    <t>PRANCHITA</t>
  </si>
  <si>
    <t>PRESIDENTE CASTELO BRANCO</t>
  </si>
  <si>
    <t>PRIMEIRO DE MAIO</t>
  </si>
  <si>
    <t>PRUDENTOPOLIS</t>
  </si>
  <si>
    <t>QUARTO CENTENARIO</t>
  </si>
  <si>
    <t>QUATIGUA</t>
  </si>
  <si>
    <t>QUATRO BARRAS</t>
  </si>
  <si>
    <t>QUATRO PONTES</t>
  </si>
  <si>
    <t>QUEDAS DO IGUACU</t>
  </si>
  <si>
    <t>QUERENCIA DO NORTE</t>
  </si>
  <si>
    <t>QUINTA DO SOL</t>
  </si>
  <si>
    <t>QUITANDINHA</t>
  </si>
  <si>
    <t>RAMILANDIA</t>
  </si>
  <si>
    <t>RANCHO ALEGRE</t>
  </si>
  <si>
    <t>RANCHO ALEGRE D'OESTE</t>
  </si>
  <si>
    <t>REALEZA</t>
  </si>
  <si>
    <t>REBOUCAS</t>
  </si>
  <si>
    <t>RENASCENCA</t>
  </si>
  <si>
    <t>RESERVA</t>
  </si>
  <si>
    <t>RESERVA DO IGUACU</t>
  </si>
  <si>
    <t>RIBEIRAO CLARO</t>
  </si>
  <si>
    <t>RIBEIRAO DO PINHAL</t>
  </si>
  <si>
    <t>RIO AZUL</t>
  </si>
  <si>
    <t>RIO BOM</t>
  </si>
  <si>
    <t>RIO BONITO DO IGUACU</t>
  </si>
  <si>
    <t>RIO BRANCO DO IVAI</t>
  </si>
  <si>
    <t>RIO BRANCO DO SUL</t>
  </si>
  <si>
    <t>RIO NEGRO</t>
  </si>
  <si>
    <t>ROLANDIA</t>
  </si>
  <si>
    <t>RONCADOR</t>
  </si>
  <si>
    <t>RONDON</t>
  </si>
  <si>
    <t>ROSARIO DO IVAI</t>
  </si>
  <si>
    <t>SABAUDIA</t>
  </si>
  <si>
    <t>SALGADO FILHO</t>
  </si>
  <si>
    <t>SALTO DO ITARARE</t>
  </si>
  <si>
    <t>SALTO DO LONTRA</t>
  </si>
  <si>
    <t>SANTA AMELIA</t>
  </si>
  <si>
    <t>SANTA CECILIA DO PAVAO</t>
  </si>
  <si>
    <t>SANTA CRUZ DE MONTE CASTELO</t>
  </si>
  <si>
    <t>SANTA FE</t>
  </si>
  <si>
    <t>SANTA ISABEL DO IVAI</t>
  </si>
  <si>
    <t>SANTA IZABEL DO OESTE</t>
  </si>
  <si>
    <t>SANTA MARIA DO OESTE</t>
  </si>
  <si>
    <t>SANTA MARIANA</t>
  </si>
  <si>
    <t>SANTA MONICA</t>
  </si>
  <si>
    <t>SANTANA DO ITARARE</t>
  </si>
  <si>
    <t>SANTA TEREZA DO OESTE</t>
  </si>
  <si>
    <t>SANTA TEREZINHA DE ITAIPU</t>
  </si>
  <si>
    <t>SANTO ANTONIO DA PLATINA</t>
  </si>
  <si>
    <t>SANTO ANTONIO DO CAIUA</t>
  </si>
  <si>
    <t>SANTO ANTONIO DO PARAISO</t>
  </si>
  <si>
    <t>SANTO ANTONIO DO SUDOESTE</t>
  </si>
  <si>
    <t>SANTO INACIO</t>
  </si>
  <si>
    <t>SAO CARLOS DO IVAI</t>
  </si>
  <si>
    <t>SAO JERONIMO DA SERRA</t>
  </si>
  <si>
    <t>SAO JOAO DO CAIUA</t>
  </si>
  <si>
    <t>SAO JOAO DO IVAI</t>
  </si>
  <si>
    <t>SAO JOAO DO TRIUNFO</t>
  </si>
  <si>
    <t>SAO JORGE D'OESTE</t>
  </si>
  <si>
    <t>SAO JORGE DO IVAI</t>
  </si>
  <si>
    <t>SAO JORGE DO PATROCINIO</t>
  </si>
  <si>
    <t>SAO JOSE DA BOA VISTA</t>
  </si>
  <si>
    <t>SAO JOSE DAS PALMEIRAS</t>
  </si>
  <si>
    <t>SAO JOSE DOS PINHAIS</t>
  </si>
  <si>
    <t>SAO MANOEL DO PARANA</t>
  </si>
  <si>
    <t>SAO MATEUS DO SUL</t>
  </si>
  <si>
    <t>SAO MIGUEL DO IGUACU</t>
  </si>
  <si>
    <t>SAO PEDRO DO IGUACU</t>
  </si>
  <si>
    <t>SAO PEDRO DO IVAI</t>
  </si>
  <si>
    <t>SAO PEDRO DO PARANA</t>
  </si>
  <si>
    <t>SAO SEBASTIAO DA AMOREIRA</t>
  </si>
  <si>
    <t>SAPOPEMA</t>
  </si>
  <si>
    <t>SARANDI</t>
  </si>
  <si>
    <t>SAUDADE DO IGUACU</t>
  </si>
  <si>
    <t>SENGES</t>
  </si>
  <si>
    <t>SERRANOPOLIS DO IGUACU</t>
  </si>
  <si>
    <t>SERTANEJA</t>
  </si>
  <si>
    <t>SERTANOPOLIS</t>
  </si>
  <si>
    <t>SIQUEIRA CAMPOS</t>
  </si>
  <si>
    <t>SULINA</t>
  </si>
  <si>
    <t>TAMARANA</t>
  </si>
  <si>
    <t>TAMBOARA</t>
  </si>
  <si>
    <t>TAPEJARA</t>
  </si>
  <si>
    <t>TEIXEIRA SOARES</t>
  </si>
  <si>
    <t>TELEMACO BORBA</t>
  </si>
  <si>
    <t>TERRA BOA</t>
  </si>
  <si>
    <t>TERRA RICA</t>
  </si>
  <si>
    <t>TIBAGI</t>
  </si>
  <si>
    <t>TIJUCAS DO SUL</t>
  </si>
  <si>
    <t>TOMAZINA</t>
  </si>
  <si>
    <t>TRES BARRAS DO PARANA</t>
  </si>
  <si>
    <t>TUNAS DO PARANA</t>
  </si>
  <si>
    <t>TUNEIRAS DO OESTE</t>
  </si>
  <si>
    <t>TUPASSI</t>
  </si>
  <si>
    <t>TURVO</t>
  </si>
  <si>
    <t>UBIRATA</t>
  </si>
  <si>
    <t>UMUARAMA</t>
  </si>
  <si>
    <t>UNIAO DA VITORIA</t>
  </si>
  <si>
    <t>UNIFLOR</t>
  </si>
  <si>
    <t>URAI</t>
  </si>
  <si>
    <t>VENTANIA</t>
  </si>
  <si>
    <t>VERA CRUZ DO OESTE</t>
  </si>
  <si>
    <t>VERE</t>
  </si>
  <si>
    <t>DOUTOR ULYSSES</t>
  </si>
  <si>
    <t>VIRMOND</t>
  </si>
  <si>
    <t>VITORINO</t>
  </si>
  <si>
    <t>XAMBRE</t>
  </si>
  <si>
    <t>ABDON BATISTA</t>
  </si>
  <si>
    <t>ABELARDO LUZ</t>
  </si>
  <si>
    <t>AGROLANDIA</t>
  </si>
  <si>
    <t>AGRONOMICA</t>
  </si>
  <si>
    <t>AGUA DOCE</t>
  </si>
  <si>
    <t>AGUAS DE CHAPECO</t>
  </si>
  <si>
    <t>AGUAS FRIAS</t>
  </si>
  <si>
    <t>AGUAS MORNAS</t>
  </si>
  <si>
    <t>ALFREDO WAGNER</t>
  </si>
  <si>
    <t>ALTO BELA VISTA</t>
  </si>
  <si>
    <t>ANGELINA</t>
  </si>
  <si>
    <t>ANITA GARIBALDI</t>
  </si>
  <si>
    <t>ANITAPOLIS</t>
  </si>
  <si>
    <t>APIUNA</t>
  </si>
  <si>
    <t>ARABUTA</t>
  </si>
  <si>
    <t>ARAQUARI</t>
  </si>
  <si>
    <t>ARARANGUA</t>
  </si>
  <si>
    <t>ARMAZEM</t>
  </si>
  <si>
    <t>ARROIO TRINTA</t>
  </si>
  <si>
    <t>ARVOREDO</t>
  </si>
  <si>
    <t>ASCURRA</t>
  </si>
  <si>
    <t>ATALANTA</t>
  </si>
  <si>
    <t>BALNEARIO ARROIO DO SILVA</t>
  </si>
  <si>
    <t>BALNEARIO CAMBORIU</t>
  </si>
  <si>
    <t>BALNEARIO BARRA DO SUL</t>
  </si>
  <si>
    <t>BALNEARIO GAIVOTA</t>
  </si>
  <si>
    <t>BANDEIRANTE</t>
  </si>
  <si>
    <t>BARRA VELHA</t>
  </si>
  <si>
    <t>BELA VISTA DO TOLDO</t>
  </si>
  <si>
    <t>BENEDITO NOVO</t>
  </si>
  <si>
    <t>BIGUACU</t>
  </si>
  <si>
    <t>BLUMENAU</t>
  </si>
  <si>
    <t>BOCAINA DO SUL</t>
  </si>
  <si>
    <t>BOMBINHAS</t>
  </si>
  <si>
    <t>BOM JARDIM DA SERRA</t>
  </si>
  <si>
    <t>BOM JESUS DO OESTE</t>
  </si>
  <si>
    <t>BOM RETIRO</t>
  </si>
  <si>
    <t>BOTUVERA</t>
  </si>
  <si>
    <t>BRACO DO NORTE</t>
  </si>
  <si>
    <t>BRACO DO TROMBUDO</t>
  </si>
  <si>
    <t>BRUNOPOLIS</t>
  </si>
  <si>
    <t>BRUSQUE</t>
  </si>
  <si>
    <t>CACADOR</t>
  </si>
  <si>
    <t>CAIBI</t>
  </si>
  <si>
    <t>CALMON</t>
  </si>
  <si>
    <t>CAMBORIU</t>
  </si>
  <si>
    <t>CAPAO ALTO</t>
  </si>
  <si>
    <t>CAMPO BELO DO SUL</t>
  </si>
  <si>
    <t>CAMPO ERE</t>
  </si>
  <si>
    <t>CAMPOS NOVOS</t>
  </si>
  <si>
    <t>CANELINHA</t>
  </si>
  <si>
    <t>CANOINHAS</t>
  </si>
  <si>
    <t>CAPINZAL</t>
  </si>
  <si>
    <t>CAPIVARI DE BAIXO</t>
  </si>
  <si>
    <t>CAXAMBU DO SUL</t>
  </si>
  <si>
    <t>CELSO RAMOS</t>
  </si>
  <si>
    <t>CERRO NEGRO</t>
  </si>
  <si>
    <t>CHAPADAO DO LAGEADO</t>
  </si>
  <si>
    <t>CHAPECO</t>
  </si>
  <si>
    <t>COCAL DO SUL</t>
  </si>
  <si>
    <t>CONCORDIA</t>
  </si>
  <si>
    <t>CORDILHEIRA ALTA</t>
  </si>
  <si>
    <t>CORONEL FREITAS</t>
  </si>
  <si>
    <t>CORONEL MARTINS</t>
  </si>
  <si>
    <t>CORUPA</t>
  </si>
  <si>
    <t>CORREIA PINTO</t>
  </si>
  <si>
    <t>CRICIUMA</t>
  </si>
  <si>
    <t>CUNHA PORA</t>
  </si>
  <si>
    <t>CUNHATAI</t>
  </si>
  <si>
    <t>CURITIBANOS</t>
  </si>
  <si>
    <t>DESCANSO</t>
  </si>
  <si>
    <t>DIONISIO CERQUEIRA</t>
  </si>
  <si>
    <t>DONA EMMA</t>
  </si>
  <si>
    <t>DOUTOR PEDRINHO</t>
  </si>
  <si>
    <t>ERMO</t>
  </si>
  <si>
    <t>ERVAL VELHO</t>
  </si>
  <si>
    <t>FAXINAL DOS GUEDES</t>
  </si>
  <si>
    <t>FLOR DO SERTAO</t>
  </si>
  <si>
    <t>FLORIANOPOLIS</t>
  </si>
  <si>
    <t>FORMOSA DO SUL</t>
  </si>
  <si>
    <t>FORQUILHINHA</t>
  </si>
  <si>
    <t>FRAIBURGO</t>
  </si>
  <si>
    <t>FREI ROGERIO</t>
  </si>
  <si>
    <t>GALVAO</t>
  </si>
  <si>
    <t>GAROPABA</t>
  </si>
  <si>
    <t>GARUVA</t>
  </si>
  <si>
    <t>GASPAR</t>
  </si>
  <si>
    <t>GOVERNADOR CELSO RAMOS</t>
  </si>
  <si>
    <t>GRAO PARA</t>
  </si>
  <si>
    <t>GRAVATAL</t>
  </si>
  <si>
    <t>GUABIRUBA</t>
  </si>
  <si>
    <t>GUARAMIRIM</t>
  </si>
  <si>
    <t>GUARUJA DO SUL</t>
  </si>
  <si>
    <t>GUATAMBU</t>
  </si>
  <si>
    <t>HERVAL D'OESTE</t>
  </si>
  <si>
    <t>IBIAM</t>
  </si>
  <si>
    <t>IBICARE</t>
  </si>
  <si>
    <t>IBIRAMA</t>
  </si>
  <si>
    <t>ICARA</t>
  </si>
  <si>
    <t>ILHOTA</t>
  </si>
  <si>
    <t>IMARUI</t>
  </si>
  <si>
    <t>IMBITUBA</t>
  </si>
  <si>
    <t>IMBUIA</t>
  </si>
  <si>
    <t>INDAIAL</t>
  </si>
  <si>
    <t>IOMERE</t>
  </si>
  <si>
    <t>IPORA DO OESTE</t>
  </si>
  <si>
    <t>IPUACU</t>
  </si>
  <si>
    <t>IPUMIRIM</t>
  </si>
  <si>
    <t>IRACEMINHA</t>
  </si>
  <si>
    <t>IRANI</t>
  </si>
  <si>
    <t>IRINEOPOLIS</t>
  </si>
  <si>
    <t>ITA</t>
  </si>
  <si>
    <t>ITAIOPOLIS</t>
  </si>
  <si>
    <t>ITAJAI</t>
  </si>
  <si>
    <t>ITAPEMA</t>
  </si>
  <si>
    <t>ITAPOA</t>
  </si>
  <si>
    <t>ITUPORANGA</t>
  </si>
  <si>
    <t>JABORA</t>
  </si>
  <si>
    <t>JACINTO MACHADO</t>
  </si>
  <si>
    <t>JAGUARUNA</t>
  </si>
  <si>
    <t>JARAGUA DO SUL</t>
  </si>
  <si>
    <t>JOACABA</t>
  </si>
  <si>
    <t>JOINVILLE</t>
  </si>
  <si>
    <t>JOSE BOITEUX</t>
  </si>
  <si>
    <t>JUPIA</t>
  </si>
  <si>
    <t>LACERDOPOLIS</t>
  </si>
  <si>
    <t>LAGES</t>
  </si>
  <si>
    <t>LAGUNA</t>
  </si>
  <si>
    <t>LAJEADO GRANDE</t>
  </si>
  <si>
    <t>LAURENTINO</t>
  </si>
  <si>
    <t>LAURO MULLER</t>
  </si>
  <si>
    <t>LEBON REGIS</t>
  </si>
  <si>
    <t>LEOBERTO LEAL</t>
  </si>
  <si>
    <t>LINDOIA DO SUL</t>
  </si>
  <si>
    <t>LONTRAS</t>
  </si>
  <si>
    <t>LUIZ ALVES</t>
  </si>
  <si>
    <t>LUZERNA</t>
  </si>
  <si>
    <t>MACIEIRA</t>
  </si>
  <si>
    <t>MAFRA</t>
  </si>
  <si>
    <t>MAJOR GERCINO</t>
  </si>
  <si>
    <t>MAJOR VIEIRA</t>
  </si>
  <si>
    <t>MARACAJA</t>
  </si>
  <si>
    <t>MAREMA</t>
  </si>
  <si>
    <t>MATOS COSTA</t>
  </si>
  <si>
    <t>MELEIRO</t>
  </si>
  <si>
    <t>MIRIM DOCE</t>
  </si>
  <si>
    <t>MODELO</t>
  </si>
  <si>
    <t>MONDAI</t>
  </si>
  <si>
    <t>MONTE CARLO</t>
  </si>
  <si>
    <t>MORRO DA FUMACA</t>
  </si>
  <si>
    <t>MORRO GRANDE</t>
  </si>
  <si>
    <t>NAVEGANTES</t>
  </si>
  <si>
    <t>NOVA ERECHIM</t>
  </si>
  <si>
    <t>NOVA ITABERABA</t>
  </si>
  <si>
    <t>NOVA TRENTO</t>
  </si>
  <si>
    <t>NOVA VENEZA</t>
  </si>
  <si>
    <t>ORLEANS</t>
  </si>
  <si>
    <t>OTACILIO COSTA</t>
  </si>
  <si>
    <t>OURO</t>
  </si>
  <si>
    <t>PAIAL</t>
  </si>
  <si>
    <t>PAINEL</t>
  </si>
  <si>
    <t>PALHOCA</t>
  </si>
  <si>
    <t>PALMA SOLA</t>
  </si>
  <si>
    <t>PALMITOS</t>
  </si>
  <si>
    <t>PAPANDUVA</t>
  </si>
  <si>
    <t>PASSO DE TORRES</t>
  </si>
  <si>
    <t>PASSOS MAIA</t>
  </si>
  <si>
    <t>PAULO LOPES</t>
  </si>
  <si>
    <t>PEDRAS GRANDES</t>
  </si>
  <si>
    <t>PENHA</t>
  </si>
  <si>
    <t>PERITIBA</t>
  </si>
  <si>
    <t>PESCARIA BRAVA</t>
  </si>
  <si>
    <t>BALNEARIO PICARRAS</t>
  </si>
  <si>
    <t>PINHEIRO PRETO</t>
  </si>
  <si>
    <t>PIRATUBA</t>
  </si>
  <si>
    <t>PLANALTO ALEGRE</t>
  </si>
  <si>
    <t>POMERODE</t>
  </si>
  <si>
    <t>PONTE ALTA</t>
  </si>
  <si>
    <t>PONTE ALTA DO NORTE</t>
  </si>
  <si>
    <t>PONTE SERRADA</t>
  </si>
  <si>
    <t>PORTO BELO</t>
  </si>
  <si>
    <t>PORTO UNIAO</t>
  </si>
  <si>
    <t>POUSO REDONDO</t>
  </si>
  <si>
    <t>PRESIDENTE CASTELLO BRANCO</t>
  </si>
  <si>
    <t>PRESIDENTE GETULIO</t>
  </si>
  <si>
    <t>PRESIDENTE NEREU</t>
  </si>
  <si>
    <t>PRINCESA</t>
  </si>
  <si>
    <t>QUILOMBO</t>
  </si>
  <si>
    <t>RANCHO QUEIMADO</t>
  </si>
  <si>
    <t>RIO DAS ANTAS</t>
  </si>
  <si>
    <t>RIO DO CAMPO</t>
  </si>
  <si>
    <t>RIO DO OESTE</t>
  </si>
  <si>
    <t>RIO DOS CEDROS</t>
  </si>
  <si>
    <t>RIO DO SUL</t>
  </si>
  <si>
    <t>RIO FORTUNA</t>
  </si>
  <si>
    <t>RIO NEGRINHO</t>
  </si>
  <si>
    <t>RIO RUFINO</t>
  </si>
  <si>
    <t>RIQUEZA</t>
  </si>
  <si>
    <t>RODEIO</t>
  </si>
  <si>
    <t>ROMELANDIA</t>
  </si>
  <si>
    <t>SALETE</t>
  </si>
  <si>
    <t>SALTO VELOSO</t>
  </si>
  <si>
    <t>SANGAO</t>
  </si>
  <si>
    <t>SANTA ROSA DO SUL</t>
  </si>
  <si>
    <t>SANTA TEREZINHA DO PROGRESSO</t>
  </si>
  <si>
    <t>SANTIAGO DO SUL</t>
  </si>
  <si>
    <t>SANTO AMARO DA IMPERATRIZ</t>
  </si>
  <si>
    <t>SAO BERNARDINO</t>
  </si>
  <si>
    <t>SAO BENTO DO SUL</t>
  </si>
  <si>
    <t>SAO BONIFACIO</t>
  </si>
  <si>
    <t>SAO CRISTOVAO DO SUL</t>
  </si>
  <si>
    <t>SAO FRANCISCO DO SUL</t>
  </si>
  <si>
    <t>SAO JOAO DO OESTE</t>
  </si>
  <si>
    <t>SAO JOAO DO ITAPERIU</t>
  </si>
  <si>
    <t>SAO JOAO DO SUL</t>
  </si>
  <si>
    <t>SAO JOAQUIM</t>
  </si>
  <si>
    <t>SAO JOSE</t>
  </si>
  <si>
    <t>SAO JOSE DO CEDRO</t>
  </si>
  <si>
    <t>SAO JOSE DO CERRITO</t>
  </si>
  <si>
    <t>SAO LOURENCO DO OESTE</t>
  </si>
  <si>
    <t>SAO LUDGERO</t>
  </si>
  <si>
    <t>SAO MARTINHO</t>
  </si>
  <si>
    <t>SAO MIGUEL DA BOA VISTA</t>
  </si>
  <si>
    <t>SAO MIGUEL DO OESTE</t>
  </si>
  <si>
    <t>SAO PEDRO DE ALCANTARA</t>
  </si>
  <si>
    <t>SAUDADES</t>
  </si>
  <si>
    <t>SCHROEDER</t>
  </si>
  <si>
    <t>SEARA</t>
  </si>
  <si>
    <t>SERRA ALTA</t>
  </si>
  <si>
    <t>SIDEROPOLIS</t>
  </si>
  <si>
    <t>SOMBRIO</t>
  </si>
  <si>
    <t>SUL BRASIL</t>
  </si>
  <si>
    <t>TAIO</t>
  </si>
  <si>
    <t>TIGRINHOS</t>
  </si>
  <si>
    <t>TIJUCAS</t>
  </si>
  <si>
    <t>TIMBE DO SUL</t>
  </si>
  <si>
    <t>TIMBO</t>
  </si>
  <si>
    <t>TIMBO GRANDE</t>
  </si>
  <si>
    <t>TRES BARRAS</t>
  </si>
  <si>
    <t>TREVISO</t>
  </si>
  <si>
    <t>TREZE DE MAIO</t>
  </si>
  <si>
    <t>TREZE TILIAS</t>
  </si>
  <si>
    <t>TROMBUDO CENTRAL</t>
  </si>
  <si>
    <t>TUBARAO</t>
  </si>
  <si>
    <t>TUNAPOLIS</t>
  </si>
  <si>
    <t>UNIAO DO OESTE</t>
  </si>
  <si>
    <t>URUBICI</t>
  </si>
  <si>
    <t>URUPEMA</t>
  </si>
  <si>
    <t>URUSSANGA</t>
  </si>
  <si>
    <t>VARGEAO</t>
  </si>
  <si>
    <t>VIDAL RAMOS</t>
  </si>
  <si>
    <t>VIDEIRA</t>
  </si>
  <si>
    <t>VITOR MEIRELES</t>
  </si>
  <si>
    <t>WITMARSUM</t>
  </si>
  <si>
    <t>XANXERE</t>
  </si>
  <si>
    <t>XAVANTINA</t>
  </si>
  <si>
    <t>XAXIM</t>
  </si>
  <si>
    <t>ZORTEA</t>
  </si>
  <si>
    <t>BALNEARIO RINCAO</t>
  </si>
  <si>
    <t>ACEGUA</t>
  </si>
  <si>
    <t>AGUA SANTA</t>
  </si>
  <si>
    <t>AGUDO</t>
  </si>
  <si>
    <t>AJURICABA</t>
  </si>
  <si>
    <t>ALECRIM</t>
  </si>
  <si>
    <t>ALEGRETE</t>
  </si>
  <si>
    <t>ALEGRIA</t>
  </si>
  <si>
    <t>ALMIRANTE TAMANDARE DO SUL</t>
  </si>
  <si>
    <t>ALPESTRE</t>
  </si>
  <si>
    <t>ALTO FELIZ</t>
  </si>
  <si>
    <t>AMARAL FERRADOR</t>
  </si>
  <si>
    <t>AMETISTA DO SUL</t>
  </si>
  <si>
    <t>ANDRE DA ROCHA</t>
  </si>
  <si>
    <t>ANTA GORDA</t>
  </si>
  <si>
    <t>ANTONIO PRADO</t>
  </si>
  <si>
    <t>ARAMBARE</t>
  </si>
  <si>
    <t>ARARICA</t>
  </si>
  <si>
    <t>ARATIBA</t>
  </si>
  <si>
    <t>ARROIO DO MEIO</t>
  </si>
  <si>
    <t>ARROIO DO SAL</t>
  </si>
  <si>
    <t>ARROIO DO PADRE</t>
  </si>
  <si>
    <t>ARROIO DOS RATOS</t>
  </si>
  <si>
    <t>ARROIO DO TIGRE</t>
  </si>
  <si>
    <t>ARROIO GRANDE</t>
  </si>
  <si>
    <t>ARVOREZINHA</t>
  </si>
  <si>
    <t>AUGUSTO PESTANA</t>
  </si>
  <si>
    <t>AUREA</t>
  </si>
  <si>
    <t>BAGE</t>
  </si>
  <si>
    <t>BALNEARIO PINHAL</t>
  </si>
  <si>
    <t>BARAO</t>
  </si>
  <si>
    <t>BARAO DE COTEGIPE</t>
  </si>
  <si>
    <t>BARAO DO TRIUNFO</t>
  </si>
  <si>
    <t>BARRA DO GUARITA</t>
  </si>
  <si>
    <t>BARRA DO QUARAI</t>
  </si>
  <si>
    <t>BARRA DO RIBEIRO</t>
  </si>
  <si>
    <t>BARRA DO RIO AZUL</t>
  </si>
  <si>
    <t>BARRA FUNDA</t>
  </si>
  <si>
    <t>BARROS CASSAL</t>
  </si>
  <si>
    <t>BENJAMIN CONSTANT DO SUL</t>
  </si>
  <si>
    <t>BENTO GONCALVES</t>
  </si>
  <si>
    <t>BOA VISTA DAS MISSOES</t>
  </si>
  <si>
    <t>BOA VISTA DO BURICA</t>
  </si>
  <si>
    <t>BOA VISTA DO CADEADO</t>
  </si>
  <si>
    <t>BOA VISTA DO INCRA</t>
  </si>
  <si>
    <t>BOA VISTA DO SUL</t>
  </si>
  <si>
    <t>BOM PRINCIPIO</t>
  </si>
  <si>
    <t>BOM PROGRESSO</t>
  </si>
  <si>
    <t>BOM RETIRO DO SUL</t>
  </si>
  <si>
    <t>BOQUEIRAO DO LEAO</t>
  </si>
  <si>
    <t>BOSSOROCA</t>
  </si>
  <si>
    <t>BOZANO</t>
  </si>
  <si>
    <t>BRAGA</t>
  </si>
  <si>
    <t>BROCHIER</t>
  </si>
  <si>
    <t>BUTIA</t>
  </si>
  <si>
    <t>CACAPAVA DO SUL</t>
  </si>
  <si>
    <t>CACEQUI</t>
  </si>
  <si>
    <t>CACHOEIRA DO SUL</t>
  </si>
  <si>
    <t>CACIQUE DOBLE</t>
  </si>
  <si>
    <t>CAIBATE</t>
  </si>
  <si>
    <t>CAMAQUA</t>
  </si>
  <si>
    <t>CAMARGO</t>
  </si>
  <si>
    <t>CAMBARA DO SUL</t>
  </si>
  <si>
    <t>CAMPESTRE DA SERRA</t>
  </si>
  <si>
    <t>CAMPINA DAS MISSOES</t>
  </si>
  <si>
    <t>CAMPINAS DO SUL</t>
  </si>
  <si>
    <t>CAMPO BOM</t>
  </si>
  <si>
    <t>CAMPO NOVO</t>
  </si>
  <si>
    <t>CAMPOS BORGES</t>
  </si>
  <si>
    <t>CANDELARIA</t>
  </si>
  <si>
    <t>CANDIDO GODOI</t>
  </si>
  <si>
    <t>CANDIOTA</t>
  </si>
  <si>
    <t>CANELA</t>
  </si>
  <si>
    <t>CANGUCU</t>
  </si>
  <si>
    <t>CANOAS</t>
  </si>
  <si>
    <t>CANUDOS DO VALE</t>
  </si>
  <si>
    <t>CAPAO BONITO DO SUL</t>
  </si>
  <si>
    <t>CAPAO DA CANOA</t>
  </si>
  <si>
    <t>CAPAO DO CIPO</t>
  </si>
  <si>
    <t>CAPAO DO LEAO</t>
  </si>
  <si>
    <t>CAPIVARI DO SUL</t>
  </si>
  <si>
    <t>CAPELA DE SANTANA</t>
  </si>
  <si>
    <t>CAPITAO</t>
  </si>
  <si>
    <t>CARAZINHO</t>
  </si>
  <si>
    <t>CARAA</t>
  </si>
  <si>
    <t>CARLOS BARBOSA</t>
  </si>
  <si>
    <t>CARLOS GOMES</t>
  </si>
  <si>
    <t>CASCA</t>
  </si>
  <si>
    <t>CASEIROS</t>
  </si>
  <si>
    <t>CATUIPE</t>
  </si>
  <si>
    <t>CAXIAS DO SUL</t>
  </si>
  <si>
    <t>CERRITO</t>
  </si>
  <si>
    <t>CERRO BRANCO</t>
  </si>
  <si>
    <t>CERRO GRANDE</t>
  </si>
  <si>
    <t>CERRO GRANDE DO SUL</t>
  </si>
  <si>
    <t>CERRO LARGO</t>
  </si>
  <si>
    <t>CHAPADA</t>
  </si>
  <si>
    <t>CHARQUEADAS</t>
  </si>
  <si>
    <t>CHARRUA</t>
  </si>
  <si>
    <t>CHIAPETTA</t>
  </si>
  <si>
    <t>CHUI</t>
  </si>
  <si>
    <t>CHUVISCA</t>
  </si>
  <si>
    <t>CIDREIRA</t>
  </si>
  <si>
    <t>CIRIACO</t>
  </si>
  <si>
    <t>CONDOR</t>
  </si>
  <si>
    <t>CONSTANTINA</t>
  </si>
  <si>
    <t>COQUEIRO BAIXO</t>
  </si>
  <si>
    <t>COQUEIROS DO SUL</t>
  </si>
  <si>
    <t>CORONEL BARROS</t>
  </si>
  <si>
    <t>CORONEL BICACO</t>
  </si>
  <si>
    <t>CORONEL PILAR</t>
  </si>
  <si>
    <t>COTIPORA</t>
  </si>
  <si>
    <t>COXILHA</t>
  </si>
  <si>
    <t>CRISSIUMAL</t>
  </si>
  <si>
    <t>CRISTAL</t>
  </si>
  <si>
    <t>CRISTAL DO SUL</t>
  </si>
  <si>
    <t>CRUZ ALTA</t>
  </si>
  <si>
    <t>CRUZALTENSE</t>
  </si>
  <si>
    <t>DAVID CANABARRO</t>
  </si>
  <si>
    <t>DERRUBADAS</t>
  </si>
  <si>
    <t>DEZESSEIS DE NOVEMBRO</t>
  </si>
  <si>
    <t>DILERMANDO DE AGUIAR</t>
  </si>
  <si>
    <t>DOIS IRMAOS</t>
  </si>
  <si>
    <t>DOIS IRMAOS DAS MISSOES</t>
  </si>
  <si>
    <t>DOIS LAJEADOS</t>
  </si>
  <si>
    <t>DOM FELICIANO</t>
  </si>
  <si>
    <t>DOM PEDRO DE ALCANTARA</t>
  </si>
  <si>
    <t>DOM PEDRITO</t>
  </si>
  <si>
    <t>DONA FRANCISCA</t>
  </si>
  <si>
    <t>DOUTOR MAURICIO CARDOSO</t>
  </si>
  <si>
    <t>DOUTOR RICARDO</t>
  </si>
  <si>
    <t>ELDORADO DO SUL</t>
  </si>
  <si>
    <t>ENCANTADO</t>
  </si>
  <si>
    <t>ENCRUZILHADA DO SUL</t>
  </si>
  <si>
    <t>ENGENHO VELHO</t>
  </si>
  <si>
    <t>ENTRE-IJUIS</t>
  </si>
  <si>
    <t>ENTRE RIOS DO SUL</t>
  </si>
  <si>
    <t>EREBANGO</t>
  </si>
  <si>
    <t>ERECHIM</t>
  </si>
  <si>
    <t>ERNESTINA</t>
  </si>
  <si>
    <t>HERVAL</t>
  </si>
  <si>
    <t>ERVAL GRANDE</t>
  </si>
  <si>
    <t>ERVAL SECO</t>
  </si>
  <si>
    <t>ESMERALDA</t>
  </si>
  <si>
    <t>ESPERANCA DO SUL</t>
  </si>
  <si>
    <t>ESPUMOSO</t>
  </si>
  <si>
    <t>ESTACAO</t>
  </si>
  <si>
    <t>ESTANCIA VELHA</t>
  </si>
  <si>
    <t>ESTEIO</t>
  </si>
  <si>
    <t>ESTRELA</t>
  </si>
  <si>
    <t>ESTRELA VELHA</t>
  </si>
  <si>
    <t>EUGENIO DE CASTRO</t>
  </si>
  <si>
    <t>FAGUNDES VARELA</t>
  </si>
  <si>
    <t>FARROUPILHA</t>
  </si>
  <si>
    <t>FAXINAL DO SOTURNO</t>
  </si>
  <si>
    <t>FAXINALZINHO</t>
  </si>
  <si>
    <t>FAZENDA VILANOVA</t>
  </si>
  <si>
    <t>FELIZ</t>
  </si>
  <si>
    <t>FLORES DA CUNHA</t>
  </si>
  <si>
    <t>FLORIANO PEIXOTO</t>
  </si>
  <si>
    <t>FONTOURA XAVIER</t>
  </si>
  <si>
    <t>FORMIGUEIRO</t>
  </si>
  <si>
    <t>FORQUETINHA</t>
  </si>
  <si>
    <t>FORTALEZA DOS VALOS</t>
  </si>
  <si>
    <t>FREDERICO WESTPHALEN</t>
  </si>
  <si>
    <t>GARIBALDI</t>
  </si>
  <si>
    <t>GARRUCHOS</t>
  </si>
  <si>
    <t>GAURAMA</t>
  </si>
  <si>
    <t>GENERAL CAMARA</t>
  </si>
  <si>
    <t>GENTIL</t>
  </si>
  <si>
    <t>GETULIO VARGAS</t>
  </si>
  <si>
    <t>GIRUA</t>
  </si>
  <si>
    <t>GLORINHA</t>
  </si>
  <si>
    <t>GRAMADO</t>
  </si>
  <si>
    <t>GRAMADO DOS LOUREIROS</t>
  </si>
  <si>
    <t>GRAMADO XAVIER</t>
  </si>
  <si>
    <t>GRAVATAI</t>
  </si>
  <si>
    <t>GUABIJU</t>
  </si>
  <si>
    <t>GUAIBA</t>
  </si>
  <si>
    <t>GUAPORE</t>
  </si>
  <si>
    <t>GUARANI DAS MISSOES</t>
  </si>
  <si>
    <t>HARMONIA</t>
  </si>
  <si>
    <t>HERVEIRAS</t>
  </si>
  <si>
    <t>HORIZONTINA</t>
  </si>
  <si>
    <t>HULHA NEGRA</t>
  </si>
  <si>
    <t>IBARAMA</t>
  </si>
  <si>
    <t>IBIACA</t>
  </si>
  <si>
    <t>IBIRAIARAS</t>
  </si>
  <si>
    <t>IBIRAPUITA</t>
  </si>
  <si>
    <t>IBIRUBA</t>
  </si>
  <si>
    <t>IGREJINHA</t>
  </si>
  <si>
    <t>IJUI</t>
  </si>
  <si>
    <t>ILOPOLIS</t>
  </si>
  <si>
    <t>IMBE</t>
  </si>
  <si>
    <t>IMIGRANTE</t>
  </si>
  <si>
    <t>INHACORA</t>
  </si>
  <si>
    <t>IPE</t>
  </si>
  <si>
    <t>IPIRANGA DO SUL</t>
  </si>
  <si>
    <t>IRAI</t>
  </si>
  <si>
    <t>ITAARA</t>
  </si>
  <si>
    <t>ITACURUBI</t>
  </si>
  <si>
    <t>ITAPUCA</t>
  </si>
  <si>
    <t>ITAQUI</t>
  </si>
  <si>
    <t>ITATI</t>
  </si>
  <si>
    <t>ITATIBA DO SUL</t>
  </si>
  <si>
    <t>IVORA</t>
  </si>
  <si>
    <t>IVOTI</t>
  </si>
  <si>
    <t>JABOTICABA</t>
  </si>
  <si>
    <t>JACUIZINHO</t>
  </si>
  <si>
    <t>JAGUARAO</t>
  </si>
  <si>
    <t>JAGUARI</t>
  </si>
  <si>
    <t>JAQUIRANA</t>
  </si>
  <si>
    <t>JARI</t>
  </si>
  <si>
    <t>JOIA</t>
  </si>
  <si>
    <t>JULIO DE CASTILHOS</t>
  </si>
  <si>
    <t>LAGOA BONITA DO SUL</t>
  </si>
  <si>
    <t>LAGOAO</t>
  </si>
  <si>
    <t>LAGOA DOS TRES CANTOS</t>
  </si>
  <si>
    <t>LAGOA VERMELHA</t>
  </si>
  <si>
    <t>LAJEADO DO BUGRE</t>
  </si>
  <si>
    <t>LAVRAS DO SUL</t>
  </si>
  <si>
    <t>LIBERATO SALZANO</t>
  </si>
  <si>
    <t>LINDOLFO COLLOR</t>
  </si>
  <si>
    <t>LINHA NOVA</t>
  </si>
  <si>
    <t>MACHADINHO</t>
  </si>
  <si>
    <t>MACAMBARA</t>
  </si>
  <si>
    <t>MAMPITUBA</t>
  </si>
  <si>
    <t>MANOEL VIANA</t>
  </si>
  <si>
    <t>MAQUINE</t>
  </si>
  <si>
    <t>MARATA</t>
  </si>
  <si>
    <t>MARCELINO RAMOS</t>
  </si>
  <si>
    <t>MARIANA PIMENTEL</t>
  </si>
  <si>
    <t>MARIANO MORO</t>
  </si>
  <si>
    <t>MARQUES DE SOUZA</t>
  </si>
  <si>
    <t>MATA</t>
  </si>
  <si>
    <t>MATO CASTELHANO</t>
  </si>
  <si>
    <t>MATO LEITAO</t>
  </si>
  <si>
    <t>MATO QUEIMADO</t>
  </si>
  <si>
    <t>MAXIMILIANO DE ALMEIDA</t>
  </si>
  <si>
    <t>MINAS DO LEAO</t>
  </si>
  <si>
    <t>MIRAGUAI</t>
  </si>
  <si>
    <t>MONTAURI</t>
  </si>
  <si>
    <t>MONTE ALEGRE DOS CAMPOS</t>
  </si>
  <si>
    <t>MONTE BELO DO SUL</t>
  </si>
  <si>
    <t>MONTENEGRO</t>
  </si>
  <si>
    <t>MORMACO</t>
  </si>
  <si>
    <t>MORRINHOS DO SUL</t>
  </si>
  <si>
    <t>MORRO REDONDO</t>
  </si>
  <si>
    <t>MORRO REUTER</t>
  </si>
  <si>
    <t>MOSTARDAS</t>
  </si>
  <si>
    <t>MUCUM</t>
  </si>
  <si>
    <t>MUITOS CAPOES</t>
  </si>
  <si>
    <t>MULITERNO</t>
  </si>
  <si>
    <t>NAO-ME-TOQUE</t>
  </si>
  <si>
    <t>NICOLAU VERGUEIRO</t>
  </si>
  <si>
    <t>NONOAI</t>
  </si>
  <si>
    <t>NOVA ALVORADA</t>
  </si>
  <si>
    <t>NOVA ARACA</t>
  </si>
  <si>
    <t>NOVA BASSANO</t>
  </si>
  <si>
    <t>NOVA BOA VISTA</t>
  </si>
  <si>
    <t>NOVA BRESCIA</t>
  </si>
  <si>
    <t>NOVA CANDELARIA</t>
  </si>
  <si>
    <t>NOVA ESPERANCA DO SUL</t>
  </si>
  <si>
    <t>NOVA HARTZ</t>
  </si>
  <si>
    <t>NOVA PADUA</t>
  </si>
  <si>
    <t>NOVA PALMA</t>
  </si>
  <si>
    <t>NOVA PETROPOLIS</t>
  </si>
  <si>
    <t>NOVA PRATA</t>
  </si>
  <si>
    <t>NOVA RAMADA</t>
  </si>
  <si>
    <t>NOVA ROMA DO SUL</t>
  </si>
  <si>
    <t>NOVO CABRAIS</t>
  </si>
  <si>
    <t>NOVO HAMBURGO</t>
  </si>
  <si>
    <t>NOVO MACHADO</t>
  </si>
  <si>
    <t>NOVO TIRADENTES</t>
  </si>
  <si>
    <t>NOVO XINGU</t>
  </si>
  <si>
    <t>NOVO BARREIRO</t>
  </si>
  <si>
    <t>OSORIO</t>
  </si>
  <si>
    <t>PAIM FILHO</t>
  </si>
  <si>
    <t>PALMARES DO SUL</t>
  </si>
  <si>
    <t>PALMEIRA DAS MISSOES</t>
  </si>
  <si>
    <t>PALMITINHO</t>
  </si>
  <si>
    <t>PANAMBI</t>
  </si>
  <si>
    <t>PANTANO GRANDE</t>
  </si>
  <si>
    <t>PARAI</t>
  </si>
  <si>
    <t>PARAISO DO SUL</t>
  </si>
  <si>
    <t>PARECI NOVO</t>
  </si>
  <si>
    <t>PAROBE</t>
  </si>
  <si>
    <t>PASSA SETE</t>
  </si>
  <si>
    <t>PASSO DO SOBRADO</t>
  </si>
  <si>
    <t>PASSO FUNDO</t>
  </si>
  <si>
    <t>PAULO BENTO</t>
  </si>
  <si>
    <t>PAVERAMA</t>
  </si>
  <si>
    <t>PEDRAS ALTAS</t>
  </si>
  <si>
    <t>PEDRO OSORIO</t>
  </si>
  <si>
    <t>PEJUCARA</t>
  </si>
  <si>
    <t>PELOTAS</t>
  </si>
  <si>
    <t>PICADA CAFE</t>
  </si>
  <si>
    <t>PINHAL</t>
  </si>
  <si>
    <t>PINHAL DA SERRA</t>
  </si>
  <si>
    <t>PINHAL GRANDE</t>
  </si>
  <si>
    <t>PINHEIRINHO DO VALE</t>
  </si>
  <si>
    <t>PINHEIRO MACHADO</t>
  </si>
  <si>
    <t>PINTO BANDEIRA</t>
  </si>
  <si>
    <t>PIRAPO</t>
  </si>
  <si>
    <t>PIRATINI</t>
  </si>
  <si>
    <t>POCO DAS ANTAS</t>
  </si>
  <si>
    <t>PONTAO</t>
  </si>
  <si>
    <t>PONTE PRETA</t>
  </si>
  <si>
    <t>PORTAO</t>
  </si>
  <si>
    <t>PORTO ALEGRE</t>
  </si>
  <si>
    <t>PORTO LUCENA</t>
  </si>
  <si>
    <t>PORTO MAUA</t>
  </si>
  <si>
    <t>PORTO VERA CRUZ</t>
  </si>
  <si>
    <t>PORTO XAVIER</t>
  </si>
  <si>
    <t>POUSO NOVO</t>
  </si>
  <si>
    <t>PRESIDENTE LUCENA</t>
  </si>
  <si>
    <t>PROGRESSO</t>
  </si>
  <si>
    <t>PROTASIO ALVES</t>
  </si>
  <si>
    <t>PUTINGA</t>
  </si>
  <si>
    <t>QUARAI</t>
  </si>
  <si>
    <t>QUATRO IRMAOS</t>
  </si>
  <si>
    <t>QUEVEDOS</t>
  </si>
  <si>
    <t>QUINZE DE NOVEMBRO</t>
  </si>
  <si>
    <t>REDENTORA</t>
  </si>
  <si>
    <t>RELVADO</t>
  </si>
  <si>
    <t>RESTINGA SECA</t>
  </si>
  <si>
    <t>RIO DOS INDIOS</t>
  </si>
  <si>
    <t>RIO GRANDE</t>
  </si>
  <si>
    <t>RIO PARDO</t>
  </si>
  <si>
    <t>RIOZINHO</t>
  </si>
  <si>
    <t>ROCA SALES</t>
  </si>
  <si>
    <t>RODEIO BONITO</t>
  </si>
  <si>
    <t>ROLADOR</t>
  </si>
  <si>
    <t>ROLANTE</t>
  </si>
  <si>
    <t>RONDA ALTA</t>
  </si>
  <si>
    <t>RONDINHA</t>
  </si>
  <si>
    <t>ROQUE GONZALES</t>
  </si>
  <si>
    <t>ROSARIO DO SUL</t>
  </si>
  <si>
    <t>SAGRADA FAMILIA</t>
  </si>
  <si>
    <t>SALDANHA MARINHO</t>
  </si>
  <si>
    <t>SALTO DO JACUI</t>
  </si>
  <si>
    <t>SALVADOR DAS MISSOES</t>
  </si>
  <si>
    <t>SALVADOR DO SUL</t>
  </si>
  <si>
    <t>SANANDUVA</t>
  </si>
  <si>
    <t>SANTA BARBARA DO SUL</t>
  </si>
  <si>
    <t>SANTA CECILIA DO SUL</t>
  </si>
  <si>
    <t>SANTA CLARA DO SUL</t>
  </si>
  <si>
    <t>SANTA CRUZ DO SUL</t>
  </si>
  <si>
    <t>SANTA MARIA DO HERVAL</t>
  </si>
  <si>
    <t>SANTA MARGARIDA DO SUL</t>
  </si>
  <si>
    <t>SANTANA DA BOA VISTA</t>
  </si>
  <si>
    <t>SANT'ANA DO LIVRAMENTO</t>
  </si>
  <si>
    <t>SANTA ROSA</t>
  </si>
  <si>
    <t>SANTA TEREZA</t>
  </si>
  <si>
    <t>SANTA VITORIA DO PALMAR</t>
  </si>
  <si>
    <t>SANTIAGO</t>
  </si>
  <si>
    <t>SANTO ANGELO</t>
  </si>
  <si>
    <t>SANTO ANTONIO DO PALMA</t>
  </si>
  <si>
    <t>SANTO ANTONIO DA PATRULHA</t>
  </si>
  <si>
    <t>SANTO ANTONIO DAS MISSOES</t>
  </si>
  <si>
    <t>SANTO ANTONIO DO PLANALTO</t>
  </si>
  <si>
    <t>SANTO AUGUSTO</t>
  </si>
  <si>
    <t>SANTO CRISTO</t>
  </si>
  <si>
    <t>SANTO EXPEDITO DO SUL</t>
  </si>
  <si>
    <t>SAO BORJA</t>
  </si>
  <si>
    <t>SAO DOMINGOS DO SUL</t>
  </si>
  <si>
    <t>SAO FRANCISCO DE ASSIS</t>
  </si>
  <si>
    <t>SAO JERONIMO</t>
  </si>
  <si>
    <t>SAO JOAO DA URTIGA</t>
  </si>
  <si>
    <t>SAO JOAO DO POLESINE</t>
  </si>
  <si>
    <t>SAO JORGE</t>
  </si>
  <si>
    <t>SAO JOSE DAS MISSOES</t>
  </si>
  <si>
    <t>SAO JOSE DO HERVAL</t>
  </si>
  <si>
    <t>SAO JOSE DO HORTENCIO</t>
  </si>
  <si>
    <t>SAO JOSE DO INHACORA</t>
  </si>
  <si>
    <t>SAO JOSE DO NORTE</t>
  </si>
  <si>
    <t>SAO JOSE DO OURO</t>
  </si>
  <si>
    <t>SAO JOSE DO SUL</t>
  </si>
  <si>
    <t>SAO JOSE DOS AUSENTES</t>
  </si>
  <si>
    <t>SAO LEOPOLDO</t>
  </si>
  <si>
    <t>SAO LOURENCO DO SUL</t>
  </si>
  <si>
    <t>SAO LUIZ GONZAGA</t>
  </si>
  <si>
    <t>SAO MARCOS</t>
  </si>
  <si>
    <t>SAO MARTINHO DA SERRA</t>
  </si>
  <si>
    <t>SAO MIGUEL DAS MISSOES</t>
  </si>
  <si>
    <t>SAO NICOLAU</t>
  </si>
  <si>
    <t>SAO PAULO DAS MISSOES</t>
  </si>
  <si>
    <t>SAO PEDRO DA SERRA</t>
  </si>
  <si>
    <t>SAO PEDRO DAS MISSOES</t>
  </si>
  <si>
    <t>SAO PEDRO DO BUTIA</t>
  </si>
  <si>
    <t>SAO PEDRO DO SUL</t>
  </si>
  <si>
    <t>SAO SEBASTIAO DO CAI</t>
  </si>
  <si>
    <t>SAO SEPE</t>
  </si>
  <si>
    <t>SAO VALENTIM</t>
  </si>
  <si>
    <t>SAO VALENTIM DO SUL</t>
  </si>
  <si>
    <t>SAO VALERIO DO SUL</t>
  </si>
  <si>
    <t>SAO VENDELINO</t>
  </si>
  <si>
    <t>SAO VICENTE DO SUL</t>
  </si>
  <si>
    <t>SAPIRANGA</t>
  </si>
  <si>
    <t>SAPUCAIA DO SUL</t>
  </si>
  <si>
    <t>SEBERI</t>
  </si>
  <si>
    <t>SEDE NOVA</t>
  </si>
  <si>
    <t>SEGREDO</t>
  </si>
  <si>
    <t>SELBACH</t>
  </si>
  <si>
    <t>SENADOR SALGADO FILHO</t>
  </si>
  <si>
    <t>SENTINELA DO SUL</t>
  </si>
  <si>
    <t>SERAFINA CORREA</t>
  </si>
  <si>
    <t>SERIO</t>
  </si>
  <si>
    <t>SERTAO</t>
  </si>
  <si>
    <t>SERTAO SANTANA</t>
  </si>
  <si>
    <t>SETE DE SETEMBRO</t>
  </si>
  <si>
    <t>SEVERIANO DE ALMEIDA</t>
  </si>
  <si>
    <t>SILVEIRA MARTINS</t>
  </si>
  <si>
    <t>SINIMBU</t>
  </si>
  <si>
    <t>TABAI</t>
  </si>
  <si>
    <t>TAPERA</t>
  </si>
  <si>
    <t>TAPES</t>
  </si>
  <si>
    <t>TAQUARA</t>
  </si>
  <si>
    <t>TAQUARI</t>
  </si>
  <si>
    <t>TAQUARUCU DO SUL</t>
  </si>
  <si>
    <t>TENENTE PORTELA</t>
  </si>
  <si>
    <t>TERRA DE AREIA</t>
  </si>
  <si>
    <t>TEUTONIA</t>
  </si>
  <si>
    <t>TIO HUGO</t>
  </si>
  <si>
    <t>TIRADENTES DO SUL</t>
  </si>
  <si>
    <t>TOROPI</t>
  </si>
  <si>
    <t>TORRES</t>
  </si>
  <si>
    <t>TRAMANDAI</t>
  </si>
  <si>
    <t>TRAVESSEIRO</t>
  </si>
  <si>
    <t>TRES ARROIOS</t>
  </si>
  <si>
    <t>TRES CACHOEIRAS</t>
  </si>
  <si>
    <t>TRES COROAS</t>
  </si>
  <si>
    <t>TRES DE MAIO</t>
  </si>
  <si>
    <t>TRES FORQUILHAS</t>
  </si>
  <si>
    <t>TRES PALMEIRAS</t>
  </si>
  <si>
    <t>TRES PASSOS</t>
  </si>
  <si>
    <t>TRINDADE DO SUL</t>
  </si>
  <si>
    <t>TUCUNDUVA</t>
  </si>
  <si>
    <t>TUNAS</t>
  </si>
  <si>
    <t>TUPANCI DO SUL</t>
  </si>
  <si>
    <t>TUPANCIRETA</t>
  </si>
  <si>
    <t>TUPANDI</t>
  </si>
  <si>
    <t>TUPARENDI</t>
  </si>
  <si>
    <t>TURUCU</t>
  </si>
  <si>
    <t>UBIRETAMA</t>
  </si>
  <si>
    <t>UNIAO DA SERRA</t>
  </si>
  <si>
    <t>UNISTALDA</t>
  </si>
  <si>
    <t>URUGUAIANA</t>
  </si>
  <si>
    <t>VACARIA</t>
  </si>
  <si>
    <t>VALE VERDE</t>
  </si>
  <si>
    <t>VALE DO SOL</t>
  </si>
  <si>
    <t>VALE REAL</t>
  </si>
  <si>
    <t>VANINI</t>
  </si>
  <si>
    <t>VENANCIO AIRES</t>
  </si>
  <si>
    <t>VERANOPOLIS</t>
  </si>
  <si>
    <t>VESPASIANO CORREA</t>
  </si>
  <si>
    <t>VIADUTOS</t>
  </si>
  <si>
    <t>VIAMAO</t>
  </si>
  <si>
    <t>VICENTE DUTRA</t>
  </si>
  <si>
    <t>VICTOR GRAEFF</t>
  </si>
  <si>
    <t>VILA FLORES</t>
  </si>
  <si>
    <t>VILA LANGARO</t>
  </si>
  <si>
    <t>VILA MARIA</t>
  </si>
  <si>
    <t>VILA NOVA DO SUL</t>
  </si>
  <si>
    <t>VISTA ALEGRE</t>
  </si>
  <si>
    <t>VISTA ALEGRE DO PRATA</t>
  </si>
  <si>
    <t>VISTA GAUCHA</t>
  </si>
  <si>
    <t>VITORIA DAS MISSOES</t>
  </si>
  <si>
    <t>WESTFALIA</t>
  </si>
  <si>
    <t>XANGRI-LA</t>
  </si>
  <si>
    <t>AGUA CLARA</t>
  </si>
  <si>
    <t>ALCINOPOLIS</t>
  </si>
  <si>
    <t>AMAMBAI</t>
  </si>
  <si>
    <t>ANASTACIO</t>
  </si>
  <si>
    <t>ANAURILANDIA</t>
  </si>
  <si>
    <t>ANGELICA</t>
  </si>
  <si>
    <t>ANTONIO JOAO</t>
  </si>
  <si>
    <t>APARECIDA DO TABOADO</t>
  </si>
  <si>
    <t>AQUIDAUANA</t>
  </si>
  <si>
    <t>ARAL MOREIRA</t>
  </si>
  <si>
    <t>BATAGUASSU</t>
  </si>
  <si>
    <t>BATAYPORA</t>
  </si>
  <si>
    <t>BELA VISTA</t>
  </si>
  <si>
    <t>BODOQUENA</t>
  </si>
  <si>
    <t>BRASILANDIA</t>
  </si>
  <si>
    <t>CAARAPO</t>
  </si>
  <si>
    <t>CAMAPUA</t>
  </si>
  <si>
    <t>CASSILANDIA</t>
  </si>
  <si>
    <t>CHAPADAO DO SUL</t>
  </si>
  <si>
    <t>CORGUINHO</t>
  </si>
  <si>
    <t>CORONEL SAPUCAIA</t>
  </si>
  <si>
    <t>CORUMBA</t>
  </si>
  <si>
    <t>COSTA RICA</t>
  </si>
  <si>
    <t>COXIM</t>
  </si>
  <si>
    <t>DEODAPOLIS</t>
  </si>
  <si>
    <t>DOIS IRMAOS DO BURITI</t>
  </si>
  <si>
    <t>DOURADOS</t>
  </si>
  <si>
    <t>FATIMA DO SUL</t>
  </si>
  <si>
    <t>FIGUEIRAO</t>
  </si>
  <si>
    <t>GLORIA DE DOURADOS</t>
  </si>
  <si>
    <t>GUIA LOPES DA LAGUNA</t>
  </si>
  <si>
    <t>IGUATEMI</t>
  </si>
  <si>
    <t>INOCENCIA</t>
  </si>
  <si>
    <t>ITAPORA</t>
  </si>
  <si>
    <t>ITAQUIRAI</t>
  </si>
  <si>
    <t>IVINHEMA</t>
  </si>
  <si>
    <t>JAPORA</t>
  </si>
  <si>
    <t>JARAGUARI</t>
  </si>
  <si>
    <t>JATEI</t>
  </si>
  <si>
    <t>JUTI</t>
  </si>
  <si>
    <t>LADARIO</t>
  </si>
  <si>
    <t>LAGUNA CARAPA</t>
  </si>
  <si>
    <t>MARACAJU</t>
  </si>
  <si>
    <t>MIRANDA</t>
  </si>
  <si>
    <t>NAVIRAI</t>
  </si>
  <si>
    <t>NIOAQUE</t>
  </si>
  <si>
    <t>NOVA ALVORADA DO SUL</t>
  </si>
  <si>
    <t>NOVA ANDRADINA</t>
  </si>
  <si>
    <t>NOVO HORIZONTE DO SUL</t>
  </si>
  <si>
    <t>PARAISO DAS AGUAS</t>
  </si>
  <si>
    <t>PARANAIBA</t>
  </si>
  <si>
    <t>PARANHOS</t>
  </si>
  <si>
    <t>PEDRO GOMES</t>
  </si>
  <si>
    <t>PONTA PORA</t>
  </si>
  <si>
    <t>PORTO MURTINHO</t>
  </si>
  <si>
    <t>RIBAS DO RIO PARDO</t>
  </si>
  <si>
    <t>RIO BRILHANTE</t>
  </si>
  <si>
    <t>RIO VERDE DE MATO GROSSO</t>
  </si>
  <si>
    <t>ROCHEDO</t>
  </si>
  <si>
    <t>SANTA RITA DO PARDO</t>
  </si>
  <si>
    <t>SAO GABRIEL DO OESTE</t>
  </si>
  <si>
    <t>SETE QUEDAS</t>
  </si>
  <si>
    <t>SELVIRIA</t>
  </si>
  <si>
    <t>SIDROLANDIA</t>
  </si>
  <si>
    <t>SONORA</t>
  </si>
  <si>
    <t>TACURU</t>
  </si>
  <si>
    <t>TAQUARUSSU</t>
  </si>
  <si>
    <t>TERENOS</t>
  </si>
  <si>
    <t>TRES LAGOAS</t>
  </si>
  <si>
    <t>VICENTINA</t>
  </si>
  <si>
    <t>ACORIZAL</t>
  </si>
  <si>
    <t>ALTA FLORESTA</t>
  </si>
  <si>
    <t>ALTO ARAGUAIA</t>
  </si>
  <si>
    <t>ALTO BOA VISTA</t>
  </si>
  <si>
    <t>ALTO GARCAS</t>
  </si>
  <si>
    <t>ALTO PARAGUAI</t>
  </si>
  <si>
    <t>ALTO TAQUARI</t>
  </si>
  <si>
    <t>APIACAS</t>
  </si>
  <si>
    <t>ARAGUAIANA</t>
  </si>
  <si>
    <t>ARAGUAINHA</t>
  </si>
  <si>
    <t>ARAPUTANGA</t>
  </si>
  <si>
    <t>ARENAPOLIS</t>
  </si>
  <si>
    <t>ARIPUANA</t>
  </si>
  <si>
    <t>BARAO DE MELGACO</t>
  </si>
  <si>
    <t>BARRA DO BUGRES</t>
  </si>
  <si>
    <t>BARRA DO GARCAS</t>
  </si>
  <si>
    <t>BOM JESUS DO ARAGUAIA</t>
  </si>
  <si>
    <t>BRASNORTE</t>
  </si>
  <si>
    <t>CACERES</t>
  </si>
  <si>
    <t>CAMPINAPOLIS</t>
  </si>
  <si>
    <t>CAMPO NOVO DO PARECIS</t>
  </si>
  <si>
    <t>CAMPO VERDE</t>
  </si>
  <si>
    <t>CAMPOS DE JULIO</t>
  </si>
  <si>
    <t>CANABRAVA DO NORTE</t>
  </si>
  <si>
    <t>CARLINDA</t>
  </si>
  <si>
    <t>CASTANHEIRA</t>
  </si>
  <si>
    <t>CHAPADA DOS GUIMARAES</t>
  </si>
  <si>
    <t>CLAUDIA</t>
  </si>
  <si>
    <t>COCALINHO</t>
  </si>
  <si>
    <t>COLIDER</t>
  </si>
  <si>
    <t>COLNIZA</t>
  </si>
  <si>
    <t>COMODORO</t>
  </si>
  <si>
    <t>CONFRESA</t>
  </si>
  <si>
    <t>CONQUISTA D'OESTE</t>
  </si>
  <si>
    <t>COTRIGUACU</t>
  </si>
  <si>
    <t>CUIABA</t>
  </si>
  <si>
    <t>CURVELANDIA</t>
  </si>
  <si>
    <t>DENISE</t>
  </si>
  <si>
    <t>DIAMANTINO</t>
  </si>
  <si>
    <t>DOM AQUINO</t>
  </si>
  <si>
    <t>FELIZ NATAL</t>
  </si>
  <si>
    <t>FIGUEIROPOLIS D'OESTE</t>
  </si>
  <si>
    <t>GAUCHA DO NORTE</t>
  </si>
  <si>
    <t>GLORIA D'OESTE</t>
  </si>
  <si>
    <t>GUARANTA DO NORTE</t>
  </si>
  <si>
    <t>GUIRATINGA</t>
  </si>
  <si>
    <t>INDIAVAI</t>
  </si>
  <si>
    <t>IPIRANGA DO NORTE</t>
  </si>
  <si>
    <t>ITANHANGA</t>
  </si>
  <si>
    <t>ITAUBA</t>
  </si>
  <si>
    <t>ITIQUIRA</t>
  </si>
  <si>
    <t>JACIARA</t>
  </si>
  <si>
    <t>JANGADA</t>
  </si>
  <si>
    <t>JAURU</t>
  </si>
  <si>
    <t>JUARA</t>
  </si>
  <si>
    <t>JUINA</t>
  </si>
  <si>
    <t>JURUENA</t>
  </si>
  <si>
    <t>JUSCIMEIRA</t>
  </si>
  <si>
    <t>LAMBARI D'OESTE</t>
  </si>
  <si>
    <t>LUCAS DO RIO VERDE</t>
  </si>
  <si>
    <t>LUCIARA</t>
  </si>
  <si>
    <t>VILA BELA DA SANTISSIMA TRINDADE</t>
  </si>
  <si>
    <t>MARCELANDIA</t>
  </si>
  <si>
    <t>MATUPA</t>
  </si>
  <si>
    <t>MIRASSOL D'OESTE</t>
  </si>
  <si>
    <t>NOBRES</t>
  </si>
  <si>
    <t>NORTELANDIA</t>
  </si>
  <si>
    <t>NOSSA SENHORA DO LIVRAMENTO</t>
  </si>
  <si>
    <t>NOVA BANDEIRANTES</t>
  </si>
  <si>
    <t>NOVA NAZARE</t>
  </si>
  <si>
    <t>NOVA LACERDA</t>
  </si>
  <si>
    <t>NOVA SANTA HELENA</t>
  </si>
  <si>
    <t>NOVA BRASILANDIA</t>
  </si>
  <si>
    <t>NOVA CANAA DO NORTE</t>
  </si>
  <si>
    <t>NOVA MUTUM</t>
  </si>
  <si>
    <t>NOVA UBIRATA</t>
  </si>
  <si>
    <t>NOVA XAVANTINA</t>
  </si>
  <si>
    <t>NOVO MUNDO</t>
  </si>
  <si>
    <t>NOVO HORIZONTE DO NORTE</t>
  </si>
  <si>
    <t>NOVO SAO JOAQUIM</t>
  </si>
  <si>
    <t>PARANAITA</t>
  </si>
  <si>
    <t>PARANATINGA</t>
  </si>
  <si>
    <t>PEIXOTO DE AZEVEDO</t>
  </si>
  <si>
    <t>PLANALTO DA SERRA</t>
  </si>
  <si>
    <t>POCONE</t>
  </si>
  <si>
    <t>PONTAL DO ARAGUAIA</t>
  </si>
  <si>
    <t>PONTE BRANCA</t>
  </si>
  <si>
    <t>PONTES E LACERDA</t>
  </si>
  <si>
    <t>PORTO ALEGRE DO NORTE</t>
  </si>
  <si>
    <t>PORTO DOS GAUCHOS</t>
  </si>
  <si>
    <t>PORTO ESPERIDIAO</t>
  </si>
  <si>
    <t>PORTO ESTRELA</t>
  </si>
  <si>
    <t>POXOREO</t>
  </si>
  <si>
    <t>PRIMAVERA DO LESTE</t>
  </si>
  <si>
    <t>QUERENCIA</t>
  </si>
  <si>
    <t>SAO JOSE DOS QUATRO MARCOS</t>
  </si>
  <si>
    <t>RESERVA DO CABACAL</t>
  </si>
  <si>
    <t>RIBEIRAO CASCALHEIRA</t>
  </si>
  <si>
    <t>RIBEIRAOZINHO</t>
  </si>
  <si>
    <t>SANTA CARMEM</t>
  </si>
  <si>
    <t>SANTO AFONSO</t>
  </si>
  <si>
    <t>SAO JOSE DO POVO</t>
  </si>
  <si>
    <t>SAO JOSE DO RIO CLARO</t>
  </si>
  <si>
    <t>SAO JOSE DO XINGU</t>
  </si>
  <si>
    <t>SAO PEDRO DA CIPA</t>
  </si>
  <si>
    <t>RONDOLANDIA</t>
  </si>
  <si>
    <t>RONDONOPOLIS</t>
  </si>
  <si>
    <t>ROSARIO OESTE</t>
  </si>
  <si>
    <t>SANTA CRUZ DO XINGU</t>
  </si>
  <si>
    <t>SALTO DO CEU</t>
  </si>
  <si>
    <t>SANTA RITA DO TRIVELATO</t>
  </si>
  <si>
    <t>SANTO ANTONIO DO LESTE</t>
  </si>
  <si>
    <t>SANTO ANTONIO DO LEVERGER</t>
  </si>
  <si>
    <t>SAO FELIX DO ARAGUAIA</t>
  </si>
  <si>
    <t>SAPEZAL</t>
  </si>
  <si>
    <t>SERRA NOVA DOURADA</t>
  </si>
  <si>
    <t>SINOP</t>
  </si>
  <si>
    <t>SORRISO</t>
  </si>
  <si>
    <t>TABAPORA</t>
  </si>
  <si>
    <t>TANGARA DA SERRA</t>
  </si>
  <si>
    <t>TAPURAH</t>
  </si>
  <si>
    <t>TERRA NOVA DO NORTE</t>
  </si>
  <si>
    <t>TESOURO</t>
  </si>
  <si>
    <t>TORIXOREU</t>
  </si>
  <si>
    <t>UNIAO DO SUL</t>
  </si>
  <si>
    <t>VALE DE SAO DOMINGOS</t>
  </si>
  <si>
    <t>VERA</t>
  </si>
  <si>
    <t>VILA RICA</t>
  </si>
  <si>
    <t>NOVA GUARITA</t>
  </si>
  <si>
    <t>NOVA MARILANDIA</t>
  </si>
  <si>
    <t>NOVA MARINGA</t>
  </si>
  <si>
    <t>NOVA MONTE VERDE</t>
  </si>
  <si>
    <t>ABADIA DE GOIAS</t>
  </si>
  <si>
    <t>ABADIANIA</t>
  </si>
  <si>
    <t>ACREUNA</t>
  </si>
  <si>
    <t>ADELANDIA</t>
  </si>
  <si>
    <t>AGUA FRIA DE GOIAS</t>
  </si>
  <si>
    <t>AGUA LIMPA</t>
  </si>
  <si>
    <t>AGUAS LINDAS DE GOIAS</t>
  </si>
  <si>
    <t>ALEXANIA</t>
  </si>
  <si>
    <t>ALOANDIA</t>
  </si>
  <si>
    <t>ALTO HORIZONTE</t>
  </si>
  <si>
    <t>ALTO PARAISO DE GOIAS</t>
  </si>
  <si>
    <t>ALVORADA DO NORTE</t>
  </si>
  <si>
    <t>AMARALINA</t>
  </si>
  <si>
    <t>AMERICANO DO BRASIL</t>
  </si>
  <si>
    <t>AMORINOPOLIS</t>
  </si>
  <si>
    <t>ANAPOLIS</t>
  </si>
  <si>
    <t>ANHANGUERA</t>
  </si>
  <si>
    <t>ANICUNS</t>
  </si>
  <si>
    <t>APARECIDA DE GOIANIA</t>
  </si>
  <si>
    <t>APARECIDA DO RIO DOCE</t>
  </si>
  <si>
    <t>APORE</t>
  </si>
  <si>
    <t>ARACU</t>
  </si>
  <si>
    <t>ARAGARCAS</t>
  </si>
  <si>
    <t>ARAGOIANIA</t>
  </si>
  <si>
    <t>ARAGUAPAZ</t>
  </si>
  <si>
    <t>ARENOPOLIS</t>
  </si>
  <si>
    <t>ARUANA</t>
  </si>
  <si>
    <t>AURILANDIA</t>
  </si>
  <si>
    <t>AVELINOPOLIS</t>
  </si>
  <si>
    <t>BALIZA</t>
  </si>
  <si>
    <t>BELA VISTA DE GOIAS</t>
  </si>
  <si>
    <t>BOM JARDIM DE GOIAS</t>
  </si>
  <si>
    <t>BOM JESUS DE GOIAS</t>
  </si>
  <si>
    <t>BONFINOPOLIS</t>
  </si>
  <si>
    <t>BONOPOLIS</t>
  </si>
  <si>
    <t>BRAZABRANTES</t>
  </si>
  <si>
    <t>BRITANIA</t>
  </si>
  <si>
    <t>BURITI ALEGRE</t>
  </si>
  <si>
    <t>BURITI DE GOIAS</t>
  </si>
  <si>
    <t>BURITINOPOLIS</t>
  </si>
  <si>
    <t>CABECEIRAS</t>
  </si>
  <si>
    <t>CACHOEIRA ALTA</t>
  </si>
  <si>
    <t>CACHOEIRA DE GOIAS</t>
  </si>
  <si>
    <t>CACU</t>
  </si>
  <si>
    <t>CAIAPONIA</t>
  </si>
  <si>
    <t>CALDAS NOVAS</t>
  </si>
  <si>
    <t>CALDAZINHA</t>
  </si>
  <si>
    <t>CAMPESTRE DE GOIAS</t>
  </si>
  <si>
    <t>CAMPINACU</t>
  </si>
  <si>
    <t>CAMPINORTE</t>
  </si>
  <si>
    <t>CAMPO ALEGRE DE GOIAS</t>
  </si>
  <si>
    <t>CAMPO LIMPO DE GOIAS</t>
  </si>
  <si>
    <t>CAMPOS BELOS</t>
  </si>
  <si>
    <t>CAMPOS VERDES</t>
  </si>
  <si>
    <t>CARMO DO RIO VERDE</t>
  </si>
  <si>
    <t>CASTELANDIA</t>
  </si>
  <si>
    <t>CATALAO</t>
  </si>
  <si>
    <t>CATURAI</t>
  </si>
  <si>
    <t>CAVALCANTE</t>
  </si>
  <si>
    <t>CERES</t>
  </si>
  <si>
    <t>CEZARINA</t>
  </si>
  <si>
    <t>CHAPADAO DO CEU</t>
  </si>
  <si>
    <t>CIDADE OCIDENTAL</t>
  </si>
  <si>
    <t>COCALZINHO DE GOIAS</t>
  </si>
  <si>
    <t>COLINAS DO SUL</t>
  </si>
  <si>
    <t>CORREGO DO OURO</t>
  </si>
  <si>
    <t>CORUMBA DE GOIAS</t>
  </si>
  <si>
    <t>CORUMBAIBA</t>
  </si>
  <si>
    <t>CRISTALINA</t>
  </si>
  <si>
    <t>CRISTIANOPOLIS</t>
  </si>
  <si>
    <t>CRIXAS</t>
  </si>
  <si>
    <t>CROMINIA</t>
  </si>
  <si>
    <t>CUMARI</t>
  </si>
  <si>
    <t>DAMIANOPOLIS</t>
  </si>
  <si>
    <t>DAMOLANDIA</t>
  </si>
  <si>
    <t>DIORAMA</t>
  </si>
  <si>
    <t>DOVERLANDIA</t>
  </si>
  <si>
    <t>EDEALINA</t>
  </si>
  <si>
    <t>EDEIA</t>
  </si>
  <si>
    <t>FAINA</t>
  </si>
  <si>
    <t>FAZENDA NOVA</t>
  </si>
  <si>
    <t>FIRMINOPOLIS</t>
  </si>
  <si>
    <t>FLORES DE GOIAS</t>
  </si>
  <si>
    <t>FORMOSA</t>
  </si>
  <si>
    <t>GAMELEIRA DE GOIAS</t>
  </si>
  <si>
    <t>DIVINOPOLIS DE GOIAS</t>
  </si>
  <si>
    <t>GOIANAPOLIS</t>
  </si>
  <si>
    <t>GOIANDIRA</t>
  </si>
  <si>
    <t>GOIANESIA</t>
  </si>
  <si>
    <t>GOIANIA</t>
  </si>
  <si>
    <t>GOIANIRA</t>
  </si>
  <si>
    <t>GOIAS</t>
  </si>
  <si>
    <t>GOIATUBA</t>
  </si>
  <si>
    <t>GOUVELANDIA</t>
  </si>
  <si>
    <t>GUAPO</t>
  </si>
  <si>
    <t>GUARAITA</t>
  </si>
  <si>
    <t>GUARANI DE GOIAS</t>
  </si>
  <si>
    <t>GUARINOS</t>
  </si>
  <si>
    <t>HEITORAI</t>
  </si>
  <si>
    <t>HIDROLINA</t>
  </si>
  <si>
    <t>IACIARA</t>
  </si>
  <si>
    <t>INACIOLANDIA</t>
  </si>
  <si>
    <t>INDIARA</t>
  </si>
  <si>
    <t>INHUMAS</t>
  </si>
  <si>
    <t>IPAMERI</t>
  </si>
  <si>
    <t>IPIRANGA DE GOIAS</t>
  </si>
  <si>
    <t>ISRAELANDIA</t>
  </si>
  <si>
    <t>ITABERAI</t>
  </si>
  <si>
    <t>ITAGUARI</t>
  </si>
  <si>
    <t>ITAGUARU</t>
  </si>
  <si>
    <t>ITAPACI</t>
  </si>
  <si>
    <t>ITAPIRAPUA</t>
  </si>
  <si>
    <t>ITAPURANGA</t>
  </si>
  <si>
    <t>ITARUMA</t>
  </si>
  <si>
    <t>ITAUCU</t>
  </si>
  <si>
    <t>ITUMBIARA</t>
  </si>
  <si>
    <t>IVOLANDIA</t>
  </si>
  <si>
    <t>JANDAIA</t>
  </si>
  <si>
    <t>JARAGUA</t>
  </si>
  <si>
    <t>JATAI</t>
  </si>
  <si>
    <t>JAUPACI</t>
  </si>
  <si>
    <t>JESUPOLIS</t>
  </si>
  <si>
    <t>JOVIANIA</t>
  </si>
  <si>
    <t>LEOPOLDO DE BULHOES</t>
  </si>
  <si>
    <t>LUZIANIA</t>
  </si>
  <si>
    <t>MAIRIPOTABA</t>
  </si>
  <si>
    <t>MAMBAI</t>
  </si>
  <si>
    <t>MARA ROSA</t>
  </si>
  <si>
    <t>MARZAGAO</t>
  </si>
  <si>
    <t>MATRINCHA</t>
  </si>
  <si>
    <t>MAURILANDIA</t>
  </si>
  <si>
    <t>MIMOSO DE GOIAS</t>
  </si>
  <si>
    <t>MINACU</t>
  </si>
  <si>
    <t>MINEIROS</t>
  </si>
  <si>
    <t>MOIPORA</t>
  </si>
  <si>
    <t>MONTE ALEGRE DE GOIAS</t>
  </si>
  <si>
    <t>MONTES CLAROS DE GOIAS</t>
  </si>
  <si>
    <t>MONTIVIDIU</t>
  </si>
  <si>
    <t>MONTIVIDIU DO NORTE</t>
  </si>
  <si>
    <t>MORRO AGUDO DE GOIAS</t>
  </si>
  <si>
    <t>MOSSAMEDES</t>
  </si>
  <si>
    <t>MOZARLANDIA</t>
  </si>
  <si>
    <t>MUTUNOPOLIS</t>
  </si>
  <si>
    <t>NAZARIO</t>
  </si>
  <si>
    <t>NEROPOLIS</t>
  </si>
  <si>
    <t>NIQUELANDIA</t>
  </si>
  <si>
    <t>NOVA AMERICA</t>
  </si>
  <si>
    <t>NOVA CRIXAS</t>
  </si>
  <si>
    <t>NOVA GLORIA</t>
  </si>
  <si>
    <t>NOVA IGUACU DE GOIAS</t>
  </si>
  <si>
    <t>NOVA ROMA</t>
  </si>
  <si>
    <t>NOVO BRASIL</t>
  </si>
  <si>
    <t>NOVO GAMA</t>
  </si>
  <si>
    <t>NOVO PLANALTO</t>
  </si>
  <si>
    <t>ORIZONA</t>
  </si>
  <si>
    <t>OURO VERDE DE GOIAS</t>
  </si>
  <si>
    <t>OUVIDOR</t>
  </si>
  <si>
    <t>PADRE BERNARDO</t>
  </si>
  <si>
    <t>PALESTINA DE GOIAS</t>
  </si>
  <si>
    <t>PALMEIRAS DE GOIAS</t>
  </si>
  <si>
    <t>PALMELO</t>
  </si>
  <si>
    <t>PALMINOPOLIS</t>
  </si>
  <si>
    <t>PANAMA</t>
  </si>
  <si>
    <t>PARANAIGUARA</t>
  </si>
  <si>
    <t>PARAUNA</t>
  </si>
  <si>
    <t>PEROLANDIA</t>
  </si>
  <si>
    <t>PETROLINA DE GOIAS</t>
  </si>
  <si>
    <t>PILAR DE GOIAS</t>
  </si>
  <si>
    <t>PIRACANJUBA</t>
  </si>
  <si>
    <t>PIRENOPOLIS</t>
  </si>
  <si>
    <t>PIRES DO RIO</t>
  </si>
  <si>
    <t>PLANALTINA</t>
  </si>
  <si>
    <t>PONTALINA</t>
  </si>
  <si>
    <t>PORANGATU</t>
  </si>
  <si>
    <t>PORTEIRAO</t>
  </si>
  <si>
    <t>PORTELANDIA</t>
  </si>
  <si>
    <t>POSSE</t>
  </si>
  <si>
    <t>PROFESSOR JAMIL</t>
  </si>
  <si>
    <t>QUIRINOPOLIS</t>
  </si>
  <si>
    <t>RIALMA</t>
  </si>
  <si>
    <t>RIANAPOLIS</t>
  </si>
  <si>
    <t>RIO QUENTE</t>
  </si>
  <si>
    <t>RIO VERDE</t>
  </si>
  <si>
    <t>RUBIATABA</t>
  </si>
  <si>
    <t>SANCLERLANDIA</t>
  </si>
  <si>
    <t>SANTA BARBARA DE GOIAS</t>
  </si>
  <si>
    <t>SANTA CRUZ DE GOIAS</t>
  </si>
  <si>
    <t>SANTA FE DE GOIAS</t>
  </si>
  <si>
    <t>SANTA HELENA DE GOIAS</t>
  </si>
  <si>
    <t>SANTA RITA DO ARAGUAIA</t>
  </si>
  <si>
    <t>SANTA RITA DO NOVO DESTINO</t>
  </si>
  <si>
    <t>SANTA ROSA DE GOIAS</t>
  </si>
  <si>
    <t>SANTA TEREZA DE GOIAS</t>
  </si>
  <si>
    <t>SANTA TEREZINHA DE GOIAS</t>
  </si>
  <si>
    <t>SANTO ANTONIO DA BARRA</t>
  </si>
  <si>
    <t>SANTO ANTONIO DE GOIAS</t>
  </si>
  <si>
    <t>SANTO ANTONIO DO DESCOBERTO</t>
  </si>
  <si>
    <t>SAO FRANCISCO DE GOIAS</t>
  </si>
  <si>
    <t>SAO JOAO D'ALIANCA</t>
  </si>
  <si>
    <t>SAO JOAO DA PARAUNA</t>
  </si>
  <si>
    <t>SAO LUIS DE MONTES BELOS</t>
  </si>
  <si>
    <t>SAO LUIZ DO NORTE</t>
  </si>
  <si>
    <t>SAO MIGUEL DO ARAGUAIA</t>
  </si>
  <si>
    <t>SAO MIGUEL DO PASSA QUATRO</t>
  </si>
  <si>
    <t>SAO PATRICIO</t>
  </si>
  <si>
    <t>SENADOR CANEDO</t>
  </si>
  <si>
    <t>SERRANOPOLIS</t>
  </si>
  <si>
    <t>SILVANIA</t>
  </si>
  <si>
    <t>SIMOLANDIA</t>
  </si>
  <si>
    <t>SITIO D'ABADIA</t>
  </si>
  <si>
    <t>TAQUARAL DE GOIAS</t>
  </si>
  <si>
    <t>TERESINA DE GOIAS</t>
  </si>
  <si>
    <t>TEREZOPOLIS DE GOIAS</t>
  </si>
  <si>
    <t>TRES RANCHOS</t>
  </si>
  <si>
    <t>TROMBAS</t>
  </si>
  <si>
    <t>TURVANIA</t>
  </si>
  <si>
    <t>TURVELANDIA</t>
  </si>
  <si>
    <t>UIRAPURU</t>
  </si>
  <si>
    <t>URUACU</t>
  </si>
  <si>
    <t>URUANA</t>
  </si>
  <si>
    <t>URUTAI</t>
  </si>
  <si>
    <t>VALPARAISO DE GOIAS</t>
  </si>
  <si>
    <t>VARJAO</t>
  </si>
  <si>
    <t>VIANOPOLIS</t>
  </si>
  <si>
    <t>VICENTINOPOLIS</t>
  </si>
  <si>
    <t>VILA BOA</t>
  </si>
  <si>
    <t>VILA PROPICIO</t>
  </si>
  <si>
    <t>BRASILIA</t>
  </si>
  <si>
    <t>(Demandas da reunião tripartite de 13/02/2023)</t>
  </si>
  <si>
    <r>
      <t>1)</t>
    </r>
    <r>
      <rPr>
        <sz val="7"/>
        <color theme="1"/>
        <rFont val="Times New Roman"/>
        <family val="1"/>
      </rPr>
      <t xml:space="preserve">      </t>
    </r>
    <r>
      <rPr>
        <sz val="12"/>
        <color theme="1"/>
        <rFont val="Bell MT"/>
        <family val="1"/>
      </rPr>
      <t xml:space="preserve">A complementação dos valores dos procedimentos, constantes nos Planos Estaduais de Redução das Filas, </t>
    </r>
    <r>
      <rPr>
        <b/>
        <sz val="12"/>
        <color theme="1"/>
        <rFont val="Bell MT"/>
        <family val="1"/>
      </rPr>
      <t>incidirá sobre o valor do procedimento principal na tabela SUS</t>
    </r>
    <r>
      <rPr>
        <sz val="12"/>
        <color theme="1"/>
        <rFont val="Bell MT"/>
        <family val="1"/>
      </rPr>
      <t>, e não sobre o valor integral da AIH.</t>
    </r>
  </si>
  <si>
    <t>Situações especiais:</t>
  </si>
  <si>
    <r>
      <t>·</t>
    </r>
    <r>
      <rPr>
        <sz val="7"/>
        <color theme="1"/>
        <rFont val="Times New Roman"/>
        <family val="1"/>
      </rPr>
      <t xml:space="preserve">      </t>
    </r>
    <r>
      <rPr>
        <sz val="12"/>
        <color theme="1"/>
        <rFont val="Bell MT"/>
        <family val="1"/>
      </rPr>
      <t>Cabe a cada CIB deliberar se procedimentos que já recebem algum tipo de complemento por meio de outras estratégias (ex. QualiSUS Cardio) serão complementados também pelo Programa de Redução de Filas. Em caso positivo, o percentual da complementação incidirá apenas sobre o valor do procedimento principal na tabela SUS.</t>
    </r>
  </si>
  <si>
    <r>
      <t>·</t>
    </r>
    <r>
      <rPr>
        <sz val="7"/>
        <color theme="1"/>
        <rFont val="Times New Roman"/>
        <family val="1"/>
      </rPr>
      <t xml:space="preserve">      </t>
    </r>
    <r>
      <rPr>
        <sz val="12"/>
        <color theme="1"/>
        <rFont val="Bell MT"/>
        <family val="1"/>
      </rPr>
      <t xml:space="preserve">As cirurgias múltiplas e sequenciais, listadas abaixo, não devem ser incluídas na informação das filas de espera, a ser enviada junto ao Plano Estadual de Redução das Filas, contudo serão aceitas no processamento do SIH, com a faixa de AIH do Programa de Redução de Filas, desde que ao menos um dos procedimentos principais, informados na AIH, esteja previsto no Plano do respectivo Estado, e consequentemente com valor definido de “complemento federal” na FPO do gestor correspondente. </t>
    </r>
  </si>
  <si>
    <t>0415010012 - TRATAMENTO C/ CIRURGIAS MULTIPLAS</t>
  </si>
  <si>
    <t>0415020018 - PROCEDIMENTOS SEQUENCIAIS DE CIRURGIA PLÁSTICA REPARADORA PÓS -CIRURGIA BARIATRICA</t>
  </si>
  <si>
    <t>0415020034 - OUTROS PROCEDIMENTOS COM CIRURGIAS SEQUENCIAIS</t>
  </si>
  <si>
    <t>0415020042 - PROCEDIMENTOS SEQUENCIAIS EM ANOMALIA CRÂNIO E BUCOMAXILOFACIAL</t>
  </si>
  <si>
    <t>0415020050 - PROCEDIMENTOS SEQUENCIAIS EM ONCOLOGIA</t>
  </si>
  <si>
    <t>0415020069 - PROCEDIMENTOS SEQUENCIAIS EM ORTOPEDIA</t>
  </si>
  <si>
    <t>0415020077 - PROCEDIMENTOS SEQUENCIAIS EM NEUROCIRURGIA</t>
  </si>
  <si>
    <t>0415020085 - PROCEDIMENTOS SEQUENCIAIS EM REDESIGNAÇÃO SEXUAL</t>
  </si>
  <si>
    <r>
      <t>2)</t>
    </r>
    <r>
      <rPr>
        <sz val="7"/>
        <color theme="1"/>
        <rFont val="Times New Roman"/>
        <family val="1"/>
      </rPr>
      <t xml:space="preserve">      </t>
    </r>
    <r>
      <rPr>
        <sz val="12"/>
        <color theme="1"/>
        <rFont val="Bell MT"/>
        <family val="1"/>
      </rPr>
      <t>Não fazem parte do Programa Nacional de Redução de Filas os procedimentos cirúrgicos que possuem caráter preponderante de urgência, segundo análise das informações do SIH e do SIA e da própria característica assistencial do procedimento. São eles:</t>
    </r>
  </si>
  <si>
    <t>0401020126 - TRATAMENTO CIRURGICO DE ESCALPO PARCIAL</t>
  </si>
  <si>
    <t>0401020134 - TRATAMENTO CIRURGICO DE ESCALPO TOTAL</t>
  </si>
  <si>
    <t>0403010020 - CRANIOTOMIA DESCOMPRESSIVA</t>
  </si>
  <si>
    <t>0403010039 - CRANIOTOMIA DESCOMPRESSIVA DA FOSSA POSTERIOR</t>
  </si>
  <si>
    <t>0403010195 - TRATAMENTO CIRURGICO DE ABSCESSO INTRACRANIANO</t>
  </si>
  <si>
    <t>0403010268 - TRATAMENTO CIRURGICO DE FRATURA DO CRANIO COM AFUNDAMENTO</t>
  </si>
  <si>
    <t>0403010276 - TRATAMENTO CIRURGICO DE HEMATOMA EXTRADURAL</t>
  </si>
  <si>
    <t>0403010284 - TRATAMENTO CIRURGICO DE HEMATOMA INTRACEREBRAL</t>
  </si>
  <si>
    <t>0403010292 - TRATAMENTO CIRURGICO DE HEMATOMA INTRACEREBRAL (COM TECNICA COMPLEMENTAR)</t>
  </si>
  <si>
    <t>0403010306 - TRATAMENTO CIRURGICO DE HEMATOMA SUBDURAL AGUDO</t>
  </si>
  <si>
    <t>0403010314 - TRATAMENTO CIRURGICO DE HEMATOMA SUBDURAL CRONICO</t>
  </si>
  <si>
    <t>0403010349 - TREPANACAO CRANIANA PARA PROPEDEUTICA NEUROCIRURGICA / IMPLANTE PARA MONITORIZACAO PIC</t>
  </si>
  <si>
    <t>0403060087 - MICROCIRURGIA PARA RESSECCAO UNILOBAR EXTRATEMPORAL SEM MONITORAMENTO INTRA-OPERATORIO</t>
  </si>
  <si>
    <t>0403060095 - TRANSECÇÕES SUB-PIAIS MULTIPLAS EM AREAS ELOQUENTES</t>
  </si>
  <si>
    <t>0403070015 - ANGIOPLASTIA INTRACRANIANA EM VASO-ESPASMO</t>
  </si>
  <si>
    <t>0404010040 - ANTROTOMIA DA MASTOIDE (DRENAGEM DE OTITE NO LACTENTE)</t>
  </si>
  <si>
    <t>0404010059 - DRENAGEM DE ABSCESSO FARINGEO</t>
  </si>
  <si>
    <t>0404010067 - DRENAGEM DE ABSCESSO PERIAMIGDALIANO</t>
  </si>
  <si>
    <t>0404010377 - TRAQUEOSTOMIA</t>
  </si>
  <si>
    <t>0404020542 - REDUÇÃO CIRÚRGICA DE FRATURA DOS OSSOS PRÓPRIOS DO NARIZ</t>
  </si>
  <si>
    <t>0404020577 - REDUÇÃO DE FRATURA ALVEOLO-DENTÁRIA SEM OSTEOSSÍNTESE</t>
  </si>
  <si>
    <t>0404020666 - TRATAMENTO CIRÚRGICO DE FRATURA DO OSSO ZIGOMATICO SEM OSTEOSSÍNTESE</t>
  </si>
  <si>
    <t>0405010176 - SUTURA DE PALPEBRAS</t>
  </si>
  <si>
    <t>0405030096 - SUTURA DE ESCLERA</t>
  </si>
  <si>
    <t>0405050399 - TRATAMENTO CIRÚRGICO DE DEISCÊNCIA DE SUTURA DE CÓRNEA</t>
  </si>
  <si>
    <t>0406010684 - IMPLANTE DE MARCAPASSO TEMPORÁRIO TRANSVENOSO</t>
  </si>
  <si>
    <t>0406010714 - INSTALAÇÃO DE ASSISTÊNCIA CIRCULATÓRIA</t>
  </si>
  <si>
    <t>0406010773 - PERICARDIOCENTESE</t>
  </si>
  <si>
    <t>0406010919 - RETIRADA DE SISTEMA DE ESTIMULAÇÃO CARDÍACA ARTIFICIAL</t>
  </si>
  <si>
    <t>0406010960 - TRATAMENTO DE CONTUSÃO MIOCÁRDICA</t>
  </si>
  <si>
    <t>0406010978 - TRATAMENTO DE FERIMENTO CARDÍACO PERFURO-CORTANTE</t>
  </si>
  <si>
    <t>0406020124 - EMBOLECTOMIA ARTERIAL</t>
  </si>
  <si>
    <t>0406020167 - FASCIOTOMIA P/ DESCOMPRESSÃO</t>
  </si>
  <si>
    <t>0406020493 - TRATAMENTO CIRURGICO DE LESOES VASCULARES TRAUMATICAS DA REGIAO CERVICAL</t>
  </si>
  <si>
    <t>0406020507 - TRATAMENTO CIRÚRGICO DE LESÕES VASCULARES TRAUMÁTICAS DE MEMBRO INFERIOR BILATERAL</t>
  </si>
  <si>
    <t>0406020515 - TRATAMENTO CIRÚRGICO DE LESÕES VASCULARES TRAUMÁTICAS DE MEMBRO INFERIOR UNILATERAL</t>
  </si>
  <si>
    <t>0406020523 - TRATAMENTO CIRÚRGICO DE LESÕES VASCULARES TRAUMÁTICAS DE MEMBRO SUPERIOR BILATERAL</t>
  </si>
  <si>
    <t>0406020531 - TRATAMENTO CIRÚRGICO DE LESÕES VASCULARES TRAUMÁTICAS DE MEMBRO SUPERIOR UNILATERAL</t>
  </si>
  <si>
    <t>0406020540 - TRATAMENTO CIRÚRGICO DE LESÕES VASCULARES TRAUMÁTICAS DO ABDÔMEN</t>
  </si>
  <si>
    <t>0406030049 - ANGIOPLASTIA CORONARIANA PRIMÁRIA</t>
  </si>
  <si>
    <t>0406040230 - FIBRINOLISE INTRAVASCULAR POR CATETER (INCLUI FIBRINOLÍTICO)</t>
  </si>
  <si>
    <t>0406040249 - FIBRINÓLISE PARA EMBOLIA PULMONAR MACICA INTRAVASCULAR POR CATETER (INCLUI FIBRINOLÍTICO)</t>
  </si>
  <si>
    <t>0406040257 - FIBRINÓLISE VISCERAL INTRAVASCULAR POR CATETER (INCLUI FIBRINOLÍTICO)</t>
  </si>
  <si>
    <t>0407010190 - GASTRORRAFIA</t>
  </si>
  <si>
    <t>0407010203 - GASTRORRAFIA VIDEOLAPAROSCOPICA</t>
  </si>
  <si>
    <t>0407020039 - APENDICECTOMIA</t>
  </si>
  <si>
    <t>0407020047 - APENDICECTOMIA VIDEOLAPAROSCOPICA</t>
  </si>
  <si>
    <t>0407020098 - COLORRAFIA POR VIA ABDOMINAL</t>
  </si>
  <si>
    <t>0407020101 - COLOSTOMIA</t>
  </si>
  <si>
    <t>0407020136 - DRENAGEM DE ABSCESSO ANU-RETAL</t>
  </si>
  <si>
    <t>0407020209 - ENTEROTOMIA E/OU ENTERORRAFIA C/ SUTURA / RESSECCAO (QUALQUER SEGMENTO)</t>
  </si>
  <si>
    <t>0407020306 - JEJUNOSTOMIA / ILEOSTOMIA</t>
  </si>
  <si>
    <t>0407020365 - REDUCAO CIRURGICA DE VOLVO POR LAPAROTOMIA</t>
  </si>
  <si>
    <t>0407020381 - REMOCAO CIRURGICA DE FECALOMA</t>
  </si>
  <si>
    <t>0407020446 - TRATAMENTO CIRURGICO DE ILEO MECONIAL</t>
  </si>
  <si>
    <t>0407030140 - HEPATORRAFIA</t>
  </si>
  <si>
    <t>0407030158 - HEPATORRAFIA COMPLEXA C/ LESAO DE ESTRUTURAS VASCULARES BILIARES</t>
  </si>
  <si>
    <t>0407040013 - DRENAGEM DE ABSCESSO PELVICO</t>
  </si>
  <si>
    <t>0407040021 - DRENAGEM DE ABSCESSO SUBFRENICO</t>
  </si>
  <si>
    <t>0407040030 - DRENAGEM DE HEMATOMA / ABSCESSO PRE-PERITONEAL</t>
  </si>
  <si>
    <t>0407040145 - HERNIORRAFIA S/ RESSECCAO INTESTINAL (HERNIA ESTRANGULADA )</t>
  </si>
  <si>
    <t>0407040188 - LIBERACAO DE ADERENCIAS INTESTINAIS</t>
  </si>
  <si>
    <t>0407040200 - PERITONIOSTOMIA C/ TELA INORGANICA</t>
  </si>
  <si>
    <t>0407040234 - RESSECCAO DO EPIPLOM</t>
  </si>
  <si>
    <t>0407040242 - RESSUTURA DE PAREDE ABDOMINAL (POR DEISCENCIA TOTAL / EVISCERACAO)</t>
  </si>
  <si>
    <t>0407040250 - TRATAMENTO CIRURGICO DE PERITONITE</t>
  </si>
  <si>
    <t>0408010134 - REDUCAO INCRUENTA DE LUXAÇÃO OU FRATURA / LUXAÇÃO ESCÁPULO-UMERAL</t>
  </si>
  <si>
    <t>0408010150 - TRATAMENTO CIRÚRGICO DE FRATURA DA CLAVÍCULA</t>
  </si>
  <si>
    <t>0408010169 - TRATAMENTO CIRURGICO DE FRATURA DO COLO E CAVIDADE GLENOIDE DE ESCAPULA</t>
  </si>
  <si>
    <t>0408010177 - TRATAMENTO CIRURGICO DE FRATURA DO CORPO DE ESCAPULA</t>
  </si>
  <si>
    <t>0408020016 - AMPUTAÇÃO / DESARTICULAÇÃO DE MÃO E PUNHO</t>
  </si>
  <si>
    <t>0408020024 - AMPUTAÇÃO / DESARTICULAÇÃO DE MEMBROS SUPERIORES</t>
  </si>
  <si>
    <t>0408020105 - FASCIOTOMIA DE MEMBROS SUPERIORES</t>
  </si>
  <si>
    <t>0408020156 - REDUÇÃO INCRUENTA DE FRATURA / LESÃO FISARIA DE COTOVELO</t>
  </si>
  <si>
    <t>0408020164 - REDUÇAO INCRUENTA DE FRATURA / LESÃO FISARIA DO EXTREMO PROXIMAL DO ÚMERO</t>
  </si>
  <si>
    <t>0408020172 - REDUÇÃO INCRUENTA DE FRATURA / LESÃO FISARIA NO PUNHO</t>
  </si>
  <si>
    <t>0408020180 - REDUÇÃO INCRUENTA DE FRATURA / LUXAÇÃO DE MONTEGGIA OU DE GALEAZZI</t>
  </si>
  <si>
    <t>0408020199 - REDUÇÃO INCRUENTA DE FRATURA DA DIÁFISE DO ÚMERO</t>
  </si>
  <si>
    <t>0408020202 - REDUÇÃO INCRUENTA DE FRATURA DIAFISARIA DOS OSSOS DO ANTEBRAÇO</t>
  </si>
  <si>
    <t>0408020210 - REDUÇÃO INCRUENTA DE FRATURA DOS METACARPIANOS</t>
  </si>
  <si>
    <t>0408020229 - REDUÇÃO INCRUENTA DE LUXAÇÃO / FRATURA-LUXAÇÃO DO COTOVELO</t>
  </si>
  <si>
    <t>0408020245 - REDUÇÃO INCRUENTA DE LUXAÇÃO OU FRATURA / LUXACAO NO PUNHO</t>
  </si>
  <si>
    <t>0408020253 - REIMPLANTE DO OMBRO ATÉ O TERÇO MÉDIO DO ANTEBRAÇO</t>
  </si>
  <si>
    <t>0408020261 - REIMPLANTE DO TERÇO DISTAL DO ANTEBRAÇO ATÉ OS METACARPIANOS</t>
  </si>
  <si>
    <t>0408020270 - REIMPLANTE OU REVASCULARIZAÇÃO AO NÍVEL DA MÃO E OUTROS DEDOS (EXCETO POLEGAR)</t>
  </si>
  <si>
    <t>0408020288 - REIMPLANTE OU REVASCULARIZAÇÃO DO POLEGAR</t>
  </si>
  <si>
    <t>0408020296 - REVISÃO CIRÚGICA DE COTO DE AMPUTAÇÃO DO MEMBRO SUPERIOR (EXCETO MÃO)</t>
  </si>
  <si>
    <t>0408020300 - TENOSINOVECTOMIA EM MEMBRO SUPERIOR</t>
  </si>
  <si>
    <t>0408020318 - TRANSPOSIÇÃO DA ULNA PARA O RÁDIO</t>
  </si>
  <si>
    <t>0408020326 - TRATAMENTO CIRÚRGICO DE DEDO EM GATILHO</t>
  </si>
  <si>
    <t>0408020334 - TRATAMENTO CIRÚRGICO DE FRATURA / LESÃO FISARIA DA EXTREMIDADE PROXIMAL DO UMERO</t>
  </si>
  <si>
    <t>0408020342 - TRATAMENTO CIRÚRGICO DE FRATURA / LESÃO FISARIA DAS FALANGES DA MÃO (COM FIXAÇÃO)</t>
  </si>
  <si>
    <t>0408020350 - TRATAMENTO CIRÚRGICO DE FRATURA / LESÃO FISARIA DE EPI~CÔNDILO / EPITROCLEA DO ÚMERO</t>
  </si>
  <si>
    <t>0408020369 - TRATAMENTO CIRÚRGICO DE FRATURA / LESÃO FISARIA DO CÔNDILO / TRÓCLEA/APOFISE CORONÓIDE DO ULNA / CABEÇA DO RÁDIO</t>
  </si>
  <si>
    <t>0408020377 - TRATAMENTO CIRÚRGICO DE FRATURA / LESÃO FISARIA DOS METACARPIANOS</t>
  </si>
  <si>
    <t>0408020385 - TRATAMENTO CIRÚRGICO DE FRATURA / LESÃO FISARIA SUPRACONDILIANA DO ÚMERO</t>
  </si>
  <si>
    <t>0408020393 - TRATAMENTO CIRÚGICO DE FRATURA DA DIÁFISE DO ÚMERO</t>
  </si>
  <si>
    <t>0408020407 - TRATAMENTO CIRÚRGICO DE FRATURA DA EXTREMIDADE / METÁFISE DISTAL DOS OSSOS DO ANTEBRAÇO</t>
  </si>
  <si>
    <t>0408020415 - TRATAMENTO CIRÚRGICO DE FRATURA DE EXTREMIDADES / METÁFISE PROXIMAL DOS OSSOS DO ANTEBRAÇO</t>
  </si>
  <si>
    <t>0408020423 - TRATAMENTO CIRÚRGICO DE FRATURA DIAFISARIA DE AMBOS OS OSSOS DO ANTEBRAÇO (C/ SINTESE)</t>
  </si>
  <si>
    <t>0408020431 - TRATAMENTO CIRÚRGICO DE FRATURA DIAFISARIA ÚNICA DO RÁDIO / DA ULNA</t>
  </si>
  <si>
    <t>0408020440 - TRATAMENTO CIRÚRGICO DE FRATURA LESÃO FISARIA DOS OSSOS DO ANTEBRAÇO</t>
  </si>
  <si>
    <t>0408020458 - TRATAMENTO CIRÚRGICO DE FRATURA-LUXAÇÃO DE GALEAZZI / MONTEGGIA / ESSEX-LOPRESTI</t>
  </si>
  <si>
    <t>0408020466 - TRATAMENTO CIRÚRGICO DE FRATURAS DOS OSSOS DO CARPO</t>
  </si>
  <si>
    <t>0408020512 - TRATAMENTO CIRÚRGICO DE LUXAÇÃO / FRATURA-LUXAÇÃO CARPO-METACARPIANA</t>
  </si>
  <si>
    <t>0408020520 - TRATAMENTO CIRÚRGICO DE LUXAÇÃO / FRATURA-LUXACAO DOS OSSOS DO CARPO</t>
  </si>
  <si>
    <t>0408020539 - TRATAMENTO CIRÚRGICO DE LUXAÇÃO / FRATURA-LUXAÇÃO METACARPO-FALANGIANA</t>
  </si>
  <si>
    <t>0408020547 - TRATAMENTO CIRÚRGICO DE LUXAÇÃO OU FRATURA-LUXAÇÃO DO COTOVELO</t>
  </si>
  <si>
    <t>0408030470 - DRENAGEM CIRÚRGICA DO ILIOPSOAS</t>
  </si>
  <si>
    <t>0408040106 - DESARTICULAÇÃO COXOFEMORAL</t>
  </si>
  <si>
    <t>0408040114 - DESARTICULAÇÃO INTERÍLIO-ABDOMINAL</t>
  </si>
  <si>
    <t>0408040181 - REDUÇÃO INCRUENTA DE LUXAÇÃO CONGÊNITA COXOFEMORAL</t>
  </si>
  <si>
    <t>0408040190 - REDUÇÃO INCRUENTA DE LUXAÇÃO COXOFEMORAL TRAUMÁTICA / PÓS-ARTROPLASTIA</t>
  </si>
  <si>
    <t>0408040203 - REDUÇÃO INCRUENTA DISJUNÇÃO / LUXAÇÃO / FRATURA / FRATURA-LUXAÇÃO AO NÍVEL DO ANEL PÉLVICO</t>
  </si>
  <si>
    <t>0408040220 - REVISÃO CIRÚRGICA DE LUXAÇÃO COXOFEMORAL CONGÊNITA</t>
  </si>
  <si>
    <t>0408040238 - TRANSPOSIÇÃO / ALONGAMENTO MIOTENDINOSO DO ILIOPSOAS EM DOENÇA NEUROMUSCULAR</t>
  </si>
  <si>
    <t>0408040246 - TRATAMENTO CIRÚRGICO DA AVULSÃO DE TUBEROSIDADES / ESPINHAS E CRISTA ILÍACA S/ LESÃO DO ANEL PÉLVICO</t>
  </si>
  <si>
    <t>0408040254 - TRATAMENTO CIRÚRGICO DE ASSOCIAÇÃO FRATURA / LUXAÇÃO / FRATURA-LUXAÇÃO / DISJUNÇÃO DO ANEL PÉLVICO</t>
  </si>
  <si>
    <t>0408040270 - TRATAMENTO CIRÚRGICO DE FRATURA / LUXAÇÃO / FRATURA-LUXAÇÃO DO COCCIX</t>
  </si>
  <si>
    <t>0408040289 - TRATAMENTO CIRÚRGICO DE FRATURA / LUXAÇÃO COXOFEMORAL C/ FRATURA DA EPÍFISE FEMORAL</t>
  </si>
  <si>
    <t>0408040297 - TRATAMENTO CIRÚRGICO DE FRATURA DO ACETÁBULO</t>
  </si>
  <si>
    <t>0408040300 - TRATAMENTO CIRÚRGICO DE FRATURA DO SACRO</t>
  </si>
  <si>
    <t>0408040319 - TRATAMENTO CIRÚRGICO DE FRATURA-LUXAÇÃO DA ARTICULAÇÃO COXOFEMORAL (DUPLO ACESSO)</t>
  </si>
  <si>
    <t>0408040327 - TRATAMENTO CIRURGICO DE LUXACAO COXO-FEMORAL CONGENITA</t>
  </si>
  <si>
    <t>0408040335 - TRATAMENTO CIRURGICO DE LUXACAO COXO-FEMORAL TRAUMATICA / POS-ARTROPLASTIA</t>
  </si>
  <si>
    <t>0408040343 - TRATAMENTO CIRURGICO DE LUXACAO ESPONTANEA / PROGRESSIVA / PARALITICA DO QUADRIL</t>
  </si>
  <si>
    <t>0408050012 - AMPUTACAO / DESARTICULACAO DE MEMBROS INFERIORES</t>
  </si>
  <si>
    <t>0408050020 - AMPUTACAO / DESARTICULACAO DE PE E TARSO</t>
  </si>
  <si>
    <t>0408050080 - FASCIOTOMIA DE MEMBROS INFERIORES</t>
  </si>
  <si>
    <t>0408050195 - REDUCAO INCRUENTA DA LUXACAO / FRATURA-LUXACAO METATARSO-FALANGIANA / INTERFALANGIANA DO PE</t>
  </si>
  <si>
    <t>0408050209 - REDUCAO INCRUENTA DE FRATURA / LESAO FISARIA DOS METATARSIANOS</t>
  </si>
  <si>
    <t>0408050217 - REDUCAO INCRUENTA DE FRATURA / LUXACAO / FRATURA-LUXACAO DO TORNOZELO</t>
  </si>
  <si>
    <t>0408050225 - REDUCAO INCRUENTA DE FRATURA DIAFISARIA / LESAO FISARIA DISTAL DA TIBIA C/ OU S/ FRATURA DA FIBULA</t>
  </si>
  <si>
    <t>0408050233 - REDUCAO INCRUENTA DE FRATURA DIAFISARIA / LESAO FISARIA PROXIMAL DO FEMUR</t>
  </si>
  <si>
    <t>0408050241 - REDUCAO INCRUENTA DE FRATURA DOS OSSOS DO TARSO</t>
  </si>
  <si>
    <t>0408050250 - REDUCAO INCRUENTA DE FRATURA OU LESAO FISARIA DO JOELHO</t>
  </si>
  <si>
    <t>0408050268 - REDUCAO INCRUENTA DE LUXACAO / FRATURA-LUXACAO DO JOELHO</t>
  </si>
  <si>
    <t>0408050276 - REDUCAO INCRUENTA DE LUXACAO FEMURO-PATELAR</t>
  </si>
  <si>
    <t>0408050284 - REDUCAO INCRUENTA DE LUXACAO OU FRATURA / LUXACAO SUBTALAR E INTRATARSICA</t>
  </si>
  <si>
    <t>0408050292 - REDUCAO INCRUENTA DE LUXACAO OU FRATURA / LUXACAO TARSO-METATARSICA</t>
  </si>
  <si>
    <t>0408050306 - REIMPLANTE AO NIVEL DA COXA ATE O TERCO PROXIMAL DA PERNA</t>
  </si>
  <si>
    <t>0408050314 - REIMPLANTE DO TERCO MEDIO DA PERNA ATE O PE</t>
  </si>
  <si>
    <t>0408050454 - TRATAMENTO CIRURGICO DE FRATURA / LESAO FISARIA DE OSSOS DO MEDIO-PE</t>
  </si>
  <si>
    <t>0408050462 - TRATAMENTO CIRURGICO DE FRATURA / LESAO FISARIA DOS METATARSIANOS</t>
  </si>
  <si>
    <t>0408050470 - TRATAMENTO CIRURGICO DE FRATURA / LESAO FISARIA DOS PODODACTILOS</t>
  </si>
  <si>
    <t>0408050489 - TRATAMENTO CIRURGICO DE FRATURA / LESAO FISARIA PROXIMAL (COLO) DO FEMUR (SINTESE)</t>
  </si>
  <si>
    <t>0408050497 - TRATAMENTO CIRÚRGICO DE FRATURA BIMALEOLAR / TRIMALEOLAR / DA FRATURA-LUXAÇÃO DO TORNOZELO</t>
  </si>
  <si>
    <t>0408050500 - TRATAMENTO CIRÚRGICO DE FRATURA DA DIÁFISE DA TÍBIA</t>
  </si>
  <si>
    <t>0408050519 - TRATAMENTO CIRÚRGICO DE FRATURA DA DIÁFISE DO FÊMUR</t>
  </si>
  <si>
    <t>0408050527 - TRATAMENTO CIRÚRGICO DE FRATURA DA PATELA POR FIXAÇÃO INTERNA</t>
  </si>
  <si>
    <t>0408050535 - TRATAMENTO CIRÚRGICO DE FRATURA DO CALCÂNEO</t>
  </si>
  <si>
    <t>0408050543 - TRATAMENTO CIRÚRGICO DE FRATURA DO PILÃO TIBIAL</t>
  </si>
  <si>
    <t>0408050551 - TRATAMENTO CIRÚRGICO DE FRATURA DO PLANALTO TIBIAL</t>
  </si>
  <si>
    <t>0408050560 - TRATAMENTO CIRÚRGICO DE FRATURA DO TALUS</t>
  </si>
  <si>
    <t>0408050578 - TRATAMENTO CIRÚRGICO DE FRATURA DO TORNOZELO UNIMALEOLAR</t>
  </si>
  <si>
    <t>0408050586 - TRATAMENTO CIRÚRGICO DE FRATURA INTERCONDILEANA / DOS CÔNDILOS DO FÊMUR</t>
  </si>
  <si>
    <t>0408050594 - TRATAMENTO CIRÚRGICO DE FRATURA LESÃO FISÁRIA AO NÍVEL DO JOELHO</t>
  </si>
  <si>
    <t>0408050608 - TRATAMENTO CIRÚRGICO DE FRATURA LESÃO FISÁRIA DISTAL DE TÍBIA</t>
  </si>
  <si>
    <t>0408050616 - TRATAMENTO CIRÚRGICO DE FRATURA SUBTROCANTERIANA</t>
  </si>
  <si>
    <t>0408050624 - TRATAMENTO CIRÚRGICO DE FRATURA SUPRACONDILEANA DO FÊMUR (METÁFISE DISTAL)</t>
  </si>
  <si>
    <t>0408050632 - TRATAMENTO CIRÚRGICO DE FRATURA TRANSTROCANTERIANA</t>
  </si>
  <si>
    <t>0408050683 - TRATAMENTO CIRÚRGICO DE LUXAÇÃO / FRATURA-LUXAÇÃO AO NÍVEL DO JOELHO</t>
  </si>
  <si>
    <t>0408050691 - TRATAMENTO CIRÚRGICO DE LUXAÇÃO / FRATURA-LUXAÇÃO METATARSO-FALANGIANA / INTER-FALANGIANA</t>
  </si>
  <si>
    <t>0408050705 - TRATAMENTO CIRÚRGICO DE LUXAÇÃO / FRATURA-LUXAÇÃO SUBTALAR E INTRA-TARSICA</t>
  </si>
  <si>
    <t>0408050713 - TRATAMENTO CIRÚRGICO DE LUXAÇÃO / FRATURA-LUXAÇÃO TARSO-METATARSICA</t>
  </si>
  <si>
    <t>0408060042 - AMPUTAÇÃO / DESARTICULAÇÃO DE DEDO</t>
  </si>
  <si>
    <t>0408060557 - TRATAMENTO CIRÚRGICO DE ARTRITE INFECCIOSA (GRANDES E MÉDIAS ARTICULAÇÕES)</t>
  </si>
  <si>
    <t>0408060565 - TRATAMENTO CIRÚRGICO DE ARTRITE INFECCIOSA DAS PEQUENAS ARTICULAÇÕES</t>
  </si>
  <si>
    <t>0408060611 - TRATAMENTO CIRÚRGICO DE INFECÇÃO EM ARTROPLASTIA DAS MÉDIAS / PEQUENAS ARTICULAÇÕES</t>
  </si>
  <si>
    <t>0408060620 - TRATAMENTO CIRÚRGICO DE INFECÇÃO PÓS-ARTROPLASTIA (GRANDES ARTICULAÇÕES)</t>
  </si>
  <si>
    <t>0408060638 - TRATAMENTO CIRÚRGICO DE LUXAÇÃO / FRATURA-LUXAÇÃO METATARSO INTER-FALANGEANA</t>
  </si>
  <si>
    <t>0409010081 - CISTORRAFIA</t>
  </si>
  <si>
    <t>0409010138 - DRENAGEM DE ABSCESSO RENAL / PERI-RENAL</t>
  </si>
  <si>
    <t>0409010197 - LOMBOTOMIA</t>
  </si>
  <si>
    <t>0409010260 - NEFRORRAFIA</t>
  </si>
  <si>
    <t>0409010529 - URETERECTOMIA</t>
  </si>
  <si>
    <t>0409020010 - DRENAGEM DE COLECAO PERI-URETRAL</t>
  </si>
  <si>
    <t>0409020150 - URETRORRAFIA</t>
  </si>
  <si>
    <t>0409030015 - DRENAGEM DE ABSCESSO PROSTATICO</t>
  </si>
  <si>
    <t>0409040010 - DRENAGEM DE ABSCESSO DA BOLSA ESCROTAL</t>
  </si>
  <si>
    <t>0409040223 - TRATAMENTO CIRURGICO DE TORCAO DO TESTICULO / DO CORDAO ESPERMATICO</t>
  </si>
  <si>
    <t>0409050113 - TRATAMENTO CIRURGICO DE PRIAPRISMO</t>
  </si>
  <si>
    <t>0409060070 - ESVAZIAMENTO DE UTERO POS-ABORTO POR ASPIRACAO MANUAL INTRA-UTERINA (AMIU)</t>
  </si>
  <si>
    <t>0409060160 - HISTERORRAFIA</t>
  </si>
  <si>
    <t>0409070092 - COLPORRAFIA NAO OBSTETRICA</t>
  </si>
  <si>
    <t>0410010014 - DRENAGEM DE ABSCESSO DE MAMA</t>
  </si>
  <si>
    <t>0410010138 - RETIRADA DE PRÓTESE MAMÁRIA UNILATERAL EM CASOS DE COMPLICAÇÃO DA PRÓTESE MAMÁRIA IMPLANTADA</t>
  </si>
  <si>
    <t>0410010146 - RETIRADA DE PRÓTESE MAMÁRIA BILATERAL EM CASOS DE COMPLICAÇÃO DA PRÓTESE MAMÁRIA IMPLANTADA</t>
  </si>
  <si>
    <t>0410010154 - RETIRADA DE PRÓTESE MAMÁRIA UNILATERAL EM CASOS DE COMPLICAÇÃO DE IMPLANTAÇÃO DA PRÓTESE, COM IMPLANTAÇÃO DE NOVA PRÓTESE, NO MESMO ATO CIRÚRGICO</t>
  </si>
  <si>
    <t>0410010162 - RETIRADA DE PRÓTESE MAMÁRIA BILATERAL EM CASOS DE COMPLICAÇÃO DE IMPLANTAÇÃO DA PRÓTESE, COM IMPLANTAÇÃO DE NOVA PRÓTESE NO MESMO ATO CIRÚRGICO</t>
  </si>
  <si>
    <t>0411010018 - DESCOLAMENTO MANUAL DE PLACENTA</t>
  </si>
  <si>
    <t>0411010026 - PARTO CESARIANO EM GESTACAO DE ALTO RISCO</t>
  </si>
  <si>
    <t>0411010034 - PARTO CESARIANO</t>
  </si>
  <si>
    <t>0411010042 - PARTO CESARIANO C/ LAQUEADURA TUBARIA</t>
  </si>
  <si>
    <t>0411010050 - REDUCAO MANUAL DE INVERSAO UTERINA AGUDA POS-PARTO</t>
  </si>
  <si>
    <t>0411010077 - SUTURA DE LACERACOES DE TRAJETO PELVICO</t>
  </si>
  <si>
    <t>0411010085 - TRATAMENTO CIRURGICO DE INVERSAO UTERINA AGUDA POS PARTO</t>
  </si>
  <si>
    <t>0411020013 - CURETAGEM POS-ABORTAMENTO / PUERPERAL</t>
  </si>
  <si>
    <t>0411020021 - EMBRIOTOMIA</t>
  </si>
  <si>
    <t>0411020030 - HISTERECTOMIA PUERPERAL</t>
  </si>
  <si>
    <t>0411020048 - TRATAMENTO CIRURGICO DE GRAVIDEZ ECTOPICA</t>
  </si>
  <si>
    <t>0412020033 - MEDIASTINOTOMIA P/ DRENAGEM</t>
  </si>
  <si>
    <t>0412030098 - PLEUROSTOMIA</t>
  </si>
  <si>
    <t>0412030101 - DRENAGEM TUBULAR PLEURAL ABERTA (PLEUROSTOMIA)</t>
  </si>
  <si>
    <t>0412040085 - REDUÇÃO CIRÚRGICA DE FRATURA DE COSTELA</t>
  </si>
  <si>
    <t>0412040166 - TORACOSTOMIA COM DRENAGEM PLEURAL FECHADA</t>
  </si>
  <si>
    <t>0412040190 - TRATAMENTO CIRURGICO DE FRATURA, NECROSE OU INFECÇÃO DO ESTERNO</t>
  </si>
  <si>
    <t>0412040204 - TRATAMENTO CIRURGICO DE FRATURAS DO GRADIL COSTAL</t>
  </si>
  <si>
    <t>0412050080 - PNEUMORRAFIA</t>
  </si>
  <si>
    <t>0413010015 - ATENDIMENTO DE URGENCIA EM MEDIO E GRANDE QUEIMADO</t>
  </si>
  <si>
    <t>0413010066 - TRATAMENTO DE GRANDE QUEIMADO</t>
  </si>
  <si>
    <t>0413010082 - TRATAMENTO DE MEDIO QUEIMADO</t>
  </si>
  <si>
    <t>0413010090 - TRATAMENTO DE PEQUENO QUEIMADO</t>
  </si>
  <si>
    <t>0413040178 - TRATAMENTO CIRURGICO DE LESOES EXTENSAS C/ PERDA DE SUBSTANCIA CUTANEA</t>
  </si>
  <si>
    <t>0413040240 - TRATAMENTO CIRURGICO P/ REPARACOES DE PERDA DE SUBSTANCIA DA MAO</t>
  </si>
  <si>
    <t>0414010035 - MOLDAGEM / IMPLANTE EM PELE / MUCOSA (POR TRATAMENTO COMPLETO)</t>
  </si>
  <si>
    <t>0414010256 - TRATAMENTO CIRÚRGICO DE FÍSTULA ORO-SINUSAL / ORO-NASAL</t>
  </si>
  <si>
    <t>0415030013 - TRATAMENTO CIRURGICO EM POLITRAUMATIZADO</t>
  </si>
  <si>
    <t>0415040035 - DEBRIDAMENTO DE ULCERA / DE TECIDOS DESVITALIZADOS</t>
  </si>
  <si>
    <t>0415040027 - DEBRIDAMENTO DE FASCEITE NECROTIZANTE</t>
  </si>
  <si>
    <r>
      <t>3)</t>
    </r>
    <r>
      <rPr>
        <sz val="7"/>
        <color theme="1"/>
        <rFont val="Times New Roman"/>
        <family val="1"/>
      </rPr>
      <t xml:space="preserve">      </t>
    </r>
    <r>
      <rPr>
        <sz val="12"/>
        <color theme="1"/>
        <rFont val="Bell MT"/>
        <family val="1"/>
      </rPr>
      <t>Visando estruturar possível ação de monitoramento, com o objetivo de comparar o percentual da complementação pactuada em CIB, com o que será de fato aplicado por cada gestor, o Ministério da Saúde incluiu, na planilha de atendimento, que deve ser anexada ao Plano Estadual de Redução de Filas, um campo para informar o percentual de complementação pactuado. Importante destacar que o campo não tem caráter obrigatório, cabendo a cada CIB deliberar pela sua informação prévia, conforme sugerido pelo Ministério da Saúde.</t>
    </r>
  </si>
  <si>
    <t>NOTA EXPLICATIVA (vrs1)</t>
  </si>
  <si>
    <t>CO_UF</t>
  </si>
  <si>
    <t>CO_MUNICIP</t>
  </si>
  <si>
    <t>contador</t>
  </si>
  <si>
    <t>CAPITAL</t>
  </si>
  <si>
    <t>11</t>
  </si>
  <si>
    <t>12</t>
  </si>
  <si>
    <t>13</t>
  </si>
  <si>
    <t>14</t>
  </si>
  <si>
    <t>15</t>
  </si>
  <si>
    <t>16</t>
  </si>
  <si>
    <t>17</t>
  </si>
  <si>
    <t>21</t>
  </si>
  <si>
    <t>22</t>
  </si>
  <si>
    <t>23</t>
  </si>
  <si>
    <t>24</t>
  </si>
  <si>
    <t>25</t>
  </si>
  <si>
    <t>26</t>
  </si>
  <si>
    <t>27</t>
  </si>
  <si>
    <t>28</t>
  </si>
  <si>
    <t>29</t>
  </si>
  <si>
    <t>31</t>
  </si>
  <si>
    <t>32</t>
  </si>
  <si>
    <t>33</t>
  </si>
  <si>
    <t>35</t>
  </si>
  <si>
    <t>41</t>
  </si>
  <si>
    <t>42</t>
  </si>
  <si>
    <t>43</t>
  </si>
  <si>
    <t>50</t>
  </si>
  <si>
    <t>51</t>
  </si>
  <si>
    <t>52</t>
  </si>
  <si>
    <t>53</t>
  </si>
  <si>
    <t>COD_SUBGRUPO</t>
  </si>
  <si>
    <t>SUBGRUPO</t>
  </si>
  <si>
    <t>CO_PROCEDIMENTO</t>
  </si>
  <si>
    <t>NO_PROCEDIMENTO</t>
  </si>
  <si>
    <t>0401</t>
  </si>
  <si>
    <t>PEQUENAS CIRURGIAS E CIRURGIAS DE PELE, TECIDO SUBCUTÂNEO E MUCOSA</t>
  </si>
  <si>
    <t>ENXERTO COMPOSTO</t>
  </si>
  <si>
    <t>ENXERTO DERMO-EPIDERMICO</t>
  </si>
  <si>
    <t>ENXERTO LIVRE DE PELE TOTAL</t>
  </si>
  <si>
    <t>EXCISAO E ENXERTO DE PELE (HEMANGIOMA, NEVUS OU TUMOR )</t>
  </si>
  <si>
    <t>EXCISAO E SUTURA DE LESAO NA PELE C/ PLASTICA EM Z OU ROTACAO DE RETALHO</t>
  </si>
  <si>
    <t>EXERESE DE CISTO BRANQUIAL</t>
  </si>
  <si>
    <t>EXERESE DE CISTO DERMOIDE</t>
  </si>
  <si>
    <t>EXERESE DE CISTO SACRO-COCCIGEO</t>
  </si>
  <si>
    <t>EXERESE DE CISTO TIREOGLOSSO</t>
  </si>
  <si>
    <t>EXTIRPACAO E SUPRESSAO DE LESAO DE PELE E DE TECIDO CELULAR SUBCUTANEO</t>
  </si>
  <si>
    <t>HOMOENXERTIA (ATO CIRURGICO PRE E POS-OPERATORIO)</t>
  </si>
  <si>
    <t>TRATAMENTO CIRURGICO DE HIPERCERATOSE PLANTAR (C/ CORRECAO PLASTICA)</t>
  </si>
  <si>
    <t>TRATAMENTO CIRURGICO DO SINUS PRE-AURICULAR</t>
  </si>
  <si>
    <t>TRATAMENTO EM ESTAGIOS SUBSEQUENTES DE ENXERTIA</t>
  </si>
  <si>
    <t>0402</t>
  </si>
  <si>
    <t>CIRURGIA DE GLÂNDULAS ENDÓCRINAS</t>
  </si>
  <si>
    <t>EXTIRPACAO DE BOCIO INTRATORACICO POR VIA TRANSESTERNAL</t>
  </si>
  <si>
    <t>PARATIREOIDECTOMIA</t>
  </si>
  <si>
    <t>TIREOIDECTOMIA PARCIAL</t>
  </si>
  <si>
    <t>TIREOIDECTOMIA TOTAL</t>
  </si>
  <si>
    <t>TIREOIDECTOMIA TOTAL C/ ESVAZIAMENTO GANGLIONAR</t>
  </si>
  <si>
    <t>SUPRARRENALECTOMIA BILATERAL</t>
  </si>
  <si>
    <t>SUPRARRENALECTOMIA UNILATERAL</t>
  </si>
  <si>
    <t>0403</t>
  </si>
  <si>
    <t>CIRURGIA DO SISTEMA NERVOSO CENTRAL E PERIFÉRICO</t>
  </si>
  <si>
    <t>CRANIOPLASTIA</t>
  </si>
  <si>
    <t>CRANIOTOMIA PARA RETIRADA DE CISTO / ABSCESSO / GRANULOMA ENCEFALICO</t>
  </si>
  <si>
    <t>CRANIOTOMIA PARA RETIRADA DE CISTO / ABSCESSO / GRANULOMA ENCEFALICO (C/ TECNICA COMPLEMENTAR)</t>
  </si>
  <si>
    <t>CRANIOTOMIA PARA RETIRADA DE CORPO ESTRANHO INTRACRANIANO</t>
  </si>
  <si>
    <t>CRANIOTOMIA PARA RETIRADA DE CORPO ESTRANHO INTRACRANIANO (COM TECNICA COMPLEMENTAR)</t>
  </si>
  <si>
    <t>DERIVACAO RAQUE-PERITONEAL</t>
  </si>
  <si>
    <t>DERIVACAO VENTRICULAR EXTERNAR-SUBGALEAL EXTERNA</t>
  </si>
  <si>
    <t>DERIVACAO VENTRICULAR PARA PERITONEO / ATRIO / PLEURA / RAQUE</t>
  </si>
  <si>
    <t>DESCOMPRESSAO DE ORBITA POR DOENÇA OU TRAUMA</t>
  </si>
  <si>
    <t>MICROCIRURGIA CEREBRAL ENDOSCOPICA</t>
  </si>
  <si>
    <t>MICROCIRURGIA DA SIRINGOMIELIA</t>
  </si>
  <si>
    <t>RECONSTRUCAO CRANIANA / CRANIO-FACIAL</t>
  </si>
  <si>
    <t>RESSECÇÃO DE MUCOCELE FRONTAL</t>
  </si>
  <si>
    <t>RETIRADA DE DERIVACAO VENTRICULAR PARA PERITONEO / ATRIO / PLEURA / RAQUE</t>
  </si>
  <si>
    <t>RETIRADA DE PLACA DE CRANIOPLASTIA</t>
  </si>
  <si>
    <t>REVISAO DE DERIVACAO VENTRICULAR PARA PERITONEO / ATRIO / PLEURA / RAQUE</t>
  </si>
  <si>
    <t>TRATAMENTO CIRURGICO DE CRANIOSSINOSTOSE COM SUTURA UNICA</t>
  </si>
  <si>
    <t>TRATAMENTO CIRÚRGICO DE CRANIOSSINOSTOSE COMPLEXA</t>
  </si>
  <si>
    <t>TRATAMENTO CIRURGICO DE DISRAFISMO ABERTO</t>
  </si>
  <si>
    <t>TRATAMENTO CIRURGICO DE DISRAFISMO OCULTO</t>
  </si>
  <si>
    <t>TRATAMENTO CIRURGICO DE FISTULA LIQUORICA CRANIANA</t>
  </si>
  <si>
    <t>TRATAMENTO CIRURGICO DE FISTULA LIQUORICA RAQUIDIANA</t>
  </si>
  <si>
    <t>TRATAMENTO CIRÚRGICO DE OSTEOMIELITE DO CRÂNIO</t>
  </si>
  <si>
    <t>TRATAMENTO CIRURGICO DE PLATIBASIA E MALFORMACAO DE ARNOLD CHIARI</t>
  </si>
  <si>
    <t>TREPANAÇÃO CRANIANA PARA PUNÇÃO OU BIÓPSIA (COM TÉCNICA COMPLEMENTAR)</t>
  </si>
  <si>
    <t>TREPANAÇÃO CRANIANA PARA PUNÇÃO OU BIÓPSIA</t>
  </si>
  <si>
    <t>DRENAGEM LIQUÓRICA LOMBAR EXTERNA</t>
  </si>
  <si>
    <t>ENXERTO MICROCIRURGICO DE NERVO PERIFERICO (2 OU MAIS NERVOS)</t>
  </si>
  <si>
    <t>ENXERTO MICROCIRURGICO DE NERVO PERIFERICO (ÚNICO NERVO)</t>
  </si>
  <si>
    <t>MICROCIRURGIA DE PLEXO BRAQUIAL COM EXPLORAÇÃO E NEUROLISE</t>
  </si>
  <si>
    <t>MICROCIRURGIA DE PLEXO BRAQUIAL COM MICROENXERTIA</t>
  </si>
  <si>
    <t>MICRONEUROLISE DE NERVO PERIFERICO</t>
  </si>
  <si>
    <t>MICRONEURORRAFIA</t>
  </si>
  <si>
    <t>NEUROLISE NAO FUNCIONAL DE NERVOS PERIFERICOS</t>
  </si>
  <si>
    <t>NEURORRAFIA</t>
  </si>
  <si>
    <t>NEUROTOMIA SELETIVA DE TRIGEMEO E OUTROS NERVOS CRANIANOS</t>
  </si>
  <si>
    <t>TRANSPOSICAO DO NERVO CUBITAL</t>
  </si>
  <si>
    <t>TRATAMENTO CIRURGICO DE NEUROPATIA COMPRESSIVA COM OU SEM MICROCIRURGIA</t>
  </si>
  <si>
    <t>TRATAMENTO CIRURGICO DE SINDROME COMPRESSIVA EM TUNEL OSTEO-FIBROSO AO NIVEL DO CARPO</t>
  </si>
  <si>
    <t>TRATAMENTO MICROCIRURGICO DE TUMOR DE NERVO PERIFERICO / NEUROMA</t>
  </si>
  <si>
    <t>CRANIOTOMIA PARA BIOPSIA ENCEFALICA</t>
  </si>
  <si>
    <t>CRANIOTOMIA PARA BIOPSIA ENCEFALICA (COM TÉCNICA COMPLEMENTAR)</t>
  </si>
  <si>
    <t>CRANIOTOMIA PARA RETIRADA DE TUMOR CEREBRAL INCLUSIVO DA FOSSA POSTERIOR</t>
  </si>
  <si>
    <t>CRANIOTOMIA PARA RETIRADA DE TUMOR INTRACRANIANO</t>
  </si>
  <si>
    <t>CRANIECTOMIA POR TUMOR OSSEO</t>
  </si>
  <si>
    <t>HIPOFISECTOMIA TRANSESFENOIDAL POR TECNICA COMPLEMENTAR</t>
  </si>
  <si>
    <t>MICROCIRURGIA DE TUMOR INTRADURAL E EXTRAMEDULAR</t>
  </si>
  <si>
    <t>MICROCIRURGIA DE TUMOR MEDULAR COM TECNICA COMPLEMENTAR</t>
  </si>
  <si>
    <t>MICROCIRURGIA DE TUMOR MEDULAR</t>
  </si>
  <si>
    <t>MICROCIRURGIA PARA BIOPSIA DE MEDULA ESPINHAL OU RAIZES</t>
  </si>
  <si>
    <t>MICROCIRURGIA PARA TUMOR DA BASE DO CRANIO</t>
  </si>
  <si>
    <t>MICROCIRURGIA PARA TUMOR DE ÓRBITA</t>
  </si>
  <si>
    <t>MICROCIRURGIA PARA TUMOR INTRACRANIANO</t>
  </si>
  <si>
    <t>MICROCIRURGIA PARA TUMOR INTRACRANIANO (COM TECNICA COMPLEMENTAR)</t>
  </si>
  <si>
    <t>RESSECÇÃO DE TUMOR RAQUIMEDULAR EXTRADURAL</t>
  </si>
  <si>
    <t>ANASTOMOSE VASCULAR EXTRA / INTRACRANIANA</t>
  </si>
  <si>
    <t>DESCOMPRESSAO NEUROVASCULAR DE NERVOS CRANIANOS</t>
  </si>
  <si>
    <t>MICROCIRURGIA PARA MALFORMACAO ARTERIO-VENOSA CEREBRAL</t>
  </si>
  <si>
    <t>MICROCIRURGIA PARA MALFORMAÇÃO ARTERIO-VENOSA CEREBRAL PROFUNDA</t>
  </si>
  <si>
    <t>MICROCIRURGIA VASCULAR INTRACRANIANA (COM TÉCNICA COMPLEMENTAR)</t>
  </si>
  <si>
    <t>TRATAMENTO CIRURGICO DE FISTULA CAROTIDEO-CAVERNOSA</t>
  </si>
  <si>
    <t>MICROCIRURGIA PARA ANEURISMA DA CIRCULAÇÃO CEREBRAL ANTERIOR MAIOR QUE 1,5 CM</t>
  </si>
  <si>
    <t>MICROCIRURGIA PARA ANEURISMA DA CIRCULAÇÃO CEREBRAL POSTERIOR MAIOR QUE 1,5 CM</t>
  </si>
  <si>
    <t>MICROCIRURGIA P/ARA ANEURISMA DA CIRCULAÇÃO CEREBRAL ANTERIOR MENOR QUE 1,5 CM</t>
  </si>
  <si>
    <t>MICROCIRURGIA PARA ANEURISMA DA CIRCULAÇÃO CEREBRAL POSTERIOR MENOR QUE 1,5 CM</t>
  </si>
  <si>
    <t>BLOQUEIOS PROLONGADOS DE SISTEMA NERVOSO PERIFERICO / CENTRAL COM BOMBA DE INFUSAO</t>
  </si>
  <si>
    <t>CORDOTOMIA / MIELOTOMIA POR RADIOFREQUENCIA</t>
  </si>
  <si>
    <t>IMPLANTE INTRATECAL DE BOMBA DE INFUSAO DE FARMACOS</t>
  </si>
  <si>
    <t>MICROCIRURGIA COM CORDOTOMIA / MIELOTOMIA A CEU ABERTO</t>
  </si>
  <si>
    <t>MICROCIRURGIA COM RIZOTOMIA A CEU ABERTO</t>
  </si>
  <si>
    <t>RIZOTOMIA PERCUTANEA COM BALÃO</t>
  </si>
  <si>
    <t>RIZOTOMIA / NEUROTOMIA PERCUTÂNEA POR RADIOFREQUÊNCIA</t>
  </si>
  <si>
    <t>SIMPATECTOMIA LOMBAR A CEU ABERTO</t>
  </si>
  <si>
    <t>SIMPATECTOMIA LOMBAR VIDEOCIRURGICA</t>
  </si>
  <si>
    <t>SIMPATECTOMIA TORACICA A CEU ABERTO</t>
  </si>
  <si>
    <t>SIMPATECTOMIA TORACICA VIDEOCIRURGICA</t>
  </si>
  <si>
    <t>TRATAMENTO DE LESAO DO SISTEMA NEUROVEGETATIVO POR AGENTES QUIMICOS</t>
  </si>
  <si>
    <t>TRATAMENTO ABLATIVO POR ESTEREOTAXIA EM ESTRUTURA PROFUNDA DE SNC PARA TRATATAMENTO DE MOVIMENTOS ANORMAIS OU CONTROLE DA DOR</t>
  </si>
  <si>
    <t>EXPLORAÇÃO DIAGNÓSTICA CIRÚRGICA PARA IMPLANTAÇÃO BILATERAL DE ELETRODOS SUBDURAIS (INCLUI VÍDEO-ELETROENCEFALOGRAMA)</t>
  </si>
  <si>
    <t>EXPLORAÇÃO DIAGNÓSTICA CIRÚRGICA PARA IMPLANTAÇÃO UNILATERAL DE ELETRODOS SUBDURAIS (INCLUI VIDEO-ELETROENCEFALOGRAMA)</t>
  </si>
  <si>
    <t>MICROCIRURGIA PARA LESIONECTOMIA COM MONITORAMENTO INTRAOPERATORIO</t>
  </si>
  <si>
    <t>MICROCIRURGIA PARA LESIONECTOMIA SEM MONITORAMENTO INTRA-OPERATORIO</t>
  </si>
  <si>
    <t>MICROCIRURGIA PARA LOBECTOMIA TEMPORAL / AMIGDALO-HIPOCAMPECTOMIA SELETIVA</t>
  </si>
  <si>
    <t>MICROCIRURGIA PARA RESSECCAO MULTILOBAR / HEMISFERECTOMIA / CALOSOTOMIA</t>
  </si>
  <si>
    <t>MICROCIRURGIA PARA RESSECÇÃO UNILOBAR EXTRATEMPORAL COM MONITORAMENTO INTRAOPERATORIO</t>
  </si>
  <si>
    <t>EMBOLIZAÇÃO DE ANEURISMA CEREBRAL MAIOR QUE 1,5 CM COM COLO ESTREITO</t>
  </si>
  <si>
    <t>EMBOLIZAÇÃO DE ANEURISMA CEREBRAL MAIOR QUE 1,5 CM COM COLO LARGO</t>
  </si>
  <si>
    <t>EMBOLIZAÇÃO DE FISTULA ARTERIO-VENOSA DA CABEÇA E PESCOÇO</t>
  </si>
  <si>
    <t>EMBOLIZAÇÃO DE FÍSTULA CAROTIDO-CAVERNOSA DIRETAS</t>
  </si>
  <si>
    <t>EMBOLIZAÇÃO DE MALFORMAÇÃO ARTERIO-VENOSA DURAL COMPLEXA DO SISTEMA NERVOSO CENTRAL</t>
  </si>
  <si>
    <t>EMBOLIZAÇÃO DE MALFORMAÇÃO ARTERIO-VENOSA DURAL SIMPLES DO SISTEMA NERVOSO CENTRAL</t>
  </si>
  <si>
    <t>EMBOLIZAÇÃO DE MALFORMAÇÃO ARTERIO-VENOSA INTRAPARENQUIMATOSA DO SISTEMA NERVOSO CENTRAL</t>
  </si>
  <si>
    <t>EMBOLIZAÇÃO DE TUMOR INTRA-CRANIANO OU DA CABEÇA E PESCOÇO</t>
  </si>
  <si>
    <t>TRATAMENTO DE ANEURISMA GIGANTE POR OCLUSÃO DO VASO PORTADOR</t>
  </si>
  <si>
    <t>EMBOLIZAÇÃO DE ANEURISMA CEREBRAL MENOR QUE 1,5 CM COM COLO ESTREITO</t>
  </si>
  <si>
    <t>EMBOLIZAÇÃO DE ANEURISMA CEREBRAL MENOR DO QUE 1,5 CM COM COLO LARGO</t>
  </si>
  <si>
    <t>IMPLANTE DE ELETRODO PARA ESTIMULAÇÃO CEREBRAL</t>
  </si>
  <si>
    <t>IMPLANTE DE GERADOR DE PULSOS P/ARA ESTIMULAÇÃO CEREBRAL (INCLUI CONECTOR)</t>
  </si>
  <si>
    <t>IMPLANTE INTRAVENTRICULAR DE BOMBA DE INFUSÃO DE FARMACOS</t>
  </si>
  <si>
    <t>MIECTOMIA SUPERSELETIVA</t>
  </si>
  <si>
    <t>NEUROTOMIA SUPERSELETIVA PARA MOVIMENTOS ANORMAIS</t>
  </si>
  <si>
    <t>NUCLEOTRACTOMIA TRIGEMINAL E/OU ESPINAL</t>
  </si>
  <si>
    <t>TRATAMENTO DE DOR POR ESTEREOTAXIA</t>
  </si>
  <si>
    <t>TRATAMENTO DE MOVIMENTO ANORMAL POR ESTEREOTAXIA</t>
  </si>
  <si>
    <t>TRATAMENTO DE MOVIMENTO ANORMAL POR ESTEREOTAXIA COM MICRO-REGISTRO</t>
  </si>
  <si>
    <t>TROCA DE GERADOR DE PULSOS PARA ESTIMULAÇÃO CEREBRAL</t>
  </si>
  <si>
    <t>0404</t>
  </si>
  <si>
    <t>CIRURGIA DAS VIAS AÉREAS SUPERIORES, DA FACE, DA CABEÇA E DO PESCOÇO</t>
  </si>
  <si>
    <t>ADENOIDECTOMIA</t>
  </si>
  <si>
    <t>AMIGDALECTOMIA</t>
  </si>
  <si>
    <t>AMIGDALECTOMIA C/ ADENOIDECTOMIA</t>
  </si>
  <si>
    <t>DRENAGEM DO SACO ENDO-LINFATICO - SHUNT (C/ AUDICAO POR VIA TRANSMASTOIDEA)</t>
  </si>
  <si>
    <t>ESTAPEDECTOMIA</t>
  </si>
  <si>
    <t>EXERESE DE PAPILOMA EM LARINGE</t>
  </si>
  <si>
    <t>EXERESE DE TUMOR DE VIAS AEREAS SUPERIORES, FACE E PESCOCO</t>
  </si>
  <si>
    <t>EXTIRPACAO DE TUMOR DO CAVUM E FARINGE</t>
  </si>
  <si>
    <t>IMPLANTE COCLEAR</t>
  </si>
  <si>
    <t>LABIRINTECTOMIA MEMBRANOSA / OSSEA COM OU S/ AUDICAO</t>
  </si>
  <si>
    <t>LARINGECTOMIA PARCIAL</t>
  </si>
  <si>
    <t>LARINGECTOMIA TOTAL</t>
  </si>
  <si>
    <t>LARINGECTOMIA TOTAL C/ ESVAZIAMENTO CERVICAL</t>
  </si>
  <si>
    <t>LARINGORRAFIA</t>
  </si>
  <si>
    <t>MASTOIDECTOMIA RADICAL</t>
  </si>
  <si>
    <t>MASTOIDECTOMIA SUBTOTAL</t>
  </si>
  <si>
    <t>MICROCIRURGIA OTOLOGICA</t>
  </si>
  <si>
    <t>RESSECCAO DE GLOMO TIMPANICO</t>
  </si>
  <si>
    <t>RETIRADA DE CORPO ESTRANHO DE OUVIDO / FARINGE / LARINGE / NARIZ</t>
  </si>
  <si>
    <t>SINUSOTOMIA BILATERAL</t>
  </si>
  <si>
    <t>SINUSOTOMIA ESFENOIDAL</t>
  </si>
  <si>
    <t>TIMPANOPLASTIA (UNI / BILATERAL)</t>
  </si>
  <si>
    <t>TRATAMENTO CIRURGICO DE ESTENOSE DO CONDUTO AUDITIVO</t>
  </si>
  <si>
    <t>TRATAMENTO CIRURGICO DE RINITE CRONICA (OZENA)</t>
  </si>
  <si>
    <t>TURBINECTOMIA</t>
  </si>
  <si>
    <t>ARITENOIDECTOMIA COM LARINGOFISSURA</t>
  </si>
  <si>
    <t>LARINGOFISSURA PARA COLOCACAO DE MOLDE NOS TRAUMATISMOS DE LARINGE</t>
  </si>
  <si>
    <t>PAROTIDECTOMIA PARCIAL OU SUBTOTAL</t>
  </si>
  <si>
    <t>PLÁSTICA DO CANAL DE STENON</t>
  </si>
  <si>
    <t>SEPTOPLASTIA PARA CORREÇÃO DE DESVIO</t>
  </si>
  <si>
    <t>TRATAMENTO CIRÚRGICO DE IMPERFURAÇÃO COANAL (UNI / BILATERAL)</t>
  </si>
  <si>
    <t>TRATAMENTO CIRÚRGICO DE PERFURAÇÃO DO SEPTO NASAL</t>
  </si>
  <si>
    <t>SINUSOTOMIA TRANSMAXILAR</t>
  </si>
  <si>
    <t>SEPTOPLASTIA REPARADORA NÂO ESTÉTICA</t>
  </si>
  <si>
    <t>RESSECÇÃO DE TUMOR DO ACÚSTICO (PELA FOSSA MEDIA)</t>
  </si>
  <si>
    <t>RESSECÇÃO DO GLOMO JUGULAR</t>
  </si>
  <si>
    <t>TRATAMENTO CIRÚRGICO DE RINOFIMA</t>
  </si>
  <si>
    <t>TIREOPLASTIA</t>
  </si>
  <si>
    <t>CIRURGIA DE IMPLANTE COCLEAR UNILATERAL</t>
  </si>
  <si>
    <t>CIRURGIA DE IMPLANTE COCLEAR BILATERAL</t>
  </si>
  <si>
    <t>CIRURGIA PARA REVISÃO DO IMPLANTE COCLEAR SEM DISPOSITIVO INTERNO DO IMPLANTE COCLEAR</t>
  </si>
  <si>
    <t>CIRURGIA PARA PRÓTESE AUDITIVA ANCORADA NO OSSO - 1º TEMPO</t>
  </si>
  <si>
    <t>CIRURGIA PARA PRÓTESE AUDITIVA ANCORADA NO OSSO - 2º TEMPO</t>
  </si>
  <si>
    <t>CIRURGIA PARA PRÓTESE AUDITIVA ANCORADA NO OSSO UNILATERAL  TEMPO ÚNICO</t>
  </si>
  <si>
    <t>CIRURGIA PARA REVISÃO DA PRÓTESE AUDITIVA ANCORADA NO OSSO</t>
  </si>
  <si>
    <t>CIRURGIA PARA REIMPLANTAÇÃO DA PRÓTESE AUDITIVA ANCORADA NO OSSO</t>
  </si>
  <si>
    <t>CIRURGIA PARA PRÓTESE AUDITIVA ANCORADA NO OSSO BILATERAL - TEMPO ÚNICO</t>
  </si>
  <si>
    <t>ALONGAMENTO DE COLUMELA</t>
  </si>
  <si>
    <t>CORREÇÃO CIRÚRGICA DE FÍSTULA ORO-NASAL / ORO-SINUSAL</t>
  </si>
  <si>
    <t>CORREÇÃO CIRÚRGICA DE FÍSTULA SALIVAR COM RETALHO</t>
  </si>
  <si>
    <t>ENXERTO TOTAL / PARCIAL INTRATEMPORAL DE NERVO FACIAL</t>
  </si>
  <si>
    <t>RESSECÇÃO DE GLÂNDULA SALIVAR</t>
  </si>
  <si>
    <t>EXCISÃO DE RÂNULA OU FENÔMENO DE RETENÇÃO SALIVAR</t>
  </si>
  <si>
    <t>EXCISÃO PARCIAL DE LÁBIO COM ENXERTO LIVRE / ROTAÇÃO DE RETALHO</t>
  </si>
  <si>
    <t>EXPLORAÇÃO/ DESCOMPRESSÃO TOTAL / PARCIAL DO NERVO FACIAL</t>
  </si>
  <si>
    <t>GLOSSECTOMIA PARCIAL</t>
  </si>
  <si>
    <t>MAXILECTOMIA PARCIAL</t>
  </si>
  <si>
    <t>LABIOPLASTIA PARA REDUÇÃO OU CORREÇÃO DA HIPERTROFIA DO LÁBIO</t>
  </si>
  <si>
    <t>RECONSTRUÇÃO TOTAL DE CAVIDADE ORBITÁRIA</t>
  </si>
  <si>
    <t>RECONSTRUÇÃO TOTAL OU PARCIAL DE LÁBIO</t>
  </si>
  <si>
    <t>RECONSTRUÇÃO TOTAL OU PARCIAL DE NARIZ</t>
  </si>
  <si>
    <t>RESSECÇÃO DE LESÃO MALIGNA E BENIGNA DA REGIÃO CRANIO E BUCOMAXILOFACIAL</t>
  </si>
  <si>
    <t>RESSECÇÃO DO CÔNDILO MANDIBULAR COM OU SEM RECONSTRUÇÃO</t>
  </si>
  <si>
    <t>RETIRADA DE CORPO ESTRANHO DOS OSSOS DA FACE</t>
  </si>
  <si>
    <t>RINOPLASTIA PARA DEFEITOS PÓS-TRAUMÁTICOS</t>
  </si>
  <si>
    <t>TRATAMENTO CIRÚRGICO DE ATRESIA NARINÁRIA</t>
  </si>
  <si>
    <t>TRATAMENTO CIRÚRGICO DE FÍSTULA E CISTOS ORO-MAXILARES</t>
  </si>
  <si>
    <t>TRATAMENTO CIRÚRGICO DE OSTEOMIELITE DE OSSOS DA FACE</t>
  </si>
  <si>
    <t>TRATAMENTO CIRÚRGICO DE PARALISIA FACIAL (SUSPENSÃO DE HEMIFACE)</t>
  </si>
  <si>
    <t>TRATAMENTO CIRÚRGICO DO SOALHO DA ÓRBITA</t>
  </si>
  <si>
    <t>OSTEOTOMIA DA MAXILA</t>
  </si>
  <si>
    <t>OSTEOTOMIA DA MANDIBULA</t>
  </si>
  <si>
    <t>RECONSTRUÇÃO DO SULCO GENGIVO-LABIAL</t>
  </si>
  <si>
    <t>OSTEOTOMIA DAS FRATURAS ALVEOLO-DENTÁRIAS</t>
  </si>
  <si>
    <t>OSTEOSSÍNTESE DE FRATURA UNILATERAL DO CÔNDILO MANDIBULAR</t>
  </si>
  <si>
    <t>OSTEOSSÍNTESE DA FRATURA COMPLEXA DA MANDÍBULA</t>
  </si>
  <si>
    <t>OSTEOSSÍNTESE DE FRATURA COMPLEXA DA MAXILA</t>
  </si>
  <si>
    <t>OSTEOSSINTESE DE FRATURA DO COMPLEXO ÓRBITO-ZIGOMÁTICO-MAXILAR</t>
  </si>
  <si>
    <t>OSTEOSSÍNTESE DE FRATURA DO COMPLEXO NASO-ÓRBITO-ETMOIDAL</t>
  </si>
  <si>
    <t>OSTEOSSÍNTESE DE FRATURA SIMPLES DE MANDÍBULA</t>
  </si>
  <si>
    <t>ARTROPLASTIA DA ARTICULAÇÃO TÊMPORO-MANDIBULAR (RECIDIVANTE OU NÃO)</t>
  </si>
  <si>
    <t>REDUÇÃO DE FRATURA DA MAXILA - LE FORT I SEM OSTEOSSÍNTESE.</t>
  </si>
  <si>
    <t>REDUÇÃO DE FRATURA DA MAXILA - LE FORT II, SEM OSTEOSSÍNTESE</t>
  </si>
  <si>
    <t>REDUÇÃO DE FRATURA DA MANDÍBULA SEM OSTEOSSINTESE.</t>
  </si>
  <si>
    <t>TRATAMENTO CIRÚRGICO DE ANQUILOSE DA ARTICULAÇÃO TÊMPORO-MANDIBULAR</t>
  </si>
  <si>
    <t>TRATAMENTO CIRÚRGICO DE OSTEOMA, ODONTOMA /OUTRAS LESÕES ESPECIFICADAS</t>
  </si>
  <si>
    <t>OSTEOTOMIA CRÂNIO-FACIAL</t>
  </si>
  <si>
    <t>OSTEOSSÍNTESE DA FRATURA DO OSSO ZIGOMÁTICO</t>
  </si>
  <si>
    <t>ELEVAÇÃO DO ASSOALHO DO SEIO MAXILAR</t>
  </si>
  <si>
    <t>OSTEOSSÍNTESE DE FRATURA BILATERAL DO CÔNDILO MANDIBULAR</t>
  </si>
  <si>
    <t>RECONSTRUÇÃO PARCIAL DE MANDÍBULA / MAXILA</t>
  </si>
  <si>
    <t>RESSECÇÃO DE LESÃO DA BOCA</t>
  </si>
  <si>
    <t>RECONSTRUÇÃO TOTAL DE MANDÍBULA/MAXILA</t>
  </si>
  <si>
    <t>ALONGAMENTO DE COLUMELA EM PACIENTE COM ANOMALIAS CRÂNIO E BUCOMAXILOFACIAL</t>
  </si>
  <si>
    <t>OSTEOTOMIA DE MAXILA EM PACIENTES COM ANOMALIA CRANIO E BUCOMAXILOFACIAL</t>
  </si>
  <si>
    <t>MICROCIRURGIA OTOLÓGICA EM PACIENTE COM ANOMALIA CRÂNIO E BUCOMAXILOFACIAL</t>
  </si>
  <si>
    <t>OSTEOTOMIA DA MANDÍBULA EM PACIENTE COM ANOMALIA CRÂNIO E BUCOMAXILOFACIAL</t>
  </si>
  <si>
    <t>OSTEOPLASTIA DO MENTO COM OU SEM IMPLANTE ALOPLÁSTICO</t>
  </si>
  <si>
    <t>LABIOPLASTIA UNILATERAL EM DOIS TEMPOS</t>
  </si>
  <si>
    <t>ALVEOLOPLASTIA COM ENXERTO ÓSSEO EM PACIENTE COM ANOMALIA CRÂNIOFACIAL</t>
  </si>
  <si>
    <t>PALATOPLASTIA PRIMÁRIA EM PACIENTE COM ANOMALIA CRÂNIO E BUCOMAXILOFACIAL</t>
  </si>
  <si>
    <t>LABIOPLASTIA SECUNDÁRIA EM PACIENTE COM ANOMALIA CRÂNIO E BUCOMAXILOFACIAL</t>
  </si>
  <si>
    <t>RINOSEPTOPLASTIA EM PACIENTE COM ANOMALIA CRÂNIO E BUCOMAXILOFACIAL</t>
  </si>
  <si>
    <t>RECONSTRUÇÃO TOTAL DE LÁBIO EM PACIENTE COM ANOMALIA CRÂNIO E BUCOMAXILOFACIAL</t>
  </si>
  <si>
    <t>RINOPLASTIA EM PACIENTE COM ANOMALIA CRÂNIO E BUCOMAXILOFACIAL</t>
  </si>
  <si>
    <t>SEPTOPLASTIA EM PACIENTE COM ANOMALIA CRÂNIO E BUCOMAXILOFACIAL</t>
  </si>
  <si>
    <t>TIMPANOPLASTIA EM PACIENTE COM ANOMALIA CRÂNIO E BUCOMAXILOFACIAL (UNI / BILATERAL)</t>
  </si>
  <si>
    <t>IMPLANTE OSTEOINTEGRADO EXTRA-ORAL BUCO-MAXILO-FACIAL</t>
  </si>
  <si>
    <t>TRATAMENTO CIRÚRGICO DE FÍSTULA ORO-SINUSAL EM PACIENTE COM ANOMALIA CRÂNIO E BUCOMAXILOFACIAL</t>
  </si>
  <si>
    <t>TRATAMENTO CIRÚRGICO DE FÍSTULAS ORONASAIS EM PACIENTE COM ANOMALIA CRÂNIO E BUCOMAXILOFACIAL</t>
  </si>
  <si>
    <t>PALATOPLASTIA SECUNDÁRIA EM PACIENTE COM ANOMALIA CRÂNIO E BUCOMAXILOFACIAL</t>
  </si>
  <si>
    <t>TRATAMENTO CIRÚRGICO DA INSUFICIÊNCIA VELOFARÍNGEA EM PACIENTE COM ANOMALIA CRÂNIO E BUCOMAXILOFACIAL</t>
  </si>
  <si>
    <t>TRATAMENTO CIRÚRGICO REPARADOR DA FISSURA FACIAL RARA EM PACIENTES COM ANOMALIA CRÂNIO E BUCOMAXILOFACIAL</t>
  </si>
  <si>
    <t>OSTEOTOMIA CRANIOFACIAL COMPLEXA EM PACIENTE COM ANOMALIA CRÂNIO E BUCOMAXILOFACIAL</t>
  </si>
  <si>
    <t>REMODELAÇÃO CRANIOFACIAL EM PACIENTE COM ANOMALIA CRÂNIO E BUCOMAXILOFACIAL</t>
  </si>
  <si>
    <t>TRATAMENTO CIRÚRGICO DE MACROSTOMIA /MICROSTOMIA POR ANOMALIA CRANIOFACIAL</t>
  </si>
  <si>
    <t>OSTEOPLASTIA FRONTO - ORBITAL</t>
  </si>
  <si>
    <t>0405</t>
  </si>
  <si>
    <t>CIRURGIA DO APARELHO DA VISÃO</t>
  </si>
  <si>
    <t>CORRECAO CIRURGICA DE ENTROPIO E ECTROPIO</t>
  </si>
  <si>
    <t>CORRECAO CIRURGICA DE EPICANTO E TELECANTO</t>
  </si>
  <si>
    <t>DACRIOCISTORRINOSTOMIA</t>
  </si>
  <si>
    <t>EXERESE DE CALAZIO E OUTRAS PEQUENAS LESOES DA PALPEBRA E SUPERCILIOS</t>
  </si>
  <si>
    <t>EXTIRPACAO DE GLANDULA LACRIMAL</t>
  </si>
  <si>
    <t>RECONSTITUICAO DE CANAL LACRIMAL</t>
  </si>
  <si>
    <t>RECONSTITUICAO PARCIAL DE PALPEBRA COM TARSORRAFIA</t>
  </si>
  <si>
    <t>RECONSTITUICAO TOTAL DE PALPEBRA</t>
  </si>
  <si>
    <t>SONDAGEM DE CANAL LACRIMAL SOB ANESTESIA GERAL</t>
  </si>
  <si>
    <t>CORRECAO CIRURGICA DE ESTRABISMO (ACIMA DE 2 MUSCULOS)</t>
  </si>
  <si>
    <t>CORRECAO CIRURGICA DO ESTRABISMO (ATE 2 MUSCULOS)</t>
  </si>
  <si>
    <t>APLICACAO DE PLACA RADIOATIVA EPISCLERAL</t>
  </si>
  <si>
    <t>BIOPSIA DE TUMOR INTRA OCULAR</t>
  </si>
  <si>
    <t>FOTOCOAGULACAO A LASER</t>
  </si>
  <si>
    <t>RETINOPEXIA C/ INTROFLEXAO ESCLERAL</t>
  </si>
  <si>
    <t>VITRECTOMIA ANTERIOR</t>
  </si>
  <si>
    <t>VITRECTOMIA POSTERIOR</t>
  </si>
  <si>
    <t>VITRECTOMIA POSTERIOR COM INFUSÃO DE PERFLUOCARBONO E ENDOLASER</t>
  </si>
  <si>
    <t>VITRECTOMIA POSTERIOR COM INFUSÃO DE PERFLUOCARBONO/ÓLEO DE SILICONE/ENDOLASER</t>
  </si>
  <si>
    <t>TERMOTERAPIA TRANSPUPILAR</t>
  </si>
  <si>
    <t>PAN-FOTOCOAGULAÇÃO DE RETINA A LASER</t>
  </si>
  <si>
    <t>DRENAGEM DE HEMORRAGIA DE CORÓIDE</t>
  </si>
  <si>
    <t>CORRECAO CIRURGICA DE LAGOFTALMO</t>
  </si>
  <si>
    <t>CRIOTERAPIA DE TUMORES INTRA-OCULARES</t>
  </si>
  <si>
    <t>DESCOMPRESSAO DE NERVO OPTICO</t>
  </si>
  <si>
    <t>DESCOMPRESSAO DE ORBITA</t>
  </si>
  <si>
    <t>ENUCLEACAO DE GLOBO OCULAR</t>
  </si>
  <si>
    <t>EVISCERACAO DE GLOBO OCULAR</t>
  </si>
  <si>
    <t>EXENTERACAO DE ORBITA</t>
  </si>
  <si>
    <t>EXERESE DE TUMOR MALIGNO INTRA-OCULAR</t>
  </si>
  <si>
    <t>EXPLANTE DE LENTE INTRA OCULAR</t>
  </si>
  <si>
    <t>ORBITOTOMIA</t>
  </si>
  <si>
    <t>RECONSTITUICAO DE CAVIDADE ORBITÁRIA</t>
  </si>
  <si>
    <t>RECONSTITUICAO DE PAREDE DA ORBITA</t>
  </si>
  <si>
    <t>TRANSPLANTE DE PERIOSTEO EM ESCLEROMALACIA</t>
  </si>
  <si>
    <t>TRATAMENTO DE PTOSE PALPEBRAL</t>
  </si>
  <si>
    <t>REPOSICIONAMENTO DE LENTE INTRAOCULAR</t>
  </si>
  <si>
    <t>CAPSULECTOMIA POSTERIOR CIRURGICA</t>
  </si>
  <si>
    <t>CAPSULOTOMIA A YAG LASER</t>
  </si>
  <si>
    <t>CICLOCRIOCOAGULACAO / DIATERMIA</t>
  </si>
  <si>
    <t>CICLODIALISE</t>
  </si>
  <si>
    <t>FACECTOMIA C/ IMPLANTE DE LENTE INTRA-OCULAR</t>
  </si>
  <si>
    <t>FACECTOMIA S/ IMPLANTE DE LENTE INTRA-OCULAR</t>
  </si>
  <si>
    <t>FACOEMULSIFICACAO C/ IMPLANTE DE LENTE INTRA-OCULAR RIGIDA</t>
  </si>
  <si>
    <t>FOTOTRABECULOPLASTIA A LASER</t>
  </si>
  <si>
    <t>IMPLANTE DE PROTESE ANTI-GLAUCOMATOSA</t>
  </si>
  <si>
    <t>IMPLANTE INTRA-ESTROMAL</t>
  </si>
  <si>
    <t>IMPLANTE SECUNDARIO DE LENTE INTRA-OCULAR - LIO</t>
  </si>
  <si>
    <t>IRIDOCICLECTOMIA</t>
  </si>
  <si>
    <t>IRIDOTOMIA A LASER</t>
  </si>
  <si>
    <t>RECOBRIMENTO CONJUNTIVAL</t>
  </si>
  <si>
    <t>RECONSTITUICAO DE FORNIX CONJUNTIVAL</t>
  </si>
  <si>
    <t>RECONSTRUCAO DE CAMARA ANTERIOR DO OLHO</t>
  </si>
  <si>
    <t>TOPOPLASTIA DO TRANSPLANTE</t>
  </si>
  <si>
    <t>TRABECULECTOMIA</t>
  </si>
  <si>
    <t>TRATAMENTO CIRURGICO DE GLAUCOMA CONGENITO</t>
  </si>
  <si>
    <t>FACOEMULSIFICACAO C/ IMPLANTE DE LENTE INTRA-OCULAR DOBRAVEL</t>
  </si>
  <si>
    <t>CIRURGIA DE CATARATA CONGÊNITA</t>
  </si>
  <si>
    <t>RADIAÇÃO PARA CROSS LINKING CORNEANO</t>
  </si>
  <si>
    <t>0406</t>
  </si>
  <si>
    <t>CIRURGIA DO APARELHO CIRCULATÓRIO</t>
  </si>
  <si>
    <t>ABERTURA DE COMUNICAÇÃO INTER-ATRIAL</t>
  </si>
  <si>
    <t>ABERTURA DE ESTENOSE AORTICA VALVAR</t>
  </si>
  <si>
    <t>ABERTURA DE ESTENOSE PULMONAR VALVAR</t>
  </si>
  <si>
    <t>AMPLIAÇÃO DE VIA DE SAÍDA DO VENTRICULO DIREITO E/OU RAMOS PULMONARES</t>
  </si>
  <si>
    <t>AMPLIAÇÃO DE VIA DE SAÍDA DO VENTRÍCULO ESQUERDO</t>
  </si>
  <si>
    <t>ANASTOMOSE CAVO-PULMONAR BIDIRECIONAL</t>
  </si>
  <si>
    <t>ANASTOMOSE CAVO-PULMONAR TOTAL</t>
  </si>
  <si>
    <t>ANASTOMOSE SISTEMICO-PULMONAR</t>
  </si>
  <si>
    <t>BANDAGEM DA ARTÉRIA PULMONAR</t>
  </si>
  <si>
    <t>CARDIORRAFIA</t>
  </si>
  <si>
    <t>CARDIOTOMIA P/ RETIRADA DE CORPO ESTRANHO</t>
  </si>
  <si>
    <t>CORREÇÃO DE ANEURISMA / DISSECÇÃO DA AORTA TORACO-ABDOMINAL</t>
  </si>
  <si>
    <t>CORREÇÃO DE ATRESIA PULMONAR E COMUNICAÇÃO INTERVENTRICULAR</t>
  </si>
  <si>
    <t>CORREÇÃO DE ÁTRIO ÚNICO</t>
  </si>
  <si>
    <t>CORREÇÃO DE BANDA ANÔMALA DO VENTRÍCULO DIREITO</t>
  </si>
  <si>
    <t>CORREÇÃO DE COARCTAÇÃO DA AORTA</t>
  </si>
  <si>
    <t>CORREÇÃO DE COMUNICAÇÃO INTERVENTRICULAR</t>
  </si>
  <si>
    <t>CORREÇÃO DE COMUNICAÇÃO INTER-VENTRICULAR E INSUFICIÊNCIA AORTICA</t>
  </si>
  <si>
    <t>CORREÇÃO DE COR TRIATRIATUM</t>
  </si>
  <si>
    <t>CORREÇÃO DE CORONÁRIA ANÔMALA (CRIANÇA E ADOLESCENTE)</t>
  </si>
  <si>
    <t>CORREÇÃO DE DRENAGEM ANÔMALA DO RETORNO SISTÊMICO</t>
  </si>
  <si>
    <t>CORREÇÃO DE DRENAGEM ANÔMALA PARCIAL DE VEIAS PULMONARES</t>
  </si>
  <si>
    <t>CORREÇÃO DE DRENAGEM ANÔMALA TOTAL DE VEIAS PULMONARES</t>
  </si>
  <si>
    <t>CORREÇÃO DE DUPLA VIA DE SAÍDA DO VENTRÍCULO DIREITO</t>
  </si>
  <si>
    <t>CORREÇÃO DE DUPLA VIA DE SAÍDA DO VENTRÍCULO ESQUERDO</t>
  </si>
  <si>
    <t>CORREÇÃO DE ESTENOSE AÓRTICA (0 A 3 ANOS)</t>
  </si>
  <si>
    <t>CORREÇÃO DE ESTENOSE MITRAL CONGÊNITA</t>
  </si>
  <si>
    <t>CORREÇÃO DE ESTENOSE SUPRA-AÓRTICA</t>
  </si>
  <si>
    <t>CORREÇÃO DE FÍSTULA AÓRTO-CAVITARIAS</t>
  </si>
  <si>
    <t>CORRECAO DE HIPERTROFIA SEPTAL ASSIMETRICA</t>
  </si>
  <si>
    <t>CORREÇÃO DE HIPOPLASIA DE VENTRÍCULO ESQUERDO</t>
  </si>
  <si>
    <t>CORREÇÃO DE INSUFICIÊNCIA DA VÁLVULA TRICÚSPIDE</t>
  </si>
  <si>
    <t>CORREÇÃO DE INSUFICIÊNCIA MITRAL CONGÊNITA</t>
  </si>
  <si>
    <t>CORREÇÃO DE INTERRUPÇÃO DO ARCO AÓRTICO</t>
  </si>
  <si>
    <t>CORREÇÃO DE JANELA AORTO-PULMONAR (CRIANÇA E ADOLESCENTE)</t>
  </si>
  <si>
    <t>CORREÇÃO DE JANELA AORTO-PULMONAR</t>
  </si>
  <si>
    <t>CORREÇÃO DE LESÕES NA TRANSPOSIÇÃO CORRIGIDA DOS VASOS DA BASE</t>
  </si>
  <si>
    <t>CORREÇÃO DE PERSISTÊNCIA DO CANAL ARTERIAL</t>
  </si>
  <si>
    <t>CORREÇÃO DE PERSISTÊNCIA DO CANAL ARTERIAL NO RÉCEM-NASCIDO</t>
  </si>
  <si>
    <t>CORREÇÃO DE TETRALOGIA DE FALLOT E VARIANTES (CRIANÇA E ADOLESCENTE)</t>
  </si>
  <si>
    <t>CORRECAO DE TETRALOGIA DE FALLOT E VARIANTES</t>
  </si>
  <si>
    <t>CORREÇÃO DE TRANSPOSIÇÃO DOS GRANDES VASOS DA BASE (CRIANÇA E ADOLESCENTE)</t>
  </si>
  <si>
    <t>CORREÇÃO DE TRANSPOSIÇÃO DE GRANDES VASOS DA BASE</t>
  </si>
  <si>
    <t>CORREÇÃO DE TRONCO ARTERIOSO PERSISTENTE</t>
  </si>
  <si>
    <t>CORREÇÃO DE VENTRÍCULO ÚNICO</t>
  </si>
  <si>
    <t>CORREÇÃO DO CANAL ÁTRIO-VENTRICULAR (PARCIAL / INTERMEDIÁRIO)</t>
  </si>
  <si>
    <t>CORREÇÃO DO CANAL ÁTRIO-VENTRICULAR (TOTAL)</t>
  </si>
  <si>
    <t>CORREÇÕES DE ANOMALIAS DO ARCO AÓRTICO</t>
  </si>
  <si>
    <t>DRENAGEM C/ BIOPSIA DE PERICÁRDIO</t>
  </si>
  <si>
    <t>EXERESE DE CISTO PERICÁRDICO</t>
  </si>
  <si>
    <t>FECHAMENTO DE COMUNICAÇÃO INTERATRIAL</t>
  </si>
  <si>
    <t>FECHAMENTO DE COMUNICAÇÃO INTERVENTRICULAR</t>
  </si>
  <si>
    <t>IMPLANTE C/ TROCA DE POSIÇÃO DE VALVAS (CIRURGIA DE ROSS)</t>
  </si>
  <si>
    <t>IMPLANTE DE CARDIOVERSOR DESFIBRILADOR DE CÂMARA ÚNICA TRANSVENOSO</t>
  </si>
  <si>
    <t>IMPLANTE DE CARDIOVERSOR DESFIBRILADOR (CDI) MULTI-SITIO TRANSVENOSO EPIMIOCÁRDICO POR TORACOTOMIA P/ IMPLANTE DE ELETRODO</t>
  </si>
  <si>
    <t>IMPLANTE DE CARDIOVERSOR DESFIBRILADOR DE CÃMARA DUPLA TRANSVENOSO</t>
  </si>
  <si>
    <t>IMPLANTE DE CARDIOVERSOR DESFIBRILADOR MULTI-SÍTIO ENDOCAVITÁRIO C/ REVERSÃO PARA EPIMIOCÁRDICO POR TORACOTOMIA</t>
  </si>
  <si>
    <t>IMPLANTE DE CARDIOVERSOR DESFIBRILADOR (CDI) MULTI-SITIO TRANSVENOSO</t>
  </si>
  <si>
    <t>IMPLANTE DE MARCAPASSO CARDÍACO MULTI-SITIO ENDOCAVITÁRIO C/ REVERSÃO P/ EPIMIOCÁRDICO (POR TORACOTOMIA)</t>
  </si>
  <si>
    <t>IMPLANTE DE MARCAPASSO CARDÍACO MULTI-SITIO EPIMIOCÁRDICO POR TORACOTOMIA P/IMPLANTE DE ELETRODO</t>
  </si>
  <si>
    <t>IMPLANTE DE MARCAPASSO CARDÍACO MULTI-SITIO TRANSVENOSO</t>
  </si>
  <si>
    <t>IMPLANTE DE MARCAPASSO DE CÂMARA DUPLA EPIMIOCÁRDICO</t>
  </si>
  <si>
    <t>IMPLANTE DE MARCAPASSO DE CÂMARA DUPLA TRANSVENOSO</t>
  </si>
  <si>
    <t>IMPLANTE DE MARCAPASSO DE CÂMARA ÚNICA EPIMIOCÁRDICO</t>
  </si>
  <si>
    <t>IMPLANTE DE MARCAPASSO DE CÂMARA ÚNICA TRANSVENOSO</t>
  </si>
  <si>
    <t>IMPLANTE DE PRÓTESE VALVAR</t>
  </si>
  <si>
    <t>INFARTECTOMIA / ANEURISMECTOMIA ASSOCIADA OU NÃO A REVASCULARIZAÇÃO MIOCÁRDICA</t>
  </si>
  <si>
    <t>LIGADURA DE FÍSTULA SISTÊMICO-PULMONAR</t>
  </si>
  <si>
    <t>PERICARDIECTOMIA</t>
  </si>
  <si>
    <t>PERICARDIECTOMIA PARCIAL</t>
  </si>
  <si>
    <t>PLÁSTICA / TROCA DE VÁLVULA TRICÚSPIDE (ANOMALIA DE EBSTEIN)</t>
  </si>
  <si>
    <t>PLÁSTICA DE LOJA DE GERADOR DE SISTEMA DE ESTIMULAÇÃO CARDÍACA ARTIFICIAL</t>
  </si>
  <si>
    <t>PLÁSTICA VALVAR</t>
  </si>
  <si>
    <t>PLÁSTICA VALVAR C/ REVASCULARIZAÇÃO MIOCÁRDICA</t>
  </si>
  <si>
    <t>PLÁSTICA VALVAR E/OU TROCA VALVAR MÚLTIPLA</t>
  </si>
  <si>
    <t>RECONSTRUÇÃO DA RAIZ DA AORTA</t>
  </si>
  <si>
    <t>RECONSTRUÇÃO DA RAIZ DA AORTA C/ TUBO VALVADO</t>
  </si>
  <si>
    <t>REPOSICIONAMENTO DE ELETRODOS DE CARDIOVERSOR DESFIBRILADOR</t>
  </si>
  <si>
    <t>REPOSICIONAMENTO DE ELETRODOS DE MARCAPASSO</t>
  </si>
  <si>
    <t>REPOSICIONAMENTO DE ELETRODOS DE MARCAPASSO MULTI-SITIO</t>
  </si>
  <si>
    <t>RESSECÇÃO DE ENDOMIOCARDIOFIBROSE</t>
  </si>
  <si>
    <t>RESSECÇÃO DE MEMBRANA SUB-AÓRTICA</t>
  </si>
  <si>
    <t>RESSECÇÃO DE TUMOR INTRACARDÍACO</t>
  </si>
  <si>
    <t>REVASCULARIZAÇÃO MIOCÁRDICA C/ USO DE EXTRACÓRPOREA</t>
  </si>
  <si>
    <t>REVASCULARIZAÇÃO MIOCÁRDICA C/ USO DE EXTRACÓRPOREA (C/ 2 OU MAIS ENXERTOS)</t>
  </si>
  <si>
    <t>REVASCULARIZAÇÃO MIOCÁRDICA S/ USO DE EXTRACORPÓREA</t>
  </si>
  <si>
    <t>REVASCULARIZAÇÃO MIOCÁRDICA S/ USO DE EXTRACORPÓREA (C/ 2 OU MAIS ENXERTOS)</t>
  </si>
  <si>
    <t>TROCA DE AORTA ASCENDENTE</t>
  </si>
  <si>
    <t>TROCA DE ARCO AÓRTICO</t>
  </si>
  <si>
    <t>TROCA DE CONJUNTO DO SEIO CORONÁRIO NO MARCAPASSO MULTI-SITIO</t>
  </si>
  <si>
    <t>TROCA DE ELETRODOS DE DESFIBRILADOR DE CARDIO-DESFIBRILADOR TRANSVENOSO</t>
  </si>
  <si>
    <t>TROCA DE ELETRODOS DE DESFIBRILADOR NO CARDIO-DESFIBRILADOR MULTI-SITIO</t>
  </si>
  <si>
    <t>TROCA DE ELETRODOS DE MARCAPASSO DE CÂMARA DUPLA</t>
  </si>
  <si>
    <t>TROCA DE ELETRODOS DE MARCAPASSO DE CÂMARA ÚNICA</t>
  </si>
  <si>
    <t>TROCA DE ELETRODOS DE MARCAPASSO EM CARDIO-DESFIBRILADOR DE CAMARA DUPLA TRANSVENOSO</t>
  </si>
  <si>
    <t>TROCA DE ELETRODOS DE MARCAPASSO NO CARDIO-DESFIBRILADOR MULTI-SITIO</t>
  </si>
  <si>
    <t>TROCA DE ELETRODOS DE MARCAPASSO NO MARCAPASSO MULTI-SITIO</t>
  </si>
  <si>
    <t>TROCA DE ELETRODOS DE SEIO CORONÁRIO NO CARDIOVERSOR DESFIBRILADOR MULTI-SITIO</t>
  </si>
  <si>
    <t>TROCA DE GERADOR DE CARDIO-DESFIBRILADOR DE CÂMARA ÚNICA / DUPLA</t>
  </si>
  <si>
    <t>TROCA DE GERADOR DE CARDIO-DESFIBRILADOR MULTI-SITIO</t>
  </si>
  <si>
    <t>TROCA DE GERADOR DE MARCAPASSO DE CÂMARA DUPLA</t>
  </si>
  <si>
    <t>TROCA DE GERADOR DE MARCAPASSO DE CÂMARA ÚNICA</t>
  </si>
  <si>
    <t>TROCA DE GERADOR DE MARCAPASSO MULTI-SITIO</t>
  </si>
  <si>
    <t>TROCA DE GERADOR E DE ELETRODO DE MARCAPASSO DE CÂMARA ÚNICA</t>
  </si>
  <si>
    <t>TROCA DE GERADOR E DE ELETRODOS DE CARDIO-DESFIBRILADOR</t>
  </si>
  <si>
    <t>TROCA DE GERADOR E DE ELETRODOS DE CARDIO-DESFIBRILADOR MULTISITIO</t>
  </si>
  <si>
    <t>TROCA DE GERADOR E DE ELETRODOS DE MARCAPASSO DE CÂMARA DUPLA</t>
  </si>
  <si>
    <t>TROCA DE GERADOR E DE ELETRODOS NO MARCAPASSO MULTI-SITIO</t>
  </si>
  <si>
    <t>TROCA VALVAR C/ REVASCULARIZAÇÃO MIOCÁRDICA</t>
  </si>
  <si>
    <t>UNIFOCALIZAÇÃO DE RAMOS DA ARTÉRIA PULMONAR C/ CIRCULAÇÃO EXTRACORPÓREA</t>
  </si>
  <si>
    <t>UNIFOCALIZAÇÃO DE RAMOS DA ARTÉRIA PULMONAR S/ CIRCULAÇÃO EXTRACORPÓREA</t>
  </si>
  <si>
    <t>ANASTOMOSE SISTEMICO PULMONAR COM CEC</t>
  </si>
  <si>
    <t>CORRECAO DE COARCTACAO DA AORTA COM CEC</t>
  </si>
  <si>
    <t>CORREÇÃO DE CORONARIA ANOMALA (19 A 110)</t>
  </si>
  <si>
    <t>ABERTURA DE ESTENOSE AORTICA VALVAR (CRIANÇA E ADOLESCENTE)</t>
  </si>
  <si>
    <t>ABERTURA DE ESTENOSE PULMONAR VALVAR (CRIANÇA E ADOLESCENTE)</t>
  </si>
  <si>
    <t>AMPLIAÇÃO DE VIA DE SAÍDA DO VENTRÍCULO DIREITO E/OU RAMOS PULMONARES (CRIANÇA E ADOLESCENTE)</t>
  </si>
  <si>
    <t>AMPLIAÇÃO DE VIA DE SAÍDA DO VENTRÍCULO ESQUERDO (CRIANÇA E ADOLESCENTE)</t>
  </si>
  <si>
    <t>ANASTOMOSE CAVO-PULMONAR BIDIRECIONAL (CRIANÇA E ADOLESCENTE)</t>
  </si>
  <si>
    <t>ANASTOMOSE SISTEMICO-PULMONAR (CRIANÇA E ADOLESCENTE)</t>
  </si>
  <si>
    <t>BANDAGEM DA ARTERIA PULMONAR (CRIANÇA E ADOLESCENTE)</t>
  </si>
  <si>
    <t>CORRECAO DE COARCTACAO DA AORTA (CRIANÇA E ADOLESCENTE)</t>
  </si>
  <si>
    <t>CORRECAO DE DRENAGEM ANOMALA DO RETORNO SISTEMICO (CRIANÇA E ADOLESCENTE)</t>
  </si>
  <si>
    <t>CORREÇÃO DE DRENAGEM ANOMALA PARCIAL DE VEIAS PULMONARES (CRIANÇA E ADOLESCENTE)</t>
  </si>
  <si>
    <t>CORRECAO DE ESTENOSE MITRAL CONGENITA (CRIANÇA E ADOLESCENTE)</t>
  </si>
  <si>
    <t>CORREÇÃO DE ESTENOSE SUPRA-AÓRTICA (CRIANÇA E ADOLESCENTE)</t>
  </si>
  <si>
    <t>CORRECAO DE FISTULA AORTO-CAVITARIAS (CRIANÇA E ADOLESCENTE)</t>
  </si>
  <si>
    <t>CORREÇÃO DE HIPERTROFIA SEPTAL ASSIMETRICA (CRIANÇA E ADOLESCENTE)</t>
  </si>
  <si>
    <t>CORRECAO DE INSUFICIENCIA DA VALVULA TRICUSPIDE (CRIANÇA E ADOLESCENTE)</t>
  </si>
  <si>
    <t>CORRECAO DE INSUFICIENCIA MITRAL CONGENITA (CRIANÇA E ADOLESCENTE)</t>
  </si>
  <si>
    <t>CORRECAO DE PERSISTENCIA DO CANAL ARTERIAL (CRIANÇA E ADOLESCENTE)</t>
  </si>
  <si>
    <t>CORRECAO DO CANAL ATRIO-VENTRICULAR PARCIAL / INTERMEDIARIO (CRIANÇA E ADOLESCENTE)</t>
  </si>
  <si>
    <t>CORRECOES DE ANOMALIAS DO ARCO AORTICO (CRIANÇA E ADOLESCENTE)</t>
  </si>
  <si>
    <t>FECHAMENTO DE COMUNICACAO INTERATRIAL (CRIANÇA E ADOLESCENTE)</t>
  </si>
  <si>
    <t>FECHAMENTO DE COMUNICACAO INTERVENTRICULAR (CRIANÇA E ADOLESCENTE)</t>
  </si>
  <si>
    <t>IMPLANTE C/ TROCA DE POSICAO DE VALVAS (CIRURGIA DE ROSS) (CRIANÇA E ADOLESCENTE)</t>
  </si>
  <si>
    <t>LIGADURA DE FISTULA SISTEMICO-PULMONAR (CRIANÇA E ADOLESCENTE)</t>
  </si>
  <si>
    <t>RESSECCAO DE MEMBRANA SUB-AORTICA (CRIANÇA E ADOLESCENTE)</t>
  </si>
  <si>
    <t>ANASTOMOSE SISTEMICO PULMONAR COM CEC (CRIANÇA E ADOLESCENTE)</t>
  </si>
  <si>
    <t>CORRECAO DE COARCTACAO DA AORTA COM CEC (CRIANÇA E ADOLESCENTE)</t>
  </si>
  <si>
    <t>IMPLANTE TRANSCATETER DE VÁLVULA AÓRTICA (ITVA)</t>
  </si>
  <si>
    <t>ANASTOMOSE ESPLENO-RENAL / OUTRA DERIVAÇÃO CENTRAL</t>
  </si>
  <si>
    <t>ANASTOMOSE LINFOVENOSA</t>
  </si>
  <si>
    <t>ANASTOMOSE PORTO-CAVA</t>
  </si>
  <si>
    <t>ANEURISMECTOMIA DE AORTA ABDOMINAL INFRA-RENAL</t>
  </si>
  <si>
    <t>ANEURISMECTOMIA TORACO-ABDOMINAL</t>
  </si>
  <si>
    <t>IMPLANTAÇÃO DE CATETER DE LONGA PERMANÊNCIA SEMI OU TOTALMENTE IMPLANTAVEL (PROCEDIMENTO PRINCIPAL)</t>
  </si>
  <si>
    <t>DISSECCAO RADICAL DO PESCOCO</t>
  </si>
  <si>
    <t>DRENAGEM DE GANGLIO LINFATICO</t>
  </si>
  <si>
    <t>EXERESE DE GANGLIO LINFÁTICO</t>
  </si>
  <si>
    <t>LINFADENECTOMIA PÉLVICA</t>
  </si>
  <si>
    <t>LINFADENECTOMIA RADICAL AXILAR BILATERAL</t>
  </si>
  <si>
    <t>LINFADENECTOMIA RADICAL AXILAR UNILATERAL</t>
  </si>
  <si>
    <t>LINFADENECTOMIA RADICAL CERVICAL BILATERAL</t>
  </si>
  <si>
    <t>LINFADENECTOMIA RADICAL CERVICAL UNILATERAL</t>
  </si>
  <si>
    <t>LINFADENECTOMIA RADICAL INGUINAL BILATERAL</t>
  </si>
  <si>
    <t>LINFADENECTOMIA RADICAL INGUINAL UNILATERAL</t>
  </si>
  <si>
    <t>LINFADENECTOMIA RADICAL VULVAR</t>
  </si>
  <si>
    <t>LINFADENECTOMIA RETROPERITONIAL</t>
  </si>
  <si>
    <t>PLASTIA ARTERIAL COM REMENDO (QUALQUER TÉCNICA)</t>
  </si>
  <si>
    <t>PONTE AXILO-BIFEMURAL</t>
  </si>
  <si>
    <t>PONTE AXILO-FEMURAL</t>
  </si>
  <si>
    <t>PONTE DE RAMOS DOS TRONCOS SUPRA-AORTICOS</t>
  </si>
  <si>
    <t>PONTE FEMORO-FEMURAL CRUZADA</t>
  </si>
  <si>
    <t>PONTE-TROMBOENDARTERECTOMIA AORTO-FEMURAL</t>
  </si>
  <si>
    <t>PONTE-TROMBOENDARTERECTOMIA AORTO-ILÍACA</t>
  </si>
  <si>
    <t>PONTE-TROMBOENDARTERECTOMIA DE CARÓTIDA</t>
  </si>
  <si>
    <t>PONTE-TROMBOENDARTERECTOMIA ILIACO-FEMURAL</t>
  </si>
  <si>
    <t>RETIRADA DE PROTESE INFECTADA EM POSICAO AORTO- ABDOMINAL C/ PONTE AXILO FEMURAL/AXILO BIFEMURAL CRUZADO</t>
  </si>
  <si>
    <t>RETIRADA DE PRÓTESE INFECTADA EM POSIÇÃO NÃO AÓRTICA</t>
  </si>
  <si>
    <t>REVASCULARIZAÇÃO DE ARTÉRIAS VISCERAIS</t>
  </si>
  <si>
    <t>REVASCULARIZAÇÃO DO MEMBRO SUPERIOR</t>
  </si>
  <si>
    <t>REVASCULARIZAÇÃO POR PONTE / TROMBOENDARTERECTOMIA DE OUTRAS ARTERIAS DISTAIS</t>
  </si>
  <si>
    <t>REVASCULARIZAÇÃO POR PONTE / TROMBOENDARTERECTOMIA FEMURO-POPLÍTEA DISTAL</t>
  </si>
  <si>
    <t>REVASCULARIZAÇÃO POR PONTE / TROMBOENDARTERECTOMIA FEMURO-POPLÍTEA PROXIMAL</t>
  </si>
  <si>
    <t>TRANSPLANTE DE SEGMENTO VENOSO VALVULADO</t>
  </si>
  <si>
    <t>TRANSPOSIÇÃO DE VEIAS DO SISTEMA VENOSO PROFUNDO</t>
  </si>
  <si>
    <t>TRATAMENTO CIRURGICO DE ANEURISMAS DAS ARTERIAS VISCERAIS</t>
  </si>
  <si>
    <t>TRATAMENTO CIRURGICO DE LINFEDEMA</t>
  </si>
  <si>
    <t>TRATAMENTO CIRURGICO DE VARIZES (BILATERAL)</t>
  </si>
  <si>
    <t>TRATAMENTO CIRÚRGICO DE VARIZES (UNILATERAL)</t>
  </si>
  <si>
    <t>TROCA DE AORTA DESCENDENTE (INCLUI ABDOMINAL)</t>
  </si>
  <si>
    <t>TROMBECTOMIA DO SISTEMA VENOSO</t>
  </si>
  <si>
    <t>VALVULOPLASTIAS DO SISTEMA VENOSO PROFUNDO</t>
  </si>
  <si>
    <t>ANGIOPLASTIA CORONARIANA</t>
  </si>
  <si>
    <t>ANGIOPLASTIA CORONARIANA C/ IMPLANTE DE DOIS STENTS</t>
  </si>
  <si>
    <t>ANGIOPLASTIA CORONARIANA COM IMPLANTE DE STENT</t>
  </si>
  <si>
    <t>ANGIOPLASTIA COM IMPLANTE DE DUPLO STENT EM AORTA/ARTERIA PULMONAR E RAMOS</t>
  </si>
  <si>
    <t>ANGIOPLASTIA EM ENXERTO CORONARIANO</t>
  </si>
  <si>
    <t>ANGIOPLASTIA EM ENXERTO CORONARIANO (COM IMPLANTE DE STENT)</t>
  </si>
  <si>
    <t>ATRIOSEPTOSTOMIA COM CATETER BALÃO</t>
  </si>
  <si>
    <t>FECHAMENTO PERCUTÂNEO DO CANAL ARTERIAL / FISTULAS ARTERIOVENOSAS COM LIBERAÇÃO DE COILS</t>
  </si>
  <si>
    <t>RETIRADA DE CORPO ESTRANHO DE SISTEMA CARDIOVASCULAR POR TÉCNICAS HEMODINÂMICAS</t>
  </si>
  <si>
    <t>VALVULOPLASTIA AÓRTICA PERCUTÂNEA</t>
  </si>
  <si>
    <t>VALVULOPLASTIA MITRAL PERCUTÂNEA</t>
  </si>
  <si>
    <t>VALVULOPLASTIA PULMONAR PERCUTÂNEA</t>
  </si>
  <si>
    <t>VALVULOPLASTIA TRICUSPIDE PERCUTANEA</t>
  </si>
  <si>
    <t>FECHAMENTO PERCUTÂNEO DE COMUNICAÇÃO INTERATRIAL SEPTAL.</t>
  </si>
  <si>
    <t>ALCOOLIZAÇÃO PERCUTÂNEA DE HEMANGIOMA E MALFORMAÇÃO VENOSAS (INCLUI ESTUDO ANGIOGRAFICO)</t>
  </si>
  <si>
    <t>ANGIOPLASTIA INTRALUMINAL DE AORTA, VEIA CAVA / VASOS ILÍACOS (COM STENT)</t>
  </si>
  <si>
    <t>ANGIOPLASTIA INTRALUMINAL DE AORTA, VEIA CAVA / VASOS ILÍACOS (SEM STENT)</t>
  </si>
  <si>
    <t>ANGIOPLASTIA INTRALUMINAL DE VASOS DAS EXTREMIDADES (SEM STENT)</t>
  </si>
  <si>
    <t>ANGIOPLASTIA INTRALUMINAL DE VASOS DAS EXTREMIDADES (COM STENT NÃO RECOBERTO)</t>
  </si>
  <si>
    <t>ANGIOPLASTIA INTRALUMINAL DE VASOS DAS EXTREMIDADES (COM STENT RECOBERTO)</t>
  </si>
  <si>
    <t>ANGIOPLASTIA INTRALUMINAL DE VASOS DO PESCOÇO / TRONCOS SUPRA-AÓRTICOS (SEM STENT)</t>
  </si>
  <si>
    <t>ANGIOPLASTIA INTRALUMINAL DE VASOS DO PESCOÇO OU TRONCOS SUPRA-AÓRTICOS (COM STENT NÃO RECOBERTO)</t>
  </si>
  <si>
    <t>ANGIOPLASTIA INTRALUMINAL DE VASOS VISCERAIS COM STENT NÃO RECOBERTO</t>
  </si>
  <si>
    <t>ANGIOPLASTIA INTRALUMINAL DE VASOS VISCERAIS COM STENT RECOBERTO</t>
  </si>
  <si>
    <t>ANGIOPLASTIA INTRALUMINAL DE VASOS VISCERAIS / RENAIS</t>
  </si>
  <si>
    <t>ANGIOPLASTIA INTRALUMINAL DOS VASOS DO PESCOÇO / TRONCOS SUPRA-AÓRTICOS (COM STENT RECOBERTO)</t>
  </si>
  <si>
    <t>COLOCAÇÃO PERCUTÂNEA DE FILTRO DE VEIA CAVA (NA TROMBOSE VENOSA PERIFÉRICA E EMBOLIA PULMONAR)</t>
  </si>
  <si>
    <t>CORREÇÃO ENDOVASCULAR DE ANEURISMA / DISSECÇÃO DA AORTA ABDOMINAL COM ENDOPRÓTESE RETA / CÔNICA</t>
  </si>
  <si>
    <t>CORREÇÃO ENDOVASCULAR DE ANEURISMA / DISSECÇÃO DA AORTA ABDOMINAL E ILÍACAS COM ENDOPRÓTESE BIFURCADA</t>
  </si>
  <si>
    <t>CORREÇÃO ENDOVASCULAR DE ANEURISMA / DISSECÇÃO DA AORTA TORÁCICA COM ENDOPRÓTESE RETA OU CÔNICA</t>
  </si>
  <si>
    <t>CORREÇÃO ENDOVASCULAR DE ANEURISMA / DISSECÇÃO DAS ILÍACAS COM ENDOPRÓTESE TUBULAR</t>
  </si>
  <si>
    <t>EMBOLIZAÇÃO ARTERIAL DE HEMORRAGIA DIGESTIVA (INCLUI PROCEDIMENTO ENDOSCÓPICO E/OU ESTUDO ANGIOGRÁFICO)</t>
  </si>
  <si>
    <t>EMBOLIZAÇÃO DE MALFORMAÇÃO VASCULAR ARTÉRIO-VENOSA (INCLUI ESTUDO ANGIOGRÁFICO)</t>
  </si>
  <si>
    <t>EMBOLIZAÇÃO DE MALFORMAÇÃO VASCULAR POR PUNÇÃO DIRETA (INCLUI DROGAS EMBOLIZANTES)</t>
  </si>
  <si>
    <t>FECHAMENTO PERCUTÂNEO DE FISTULAS ARTERIOVENOSAS COM LIBERAÇÃO DE COILS</t>
  </si>
  <si>
    <t>IMPLANTAÇÃO DE SHUNT INTRA-HEPÁTICO PORTO-SISTÊMICO (TIPS) COM STENT NÃO RECOBERTO</t>
  </si>
  <si>
    <t>OCLUSÃO PERCUTÂNEA ENDOVASCULAR DE ARTÉRIA / VEIA</t>
  </si>
  <si>
    <t>RECONSTRUÇÃO DA BIFURCAÇÃO AORTO-ILÍACA COM ANGIOPLASTIA E STENTS</t>
  </si>
  <si>
    <t>TRATAMENTO DE EPISTAXE POR EMBOLIZAÇÃO (INCLUI ESTUDO ANGIOGRÁFICO E/OU ENDOSCÓPICO)</t>
  </si>
  <si>
    <t>TRATAMENTO DE HEMATURIA OU SANGRAMENTO GENITAL POR EMBOLIZAÇÃO (INCLUI ESTUDO ANGIOGRÁFICO E/OU ENDOSCÓPICO)</t>
  </si>
  <si>
    <t>TRATAMENTO DE HEMOPTISE POR EMBOLIZAÇÃO PERCUTÂNEA (INCLUI ESTUDO ANGIOGRÁFICO)</t>
  </si>
  <si>
    <t>TRATAMENTO ENDOVASCULAR DE FISTULAS ARTERIOVENOSAS</t>
  </si>
  <si>
    <t>TRATAMENTO ENDOVASCULAR DO PSEUDOANEURISMA</t>
  </si>
  <si>
    <t>ESTUDO ELETROFISIOLÓGICO DIAGNÓSTICO</t>
  </si>
  <si>
    <t>ESTUDO ELETROFISIOLÓGICO TERAPÊUTICO I (ABLAÇÃO DE FLUTTER ATRIAL)</t>
  </si>
  <si>
    <t>ESTUDO ELETROFISIOLÓGICO TERAPÊUTICO I (ABLAÇÃO DE TAQUICARDIA ATRIAL DIREITA)</t>
  </si>
  <si>
    <t>ESTUDO ELETROFISIOLÓGICO TERAPÊUTICO I (ABLAÇÃO DE TAQUICARDIA POR REENTRADA NODAL DE VIAS ANÔMALAS DIREITAS, DE TV IDIOPÁTICA, DE VENTRÍCULO DIREITO E VENTRÍCULO ESQUERDO).</t>
  </si>
  <si>
    <t>ESTUDO ELETROFISIOLÓGICO TERAPÊUTICO I (ABLAÇÃO DO NÓDULO ARCHOV-TAWARA)</t>
  </si>
  <si>
    <t>ESTUDO ELETROFISIOLÓGICO TERAPÊUTICO II (ABLAÇÃO DAS VIAS ANÔMALAS MÚLTIPLAS)</t>
  </si>
  <si>
    <t>ESTUDO ELETROFISIOLÓGICO TERAPÊUTICO II (ABLAÇÃO DE FIBRILAÇÃO ATRIAL)</t>
  </si>
  <si>
    <t>ESTUDO ELETROFISIOLÓGICO TERAPÊUTICO II (ABLAÇÃO DE TAQUICARDIA ATRIAL CICATRICIAL)</t>
  </si>
  <si>
    <t>ESTUDO ELETROFISIOLÓGICO TERAPÊUTICO II (ABLAÇÃO DE TAQUICARDIA ATRIAL ESQUERDA)</t>
  </si>
  <si>
    <t>ESTUDO ELETROFISIOLÓGICO TERAPÊUTICO II (ABLAÇÃO DE TAQUICARDIA VENTRICULAR IDIOPÁTICA DO SEIO DE VALSALVA ESQUERDO)</t>
  </si>
  <si>
    <t>ESTUDO ELETROFISIOLÓGICO TERAPÊUTICO II (ABLAÇÃO DE TAQUICARDIA VENTRICULAR SUSTENTADA COM CARDIOPATIA ESTRUTURAL)</t>
  </si>
  <si>
    <t>ESTUDO ELETROFISIOLÓGICO TERAPÊUTICO II (ABLAÇÃO DE VIAS ANÔMALAS ESQUERDAS)</t>
  </si>
  <si>
    <t>0407</t>
  </si>
  <si>
    <t>CIRURGIA DO APARELHO DIGESTIVO, ORGÃOS ANEXOS E PAREDE ABDOMINAL</t>
  </si>
  <si>
    <t>DEGASTROGASTRECTOMIA C/ OU S/ VAGOTOMIA</t>
  </si>
  <si>
    <t>ESOFAGECTOMIA DISTAL C/ TORACOTOMIA</t>
  </si>
  <si>
    <t>ESOFAGECTOMIA DISTAL S/ TORACOTOMIA</t>
  </si>
  <si>
    <t>ESOFAGECTOMIA VIDEOLAPAROSCOPICA</t>
  </si>
  <si>
    <t>ESOFAGO-COLONPLASTIA</t>
  </si>
  <si>
    <t>ESOFAGOGASTRECTOMIA</t>
  </si>
  <si>
    <t>ESOFAGOPLASTIA / GASTROPLASTIA</t>
  </si>
  <si>
    <t>ESOFAGORRAFIA CERVICAL</t>
  </si>
  <si>
    <t>ESOFAGORRAFIA TORACICA</t>
  </si>
  <si>
    <t>ESOFAGOSTOMIA</t>
  </si>
  <si>
    <t>GASTRECTOMIA C/ OU S/ DESVIO DUODENAL</t>
  </si>
  <si>
    <t>GASTRECTOMIA PARCIAL C/ OU S/ VAGOTOMIA</t>
  </si>
  <si>
    <t>GASTRECTOMIA TOTAL</t>
  </si>
  <si>
    <t>GASTRECTOMIA VIDEOLAPAROSCOPICA</t>
  </si>
  <si>
    <t>GASTROENTEROANASTOMOSE</t>
  </si>
  <si>
    <t>GASTROPLASTIA C/ DERIVACAO INTESTINAL</t>
  </si>
  <si>
    <t>GASTROPLASTIA VERTICAL COM BANDA</t>
  </si>
  <si>
    <t>GASTROSTOMIA</t>
  </si>
  <si>
    <t>GASTROSTOMIA VIDEOLAPAROSCOPICA</t>
  </si>
  <si>
    <t>PILOROPLASTIA</t>
  </si>
  <si>
    <t>TRATAMENTO CIRURGICO DE ACALASIA (CARDIOMIOPLASTIA)</t>
  </si>
  <si>
    <t>TRATAMENTO CIRURGICO DE DIVERTICULO DO TUBO DIGESTIVO</t>
  </si>
  <si>
    <t>TRATAMENTO CIRURGICO DE REFLUXO GASTROESOFAGICO</t>
  </si>
  <si>
    <t>TRATAMENTO CIRURGICO DE VARIZES ESOFAGICAS</t>
  </si>
  <si>
    <t>TRATAMETO CIRURGICO DE MEGAESOFAGO SEM RESSECCAO / CONSERVADOR</t>
  </si>
  <si>
    <t>VAGOTOMIA C/ OPERACAO DE DRENAGEM</t>
  </si>
  <si>
    <t>VAGOTOMIA SUPERSELETIVA / GASTRICA PROXIMAL</t>
  </si>
  <si>
    <t>GASTRECTOMIA VERTICAL EM MANGA (SLEEVE)</t>
  </si>
  <si>
    <t>TRATAMENTO DE INTERCORRENCIAS CIRURGICA POS- CIRURGIA BARIÁTRICA</t>
  </si>
  <si>
    <t>CIRURGIA BARIÁTRICA POR VIDEOLAPAROSCOPIA</t>
  </si>
  <si>
    <t>AMPUTACAO COMPLETA ABDOMINO-PERINEAL DO RETO</t>
  </si>
  <si>
    <t>AMPUTACAO POR PROCIDENCIA DE RETO</t>
  </si>
  <si>
    <t>COLECTOMIA PARCIAL (HEMICOLECTOMIA)</t>
  </si>
  <si>
    <t>COLECTOMIA TOTAL</t>
  </si>
  <si>
    <t>COLECTOMIA VIDEOLAPAROSCOPICA</t>
  </si>
  <si>
    <t>CRIPTECTOMIA UNICA / MULTIPLA</t>
  </si>
  <si>
    <t>DRENAGEM DE ABSCESSO ISQUIORRETAL</t>
  </si>
  <si>
    <t>DRENAGEM DE HEMATOMA / ABSCESSO RETRO-RETAL</t>
  </si>
  <si>
    <t>ENTERECTOMIA</t>
  </si>
  <si>
    <t>ENTEROANASTOMOSE (QUALQUER SEGMENTO)</t>
  </si>
  <si>
    <t>ENTEROPEXIA (QUALQUER SEGMENTO)</t>
  </si>
  <si>
    <t>ESFINCTEROTOMIA INTERNA E TRATAMENTO DE FISSURA ANAL</t>
  </si>
  <si>
    <t>EXCISAO DE LESAO / TUMOR ANU-RETAL</t>
  </si>
  <si>
    <t>EXCISAO DE LESAO INTESTINAL / MESENTERICA LOCALIZADA</t>
  </si>
  <si>
    <t>FECHAMENTO DE ENTEROSTOMIA (QUALQUER SEGMENTO)</t>
  </si>
  <si>
    <t>FECHAMENTO DE FISTULA DE COLON</t>
  </si>
  <si>
    <t>FECHAMENTO DE FISTULA DE RETO</t>
  </si>
  <si>
    <t>FISTULECTOMIA / FISTULOTOMIA ANAL</t>
  </si>
  <si>
    <t>HEMORROIDECTOMIA</t>
  </si>
  <si>
    <t>HERNIORRAFIA C/ RESSECCAO INTESTINAL (HERNIA ESTRANGULADA)</t>
  </si>
  <si>
    <t>PLASTICA ANAL EXTERNA / ESFINCTEROPLASTIA ANAL</t>
  </si>
  <si>
    <t>PROCTOCOLECTOMIA TOTAL C/ RESERVATORIO ILEAL</t>
  </si>
  <si>
    <t>PROCTOPEXIA ABDOMINAL POR PROCIDENCIA DO RETO</t>
  </si>
  <si>
    <t>PROCTOPLASTIA E PROCTORRAFIA POR VIA PERINEAL</t>
  </si>
  <si>
    <t>RETOSSIGMOIDECTOMIA ABDOMINAL</t>
  </si>
  <si>
    <t>RETOSSIGMOIDECTOMIA ABDOMINO-PERINEAL</t>
  </si>
  <si>
    <t>TRATAMENTO CIRURGICO DE ANOMALIAS CONGENITAS DO ANUS E RETO</t>
  </si>
  <si>
    <t>TRATAMENTO CIRURGICO DE AUSENCIA DO RETO (ABDOMINO-PERINEAL)</t>
  </si>
  <si>
    <t>TRATAMENTO CIRURGICO DE IMPERFURACAO MEMBRANOSA DO ANUS</t>
  </si>
  <si>
    <t>TRATAMENTO CIRURGICO DE MA ROTACAO INTESTINAL</t>
  </si>
  <si>
    <t>TRATAMENTO CIRURGICO DE PROLAPSO ANAL</t>
  </si>
  <si>
    <t>ANASTOMOSE BILEO-DIGESTIVA</t>
  </si>
  <si>
    <t>COLECISTECTOMIA</t>
  </si>
  <si>
    <t>COLECISTECTOMIA VIDEOLAPAROSCOPICA</t>
  </si>
  <si>
    <t>COLECISTOSTOMIA</t>
  </si>
  <si>
    <t>COLEDOCOPLASTIA</t>
  </si>
  <si>
    <t>COLEDOCOTOMIA C/ OU S/ COLECISTECTOMIA</t>
  </si>
  <si>
    <t>COLEDOCOTOMIA VIDEOLAPAROSCOPICA</t>
  </si>
  <si>
    <t>ESPLENECTOMIA</t>
  </si>
  <si>
    <t>HEPATECTOMIA PARCIAL</t>
  </si>
  <si>
    <t>HEPATOTOMIA E DRENAGEM DE ABSCESSO / CISTO</t>
  </si>
  <si>
    <t>MARSUPIALIZACAO DE ABSCESSO / CISTO</t>
  </si>
  <si>
    <t>PANCREATECTOMIA PARCIAL</t>
  </si>
  <si>
    <t>PANCREATECTOMIA VIDEOLAPAROSCOPICA</t>
  </si>
  <si>
    <t>PANCREATO-DUODENECTOMIA</t>
  </si>
  <si>
    <t>PANCREATO-ENTEROSTOMIA</t>
  </si>
  <si>
    <t>PANCREATOTOMIA P/ DRENAGEM</t>
  </si>
  <si>
    <t>TRATAMENTO CIRURGICO DE CISTOS PANCREATICOS</t>
  </si>
  <si>
    <t>COLANGIOPANCREATOGRAFIA RETRÓGRADA ENDOSCÓPICA TERAPÊUTICA</t>
  </si>
  <si>
    <t>HERNIOPLASTIA DIAFRAGMATICA (VIA ABDOMINAL)</t>
  </si>
  <si>
    <t>HERNIOPLASTIA DIAFRAGMATICA (VIA TORACICA)</t>
  </si>
  <si>
    <t>HERNIOPLASTIA EPIGASTRICA</t>
  </si>
  <si>
    <t>HERNIOPLASTIA EPIGASTRICA VIDEOLAPAROSCOPICA</t>
  </si>
  <si>
    <t>HERNIOPLASTIA INCISIONAL</t>
  </si>
  <si>
    <t>HERNIOPLASTIA INGUINAL (BILATERAL)</t>
  </si>
  <si>
    <t>HERNIOPLASTIA INGUINAL / CRURAL (UNILATERAL)</t>
  </si>
  <si>
    <t>HERNIOPLASTIA RECIDIVANTE</t>
  </si>
  <si>
    <t>HERNIOPLASTIA UMBILICAL</t>
  </si>
  <si>
    <t>HERNIORRAFIA INGUINAL VIDEOLAPAROSCOPICA</t>
  </si>
  <si>
    <t>HERNIORRAFIA UMBILICAL VIDEOLAPAROSCOPICA</t>
  </si>
  <si>
    <t>LAPAROTOMIA EXPLORADORA</t>
  </si>
  <si>
    <t>LAPAROTOMIA VIDEOLAPAROSCOPICA PARA DRENAGEM E/OU BIOPSIA</t>
  </si>
  <si>
    <t>REPARACAO DE OUTRAS HERNIAS</t>
  </si>
  <si>
    <t>VAGOTOMIA VIDEOLAPAROSCOPICA</t>
  </si>
  <si>
    <t>0408</t>
  </si>
  <si>
    <t>CIRURGIA DO SISTEMA OSTEOMUSCULAR</t>
  </si>
  <si>
    <t>ARTRODESE DE GRANDES ARTICULAÇÕES ESCAPULO-TORÁCICAS</t>
  </si>
  <si>
    <t>ARTRODESE DE GRANDES ARTICULAÇÕES ESCAPULO-UMERAIS</t>
  </si>
  <si>
    <t>ARTROPLASTIA ESCAPULO-UMERAL (NÃO CONVENCIONAL)</t>
  </si>
  <si>
    <t>ARTROPLASTIA ESCAPULO-UMERAL PARCIAL</t>
  </si>
  <si>
    <t>ARTROPLASTIA ESCAPULO-UMERAL TOTAL</t>
  </si>
  <si>
    <t>ARTROPLASTIA ESCAPULO-UMERAL TOTAL - REVISÃO / RECONSTRUÇÃO</t>
  </si>
  <si>
    <t>DESARTICULACAO DA ARTICULACAO ESCAPULO-UMERAL</t>
  </si>
  <si>
    <t>DESARTICULACAO INTERESCAPULO-TORÁCICA</t>
  </si>
  <si>
    <t>ESCAPULOPEXIA C/ OU S/ OSTEOTOMIA DA ESCAPULA / RESSECÇÃO BARRA OMO-CERVICAL</t>
  </si>
  <si>
    <t>OSTECTOMIA DA CLAVÍCULA OU DA ESCÁPULA</t>
  </si>
  <si>
    <t>OSTEOTOMIA DA CLAVÍCULA OU DA ESCÁPULA</t>
  </si>
  <si>
    <t>REPARO DE ROTURA DO MANGUITO ROTADOR (INCLUI PROCEDIMENTOS DESCOMPRESSIVOS)</t>
  </si>
  <si>
    <t>TRATAMENTO CIRURGICO DE LUXACAO / FRATURA-LUXACAO ACROMIO-CLAVICULAR</t>
  </si>
  <si>
    <t>TRATAMENTO CIRURGICO DE LUXACAO / FRATURA-LUXACAO ESCAPULO-UMERAL AGUDA</t>
  </si>
  <si>
    <t>TRATAMENTO CIRURGICO DE LUXACAO / FRATURA-LUXACAO ESTERNO-CLAVICULAR</t>
  </si>
  <si>
    <t>TRATAMENTO CIRURGICO DE LUXACAO RECIDIVANTE / HABITUAL DE ARTICULACAO ESCAPULO-UMERAL</t>
  </si>
  <si>
    <t>TRATAMENTO CIRURGICO DE RETARDO DE CONSOLIDACAO DA PSEUDARTROSE DE CLAVICULA / ESCAPULA</t>
  </si>
  <si>
    <t>TRATAMENTO CIRÚRGICO DA SÍNDROME DO IMPACTO SUB-ACROMIAL</t>
  </si>
  <si>
    <t>ARTRODESE DE MÉDIAS / GRANDES ARTICULAÇÕES DE MEMBRO SUPERIOR</t>
  </si>
  <si>
    <t>ARTROPLASTIA DE ARTICULAÇÃO DA MÃO</t>
  </si>
  <si>
    <t>ARTROPLASTIA DE CABEÇA DO RÁDIO</t>
  </si>
  <si>
    <t>ARTROPLASTIA DE PUNHO</t>
  </si>
  <si>
    <t>ARTROPLASTIA TOTAL DE COTOVELO</t>
  </si>
  <si>
    <t>ARTROPLASTIA TOTAL DE COTOVELO (REVISAO / RECONSTRUCAO)</t>
  </si>
  <si>
    <t>RESSECÇÃO DO OLECRANO E/OU CABEÇA DO RÁDIO</t>
  </si>
  <si>
    <t>REALINHAMENTO DE MECANISMO EXTENSOR DOS DEDOS DA MÃO</t>
  </si>
  <si>
    <t>RECONSTRUÇÃO CAPSULO-LIGAMENTAR DE COTOVELO PUNHO</t>
  </si>
  <si>
    <t>RECONSTRUÇÃO DE POLIA TENDINOSA DOS DEDOS DA MÃO</t>
  </si>
  <si>
    <t>TRATAMENTO CIRÚRGICO DE GIGANTISMO DA MÃO</t>
  </si>
  <si>
    <t>TRATAMENTO CIRÚRGICO DE LESÃO AGUDA CAPSULO-LIGAMENTAR DO MEMBRO SUPERIOR: COTOVELO / PUNHO</t>
  </si>
  <si>
    <t>TRATAMENTO CIRÚRGICO DE LESÃO DA MUSCULATURA INTRÍNSECA DA MÃO</t>
  </si>
  <si>
    <t>TRATAMENTO CIRÚRGICO DE LESÃO EVOLUTIVA FISARIA NO MEMBRO SUPERIOR</t>
  </si>
  <si>
    <t>TRATAMENTO CIRÚRGICO DE PSEUDARTROSE / RETARDO DE CONSOLIDAÇÃO / PERDA ÓSSEA DA MÃO</t>
  </si>
  <si>
    <t>TRATAMENTO CIRÚRGICO DE PSEUDARTROSE / RETARDO DE CONSOLIDAÇÃO / PERDA ÓSSEA DO ANTEBRAÇO</t>
  </si>
  <si>
    <t>TRATAMENTO CIRÚRGICO DE PSEUDARTROSE / RETARDO DE CONSOLIDAÇÃO / PERDA ÓSSEA DO ÚMERO</t>
  </si>
  <si>
    <t>TRATAMENTO CIRÚRGICO DE PSEUDARTROSE AO NÍVEL DO COTOVELO</t>
  </si>
  <si>
    <t>TRATAMENTO CIRÚRGICO DE PSEUDARTROSE NA REGIÃO METAFISE-EPIFISÁRIA DISTAL DO RÁDIO E ULNA</t>
  </si>
  <si>
    <t>TRATAMENTO CIRÚRGICO DE PSEUDO-RETARDO / CONSOLIDAÇÃO / PERDA ÓSSEA AO ÍIVEL DO CARPO</t>
  </si>
  <si>
    <t>TRATAMENTO CIRÚRGICO DE ROTURA / DESINSERÇÃO / ARRANCAMENTO CAPSULO-TENO-LIGAMENTAR NA MÃO</t>
  </si>
  <si>
    <t>TRATAMENTO CIRÚRGICO DE SINDACTILIA DA MÃO (POR ESPACO INTERDIGITAL)</t>
  </si>
  <si>
    <t>TRATAMENTO CIRÚRGICO DE SINOSTOSE RÁDIO ULNAR</t>
  </si>
  <si>
    <t>TRATAMENTO CIRÚRGICO P/ CENTRALIZAÇÃO DO PUNHO</t>
  </si>
  <si>
    <t>ARTRODESE CERVICAL / CERVICO TORÁCICA POSTERIOR CINCO NIVEIS</t>
  </si>
  <si>
    <t>ARTRODESE CERVICAL / CERVICO-TORÁCICA POSTERIOR UM NIVEL</t>
  </si>
  <si>
    <t>ARTRODESE CERVICAL / CERVICO-TORÁCICA POSTERIOR DOIS NÍVEIS</t>
  </si>
  <si>
    <t>ARTRODESE CERVICAL / CERVICO-TORÁCICA POSTERIOR SEIS NÍVEIS</t>
  </si>
  <si>
    <t>ARTRODESE CERVICAL / CERVICO-TORÁCICA POSTERIOR TRES NÍVEIS</t>
  </si>
  <si>
    <t>ARTRODESE CERVICAL ANTERIOR TRÊS NIVEIS</t>
  </si>
  <si>
    <t>ARTRODESE CERVICAL ANTERIOR DOIS NÍVEIS</t>
  </si>
  <si>
    <t>ARTRODESE CERVICAL ANTERIOR C1-C2 VIA TRANS-ORAL / EXTRA-ORAL</t>
  </si>
  <si>
    <t>ARTRODESE CERVICAL ANTERIOR CINCO NÍVEIS</t>
  </si>
  <si>
    <t>ARTRODESE CERVICAL ANTERIOR QUATRO NÍVEIS</t>
  </si>
  <si>
    <t>ARTRODESE CERVICAL ANTERIOR UM NÍVEL</t>
  </si>
  <si>
    <t>ARTRODESE CERVICAL POSTERIOR C1-C2</t>
  </si>
  <si>
    <t>ARTRODESE INTERSOMATICA VIA POSTERIOR / POSTERO-LATERAL UM NÍVEL</t>
  </si>
  <si>
    <t>ARTRODESE INTERSOMATICA VIA POSTERIOR / POSTERO-LATERAL DOIS NÍVEIS</t>
  </si>
  <si>
    <t>ARTRODESE INTERSOMATICA VIA POSTERIOR / POSTERO-LATERAL QUATRO NÍVEIS</t>
  </si>
  <si>
    <t>ARTRODESE INTERSOMATICA VIA POSTERIOR / POSTERO-LATERAL TRES NÍVEIS</t>
  </si>
  <si>
    <t>ARTRODESE OCCIPTO-CERVICAL (C2) POSTERIOR</t>
  </si>
  <si>
    <t>ARTRODESE OCCIPTO-CERVICAL (C3)POSTERIOR</t>
  </si>
  <si>
    <t>ARTRODESE OCCIPTO-CERVICAL (C4)POSTERIOR</t>
  </si>
  <si>
    <t>ARTRODESE OCCIPTO-CERVICAL (C5) POSTERIOR</t>
  </si>
  <si>
    <t>ARTRODESE OCCIPTO-CERVICAL (C6)POSTERIOR</t>
  </si>
  <si>
    <t>ARTRODESE OCCIPTO-CERVICAL (C7) POSTERIOR</t>
  </si>
  <si>
    <t>ARTRODESE TORACO-LOMBO-SACRA ANTERIOR UM NÍVEL</t>
  </si>
  <si>
    <t>ARTRODESE TORACO-LOMBO-SACRA ANTERIOR DOIS NIVEIS</t>
  </si>
  <si>
    <t>ARTRODESE TORACO-LOMBO-SACRA ANTERIOR, TRES NIVEIS,</t>
  </si>
  <si>
    <t>ARTRODESE TORACO-LOMBO-SACRA POSTERIOR UM NÍVEL</t>
  </si>
  <si>
    <t>ARTRODESE TORACO-LOMBO-SACRA POSTERIOR TRÊS NIVEIS</t>
  </si>
  <si>
    <t>ARTRODESE TORACO-LOMBO-SACRA POSTERIOR CINCO NÍVEIS</t>
  </si>
  <si>
    <t>ARTRODESE TORACO-LOMBO-SACRA POSTERIOR, DOIS NÍVEIS,</t>
  </si>
  <si>
    <t>ARTRODESE TORACO-LOMBO-SACRA POSTERIOR, QUATRO NÍVEIS,</t>
  </si>
  <si>
    <t>ARTRODESE TORACO-LOMBO-SACRA POSTERIOR, SEIS NÍVEIS,</t>
  </si>
  <si>
    <t>ARTRODESE TORACO-LOMBO-SACRA POSTERIOR, SETE NIVEIS,</t>
  </si>
  <si>
    <t>COSTO-TRANSVERSECTOMIA</t>
  </si>
  <si>
    <t>COSTOPLASTIA (3 OU MAIS COSTELAS)</t>
  </si>
  <si>
    <t>DESCOMPRESSÃO DA JUNÇÃO CRANIO-CERVICAL VIA TRANSORAL / RETROFARINGEA</t>
  </si>
  <si>
    <t>DESCOMPRESSÃO OSSEA NA JUNÇÃO CRANIO-CERVICAL VIA POSTERIOR</t>
  </si>
  <si>
    <t>DESCOMPRESSÃO OSSEA NA JUNÇÃO CRANIO-CERVICAL VIA POSTERIOR C/ DUROPLASTIA</t>
  </si>
  <si>
    <t>DISCECTOMIA CERVICAL / LOMBAR / LOMBO-SACRA POR VIA POSTERIOR (1 NÍVEL C/ MICROSCÓPIO)</t>
  </si>
  <si>
    <t>DISCECTOMIA CERVICAL / LOMBAR / LOMBO-SACRA POR VIA POSTERIOR (UM NÍVEL)</t>
  </si>
  <si>
    <t>DISCECTOMIA CERVICAL / LOMBAR / LOMBO-SACRA POR VIA POSTERIOR (DOIS NÍVEIS)</t>
  </si>
  <si>
    <t>DISCECTOMIA CERVICAL / LOMBAR / LOMBO-SACRA POR VIA POSTERIOR (DOIS OU MAIS NÍVEIS C/ MICROSCÓPIO)</t>
  </si>
  <si>
    <t>DISCECTOMIA CERVICAL ANTERIOR (ATÉ 2 NÍVEIS C/ MICROSCÓPIO)</t>
  </si>
  <si>
    <t>DISCECTOMIA CERVICAL POR VIA ANTERIOR (1 NÍVEL)</t>
  </si>
  <si>
    <t>DISCECTOMIA CERVICAL POR VIA ANTERIOR (2 OU MAIS NÍVEIS)</t>
  </si>
  <si>
    <t>DISCECTOMIA TORACO-LOMBO-SACRA POR VIA ANTERIOR (C/ 2 OU MAIS NÍVEIS)</t>
  </si>
  <si>
    <t>DISCECTOMIA TORACO-LOMBO-SACRA POR VIA ANTERIOR (1 NÍVEL)</t>
  </si>
  <si>
    <t>RESSECÇÃO DE 2 OU MAIS CORPOS VERTEBRAIS CERVICAIS</t>
  </si>
  <si>
    <t>RESSECÇÃO DE 2 OU MAIS CORPOS VERTEBRAIS TORACO-LOMBO-SACROS</t>
  </si>
  <si>
    <t>RESSEÇÃO DE COCCIX</t>
  </si>
  <si>
    <t>RESSECÇÃO DE ELEMENTO VERTEBRAL POSTERIOR / POSTERO-LATERAL / DISTAL A C2 (MAIS DE 2 SEGMENTOS)</t>
  </si>
  <si>
    <t>RESSECÇÃO DE ELEMENTO VERTEBRAL POSTERIOR / POSTERO-LATERAL DISTAIL A C2 (AT 2 SEGMENTOS)</t>
  </si>
  <si>
    <t>RESSECÇÃO DE UM CORPO VERTEBRAL CERVICAL</t>
  </si>
  <si>
    <t>RESSECÇÃO DE UM CORPO VERTEBRAL TORACO-LOMBO-SACRO</t>
  </si>
  <si>
    <t>RETIRADA DE CORPO ESTRANHO DA COLUNA CERVICAL POR VIA ANTERIOR</t>
  </si>
  <si>
    <t>RETIRADA DE CORPO ESTRANHO DA COLUNA CERVICAL POR VIA POSTERIOR</t>
  </si>
  <si>
    <t>RETIRADA DE CORPO ESTRANHO DA COLUNA TORACO-LOMBO-SACRA POR VIA ANTERIOR</t>
  </si>
  <si>
    <t>RETIRADA DE CORPO ESTRANHO DA COLUNA TORACO-LOMBO-SACRA POR VIA POSTERIOR</t>
  </si>
  <si>
    <t>REVISÃO DE ARTRODESE / TRATAMENTO CIRÚRGICO DE PSEUDARTOSE DA COLUNA TORACO-LOMBO-SACRA ANTERIOR</t>
  </si>
  <si>
    <t>REVISÃO DE ARTRODESE / TRATAMENTO CIRÚRGICO DE PSEUDARTROSE DA COLUNA CERVICAL POSTERIOR</t>
  </si>
  <si>
    <t>REVISÃO DE ARTRODESE / TRATAMENTO CIRÚRGICO DE PSEUDARTROSE DA COLUNA TORACO-LOMBO-SACRA POSTERIOR</t>
  </si>
  <si>
    <t>REVISÃO DE ARTRODESE TRATAMENTO CIRÚRGICO DE PSEUDOARTORSE DA COLUNA CERVICAL ANTERIOR</t>
  </si>
  <si>
    <t>TRATAMENTO CIRÚRGICO DE DEFORMIDADE DA COLUNA VIA ANTERO-POSTERIOR NOVE OU MAIS NÍVEIS</t>
  </si>
  <si>
    <t>TRATAMENTO CIRÚRGICO DE DEFORMIDADE DA COLUNA VIA ANTERIOR OITO NÍVEIS</t>
  </si>
  <si>
    <t>TRATAMENTO CIRÚRGICO DE DEFORMIDADE DA COLUNA VIA ANTERIOR QUATRO NÍVEIS</t>
  </si>
  <si>
    <t>TRATAMENTO CIRÚRGICO DE DEFORMIDADE DA COLUNA VIA ANTERIOR CINCO NÍVEIS</t>
  </si>
  <si>
    <t>TRATAMENTO CIRÚRGICO DE DEFORMIDADE DA COLUNA VIA ANTERIOR POSTERIOR ATÉ OITO NÍVEIS</t>
  </si>
  <si>
    <t>VERTEBROPLASTIA POR DISPOSITIVO GUIADO EM UM NÍVEL</t>
  </si>
  <si>
    <t>TRATAMENTO CIRÚRGICO DE DEFORMIDADE DA COLUNA VIA ANTERIOR SEIS NÍVEIS</t>
  </si>
  <si>
    <t>TRATAMENTO CIRÚRGICO DE DEFORMIDADE DA COLUNA VIA ANTERIOR SETE NÍVEIS</t>
  </si>
  <si>
    <t>TRATAMENTO CIRURGICO DE DEFORMIDADE DA COLUNA VIA POSTERIOR OITO NIVEIS</t>
  </si>
  <si>
    <t>TRATAMENTO CIRURGICO DE FRATURA NIVEL C1 - C2 POR VIA ANTERIOR (OSTEOSSINTESE)</t>
  </si>
  <si>
    <t>TRATAMENTO CIRURGICO DE TORCICOLO CONGENITO</t>
  </si>
  <si>
    <t>TRATAMENTO CIRURGICO DE DEFORMIDADE DA COLUNA VIA POSTERIOR NOVE NIVEIS</t>
  </si>
  <si>
    <t>TRATAMENTO CIRURGICO DESCOMPRESSIVO AO NIVEL DO DESFILADEIRO TORACICO</t>
  </si>
  <si>
    <t>VERTEBROPLASTIA POR DISPOSITIVO GUIADO DOIS NIVEIS</t>
  </si>
  <si>
    <t>VERTEBROPLASTIA POR DISPOSITIVO GUIADO TRES NIVEIS</t>
  </si>
  <si>
    <t>TRATAMENTO CIRURGICO DE DEFORMIDADE DA COLUNA VIA POSTERIOR DOZE NIVEIS OU MAIS</t>
  </si>
  <si>
    <t>TRATAMENTO CIRURGICO DE DEFORMIDADE DA COLUNA VIA POSTERIOR DEZ NIVEIS</t>
  </si>
  <si>
    <t>TRATAMENTO CIRÚRGICO DE DEFORMIDADE DA COLUNA VIA POSTERIOR ONZE NÍVEIS</t>
  </si>
  <si>
    <t>TRATAMENTO CIRÚRGICO DE DEFORMIDADE DA COLUNA VIA ANTERIOR DOIS NÍVEIS</t>
  </si>
  <si>
    <t>TRATAMENTO CIRÚRGICO DE DEFORMIDADE DA COLUNA VIA ANTERIOR TRÊS NÍVEIS</t>
  </si>
  <si>
    <t>TRATAMENTO CIRÚRGICO DE DEFORMIDADE DA COLUNA VIA POSTERIOR CINCO NÍVEIS</t>
  </si>
  <si>
    <t>TRATAMENTO CIRÚRGICO DE DEFORMIDADE DA COLUNA VIA POSTERIOR SEIS NÍVEIS</t>
  </si>
  <si>
    <t>TRATAMENTO CIRÚRGICO DE DEFORMIDADE DA COLUNA VIA POSTERIOR TRÊS NÍVEIS</t>
  </si>
  <si>
    <t>TRATAMENTO CIRÚRGICO DE DEFORMIDADE DA COLUNA VIA POSTERIOR QUATRO NÍVEIS</t>
  </si>
  <si>
    <t>TRATAMENTO CIRÚRGICO DE DEFORMIDADE DA COLUNA VIA POSTERIOR DOIS NIVEIS</t>
  </si>
  <si>
    <t>TRATAMENTO CIRÚRGICO DE DEFORMIDADE DA COLUNA VIA POSTERIOR SETE NÍVEIS</t>
  </si>
  <si>
    <t>ARTRODESE CERVICAL / CERVICO TORÁCICA POSTERIOR QUATRO NÍVEIS</t>
  </si>
  <si>
    <t>ARTRODESE COXOFEMORAL</t>
  </si>
  <si>
    <t>ARTRODESE DA SÍNFISE PÚBICA</t>
  </si>
  <si>
    <t>ARTRODESE DE ARTICULAÇÕES SACROILIACAS</t>
  </si>
  <si>
    <t>ARTROPLASTIA DE QUADRIL (NÃO CONVENCIONAL)</t>
  </si>
  <si>
    <t>ARTROPLASTIA PARCIAL DE QUADRIL</t>
  </si>
  <si>
    <t>ARTROPLASTIA TOTAL DE CONVERSÃO DO QUADRIL</t>
  </si>
  <si>
    <t>ARTROPLASTIA DE REVISÃO OU RECONSTRUÇÃO DO QUADRIL</t>
  </si>
  <si>
    <t>ARTROPLASTIA TOTAL PRIMÁRIA DO QUADRIL CIMENTADA</t>
  </si>
  <si>
    <t>ARTROPLASTIA TOTAL PRIMARIA DO QUADRIL NÃO CIMENTADA / HÍBRIDA</t>
  </si>
  <si>
    <t>EPIFISIODESE DO TROCANTER MAIOR DO FÊMUR</t>
  </si>
  <si>
    <t>EPIFISIODESE FEMORAL PROXIMAL IN SITU</t>
  </si>
  <si>
    <t>OSTECTOMIA DA PELVE</t>
  </si>
  <si>
    <t>OSTEOTOMIA DA PELVE</t>
  </si>
  <si>
    <t>RECONSTRUÇÃO OSTEOPLASTICA DO QUADRIL</t>
  </si>
  <si>
    <t>REDUÇÃO INCRUENTA C/ MANIPULAÇÃO DE LUXAÇÃO ESPONTANEA / PROGRESSIVA DO QUADRIL COM APLICAÇÃO DE DISPOSITIVOS DE CONTENÇÃO</t>
  </si>
  <si>
    <t>TRATAMENTO CIRÚRGICO DE FRATURA / LUXAÇÃO / FRATURA-LUXAÇÃO / DISJUNÇÃO DO ANEL PÉLVICO ANTERO-POSTERIOR</t>
  </si>
  <si>
    <t>ARTRODESE DE MEDIAS / GRANDES ARTICULACOES DE MEMBRO INFERIOR</t>
  </si>
  <si>
    <t>ARTROPLASTIA DE JOELHO (NAO CONVENCIONAL)</t>
  </si>
  <si>
    <t>ARTROPLASTIA TOTAL DE JOELHO - REVISAO / RECONSTRUCAO</t>
  </si>
  <si>
    <t>ARTROPLASTIA TOTAL PRIMARIA DO JOELHO</t>
  </si>
  <si>
    <t>ARTROPLASTIA UNICOMPARTIMENTAL PRIMARIA DO JOELHO</t>
  </si>
  <si>
    <t>PATELECTOMIA TOTAL OU PARCIAL</t>
  </si>
  <si>
    <t>QUADRICEPSPLASTIA</t>
  </si>
  <si>
    <t>REALINHAMENTO DO MECANISMO EXTENSOR DO JOELHO</t>
  </si>
  <si>
    <t>RECONSTRUCAO DE TENDAO PATELAR / TENDAO QUADRICIPITAL</t>
  </si>
  <si>
    <t>RECONSTRUCAO LIGAMENTAR DO TORNOZELO</t>
  </si>
  <si>
    <t>RECONSTRUCAO LIGAMENTAR EXTRA-ARTICULAR DO JOELHO</t>
  </si>
  <si>
    <t>RECONSTRUCAO LIGAMENTAR INTRA-ARTICULAR DO JOELHO (CRUZADO ANTERIOR)</t>
  </si>
  <si>
    <t>RECONSTRUCAO LIGAMENTAR INTRA-ARTICULAR DO JOELHO (CRUZADO POSTERIOR C/ OU S/ ANTERIOR)</t>
  </si>
  <si>
    <t>REPARO DE BAINHA TENDINOSA AO NIVEL DO TORNOZELO</t>
  </si>
  <si>
    <t>REVISAO CIRURGICA DE COTO DE AMPUTACAO EM MEMBRO INFERIOR (EXCETO DEDOS DO PE)</t>
  </si>
  <si>
    <t>REVISAO CIRURGICA DO PE TORTO CONGENITO</t>
  </si>
  <si>
    <t>SINDACTILIA CIRURGICA DOS DEDOS DO PE (PROCEDIMENTO TIPO KELIKIAN)</t>
  </si>
  <si>
    <t>TALECTOMIA</t>
  </si>
  <si>
    <t>TENOSINOVECTOMIA EM MEMBRO INFERIOR</t>
  </si>
  <si>
    <t>TRANSFERENCIA DO GRANDE TROCANTER (PROCEDIMENTO ISOLADO)</t>
  </si>
  <si>
    <t>TRANSFERENCIA MUSCULAR / TENDINOSA NO MEMBRO INFERIOR</t>
  </si>
  <si>
    <t>TRANSPLANTE DE MENISCO</t>
  </si>
  <si>
    <t>TRANSPOSICAO DA FIBULA PARA A TIBIA</t>
  </si>
  <si>
    <t>TRATAMENTO CIRURGICO DAS DESINSERCOES DAS ESPINHAS INTERCONDILARES / EPICONDILARES</t>
  </si>
  <si>
    <t>TRATAMENTO CIRURGICO DE AVULSAO DO GRANDE E DO PEQUENO TROCANTER</t>
  </si>
  <si>
    <t>TRATAMENTO CIRURGICO DE COALIZAO TARSAL</t>
  </si>
  <si>
    <t>TRATAMENTO CIRÚRGICO DE GIGANTISMO DO PÉ</t>
  </si>
  <si>
    <t>TRATAMENTO CIRÚRGICO DE HALUX VALGUS C/ OSTEOTOMIA DO PRIMEIRO OSSO METATARSIANO</t>
  </si>
  <si>
    <t>TRATAMENTO CIRÚRGICO DE LESÃO AGUDA CAPSULO-LIGAMENTAR MEMBRO INFERIOR (JOELHO / TORNOZELO)</t>
  </si>
  <si>
    <t>TRATAMENTO CIRÚRGICO DE LESÃO EVOLUTIVA FISÁRIA NO MEMBRO INFERIOR</t>
  </si>
  <si>
    <t>TRATAMENTO CIRÚRGICO DE METATARSO PRIMO VARO</t>
  </si>
  <si>
    <t>TRATAMENTO CIRÚRGICO DE PÉ CAVO</t>
  </si>
  <si>
    <t>TRATAMENTO CIRÚRGICO DE PÉ PLANO VALGO</t>
  </si>
  <si>
    <t>TRATAMENTO CIRÚRGICO DE PÉ TALO VERTICAL</t>
  </si>
  <si>
    <t>TRATAMENTO CIRÚRGICO DE PÉ TORTO CONGÊNITO</t>
  </si>
  <si>
    <t>TRATAMENTO CIRÚRGICO DE PÉ TORTO CONGÊNITO INVETERADO</t>
  </si>
  <si>
    <t>TRATAMENTO CIRÚRGICO DE PSEUDARTROSE / RETARDO DE CONSOLIDAÇÃO / PERDA ÓSSEA AO NÍVEL DO TARSO</t>
  </si>
  <si>
    <t>TRATAMENTO CIRÚRGICO DE PSEUDARTROSE / RETARDO DE CONSOLIDAÇÃO / PERDA ÓSSEA DA DIÁFISE DO FÊMUR</t>
  </si>
  <si>
    <t>TRATAMENTO CIRÚRGICO DE PSEUDARTROSE / RETARDO DE CONSOLIDAÇÃO / PERDA ÓSSEA DA REGIÃO TROCANTERIANA</t>
  </si>
  <si>
    <t>TRATAMENTO CIRÚRGICO DE PSEUDARTROSE / RETARDO DE CONSOLIDAÇÃO / PERDA ÓSSEA DO COLO DO FÊMUR</t>
  </si>
  <si>
    <t>TRATAMENTO CIRÚRGICO DE PSEUDARTROSE / RETARDO DE CONSOLIDAÇÃO / PERDA ÓSSEA DO PÉ</t>
  </si>
  <si>
    <t>TRATAMENTO CIRÚRGICO DE PSEUDARTROSE / RETARDO DE CONSOLIDAÇÃO / PERDA ÓSSEA METÁFISE DISTAL DO FÊMUR</t>
  </si>
  <si>
    <t>TRATAMENTO CIRÚRGICO DE PSEUDARTROSE / RETARDO DE CONSOLIDAÇÃO AO NÍVEL DO JOELHO</t>
  </si>
  <si>
    <t>TRATAMENTO CIRÚRGICO DE PSEUDARTROSE CONGÊNITA DA TÍBIA</t>
  </si>
  <si>
    <t>TRATAMENTO CIRÚRGICO DE PSEUDARTROSE / RETARDO DE CONSOLIDAÇÃO / PERDA ÓSSEA DA DIÁFISE TIBIAL</t>
  </si>
  <si>
    <t>TRATAMENTO CIRÚRGICO DE PSEUDARTROSE / RETARDO DE CONSOLIDAÇÃO/ PERDA ÓSSEA DA METÁFISE TIBIAL</t>
  </si>
  <si>
    <t>TRATAMENTO CIRÚRGICO DE ROTURA DE MENISCO COM SUTURA MENISCAL UNI / BICOMPATIMENTAL</t>
  </si>
  <si>
    <t>TRATAMENTO CIRÚRGICO DE ROTURA DO MENISCO COM MENISCECTOMIA PARCIAL / TOTAL</t>
  </si>
  <si>
    <t>TRATAMENTO CIRÚRGICO DO HALUX RIGIDUS</t>
  </si>
  <si>
    <t>TRATAMENTO CIRÚRGICO DO HALUX VALGUS S/ OSTEOTOMIA DO PRIMEIRO OSSO METATARSIANO</t>
  </si>
  <si>
    <t>TRATAMENTO DAS LESÕES OSTEO-CONDRAIS POR FIXAÇÃO OU MOSAICOPLASTIA JOELHO/TORNOZELO</t>
  </si>
  <si>
    <t>ALONGAMENTO / ENCURTAMENTO MIOTENDINOSO</t>
  </si>
  <si>
    <t>ALONGAMENTO E/OU TRANSPORTE DE OSSOS DA MÃO E/OU DO PÉ</t>
  </si>
  <si>
    <t>ALONGAMENTO E/OU TRANSPORTE ÓSSEO DE OSSOS LONGOS (EXCETO DA MÃO E DO PÉ)</t>
  </si>
  <si>
    <t>ARTRODESE DE PEQUENAS ARTICULAÇÕES</t>
  </si>
  <si>
    <t>ARTROPLASTIA DE RESSECÇÃO DE MÉDIA / GRANDE ARTICULAÇÃO</t>
  </si>
  <si>
    <t>ARTROPLASTIA DE RESSECÇÃO DE PEQUENAS ARTICULAÇÕES</t>
  </si>
  <si>
    <t>BURSECTOMIA</t>
  </si>
  <si>
    <t>DESCOMPRESSÃO COM ESVAZIAMENTO MEDULAR POR BROCAGEM / VIA CORTICOTOMIA</t>
  </si>
  <si>
    <t>DIAFISECTOMIA DE OSSOS LONGOS</t>
  </si>
  <si>
    <t>ENCURTAMENTO DE OSSOS LONGOS EXCETO DA MÃO E DO PÉ</t>
  </si>
  <si>
    <t>EXPLORAÇÃO ARTICULAR C/ OU S/ SINOVECTOMIA DE MÉDIAS / GRANDES ARTICULAÇÕES</t>
  </si>
  <si>
    <t>EXPLORAÇÃO ARTICULAR C/ OU S/ SINOVECTOMIA DE PEQUENAS ARTICULAÇÕES</t>
  </si>
  <si>
    <t>FASCIECTOMIA</t>
  </si>
  <si>
    <t>MANIPULAÇÃO ARTICULAR</t>
  </si>
  <si>
    <t>OSTECTOMIA DE OSSOS DA MÃO E/OU DO PÉ</t>
  </si>
  <si>
    <t>OSTECTOMIA DE OSSOS LONGOS EXCETO DA MÃO E DO PÉ</t>
  </si>
  <si>
    <t>OSTEOTOMIA DE OSSOS DA MÃO E/OU DO PÉ</t>
  </si>
  <si>
    <t>OSTEOTOMIA DE OSSOS LONGOS EXCETO DA MÃO E DO PÉ</t>
  </si>
  <si>
    <t>REINSERÇÃO MUSCULAR</t>
  </si>
  <si>
    <t>RESSECÇÃO DE CISTO SINOVIAL</t>
  </si>
  <si>
    <t>RESSECÇÃO DE TUMOR E RECONSTRUÇÃO C/ RETALHO MICROCIRÚRGICO</t>
  </si>
  <si>
    <t>RESSECÇÃO DE TUMOR E RECONSTRUÇÃO C/ RETALHO NÃO MICROCIRÚRGICO (EXCETO MÃO E PÉ)</t>
  </si>
  <si>
    <t>RESSECÇÃO DE TUMOR E RECONSTRUÇÃO C/ TRANSPORTE ÓSSEO</t>
  </si>
  <si>
    <t>RESSECÇÃO DE TUMOR ÓSSEO C/ SUBSTITUIÇÃO (ENDOPRÓTESE)</t>
  </si>
  <si>
    <t>RESSECÇÃO DE TUMOR ÓSSEO E RECONSTRUÇÃO C/ ENXERTO</t>
  </si>
  <si>
    <t>RESSECÇÃO DE TUMOR ÓSSEO E RECONSTRUÇÃO C/ RETALHO NÃO MICROCIRÚRGICO (APENAS MÃO E PÉ)</t>
  </si>
  <si>
    <t>RESSECÇÃO DE TUMOR ÓSSEO E RECONSTRUÇÃO POR DESLIZAMENTO</t>
  </si>
  <si>
    <t>RESSECÇÃO MUSCULAR</t>
  </si>
  <si>
    <t>RESSECÇÃO SIMPLES DE TUMOR ÓSSEO / DE PARTES MOLES</t>
  </si>
  <si>
    <t>RETIRADA DE CORPO ESTRANHO INTRA-ARTICULAR</t>
  </si>
  <si>
    <t>RETIRADA DE CORPO ESTRANHO INTRA-ÓSSEO</t>
  </si>
  <si>
    <t>RETIRADA DE ESPAÇADORES / OUTROS MATERIAIS</t>
  </si>
  <si>
    <t>RETIRADA DE FIO OU PINO INTRA-ÓSSEO</t>
  </si>
  <si>
    <t>RETIRADA DE FIXADOR EXTERNO</t>
  </si>
  <si>
    <t>RETIRADA DE PLACA E/OU PARAFUSOS</t>
  </si>
  <si>
    <t>RETIRADA DE PRÓTESE DE SUBSTITUIÇÃO DE GRANDES ARTICULAÇÕES (OMBRO / COTOVELO / QUADRIL / JOELHO)</t>
  </si>
  <si>
    <t>RETIRADA DE PRÓTESE DE SUBSTITUIÇÃO EM PEQUENAS E MÉDIAS ARTICULAÇÕES</t>
  </si>
  <si>
    <t>RETIRADA DE TRAÇÃO TRANS-ESQUELÉTICA</t>
  </si>
  <si>
    <t>RETRAÇÃO CICATRICIAL DOS DEDOS C/ COMPROMETIMENTO TENDINOSO (POR DEDO)</t>
  </si>
  <si>
    <t>REVISÃO CIRÚRGICA DE COTO DE AMPUTAÇÃO DOS DEDOS</t>
  </si>
  <si>
    <t>TENODESE</t>
  </si>
  <si>
    <t>TENÓLISE</t>
  </si>
  <si>
    <t>TENOMIORRAFIA</t>
  </si>
  <si>
    <t>TENOMIOTOMIA / DESINSERÇÃO</t>
  </si>
  <si>
    <t>TENOPLASTIA OU ENXERTO DE TENDÃO UNICO</t>
  </si>
  <si>
    <t>TENORRAFIA ÚNICA EM TÚNEL OSTEO-FIBROSO</t>
  </si>
  <si>
    <t>TRANSPLANTE DO HALUX P/ O POLEGAR</t>
  </si>
  <si>
    <t>TRANSPLANTE DO SEGUNDO PODODÁCTILO P/ POLEGAR / QUALQUER OUTRO DEDO DA MÃO</t>
  </si>
  <si>
    <t>TRANSPLANTE MÚSCULO-CUTÂNEO C/ MICRO-ANASTOMOSE NO TRONCO / EXTREMIDADE</t>
  </si>
  <si>
    <t>TRANSPLANTE OSTEO-MÚSCULO-CUTÂNEO C/ MICRO-ANASTOMOSE NO TRONCO OU EXTREMIDADES</t>
  </si>
  <si>
    <t>TRANSPOSIÇÃO / TRANSFERÊNCIA MIOTENDINOSA MÚLTIPLA</t>
  </si>
  <si>
    <t>TRANSPOSIÇÃO / TRANSFERÊNCIA MIOTENDINOSA ÚNICA</t>
  </si>
  <si>
    <t>TRATAMENTO CIRÚRGICO DE DEDO EM MARTELO / EM GARRA (MÃO E PÉ)</t>
  </si>
  <si>
    <t>TRATAMENTO CIRÚRGICO DE DEFORMIDADE ARTICULAR POR RETRACAO TENO-CAPSULO-LIGAMENTAR</t>
  </si>
  <si>
    <t>TRATAMENTO CIRÚRGICO DE FRATURA VICIOSAMENTE CONSOLIDADA DOS OSSOS LONGOS EXCETO DA MÃO E DO PÉ</t>
  </si>
  <si>
    <t>TRATAMENTO CIRÚRGICO DE HERNIA MUSCULAR</t>
  </si>
  <si>
    <t>TRATAMENTO CIRÚRGICO DE MÃO OU PÉ EM FENDA / DEDO BÍFIDO / MACRODACTILIA / POLIDACTILIA</t>
  </si>
  <si>
    <t>TRATAMENTO CIRÚRGICO DE POLIDACTILIA ARTICULADA</t>
  </si>
  <si>
    <t>TRATAMENTO CIRÚRGICO DE RETRAÇÃO MUSCULAR</t>
  </si>
  <si>
    <t>TRATAMENTO CIRÚRGICO DE SINDACTILIA COMPLEXA (C/ FUSÃO ÓSSEA)</t>
  </si>
  <si>
    <t>TRATAMENTO CIRÚRGICO DE SINDACTILIA SIMPLES (DOIS DEDOS)</t>
  </si>
  <si>
    <t>0409</t>
  </si>
  <si>
    <t>CIRURGIA DO APARELHO GENITURINÁRIO</t>
  </si>
  <si>
    <t>CAPSULECTOMIA RENAL</t>
  </si>
  <si>
    <t>CISTECTOMIA PARCIAL</t>
  </si>
  <si>
    <t>CISTECTOMIA TOTAL</t>
  </si>
  <si>
    <t>CISTECTOMIA TOTAL E DERIVACAO EM 1 SO TEMPO</t>
  </si>
  <si>
    <t>CISTOENTEROPLASTIA</t>
  </si>
  <si>
    <t>CISTOLITOTOMIA E/OU RETIRADA DE CORPO ESTRANHO DA BEXIGA</t>
  </si>
  <si>
    <t>CISTOPLASTIA (CORRECAO DE EXTROFIA VESICAL)</t>
  </si>
  <si>
    <t>CISTOSTOMIA</t>
  </si>
  <si>
    <t>DIVERTICULECTOMIA VESICAL</t>
  </si>
  <si>
    <t>EXTRACAO ENDOSCOPICA DE CALCULO EM PELVE RENAL</t>
  </si>
  <si>
    <t>INSTALACAO ENDOSCOPICA DE CATETER DUPLO J</t>
  </si>
  <si>
    <t>LITOTRIPSIA</t>
  </si>
  <si>
    <t>NEFRECTOMIA PARCIAL</t>
  </si>
  <si>
    <t>NEFRECTOMIA TOTAL</t>
  </si>
  <si>
    <t>NEFROLITOTOMIA</t>
  </si>
  <si>
    <t>NEFROLITOTOMIA PERCUTANEA</t>
  </si>
  <si>
    <t>NEFROPEXIA</t>
  </si>
  <si>
    <t>NEFROPIELOSTOMIA</t>
  </si>
  <si>
    <t>NEFROSTOMIA C/ OU S/ DRENAGEM</t>
  </si>
  <si>
    <t>NEFROSTOMIA PERCUTANEA</t>
  </si>
  <si>
    <t>NEFROURETERECTOMIA TOTAL</t>
  </si>
  <si>
    <t>PIELOLITOTOMIA</t>
  </si>
  <si>
    <t>PIELOPLASTIA</t>
  </si>
  <si>
    <t>PIELOSTOMIA</t>
  </si>
  <si>
    <t>PIELOTOMIA</t>
  </si>
  <si>
    <t>RESSECCAO DO COLO VESICAL / TUMOR VESICAL A CEU ABERTO</t>
  </si>
  <si>
    <t>RESSECCAO ENDOSCOPICA DA EXTREMIDADE DISTAL DO URETER</t>
  </si>
  <si>
    <t>RESSECCAO ENDOSCOPICA DE LESAO VESICAL</t>
  </si>
  <si>
    <t>RETIRADA PERCUTANEA DE CALCULO URETERAL C/ CATETER</t>
  </si>
  <si>
    <t>SINFISIOTOMIA DO RIM EM FERRADURA (NEFROPLASTIA)</t>
  </si>
  <si>
    <t>TRATAMENTO CIRURGICO DE BEXIGA NEUROGENICA</t>
  </si>
  <si>
    <t>TRATAMENTO CIRURGICO DE CISTOCELE</t>
  </si>
  <si>
    <t>TRATAMENTO CIRURGICO DE FISTULA VESICO-ENTERICA</t>
  </si>
  <si>
    <t>TRATAMENTO CIRURGICO DE FISTULA VESICO-RETAL</t>
  </si>
  <si>
    <t>TRATAMENTO CIRURGICO DE FISTULAS URETERAIS</t>
  </si>
  <si>
    <t>TRATAMENTO CIRURGICO DE HEMORRAGIA VESICAL (FORMOLIZACAO DA BEXIGA)</t>
  </si>
  <si>
    <t>TRATAMENTO CIRURGICO DE INCONTINENCIA URINARIA VIA ABDOMINAL</t>
  </si>
  <si>
    <t>TRATAMENTO CIRURGICO DE REFLUXO VESICO-URETERAL</t>
  </si>
  <si>
    <t>TRATAMENTO CIRURGICO DE URETEROCELE</t>
  </si>
  <si>
    <t>URETEROCISTONEOSTOMIA</t>
  </si>
  <si>
    <t>URETEROENTEROPLASTIA</t>
  </si>
  <si>
    <t>URETEROENTEROSTOMIA</t>
  </si>
  <si>
    <t>URETEROLITOTOMIA</t>
  </si>
  <si>
    <t>URETEROPLASTIA</t>
  </si>
  <si>
    <t>URETEROSTOMIA CUTANEA</t>
  </si>
  <si>
    <t>URETEROLITOTRIPSIA TRANSURETEROSCÓPICA</t>
  </si>
  <si>
    <t>DRENAGEM DE FLEIMAO URINOSO</t>
  </si>
  <si>
    <t>INJECAO DE GORDURA / TEFLON PERI-URETRAL</t>
  </si>
  <si>
    <t>LIGADURA / SECCAO DE VASOS ABERRANTES</t>
  </si>
  <si>
    <t>MEATOTOMIA SIMPLES</t>
  </si>
  <si>
    <t>RESSECCAO DE CARUNCULA URETRAL</t>
  </si>
  <si>
    <t>RESSECCAO DE PROLAPSO DA MUCOSA DA URETRA</t>
  </si>
  <si>
    <t>RESSECCAO E FECHAMENTO DE FISTULA URETRAL</t>
  </si>
  <si>
    <t>URETROPLASTIA (RESSECCAO DE CORDA)</t>
  </si>
  <si>
    <t>URETROPLASTIA AUTOGENA</t>
  </si>
  <si>
    <t>URETROPLASTIA HETEROGENEA</t>
  </si>
  <si>
    <t>URETROSTOMIA PERINEAL / CUTANEA / EXTERNA</t>
  </si>
  <si>
    <t>URETROTOMIA INTERNA</t>
  </si>
  <si>
    <t>PROSTATECTOMIA SUPRAPÚBICA</t>
  </si>
  <si>
    <t>PROSTATOVESICULECTOMIA RADICAL</t>
  </si>
  <si>
    <t>RESSECCAO ENDOSCOPICA DE PROSTATA</t>
  </si>
  <si>
    <t>EPIDIDIMECTOMIA</t>
  </si>
  <si>
    <t>EPIDIDIMECTOMIA C/ ESVAZIAMENTO GANGLIONAR</t>
  </si>
  <si>
    <t>ESPERMATOCELECTOMIA</t>
  </si>
  <si>
    <t>EXERESE DE CISTO DE EPIDIDIMO</t>
  </si>
  <si>
    <t>EXERESE DE LESAO DO CORDAO ESPERMATICO</t>
  </si>
  <si>
    <t>EXPLORACAO CIRURGICA DA BOLSA ESCROTAL</t>
  </si>
  <si>
    <t>NEOSTOMIA DE EPIDIDIMO / CANAL DEFERENTE</t>
  </si>
  <si>
    <t>ORQUIDOPEXIA BILATERAL</t>
  </si>
  <si>
    <t>ORQUIDOPEXIA UNILATERAL</t>
  </si>
  <si>
    <t>ORQUIECTOMIA SUBCAPSULAR BILATERAL</t>
  </si>
  <si>
    <t>ORQUIECTOMIA UNI OU BILATERAL C/ ESVAZIAMENTO GANGLIONAR</t>
  </si>
  <si>
    <t>ORQUIECTOMIA UNILATERAL</t>
  </si>
  <si>
    <t>PLASTICA DA BOLSA ESCROTAL</t>
  </si>
  <si>
    <t>REPARACAO E OPERACAO PLASTICA DO TESTICULO</t>
  </si>
  <si>
    <t>RESSECCAO PARCIAL DA BOLSA ESCROTAL</t>
  </si>
  <si>
    <t>TRATAMENTO CIRURGICO DE ELEFANTIASE DA BOLSA ESCROTAL</t>
  </si>
  <si>
    <t>TRATAMENTO CIRURGICO DE HIDROCELE</t>
  </si>
  <si>
    <t>TRATAMENTO CIRURGICO DE VARICOCELE</t>
  </si>
  <si>
    <t>VASECTOMIA</t>
  </si>
  <si>
    <t>AMPUTACAO DE PENIS</t>
  </si>
  <si>
    <t>CORRECAO DE EPISPADIA</t>
  </si>
  <si>
    <t>CORRECAO DE HIPOSPADIA (1O TEMPO)</t>
  </si>
  <si>
    <t>CORRECAO DE HIPOSPADIA (2O TEMPO)</t>
  </si>
  <si>
    <t>PLASTICA TOTAL DO PENIS</t>
  </si>
  <si>
    <t>POSTECTOMIA</t>
  </si>
  <si>
    <t>REIMPLANTE DE PENIS</t>
  </si>
  <si>
    <t>TRATAMENTO CIRURGICO DE ELEFANTIASE DO PENIS</t>
  </si>
  <si>
    <t>CIRURGIAS COMPLEMENTARES DE REDESIGNAÇÃO SEXUAL</t>
  </si>
  <si>
    <t>REDESIGNAÇÃO SEXUAL NO SEXO MASCULINO</t>
  </si>
  <si>
    <t>CERCLAGEM DE COLO DO UTERO</t>
  </si>
  <si>
    <t>COLPOPERINEOPLASTIA ANTERIOR E POSTERIOR C/ AMPUTACAO DE COLO</t>
  </si>
  <si>
    <t>EXCISÃO TIPO 3 DO COLO UTERINO</t>
  </si>
  <si>
    <t>CURETAGEM SEMIOTICA C/ OU S/ DILATACAO DO COLO DO UTERO</t>
  </si>
  <si>
    <t>CURETAGEM UTERINA EM MOLA HIDATIFORME</t>
  </si>
  <si>
    <t>HISTERECTOMIA (POR VIA VAGINAL)</t>
  </si>
  <si>
    <t>HISTERECTOMIA C/ ANEXECTOMIA (UNI / BILATERAL)</t>
  </si>
  <si>
    <t>HISTERECTOMIA SUBTOTAL</t>
  </si>
  <si>
    <t>HISTERECTOMIA TOTAL</t>
  </si>
  <si>
    <t>HISTERECTOMIA TOTAL AMPLIADA (WERTHEIN-MEIGS)</t>
  </si>
  <si>
    <t>HISTERECTOMIA VIDEOLAPAROSCOPICA</t>
  </si>
  <si>
    <t>HISTEROSCOPIA CIRURGICA C/ RESSECTOSCOPIO</t>
  </si>
  <si>
    <t>LAQUEADURA TUBARIA</t>
  </si>
  <si>
    <t>MIOMECTOMIA</t>
  </si>
  <si>
    <t>MIOMECTOMIA VIDEOLAPAROSCOPICA</t>
  </si>
  <si>
    <t>OOFORECTOMIA / OOFOROPLASTIA</t>
  </si>
  <si>
    <t>RESSECCAO DE VARIZES PELVICAS</t>
  </si>
  <si>
    <t>SALPINGECTOMIA UNI / BILATERAL</t>
  </si>
  <si>
    <t>SALPINGECTOMIA VIDEOLAPAROSCOPICA</t>
  </si>
  <si>
    <t>SALPINGOPLASTIA</t>
  </si>
  <si>
    <t>SALPINGOPLASTIA VIDEOLAPAROSCOPICA</t>
  </si>
  <si>
    <t>TRAQUELOPLASTIA</t>
  </si>
  <si>
    <t>TRATAMENTO CIRURGICO DE FISTULA VESICO-UTERINA</t>
  </si>
  <si>
    <t>HISTERECTOMIA C/ ANEXECTOMIA BILATERAL E COLPECTOMIA SOB PROCESSO TRANSEXUALIZADOR</t>
  </si>
  <si>
    <t>ALARGAMENTO DA ENTRADA VAGINAL</t>
  </si>
  <si>
    <t>COLPECTOMIA</t>
  </si>
  <si>
    <t>COLPOCLEISE (CIRURGIA DE LE FORT)</t>
  </si>
  <si>
    <t>COLPOPERINEOCLEISE</t>
  </si>
  <si>
    <t>COLPOPERINEOPLASTIA ANTERIOR E POSTERIOR</t>
  </si>
  <si>
    <t>COLPOPERINEOPLASTIA POSTERIOR</t>
  </si>
  <si>
    <t>COLPOPERINEORRAFIA NAO OBSTETRICA</t>
  </si>
  <si>
    <t>COLPOPLASTIA ANTERIOR</t>
  </si>
  <si>
    <t>COLPOTOMIA</t>
  </si>
  <si>
    <t>CONSTRUCAO DE VAGINA</t>
  </si>
  <si>
    <t>EPISIOPERINEORRAFIA NAO OBSTETRICA</t>
  </si>
  <si>
    <t>EXERESE DE CISTO VAGINAL</t>
  </si>
  <si>
    <t>EXERESE DE GLANDULA DE BARTHOLIN / SKENE</t>
  </si>
  <si>
    <t>MARSUPIALIZACAO DE GLANDULA DE BARTOLIN</t>
  </si>
  <si>
    <t>OPERACAO DE BURCH</t>
  </si>
  <si>
    <t>RECONSTRUCAO DA VAGINA</t>
  </si>
  <si>
    <t>TRATAMENTO CIRURGICO DE COAPTACAO DE NINFAS</t>
  </si>
  <si>
    <t>TRATAMENTO CIRURGICO DE FISTULA RETO-VAGINAL</t>
  </si>
  <si>
    <t>TRATAMENTO CIRURGICO DE FISTULA URETRO-VAGINAL</t>
  </si>
  <si>
    <t>TRATAMENTO CIRURGICO DE FISTULA VESICO-VAGINAL</t>
  </si>
  <si>
    <t>TRATAMENTO CIRURGICO DE HIPERTROFIA DOS PEQUENOS LABIOS</t>
  </si>
  <si>
    <t>TRATAMENTO CIRURGICO DE INCONTINENCIA URINARIA POR VIA VAGINAL</t>
  </si>
  <si>
    <t>TRATAMENTO CIRURGICO DE VAGINA SEPTADA / ATRESICA</t>
  </si>
  <si>
    <t>VULVECTOMIA AMPLIADA C/ LINFADENECTOMIA</t>
  </si>
  <si>
    <t>VULVECTOMIA SIMPLES</t>
  </si>
  <si>
    <t>REDESIGNAÇÃO SEXUAL NO SEXO FEMININO I</t>
  </si>
  <si>
    <t>0410</t>
  </si>
  <si>
    <t>CIRURGIA DE MAMA</t>
  </si>
  <si>
    <t>MASTECTOMIA RADICAL C/ LINFADENECTOMIA</t>
  </si>
  <si>
    <t>MASTECTOMIA SIMPLES</t>
  </si>
  <si>
    <t>PLASTICA MAMARIA FEMININA NAO ESTETICA</t>
  </si>
  <si>
    <t>PLASTICA MAMARIA MASCULINA</t>
  </si>
  <si>
    <t>PLASTICA MAMARIA RECONSTRUTIVA - POS MASTECTOMIA C/ IMPLANTE DE PROTESE</t>
  </si>
  <si>
    <t>SETORECTOMIA / QUADRANTECTOMIA</t>
  </si>
  <si>
    <t>SETORECTOMIA / QUADRANTECTOMIA C/ ESVAZIAMENTO GANGLIONAR</t>
  </si>
  <si>
    <t>MASTECTOMIA SIMPLES BILATERAL SOB PROCESSO TRANSEXUALIZADOR</t>
  </si>
  <si>
    <t>PLASTICA MAMARIA RECONSTRUTIVA BILATERAL INCLUINDO PROTESE MAMARIA DE SILICONE BILATERAL NO PROCESSO TRANSEXUALIZADOR</t>
  </si>
  <si>
    <t>0412</t>
  </si>
  <si>
    <t>CIRURGIA TORÁCICA</t>
  </si>
  <si>
    <t>BRONCOTOMIA E/OU BRONCORRAFIA</t>
  </si>
  <si>
    <t>COLOCAÇÃO DE MOLDE BRONQUICO POR TORACOTOMIA</t>
  </si>
  <si>
    <t>COLOCAÇÃO DE PROTESE LARINGO-TRAQUEAL, TRAQUEAL, TRAQUEO-BRONQUICA, BRONQUICA POR VIA ENDOSCOPICA (INCLUI PROTESE)</t>
  </si>
  <si>
    <t>COLOCACAO DE PROTESE LARINGO TRAQUEAL/ TRAQUEO-BRONQUICA (INCLUI PRÓTESE)</t>
  </si>
  <si>
    <t>RESSECÇÃO DE TRAQUÉIA MEDIASTINAL, CARINAL OU CARINOPLASTIA</t>
  </si>
  <si>
    <t>RESSECÇÃO DE TUMOR DE TRAQUEIA COM ANASTOMOSE</t>
  </si>
  <si>
    <t>TRAQUEOPLASTIA POR ACESSO TORÁCICO</t>
  </si>
  <si>
    <t>TRAQUEOPLASTIA E/OU LARINGOTRAQUEOPLASTIA</t>
  </si>
  <si>
    <t>TRAQUEORRAFIA E/OU FECHAMENTO DE FISTULA TRAQUEO-CUTANEA</t>
  </si>
  <si>
    <t>TRATAMENTO CIRURGICO DE FISTULA BRONCOPLEURAL COM AMPUTAÇÃO DE COTO BRONQUICO</t>
  </si>
  <si>
    <t>TRATAMENTO CIRURGICO DE FISTULA TRAQUEOESOFAGICA ADQUIRIDA</t>
  </si>
  <si>
    <t>MEDIASTINOTOMIA EXPLORADORA PARA-ESTERNAL / POR VIA ANTERIOR</t>
  </si>
  <si>
    <t>MEDIASTINOTOMIA EXTRAPLEURAL POR VIA POSTERIOR</t>
  </si>
  <si>
    <t>RESSECÇÃO DE TUMOR DO MEDIASTINO</t>
  </si>
  <si>
    <t>TIMECTOMIA</t>
  </si>
  <si>
    <t>TRAQUEOSTOMIA MEDIASTINAL</t>
  </si>
  <si>
    <t>TRATAMENTO DE MEDIASTINITE (QUALQUER VIA)</t>
  </si>
  <si>
    <t>DESCORTICAÇÃO PULMONAR</t>
  </si>
  <si>
    <t>FECHAMENTO DE PLEUROSTOMIA</t>
  </si>
  <si>
    <t>TRATAMENTO DE COAGULO RETIDO INTRATORACICO (QUALQUER VIA)</t>
  </si>
  <si>
    <t>PLEURODESE</t>
  </si>
  <si>
    <t>COSTECTOMIA</t>
  </si>
  <si>
    <t>ESTERNECTOMIA COM OU SEM PRÓTESE</t>
  </si>
  <si>
    <t>ESTERNECTOMIA SUBTOTAL</t>
  </si>
  <si>
    <t>LIGADURA DO DUCTO TORACICO (QUALQUER METODO)</t>
  </si>
  <si>
    <t>MOBILIZACAO DE RETALHOS MUSCULARES / DO OMENTO</t>
  </si>
  <si>
    <t>PLUMBAGEM EXTRAFASCIAL</t>
  </si>
  <si>
    <t>RESSECÇÃO DE TUMOR DO DIAFRAGMA E RECONSTRUÇÃO (QUALQUER TECNICA)</t>
  </si>
  <si>
    <t>RETIRADA DE CORPO ESTRANHO DA PAREDE TORÁCICA</t>
  </si>
  <si>
    <t>TORACECTOMIA COM RECONSTRUÇÃO PARIETAL (POR PROTESE)</t>
  </si>
  <si>
    <t>TORACECTOMIA SEM RECONSTRUÇÃO PARIETAL</t>
  </si>
  <si>
    <t>TORACOPLASTIA (QUALQUER TECNICA)</t>
  </si>
  <si>
    <t>TORACOTOMIA EXPLORADORA</t>
  </si>
  <si>
    <t>TRATAMENTO CIRÚRGICO DE DEFEITOS CONGÊNITOS DO TORAX</t>
  </si>
  <si>
    <t>TRATAMENTO CIRURGICO DE PAREDE TORACICA</t>
  </si>
  <si>
    <t>VAGOTOMIA TRONCULAR TERAPEUTICA POR TORACOTOMIA</t>
  </si>
  <si>
    <t>BULECTOMIA UNI OU BILATERAL</t>
  </si>
  <si>
    <t>LIGADURA DE ARTÉRIAS BRONQUICAS POR TORACOTOMIA PARA CONTROLE DE HEMOPTISE</t>
  </si>
  <si>
    <t>LOBECTOMIA PULMONAR</t>
  </si>
  <si>
    <t>PNEUMOMECTOMIA</t>
  </si>
  <si>
    <t>PNEUMONECTOMIA DE TOTALIZACAO</t>
  </si>
  <si>
    <t>RESSECÇÃO EM CUNHA, TUMORECTOMIA / BIOPSIA DE PULMAO A CEU ABERTO</t>
  </si>
  <si>
    <t>RESSECÇÃO PULMONAR ASSOCIADA A BRONCOPLASTIA/ ARTERIOPLASTIA</t>
  </si>
  <si>
    <t>CIRURGIA REDUTORA DO VOLUME PULMONAR (QUALQUER METODO)</t>
  </si>
  <si>
    <t>METASTASECTOMIA PULMONAR UNI OU BILATERAL (QUALQUER METODO)</t>
  </si>
  <si>
    <t>TROMBOENDARTERECTOMIA PULMONAR</t>
  </si>
  <si>
    <t>PNEUMOTOMIA COM RESSECÇÃO COSTAL PARA DRENAGEM CAVITÁRIA/RETIRADA DE CORPO ESTRANHO</t>
  </si>
  <si>
    <t>0413</t>
  </si>
  <si>
    <t>CIRURGIA REPARADORA</t>
  </si>
  <si>
    <t>LIPOASPIRAÇÃO DE GIBA OU REGIÃO SUBMANDIBULAR EM PACIENTES COM LIPODISTROFIA DECORRENTE DO USO DE ANTI-RETROVIRAL</t>
  </si>
  <si>
    <t>LIPOASPIRAÇÃO DE PAREDE ABDOMINAL OU DORSO EM PACIENTES COM LIPODISTROFIA DECORRENTE DO USO DE ANTI-RETROVIRAL</t>
  </si>
  <si>
    <t>LIPOENXERTIA DE GLÚTEO EM PACIENTE COM LIPODISTROFIA GLÚTEA DECORRENTE DO USO DE ANTI-RETROVIRAL</t>
  </si>
  <si>
    <t>PREENCHIMENTO FACIAL COM POLIMETILMETACRILATO EM PACIENTE C/ LIPOATROFIA FACIAL CAUSADOS PELA REDUÇÃO DOS COXIS GORDUROSOS DAS REGIÕES MALAR, TEMPORAL E PRÉ-AURICULAR</t>
  </si>
  <si>
    <t>PREENCHIMENTO FACIAL COM TECIDO GORDUROSO EM PACIENTE COM LIPOATROFIA DE FACE DECORRENTE DO USO DE ANTI-RETROVIRAIS</t>
  </si>
  <si>
    <t>RECONSTRUÇÃO GLÚTEA E/OU PERIANAL EM PACIENTE COM LIPODISTROFIA GLÚTEA DECORRENTE DO USO DE ANTI-RETROVIRAL, COM LIPOENXERTIA OU PMMA</t>
  </si>
  <si>
    <t>REDUÇÃO MAMARIA EM PACIENTE COM LIPODISTROFIA DECORRENTE DO USO DE ANTI-RETROVIRAIS</t>
  </si>
  <si>
    <t>TRATAMENTO DE GINECOMASTIA OU PSEUDOGINECOMASTIA EM PACIENTE COM LIPODISTROFIA DECORRENTE DO USO DE ANTI-RETROVIRAIS</t>
  </si>
  <si>
    <t>CORREÇÃO DE RETRAÇÃO CICATRICIAL VÁRIOS ESTÁGIOS</t>
  </si>
  <si>
    <t>DERMOLIPECTOMIA (1 OU 2 MEMBROS INFERIORES)</t>
  </si>
  <si>
    <t>DERMOLIPECTOMIA ABDOMINAL NAO ESTETICA (PLASTICA ABDOMINAL)</t>
  </si>
  <si>
    <t>DERMOLIPECTOMIA ABDOMINAL POS-CIRURGIA BARIATRICA</t>
  </si>
  <si>
    <t>DERMOLIPECTOMIA BRAQUIAL POS-CIRURGIA BARIÁTRICA</t>
  </si>
  <si>
    <t>DERMOLIPECTOMIA CRURAL POS-CIRURGIA BARIÁTRICA</t>
  </si>
  <si>
    <t>MAMOPLASTIA PÓS-CIRURGIA BARIÁTRICA</t>
  </si>
  <si>
    <t>PREPARO DE RETALHO</t>
  </si>
  <si>
    <t>PREPARO DE TUBO PEDICULADO</t>
  </si>
  <si>
    <t>RECONSTRUCAO DE LOBULO DA ORELHA</t>
  </si>
  <si>
    <t>RECONSTRUCAO DE POLO SUPERIOR DA ORELHA</t>
  </si>
  <si>
    <t>RECONSTRUCAO DO HELIX DA ORELHA</t>
  </si>
  <si>
    <t>RECONSTRUCAO TOTAL DE ORELHA (MULTIPLOS ESTAGIOS)</t>
  </si>
  <si>
    <t>TRANSFERENCIA INTERMEDIARIA DE RETALHO</t>
  </si>
  <si>
    <t>TRATAMENTO CIRURGICO DE ELEFANTIASE AO NIVEL DO PE</t>
  </si>
  <si>
    <t>TRATAMENTO CIRURGICO DE RETRACAO CICATRICIAL DA AXILA</t>
  </si>
  <si>
    <t>TRATAMENTO CIRURGICO DE RETRACAO CICATRICIAL DO COTOVELO</t>
  </si>
  <si>
    <t>TRATAMENTO CIRURGICO DE RETRACAO CICATRICIAL DOS DEDOS DA MAO/PE S/ COMPROMETIMENTO TENDINOSO</t>
  </si>
  <si>
    <t>TRATAMENTO CIRÚRGICO DE RETRAÇÃO CICATRICIAL EM UM ESTÁGIO</t>
  </si>
  <si>
    <t>TRATAMENTO CIRURGICO DE RETRACAO CICATRICIAL NA REGIAO POPLITEA</t>
  </si>
  <si>
    <t>TRATAMENTO CIRURGICO NAO ESTETICO DA ORELHA</t>
  </si>
  <si>
    <t>DERMOLIPECTOMIA ABDOMINAL CIRCUNFERENCIAL PÓS CIRURGIA BARIATRICA</t>
  </si>
  <si>
    <t>RECONSTRUÇÃO POR MICROCIRURGIA QUALQUER PARTE</t>
  </si>
  <si>
    <t>0414</t>
  </si>
  <si>
    <t>BUCOMAXILOFACIAL</t>
  </si>
  <si>
    <t>MOLDAGEM / IMPLANTE EM MUCOSA (POR TRATAMENTO COMPLETO)</t>
  </si>
  <si>
    <t>TRATAMENTO CIRÚRGICO DE FÍSTULA CUTÂNEA DE ORIGEM DENTÁRIA</t>
  </si>
  <si>
    <t>TRATAMENTO CIRÚRGICO DE CISTO DO COMPLEXO MAXILO-MANDIBULAR</t>
  </si>
  <si>
    <t>EXCISÃO DE CÁLCULO DE GLÂNDULA SALIVAR</t>
  </si>
  <si>
    <t>TRATAMENTO CIRÚRGICO DE DENTE INCLUSO EM PACIENTE COM ANOMALIA CRÂNIO E BUCOMAXILOFACIAL</t>
  </si>
  <si>
    <t>TRATAMENTO ODONTOLOGICO PARA PACIENTES COM NECESSIDADES ESPECIAIS</t>
  </si>
  <si>
    <t>IMPLANTE DENTÁRIO OSTEOINTEGRADO</t>
  </si>
  <si>
    <t>0416</t>
  </si>
  <si>
    <t>CIRURGIA EM ONCOLOGIA</t>
  </si>
  <si>
    <t>AMPUTAÇÃO DE PÊNIS EM ONCOLOGIA</t>
  </si>
  <si>
    <t>CISTECTOMIA TOTAL E DERIVACAO EM 1 SO TEMPO EM ONCOLOGIA</t>
  </si>
  <si>
    <t>CISTECTOMIA TOTAL COM DERIVAÇÃO SIMPLES EM ONCOLOGIA</t>
  </si>
  <si>
    <t>CISTOENTEROPLASTIA EM ONCOLOGIA</t>
  </si>
  <si>
    <t>NEFRECTOMIA TOTAL EM ONCOLOGIA</t>
  </si>
  <si>
    <t>NEFROURETERECTOMIA TOTAL EM ONCOLOGIA</t>
  </si>
  <si>
    <t>ORQUIECTOMIA UNILATERAL EM ONCOLOGIA</t>
  </si>
  <si>
    <t>PROSTATECTOMIA EM ONCOLOGIA</t>
  </si>
  <si>
    <t>PROSTATOVESICULECTOMIA RADICAL EM ONCOLOGIA</t>
  </si>
  <si>
    <t>RESSECCAO DE TUMORES MULTIPLOS E SIMULTANEOS DO TRATO URINARIO EM ONCOLOGIA</t>
  </si>
  <si>
    <t>RESSECÇÃO ENDOSCÓPICA DE TUMOR VESICAL EM ONCOLOGIA</t>
  </si>
  <si>
    <t>REIMPLANTE URETERAL EM ONCOLOGIA - URETEROCISTONEOSTOMIA</t>
  </si>
  <si>
    <t>REIMPLANTE URETERAL EM ONCOLOGIA - URETEROENTEROSTOMIA</t>
  </si>
  <si>
    <t>SUPRARRENALECTOMIA EM ONCOLOGIA</t>
  </si>
  <si>
    <t>NEFRECTOMIA PARCIAL EM ONCOLOGIA</t>
  </si>
  <si>
    <t>AMPUTAÇÃO TOTAL AMPLIADA DE PENIS EM ONCOLOGIA</t>
  </si>
  <si>
    <t>LINFADENECTOMIA PELVICA EM ONCOLOGIA</t>
  </si>
  <si>
    <t>LINFADENECTOMIA RADICAL CERVICAL UNILATERAL EM ONCOLOGIA</t>
  </si>
  <si>
    <t>LINFADENECTOMIA RADICAL MODIFICADA CERVICAL UNILATERAL EM ONCOLOGIA</t>
  </si>
  <si>
    <t>LINFADENECTOMIA CERVICAL SUPRAOMO-HIOIDEA UNILATERAL EM ONCOLOGIA</t>
  </si>
  <si>
    <t>LINFADENECTOMIA CERVICAL RECORRENCIAL UNILATERAL EM ONCOLOGIA</t>
  </si>
  <si>
    <t>LINFADENECTOMIA MEDIASTINAL EM ONCOLOGIA</t>
  </si>
  <si>
    <t>LINFADENECTOMIA SUPRACLAVICULAR UNILATERAL EM ONCOLOGIA</t>
  </si>
  <si>
    <t>LINFADENECTOMIA AXILAR UNILATERAL EM ONCOLOGIA</t>
  </si>
  <si>
    <t>LINFADENECTOMIA RETROPERITONIAL EM ONCOLOGIA</t>
  </si>
  <si>
    <t>LINFADENECTOMIA INGUINAL UNILATERAL EM ONCOLOGIA</t>
  </si>
  <si>
    <t>LINFADENECTOMIA SELETIVA GUIADA (LINFONODO SENTINELA) EM ONCOLOGIA</t>
  </si>
  <si>
    <t>LINFADENECTOMIA INGUINO-ILIACA UNILATERAL EM ONCOLOGIA</t>
  </si>
  <si>
    <t>PAROTIDECTOMIA PARCIAL EM ONCOLOGIA</t>
  </si>
  <si>
    <t>RESSECÇÃO DE GLANDULA SALIVAR MENOR EM ONCOLOGIA</t>
  </si>
  <si>
    <t>RESSECÇÃO DE GLANDULA SUBLINGUAL EM ONCOLOGIA</t>
  </si>
  <si>
    <t>RESSECÇÃO DE GLANDULA SUBMANDIBULAR EM ONCOLOGIA</t>
  </si>
  <si>
    <t>GLOSSECTOMIA PARCIAL EM ONCOLOGIA</t>
  </si>
  <si>
    <t>GLOSSECTOMIA TOTAL EM ONCOLOGIA</t>
  </si>
  <si>
    <t>PARATIREOIDECTOMIA TOTAL EM ONCOLOGIA</t>
  </si>
  <si>
    <t>PAROTIDECTOMIA TOTAL EM ONCOLOGIA</t>
  </si>
  <si>
    <t>RESSECÇÃO EM CUNHA DE LÁBIO E SUTURA EM ONCOLOGIA</t>
  </si>
  <si>
    <t>RESSECÇÃO PARCIAL DE LÁBIO COM ENXERTO OU RETALHO EM ONCOLOGIA</t>
  </si>
  <si>
    <t>RESSECÇÃO TOTAL DE LÁBIO E RECONSTRUÇÃO COM RETALHO MIOCUTÂNEO EM ONCOLOGIA</t>
  </si>
  <si>
    <t>MAXILECTOMIA PARCIAL EM ONCOLOGIA</t>
  </si>
  <si>
    <t>MAXILECTOMIA TOTAL EM ONCOLOGIA</t>
  </si>
  <si>
    <t>PELVIGLOSSOMANDIBULECTOMIA EM ONCOLOGIA</t>
  </si>
  <si>
    <t>PAROTIDECTOMIA TOTAL AMPLIADA EM ONCOLOGIA</t>
  </si>
  <si>
    <t>FARINGECTOMIA PARCIAL EM ONCOLOGIA</t>
  </si>
  <si>
    <t>FARINGECTOMIA TOTAL EM ONCOLOGIA</t>
  </si>
  <si>
    <t>RESSECÇÃO DE TUMOR DE RINOFARINGE EM ONCOLOGIA</t>
  </si>
  <si>
    <t>EXENTERAÇÃO DE ÓRBITA EM ONCOLOGIA</t>
  </si>
  <si>
    <t>LARINGECTOMIA PARCIAL EM ONCOLOGIA</t>
  </si>
  <si>
    <t>LARINGECTOMIA TOTAL EM ONCOLOGIA</t>
  </si>
  <si>
    <t>TIREOIDECTOMIA TOTAL EM ONCOLOGIA</t>
  </si>
  <si>
    <t>RECONSTRUÇÃO PARA FONAÇÂO EM ONCOLOGIA</t>
  </si>
  <si>
    <t>TRAQUEOSTOMIA TRANSTUMORAL EM ONCOLOGIA</t>
  </si>
  <si>
    <t>MANDIBULECTOMIA PARCIAL EM ONCOLOGIA</t>
  </si>
  <si>
    <t>MANDIBULECTOMIA TOTAL EM ONCOLOGIA</t>
  </si>
  <si>
    <t>RESSECÇÃO DE PAVILHÃO AURICULAR EM ONCOLOGIA</t>
  </si>
  <si>
    <t>LIGADURA DE CARÓTIDA EM ONCOLOGIA</t>
  </si>
  <si>
    <t>RESSECCAO DE TUMOR GLOMICO EM ONCOLOGIA</t>
  </si>
  <si>
    <t>RESSECÇÃO DE LESÃO MALIGNA DE MUCOSA BUCAL EM ONCOLOGIA</t>
  </si>
  <si>
    <t>RESSECÇÃO DE TUMOR TIREOIDIANO POR VIA TRANSESTERNAL EM ONCOLOGIA</t>
  </si>
  <si>
    <t>ANASTOMOSE BILEO-DIGESTIVA EM ONCOLOGIA</t>
  </si>
  <si>
    <t>COLEDOCOSTOMIA COM OU SEM COLECISTECTOMIA EM ONCOLOGIA</t>
  </si>
  <si>
    <t>ESOFAGOGASTRECTOMIA COM TORACOTOMIA EM ONCOLOGIA</t>
  </si>
  <si>
    <t>ESOFAGOCOLOPLASTIA OU ESOFAGOGASTROPLASTIA EM ONCOLOGIA</t>
  </si>
  <si>
    <t>ESOFAGOGASTRECTOMIA SEM TORACOTOMIA EM ONCOLOGIA</t>
  </si>
  <si>
    <t>GASTRECTOMIA TOTAL EM ONCOLOGIA</t>
  </si>
  <si>
    <t>HEPATECTOMIA PARCIAL EM ONCOLOGIA</t>
  </si>
  <si>
    <t>PANCREATECTOMIA PARCIAL EM ONCOLOGIA</t>
  </si>
  <si>
    <t>DUODENOPANCREATECTOMIA EM ONCOLOGIA</t>
  </si>
  <si>
    <t>RESSECÇÃO DE TUMOR RETROPERITONIAL COM RESSECÇÃO DE ÓRGÃOS CONTÍGUOS EM ONCOLOGIA</t>
  </si>
  <si>
    <t>ALCOOLIZAÇÃO PERCUTÂNEA DE CARCINOMA HEPÁTICO</t>
  </si>
  <si>
    <t>TRATAMENTO DE CARCINOMA HEPÁTICO POR RADIOFREQUÊNCIA</t>
  </si>
  <si>
    <t>QUIMIOEMBOLIZAÇÃO DE CARCINOMA HEPÁTICO</t>
  </si>
  <si>
    <t>BIOPSIAS MULTIPLAS INTRA-ABDOMINAIS EM ONCOLOGIA</t>
  </si>
  <si>
    <t>GASTRECTOMIA PARCIAL EM ONCOLOGIA</t>
  </si>
  <si>
    <t>METASTASECTOMIA HEPÁTICA EM ONCOLOGIA</t>
  </si>
  <si>
    <t>COLECISTECTOMIA EM ONCOLOGIA</t>
  </si>
  <si>
    <t>RESSECÇÃO AMPLIADA DE VIA BILIAR EXTRA-HEPÁTICA EM ONCOLOGIA</t>
  </si>
  <si>
    <t>RESSECÇÃO DE TUMOR RETROPERITONIAL EM ONCOLOGIA</t>
  </si>
  <si>
    <t>RESSECÇÃO ALARGADA DE TUMOR DE PARTES MOLES DE PAREDE ABDOMINAL EM ONCOLOGIA</t>
  </si>
  <si>
    <t>RESSECÇÃO ALARGADA DE TUMOR DE INTESTINO EM ONCOLOGIA</t>
  </si>
  <si>
    <t>IMPLANTAÇÃO ENDOSCÓPICA DE STENT ESOFÁGICO</t>
  </si>
  <si>
    <t>PERITONECTOMIA EM ONCOLOGIA</t>
  </si>
  <si>
    <t>AMPUTAÇÃO ABDOMINO-PERINEAL DE RETO EM ONCOLOGIA</t>
  </si>
  <si>
    <t>COLECTOMIA PARCIAL (HEMICOLECTOMIA) EM ONCOLOGIA</t>
  </si>
  <si>
    <t>COLECTOMIA TOTAL EM ONCOLOGIA</t>
  </si>
  <si>
    <t>EXCISÃO LOCAL DE TUMOR DO RETO EM ONCOLOGIA</t>
  </si>
  <si>
    <t>RETOSSIGMOIDECTOMIA ABDOMINAL EM ONCOLOGIA</t>
  </si>
  <si>
    <t>EXENTERAÇÃO PÉLVICA POSTERIOR EM ONCOLOGIA</t>
  </si>
  <si>
    <t>EXENTERAÇÃO PÉLVICA TOTAL EM ONCOLOGIA</t>
  </si>
  <si>
    <t>PROCTOCOLECTOMIA TOTAL EM ONCOLOGIA</t>
  </si>
  <si>
    <t>AMPUTAÇÃO CÔNICA DE COLO DE ÚTERO COM COLPECTOMIA EM ONCOLOGIA</t>
  </si>
  <si>
    <t>ANEXECTOMIA UNI / BILATERAL EM ONCOLOGIA</t>
  </si>
  <si>
    <t>COLPECTOMIA EM ONCOLOGIA</t>
  </si>
  <si>
    <t>HISTERECTOMIA COM RESSECÇÃO DE ÓRGÃOS CONTÍGUOS EM ONCOLOGIA</t>
  </si>
  <si>
    <t>HISTERECTOMIA TOTAL AMPLIADA EM ONCOLOGIA</t>
  </si>
  <si>
    <t>TRAQUELECTOMIA RADICAL EM ONCOLOGIA</t>
  </si>
  <si>
    <t>VULVECTOMIA TOTAL AMPLIADA C/ LINFADENECTOMIA EM ONCOLOGIA</t>
  </si>
  <si>
    <t>VULVECTOMIA PARCIAL EM ONCOLOGIA</t>
  </si>
  <si>
    <t>HISTERECTOMIA COM OU SEM ANEXECTOMIA (UNI / BILATERAL) EM ONCOLOGIA</t>
  </si>
  <si>
    <t>LAPAROTOMIA PARA AVALIAÇÃO DE TUMOR DE OVARIO EM ONCOLOGIA</t>
  </si>
  <si>
    <t>EXCISÂO E ENXERTO DE PELE EM ONCOLOGIA</t>
  </si>
  <si>
    <t>EXCISÃO E SUTURA COM PLASTICA EM Z NA PELE EM ONCOLOGIA</t>
  </si>
  <si>
    <t>RECONSTRUÇÃO COM RETALHO MIOCUTÂNEO (QUALQUER PARTE) EM ONCOLOGIA</t>
  </si>
  <si>
    <t>RECONSTRUÇÃO POR MICROCIRURGIA (QUALQUER PARTE) EM ONCOLOGIA</t>
  </si>
  <si>
    <t>RECONSTRUÇÃO COM RETALHO OSTEOMIOCUTÂNEO EM ONCOLOGIA</t>
  </si>
  <si>
    <t>EXTIRPAÇÃO MÚLTIPLA DE LESÃO DA PELE OU TECIDO CELULAR SUBCUTÂNEO EM ONCOLOGIA</t>
  </si>
  <si>
    <t>AMPUTAÇÃO / DESARTICULAÇÃO DE MEMBROS INFERIORES EM ONCOLOGIA</t>
  </si>
  <si>
    <t>AMPUTAÇÃO / DESARTICULAÇÃO DE MEMBROS SUPERIORES EM ONCOLOGIA</t>
  </si>
  <si>
    <t>HEMIPELVECTOMIA EM ONCOLOGIA</t>
  </si>
  <si>
    <t>SACRALECTOMIA (ENDOPELVECTOMIA) EM ONCOLOGIA</t>
  </si>
  <si>
    <t>RESSECÇÃO DE TUMOR ÓSSEO COM SUBSTITUIÇÃO (ENDOPRÓTESE) OU COM RECONSTRUÇÃO E FIXAÇÃO EM ONCOLOGIA</t>
  </si>
  <si>
    <t>DESARTICULAÇÃO INTERESCAPULO-TORÁCICA EM ONCOLOGIA</t>
  </si>
  <si>
    <t>DESARTICULAÇÃO ESCAPULO-TORÁCICA INTERNA EM ONCOLOGIA</t>
  </si>
  <si>
    <t>RESSECÇÃO DE TUMOR DE PARTES MOLES EM ONCOLOGIA</t>
  </si>
  <si>
    <t>LOBECTOMIA PULMONAR EM ONCOLOGIA</t>
  </si>
  <si>
    <t>PNEUMOMECTOMIA RADICAL EM ONCOLOGIA</t>
  </si>
  <si>
    <t>TORACECTOMIA COMPLEXA EM ONCOLOGIA</t>
  </si>
  <si>
    <t>TORACECTOMIA SIMPLES EM ONCOLOGIA</t>
  </si>
  <si>
    <t>TORACOTOMIA EXPLORADORA EM ONCOLOGIA</t>
  </si>
  <si>
    <t>SEGMENTECTOMIA PULMONAR EM ONCOLOGIA</t>
  </si>
  <si>
    <t>RESSECÇAO PULMONAR EM CUNHA EM ONCOLOGIA</t>
  </si>
  <si>
    <t>TIMECTOMIA EM ONCOLOGIA</t>
  </si>
  <si>
    <t>MASTECTOMIA RADICAL COM LINFADENECTOMIA AXILAR EM ONCOLOGIA</t>
  </si>
  <si>
    <t>MASTECTOMIA SIMPLES EM ONCOLOGIA</t>
  </si>
  <si>
    <t>RESSECÇÃO DE LESÃO NÃO PALPÁVEL DE MAMA COM MARCAÇÃO EM ONCOLOGIA (POR MAMA)</t>
  </si>
  <si>
    <t>SEGMENTECTOMIA/QUADRANTECTOMIA/SETORECTOMIA DE MAMA EM ONCOLOGIA</t>
  </si>
  <si>
    <t>0418</t>
  </si>
  <si>
    <t>CIRURGIA EM NEFROLOGIA</t>
  </si>
  <si>
    <t>CONFECCAO DE FISTULA ARTERIO-VENOSA C/ ENXERTIA DE POLITETRAFLUORETILENO (PTFE)</t>
  </si>
  <si>
    <t>CONFECCAO DE FISTULA ARTERIO-VENOSA C/ ENXERTO AUTOLOGO</t>
  </si>
  <si>
    <t>CONFECCAO DE FISTULA ARTERIO-VENOSA P/ HEMODIALISE</t>
  </si>
  <si>
    <t>IMPLANTE DE CATETER DE LONGA PERMANÊNCIA P/ HEMODIALISE</t>
  </si>
  <si>
    <t>IMPLANTE DE CATETER TIPO TENCKHOFF OU SIMILAR P/ DPA/DPAC</t>
  </si>
  <si>
    <t>INTERVENCAO EM FISTULA ARTERIO-VENOSA</t>
  </si>
  <si>
    <t>LIGADURA DE FISTULA ARTERIO-VENOSA</t>
  </si>
  <si>
    <t>CODIGO GESTOR</t>
  </si>
  <si>
    <t>Gestão do Recurso</t>
  </si>
  <si>
    <t>DESCRIÇÃO DO GESTOR</t>
  </si>
  <si>
    <t>Planilha protegida devido as fórmulas existentes - favor não desproteger</t>
  </si>
  <si>
    <t>VRS 1.0</t>
  </si>
  <si>
    <t>CÓDIGO DO PROCEDIMENTO NO SIGTAP</t>
  </si>
  <si>
    <t>PROCEDIMENTO CIRÚRGICO</t>
  </si>
  <si>
    <t>VALOR DO PROCEDIMENTO NO SUS</t>
  </si>
  <si>
    <t xml:space="preserve">% COMPLEMENTO FEDERAL </t>
  </si>
  <si>
    <t>VALOR A SER CONTRATADO EM R$</t>
  </si>
  <si>
    <t>JUSTIFICATIVA POR PROCEDIMENTO</t>
  </si>
  <si>
    <t>Se houver necessidade de mais linhas, entre em contato com o Apoiador/DRAC por intermédio do e-mail: eletivas.drac@saude.gov.br</t>
  </si>
  <si>
    <t>INSTRUMENTO REGISTRO</t>
  </si>
  <si>
    <t>APAC</t>
  </si>
  <si>
    <t>AIH</t>
  </si>
  <si>
    <t>INSTRUMENTO DE REGISTRO SELECIONADO</t>
  </si>
  <si>
    <t>AIH;APAC</t>
  </si>
  <si>
    <t>VALOR AIH</t>
  </si>
  <si>
    <t>VALOR APAC</t>
  </si>
  <si>
    <t>SH</t>
  </si>
  <si>
    <t>AIH e APAC</t>
  </si>
  <si>
    <t>PLANO ESTADUAL DE REDUÇÃO DAS FILAS DE CIRURGIAS ELETIVAS - PLANILHA REFERENTE AO PARÁGRAFO ÚNICO DA PORTARIA GM/MS Nº 1.370, DE 28 DE SETEMBRO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</si>
</sst>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164" formatCode="&quot;R$&quot;#,##0.00;[Red]\-&quot;R$&quot;#,##0.00"/>
    <numFmt numFmtId="166" formatCode="0000000000"/>
    <numFmt numFmtId="167" formatCode="&quot;R$&quot;\ #,##0.00"/>
  </numFmts>
  <fonts count="24" x14ac:knownFonts="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font>
    <font>
      <sz val="11"/>
      <color rgb="FF000000"/>
      <name val="Calibri"/>
      <family val="2"/>
    </font>
    <font>
      <sz val="12"/>
      <color theme="1"/>
      <name val="Bell MT"/>
      <family val="1"/>
    </font>
    <font>
      <sz val="7"/>
      <color theme="1"/>
      <name val="Times New Roman"/>
      <family val="1"/>
    </font>
    <font>
      <b/>
      <sz val="12"/>
      <color theme="1"/>
      <name val="Bell MT"/>
      <family val="1"/>
    </font>
    <font>
      <sz val="12"/>
      <color theme="1"/>
      <name val="Symbol"/>
      <family val="1"/>
      <charset val="2"/>
    </font>
    <font>
      <sz val="8"/>
      <color theme="1"/>
      <name val="Bell MT"/>
      <family val="1"/>
    </font>
    <font>
      <sz val="11"/>
      <color theme="1"/>
      <name val="Bell MT"/>
      <family val="1"/>
    </font>
    <font>
      <b/>
      <sz val="14"/>
      <color theme="0"/>
      <name val="Calibri"/>
      <family val="2"/>
      <scheme val="minor"/>
    </font>
    <font>
      <sz val="10"/>
      <color indexed="8"/>
      <name val="Arial"/>
      <family val="2"/>
    </font>
    <font>
      <sz val="9"/>
      <color theme="1"/>
      <name val="Calibri"/>
      <family val="2"/>
      <scheme val="minor"/>
    </font>
    <font>
      <sz val="10"/>
      <name val="Arial"/>
      <family val="2"/>
    </font>
    <font>
      <b/>
      <sz val="9"/>
      <color indexed="81"/>
      <name val="Segoe UI"/>
      <family val="2"/>
    </font>
    <font>
      <sz val="12"/>
      <color rgb="FFFF0000"/>
      <name val="Calibri"/>
      <family val="2"/>
      <scheme val="minor"/>
    </font>
    <font>
      <sz val="12"/>
      <color theme="7" tint="0.79998168889431442"/>
      <name val="Calibri"/>
      <family val="2"/>
      <scheme val="minor"/>
    </font>
    <font>
      <sz val="11"/>
      <color indexed="8"/>
      <name val="Calibri"/>
      <family val="2"/>
      <scheme val="minor"/>
    </font>
    <font>
      <b/>
      <sz val="11"/>
      <color indexed="8"/>
      <name val="Calibri"/>
      <family val="2"/>
      <scheme val="minor"/>
    </font>
    <font>
      <sz val="9"/>
      <color indexed="81"/>
      <name val="Segoe UI"/>
      <family val="2"/>
    </font>
    <font>
      <b/>
      <sz val="9"/>
      <color theme="0"/>
      <name val="Arial"/>
      <family val="2"/>
    </font>
  </fonts>
  <fills count="9">
    <fill>
      <patternFill patternType="none"/>
    </fill>
    <fill>
      <patternFill patternType="gray125"/>
    </fill>
    <fill>
      <patternFill patternType="solid">
        <fgColor rgb="FFFFFF00"/>
        <bgColor indexed="64"/>
      </patternFill>
    </fill>
    <fill>
      <patternFill patternType="solid">
        <fgColor rgb="FFC0C0C0"/>
        <bgColor rgb="FFC0C0C0"/>
      </patternFill>
    </fill>
    <fill>
      <patternFill patternType="solid">
        <fgColor theme="2" tint="-0.499984740745262"/>
        <bgColor indexed="64"/>
      </patternFill>
    </fill>
    <fill>
      <patternFill patternType="solid">
        <fgColor theme="4" tint="0.59999389629810485"/>
        <bgColor indexed="0"/>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14" fillId="0" borderId="0"/>
    <xf numFmtId="0" fontId="16" fillId="0" borderId="0"/>
  </cellStyleXfs>
  <cellXfs count="48">
    <xf numFmtId="0" fontId="0" fillId="0" borderId="0" xfId="0"/>
    <xf numFmtId="164" fontId="0" fillId="0" borderId="0" xfId="0" applyNumberFormat="1"/>
    <xf numFmtId="0" fontId="4" fillId="2" borderId="0" xfId="0" applyFont="1" applyFill="1"/>
    <xf numFmtId="3" fontId="0" fillId="0" borderId="0" xfId="0" applyNumberFormat="1"/>
    <xf numFmtId="0" fontId="0" fillId="0" borderId="0" xfId="0" applyProtection="1">
      <protection locked="0"/>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0" xfId="0" applyFont="1" applyAlignment="1">
      <alignment horizontal="center" vertical="center"/>
    </xf>
    <xf numFmtId="0" fontId="0" fillId="0" borderId="0" xfId="0" applyAlignment="1">
      <alignment horizontal="center"/>
    </xf>
    <xf numFmtId="0" fontId="0" fillId="0" borderId="0" xfId="0" applyAlignment="1">
      <alignment horizontal="left"/>
    </xf>
    <xf numFmtId="0" fontId="7"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0" xfId="0" applyFont="1" applyAlignment="1">
      <alignment vertical="center"/>
    </xf>
    <xf numFmtId="0" fontId="2" fillId="0" borderId="0" xfId="0" applyFont="1"/>
    <xf numFmtId="9" fontId="18" fillId="8" borderId="4" xfId="2" applyFont="1" applyFill="1" applyBorder="1" applyAlignment="1" applyProtection="1">
      <alignment horizontal="center" vertical="center"/>
    </xf>
    <xf numFmtId="9" fontId="19" fillId="8" borderId="4" xfId="2" applyFont="1" applyFill="1" applyBorder="1" applyAlignment="1" applyProtection="1">
      <alignment vertical="center"/>
    </xf>
    <xf numFmtId="0" fontId="20" fillId="0" borderId="1" xfId="3" applyFont="1" applyBorder="1" applyAlignment="1">
      <alignment vertical="center"/>
    </xf>
    <xf numFmtId="0" fontId="21" fillId="5" borderId="1" xfId="3" applyFont="1" applyFill="1" applyBorder="1" applyAlignment="1">
      <alignment horizontal="center" vertical="center" wrapText="1"/>
    </xf>
    <xf numFmtId="0" fontId="2" fillId="0" borderId="0" xfId="0" applyFont="1" applyAlignment="1">
      <alignment wrapText="1"/>
    </xf>
    <xf numFmtId="44" fontId="21" fillId="5" borderId="1" xfId="1" applyFont="1" applyFill="1" applyBorder="1" applyAlignment="1">
      <alignment horizontal="center" vertical="center" wrapText="1"/>
    </xf>
    <xf numFmtId="44" fontId="20" fillId="0" borderId="1" xfId="1" applyFont="1" applyBorder="1" applyAlignment="1">
      <alignment vertical="center"/>
    </xf>
    <xf numFmtId="44" fontId="2" fillId="0" borderId="0" xfId="1" applyFont="1"/>
    <xf numFmtId="0" fontId="0" fillId="0" borderId="3" xfId="0" applyFont="1" applyBorder="1" applyAlignment="1" applyProtection="1">
      <alignment horizontal="left"/>
      <protection locked="0"/>
    </xf>
    <xf numFmtId="9" fontId="1" fillId="0" borderId="3" xfId="2" applyFont="1" applyBorder="1" applyProtection="1">
      <protection locked="0"/>
    </xf>
    <xf numFmtId="166" fontId="14" fillId="0" borderId="3" xfId="3" applyNumberFormat="1" applyFont="1" applyBorder="1" applyAlignment="1" applyProtection="1">
      <alignment horizontal="center" vertical="center"/>
      <protection locked="0"/>
    </xf>
    <xf numFmtId="166" fontId="0" fillId="0" borderId="3" xfId="0" applyNumberFormat="1" applyFont="1" applyBorder="1" applyAlignment="1" applyProtection="1">
      <alignment horizontal="center"/>
      <protection locked="0"/>
    </xf>
    <xf numFmtId="0" fontId="1" fillId="0" borderId="3" xfId="0" applyFont="1" applyBorder="1" applyProtection="1">
      <protection locked="0"/>
    </xf>
    <xf numFmtId="0" fontId="1" fillId="0" borderId="0" xfId="0" applyFont="1" applyProtection="1">
      <protection locked="0"/>
    </xf>
    <xf numFmtId="0" fontId="15" fillId="0" borderId="0" xfId="0" applyFont="1" applyAlignment="1" applyProtection="1">
      <alignment vertical="center"/>
      <protection locked="0"/>
    </xf>
    <xf numFmtId="166" fontId="3" fillId="2" borderId="3" xfId="0" applyNumberFormat="1" applyFont="1" applyFill="1" applyBorder="1" applyAlignment="1" applyProtection="1">
      <alignment horizont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center" vertical="center"/>
      <protection locked="0"/>
    </xf>
    <xf numFmtId="9" fontId="1" fillId="0" borderId="0" xfId="2" applyFont="1" applyProtection="1">
      <protection locked="0"/>
    </xf>
    <xf numFmtId="0" fontId="13" fillId="4" borderId="0" xfId="0" applyFont="1" applyFill="1" applyBorder="1" applyAlignment="1" applyProtection="1">
      <alignment horizontal="center" vertical="center"/>
    </xf>
    <xf numFmtId="0" fontId="1" fillId="8" borderId="0" xfId="0" applyFont="1" applyFill="1" applyAlignment="1" applyProtection="1">
      <alignment horizontal="right"/>
    </xf>
    <xf numFmtId="0" fontId="23" fillId="6" borderId="3" xfId="4" applyNumberFormat="1" applyFont="1" applyFill="1" applyBorder="1" applyAlignment="1" applyProtection="1">
      <alignment horizontal="center" vertical="center" wrapText="1"/>
    </xf>
    <xf numFmtId="9" fontId="23" fillId="6" borderId="3" xfId="2" applyFont="1" applyFill="1" applyBorder="1" applyAlignment="1" applyProtection="1">
      <alignment horizontal="center" vertical="center" wrapText="1"/>
    </xf>
    <xf numFmtId="0" fontId="16" fillId="7" borderId="3" xfId="4" applyNumberFormat="1" applyFont="1" applyFill="1" applyBorder="1" applyAlignment="1" applyProtection="1"/>
    <xf numFmtId="0" fontId="0" fillId="7" borderId="3" xfId="0" applyFont="1" applyFill="1" applyBorder="1" applyAlignment="1" applyProtection="1">
      <alignment horizontal="left" vertical="top" wrapText="1"/>
    </xf>
    <xf numFmtId="0" fontId="0" fillId="7" borderId="3" xfId="0" applyFont="1" applyFill="1" applyBorder="1" applyAlignment="1" applyProtection="1">
      <alignment horizontal="center" vertical="center" wrapText="1"/>
    </xf>
    <xf numFmtId="167" fontId="0" fillId="7" borderId="3" xfId="1" applyNumberFormat="1" applyFont="1" applyFill="1" applyBorder="1" applyAlignment="1" applyProtection="1">
      <alignment vertical="center" wrapText="1"/>
    </xf>
    <xf numFmtId="44" fontId="0" fillId="7" borderId="3" xfId="1" applyFont="1" applyFill="1" applyBorder="1" applyAlignment="1" applyProtection="1">
      <alignment vertical="center" wrapText="1"/>
    </xf>
  </cellXfs>
  <cellStyles count="5">
    <cellStyle name="Moeda" xfId="1" builtinId="4"/>
    <cellStyle name="Normal" xfId="0" builtinId="0"/>
    <cellStyle name="Normal 2" xfId="4"/>
    <cellStyle name="Normal_Planilha3" xfId="3"/>
    <cellStyle name="Porcentagem" xfId="2"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01"/>
  <sheetViews>
    <sheetView tabSelected="1" workbookViewId="0">
      <selection activeCell="D4" sqref="D4"/>
    </sheetView>
  </sheetViews>
  <sheetFormatPr defaultColWidth="15.85546875" defaultRowHeight="15.75" x14ac:dyDescent="0.25"/>
  <cols>
    <col min="1" max="1" width="9.85546875" style="33" customWidth="1"/>
    <col min="2" max="2" width="12" style="33" customWidth="1"/>
    <col min="3" max="3" width="32.85546875" style="33" customWidth="1"/>
    <col min="4" max="4" width="14.42578125" style="33" customWidth="1"/>
    <col min="5" max="5" width="80" style="36" customWidth="1"/>
    <col min="6" max="6" width="13.42578125" style="33" customWidth="1"/>
    <col min="7" max="7" width="15" style="37" customWidth="1"/>
    <col min="8" max="8" width="14" style="33" customWidth="1"/>
    <col min="9" max="9" width="13.7109375" style="38" customWidth="1"/>
    <col min="10" max="10" width="15.85546875" style="33"/>
    <col min="11" max="11" width="43" style="33" customWidth="1"/>
    <col min="12" max="16384" width="15.85546875" style="33"/>
  </cols>
  <sheetData>
    <row r="1" spans="1:11" ht="18.75" x14ac:dyDescent="0.25">
      <c r="A1" s="39" t="s">
        <v>6937</v>
      </c>
      <c r="B1" s="39"/>
      <c r="C1" s="39"/>
      <c r="D1" s="39"/>
      <c r="E1" s="39"/>
      <c r="F1" s="39"/>
      <c r="G1" s="39"/>
      <c r="H1" s="39"/>
      <c r="I1" s="39"/>
      <c r="J1" s="39"/>
      <c r="K1" s="39"/>
    </row>
    <row r="2" spans="1:11" x14ac:dyDescent="0.25">
      <c r="A2" s="20" t="s">
        <v>6919</v>
      </c>
      <c r="B2" s="20"/>
      <c r="C2" s="20"/>
      <c r="D2" s="20"/>
      <c r="E2" s="20"/>
      <c r="F2" s="20"/>
      <c r="G2" s="20"/>
      <c r="H2" s="20"/>
      <c r="I2" s="20"/>
      <c r="J2" s="21">
        <v>4</v>
      </c>
      <c r="K2" s="40" t="s">
        <v>6920</v>
      </c>
    </row>
    <row r="3" spans="1:11" s="34" customFormat="1" ht="36" x14ac:dyDescent="0.25">
      <c r="A3" s="41" t="s">
        <v>6916</v>
      </c>
      <c r="B3" s="41" t="s">
        <v>6917</v>
      </c>
      <c r="C3" s="41" t="s">
        <v>6918</v>
      </c>
      <c r="D3" s="41" t="s">
        <v>6921</v>
      </c>
      <c r="E3" s="41" t="s">
        <v>6922</v>
      </c>
      <c r="F3" s="41" t="s">
        <v>6928</v>
      </c>
      <c r="G3" s="41" t="s">
        <v>6931</v>
      </c>
      <c r="H3" s="41" t="s">
        <v>6923</v>
      </c>
      <c r="I3" s="42" t="s">
        <v>6924</v>
      </c>
      <c r="J3" s="41" t="s">
        <v>6925</v>
      </c>
      <c r="K3" s="41" t="s">
        <v>6926</v>
      </c>
    </row>
    <row r="4" spans="1:11" x14ac:dyDescent="0.25">
      <c r="A4" s="28"/>
      <c r="B4" s="43" t="e">
        <f>VLOOKUP(A4,bd_gestor!D:F,3,FALSE)</f>
        <v>#N/A</v>
      </c>
      <c r="C4" s="43" t="e">
        <f>VLOOKUP(A4,bd_gestor!D:E,2,FALSE)</f>
        <v>#N/A</v>
      </c>
      <c r="D4" s="31"/>
      <c r="E4" s="44" t="e">
        <f>VLOOKUP(D4,bd_proced_cirur!C:D,2,FALSE)</f>
        <v>#N/A</v>
      </c>
      <c r="F4" s="45" t="e">
        <f>VLOOKUP(D4,bd_proced_cirur!C:I,7,FALSE)</f>
        <v>#N/A</v>
      </c>
      <c r="G4" s="30"/>
      <c r="H4" s="46" t="e">
        <f>IF(OR(F4="AIH", F4="APAC"), IF(F4="AIH", VLOOKUP(D4, bd_proced_cirur!C:I, 5, FALSE), VLOOKUP(D4, bd_proced_cirur!C:I, 6, FALSE)), IF(OR(G4="AIH", G4="APAC"), IF(G4="AIH", VLOOKUP(D4, bd_proced_cirur!C:I, 5, FALSE), VLOOKUP(D4, bd_proced_cirur!C:I, 6, FALSE)), "Nenhuma correspondência"))</f>
        <v>#N/A</v>
      </c>
      <c r="I4" s="29"/>
      <c r="J4" s="47" t="e">
        <f>I4*H4</f>
        <v>#N/A</v>
      </c>
      <c r="K4" s="32"/>
    </row>
    <row r="5" spans="1:11" x14ac:dyDescent="0.25">
      <c r="A5" s="28"/>
      <c r="B5" s="43" t="e">
        <f>VLOOKUP(A5,bd_gestor!D:F,3,FALSE)</f>
        <v>#N/A</v>
      </c>
      <c r="C5" s="43" t="e">
        <f>VLOOKUP(A5,bd_gestor!D:E,2,FALSE)</f>
        <v>#N/A</v>
      </c>
      <c r="D5" s="31"/>
      <c r="E5" s="44" t="e">
        <f>VLOOKUP(D5,bd_proced_cirur!C:D,2,FALSE)</f>
        <v>#N/A</v>
      </c>
      <c r="F5" s="45" t="e">
        <f>VLOOKUP(D5,bd_proced_cirur!C:I,7,FALSE)</f>
        <v>#N/A</v>
      </c>
      <c r="G5" s="30"/>
      <c r="H5" s="46" t="e">
        <f>IF(OR(F5="AIH", F5="APAC"), IF(F5="AIH", VLOOKUP(D5, bd_proced_cirur!C:I, 5, FALSE), VLOOKUP(D5, bd_proced_cirur!C:I, 6, FALSE)), IF(OR(G5="AIH", G5="APAC"), IF(G5="AIH", VLOOKUP(D5, bd_proced_cirur!C:I, 5, FALSE), VLOOKUP(D5, bd_proced_cirur!C:I, 6, FALSE)), "Nenhuma correspondência"))</f>
        <v>#N/A</v>
      </c>
      <c r="I5" s="29"/>
      <c r="J5" s="47" t="e">
        <f t="shared" ref="J5:J68" si="0">I5*H5</f>
        <v>#N/A</v>
      </c>
      <c r="K5" s="32"/>
    </row>
    <row r="6" spans="1:11" x14ac:dyDescent="0.25">
      <c r="A6" s="28"/>
      <c r="B6" s="43" t="e">
        <f>VLOOKUP(A6,bd_gestor!D:F,3,FALSE)</f>
        <v>#N/A</v>
      </c>
      <c r="C6" s="43" t="e">
        <f>VLOOKUP(A6,bd_gestor!D:E,2,FALSE)</f>
        <v>#N/A</v>
      </c>
      <c r="D6" s="31"/>
      <c r="E6" s="44" t="e">
        <f>VLOOKUP(D6,bd_proced_cirur!C:D,2,FALSE)</f>
        <v>#N/A</v>
      </c>
      <c r="F6" s="45" t="e">
        <f>VLOOKUP(D6,bd_proced_cirur!C:I,7,FALSE)</f>
        <v>#N/A</v>
      </c>
      <c r="G6" s="30"/>
      <c r="H6" s="46" t="e">
        <f>IF(OR(F6="AIH", F6="APAC"), IF(F6="AIH", VLOOKUP(D6, bd_proced_cirur!C:I, 5, FALSE), VLOOKUP(D6, bd_proced_cirur!C:I, 6, FALSE)), IF(OR(G6="AIH", G6="APAC"), IF(G6="AIH", VLOOKUP(D6, bd_proced_cirur!C:I, 5, FALSE), VLOOKUP(D6, bd_proced_cirur!C:I, 6, FALSE)), "Nenhuma correspondência"))</f>
        <v>#N/A</v>
      </c>
      <c r="I6" s="29"/>
      <c r="J6" s="47" t="e">
        <f t="shared" si="0"/>
        <v>#N/A</v>
      </c>
      <c r="K6" s="32"/>
    </row>
    <row r="7" spans="1:11" x14ac:dyDescent="0.25">
      <c r="A7" s="28"/>
      <c r="B7" s="43" t="e">
        <f>VLOOKUP(A7,bd_gestor!D:F,3,FALSE)</f>
        <v>#N/A</v>
      </c>
      <c r="C7" s="43" t="e">
        <f>VLOOKUP(A7,bd_gestor!D:E,2,FALSE)</f>
        <v>#N/A</v>
      </c>
      <c r="D7" s="31"/>
      <c r="E7" s="44" t="e">
        <f>VLOOKUP(D7,bd_proced_cirur!C:D,2,FALSE)</f>
        <v>#N/A</v>
      </c>
      <c r="F7" s="45" t="e">
        <f>VLOOKUP(D7,bd_proced_cirur!C:I,7,FALSE)</f>
        <v>#N/A</v>
      </c>
      <c r="G7" s="30"/>
      <c r="H7" s="46" t="e">
        <f>IF(OR(F7="AIH", F7="APAC"), IF(F7="AIH", VLOOKUP(D7, bd_proced_cirur!C:I, 5, FALSE), VLOOKUP(D7, bd_proced_cirur!C:I, 6, FALSE)), IF(OR(G7="AIH", G7="APAC"), IF(G7="AIH", VLOOKUP(D7, bd_proced_cirur!C:I, 5, FALSE), VLOOKUP(D7, bd_proced_cirur!C:I, 6, FALSE)), "Nenhuma correspondência"))</f>
        <v>#N/A</v>
      </c>
      <c r="I7" s="29"/>
      <c r="J7" s="47" t="e">
        <f t="shared" si="0"/>
        <v>#N/A</v>
      </c>
      <c r="K7" s="32"/>
    </row>
    <row r="8" spans="1:11" x14ac:dyDescent="0.25">
      <c r="A8" s="28"/>
      <c r="B8" s="43" t="e">
        <f>VLOOKUP(A8,bd_gestor!D:F,3,FALSE)</f>
        <v>#N/A</v>
      </c>
      <c r="C8" s="43" t="e">
        <f>VLOOKUP(A8,bd_gestor!D:E,2,FALSE)</f>
        <v>#N/A</v>
      </c>
      <c r="D8" s="31"/>
      <c r="E8" s="44" t="e">
        <f>VLOOKUP(D8,bd_proced_cirur!C:D,2,FALSE)</f>
        <v>#N/A</v>
      </c>
      <c r="F8" s="45" t="e">
        <f>VLOOKUP(D8,bd_proced_cirur!C:I,7,FALSE)</f>
        <v>#N/A</v>
      </c>
      <c r="G8" s="30"/>
      <c r="H8" s="46" t="e">
        <f>IF(OR(F8="AIH", F8="APAC"), IF(F8="AIH", VLOOKUP(D8, bd_proced_cirur!C:I, 5, FALSE), VLOOKUP(D8, bd_proced_cirur!C:I, 6, FALSE)), IF(OR(G8="AIH", G8="APAC"), IF(G8="AIH", VLOOKUP(D8, bd_proced_cirur!C:I, 5, FALSE), VLOOKUP(D8, bd_proced_cirur!C:I, 6, FALSE)), "Nenhuma correspondência"))</f>
        <v>#N/A</v>
      </c>
      <c r="I8" s="29"/>
      <c r="J8" s="47" t="e">
        <f t="shared" si="0"/>
        <v>#N/A</v>
      </c>
      <c r="K8" s="32"/>
    </row>
    <row r="9" spans="1:11" ht="17.25" customHeight="1" x14ac:dyDescent="0.25">
      <c r="A9" s="28"/>
      <c r="B9" s="43" t="e">
        <f>VLOOKUP(A9,bd_gestor!D:F,3,FALSE)</f>
        <v>#N/A</v>
      </c>
      <c r="C9" s="43" t="e">
        <f>VLOOKUP(A9,bd_gestor!D:E,2,FALSE)</f>
        <v>#N/A</v>
      </c>
      <c r="D9" s="31"/>
      <c r="E9" s="44" t="e">
        <f>VLOOKUP(D9,bd_proced_cirur!C:D,2,FALSE)</f>
        <v>#N/A</v>
      </c>
      <c r="F9" s="45" t="e">
        <f>VLOOKUP(D9,bd_proced_cirur!C:I,7,FALSE)</f>
        <v>#N/A</v>
      </c>
      <c r="G9" s="30"/>
      <c r="H9" s="46" t="e">
        <f>IF(OR(F9="AIH", F9="APAC"), IF(F9="AIH", VLOOKUP(D9, bd_proced_cirur!C:I, 5, FALSE), VLOOKUP(D9, bd_proced_cirur!C:I, 6, FALSE)), IF(OR(G9="AIH", G9="APAC"), IF(G9="AIH", VLOOKUP(D9, bd_proced_cirur!C:I, 5, FALSE), VLOOKUP(D9, bd_proced_cirur!C:I, 6, FALSE)), "Nenhuma correspondência"))</f>
        <v>#N/A</v>
      </c>
      <c r="I9" s="29"/>
      <c r="J9" s="47" t="e">
        <f t="shared" si="0"/>
        <v>#N/A</v>
      </c>
      <c r="K9" s="32"/>
    </row>
    <row r="10" spans="1:11" x14ac:dyDescent="0.25">
      <c r="A10" s="28"/>
      <c r="B10" s="43" t="e">
        <f>VLOOKUP(A10,bd_gestor!D:F,3,FALSE)</f>
        <v>#N/A</v>
      </c>
      <c r="C10" s="43" t="e">
        <f>VLOOKUP(A10,bd_gestor!D:E,2,FALSE)</f>
        <v>#N/A</v>
      </c>
      <c r="D10" s="31"/>
      <c r="E10" s="44" t="e">
        <f>VLOOKUP(D10,bd_proced_cirur!C:D,2,FALSE)</f>
        <v>#N/A</v>
      </c>
      <c r="F10" s="45" t="e">
        <f>VLOOKUP(D10,bd_proced_cirur!C:I,7,FALSE)</f>
        <v>#N/A</v>
      </c>
      <c r="G10" s="30"/>
      <c r="H10" s="46" t="e">
        <f>IF(OR(F10="AIH", F10="APAC"), IF(F10="AIH", VLOOKUP(D10, bd_proced_cirur!C:I, 5, FALSE), VLOOKUP(D10, bd_proced_cirur!C:I, 6, FALSE)), IF(OR(G10="AIH", G10="APAC"), IF(G10="AIH", VLOOKUP(D10, bd_proced_cirur!C:I, 5, FALSE), VLOOKUP(D10, bd_proced_cirur!C:I, 6, FALSE)), "Nenhuma correspondência"))</f>
        <v>#N/A</v>
      </c>
      <c r="I10" s="29"/>
      <c r="J10" s="47" t="e">
        <f t="shared" si="0"/>
        <v>#N/A</v>
      </c>
      <c r="K10" s="32"/>
    </row>
    <row r="11" spans="1:11" x14ac:dyDescent="0.25">
      <c r="A11" s="28"/>
      <c r="B11" s="43" t="e">
        <f>VLOOKUP(A11,bd_gestor!D:F,3,FALSE)</f>
        <v>#N/A</v>
      </c>
      <c r="C11" s="43" t="e">
        <f>VLOOKUP(A11,bd_gestor!D:E,2,FALSE)</f>
        <v>#N/A</v>
      </c>
      <c r="D11" s="31"/>
      <c r="E11" s="44" t="e">
        <f>VLOOKUP(D11,bd_proced_cirur!C:D,2,FALSE)</f>
        <v>#N/A</v>
      </c>
      <c r="F11" s="45" t="e">
        <f>VLOOKUP(D11,bd_proced_cirur!C:I,7,FALSE)</f>
        <v>#N/A</v>
      </c>
      <c r="G11" s="30"/>
      <c r="H11" s="46" t="e">
        <f>IF(OR(F11="AIH", F11="APAC"), IF(F11="AIH", VLOOKUP(D11, bd_proced_cirur!C:I, 5, FALSE), VLOOKUP(D11, bd_proced_cirur!C:I, 6, FALSE)), IF(OR(G11="AIH", G11="APAC"), IF(G11="AIH", VLOOKUP(D11, bd_proced_cirur!C:I, 5, FALSE), VLOOKUP(D11, bd_proced_cirur!C:I, 6, FALSE)), "Nenhuma correspondência"))</f>
        <v>#N/A</v>
      </c>
      <c r="I11" s="29"/>
      <c r="J11" s="47" t="e">
        <f t="shared" si="0"/>
        <v>#N/A</v>
      </c>
      <c r="K11" s="32"/>
    </row>
    <row r="12" spans="1:11" x14ac:dyDescent="0.25">
      <c r="A12" s="28"/>
      <c r="B12" s="43" t="e">
        <f>VLOOKUP(A12,bd_gestor!D:F,3,FALSE)</f>
        <v>#N/A</v>
      </c>
      <c r="C12" s="43" t="e">
        <f>VLOOKUP(A12,bd_gestor!D:E,2,FALSE)</f>
        <v>#N/A</v>
      </c>
      <c r="D12" s="31"/>
      <c r="E12" s="44" t="e">
        <f>VLOOKUP(D12,bd_proced_cirur!C:D,2,FALSE)</f>
        <v>#N/A</v>
      </c>
      <c r="F12" s="45" t="e">
        <f>VLOOKUP(D12,bd_proced_cirur!C:I,7,FALSE)</f>
        <v>#N/A</v>
      </c>
      <c r="G12" s="30"/>
      <c r="H12" s="46" t="e">
        <f>IF(OR(F12="AIH", F12="APAC"), IF(F12="AIH", VLOOKUP(D12, bd_proced_cirur!C:I, 5, FALSE), VLOOKUP(D12, bd_proced_cirur!C:I, 6, FALSE)), IF(OR(G12="AIH", G12="APAC"), IF(G12="AIH", VLOOKUP(D12, bd_proced_cirur!C:I, 5, FALSE), VLOOKUP(D12, bd_proced_cirur!C:I, 6, FALSE)), "Nenhuma correspondência"))</f>
        <v>#N/A</v>
      </c>
      <c r="I12" s="29"/>
      <c r="J12" s="47" t="e">
        <f t="shared" si="0"/>
        <v>#N/A</v>
      </c>
      <c r="K12" s="32"/>
    </row>
    <row r="13" spans="1:11" x14ac:dyDescent="0.25">
      <c r="A13" s="28"/>
      <c r="B13" s="43" t="e">
        <f>VLOOKUP(A13,bd_gestor!D:F,3,FALSE)</f>
        <v>#N/A</v>
      </c>
      <c r="C13" s="43" t="e">
        <f>VLOOKUP(A13,bd_gestor!D:E,2,FALSE)</f>
        <v>#N/A</v>
      </c>
      <c r="D13" s="31"/>
      <c r="E13" s="44" t="e">
        <f>VLOOKUP(D13,bd_proced_cirur!C:D,2,FALSE)</f>
        <v>#N/A</v>
      </c>
      <c r="F13" s="45" t="e">
        <f>VLOOKUP(D13,bd_proced_cirur!C:I,7,FALSE)</f>
        <v>#N/A</v>
      </c>
      <c r="G13" s="30"/>
      <c r="H13" s="46" t="e">
        <f>IF(OR(F13="AIH", F13="APAC"), IF(F13="AIH", VLOOKUP(D13, bd_proced_cirur!C:I, 5, FALSE), VLOOKUP(D13, bd_proced_cirur!C:I, 6, FALSE)), IF(OR(G13="AIH", G13="APAC"), IF(G13="AIH", VLOOKUP(D13, bd_proced_cirur!C:I, 5, FALSE), VLOOKUP(D13, bd_proced_cirur!C:I, 6, FALSE)), "Nenhuma correspondência"))</f>
        <v>#N/A</v>
      </c>
      <c r="I13" s="29"/>
      <c r="J13" s="47" t="e">
        <f t="shared" si="0"/>
        <v>#N/A</v>
      </c>
      <c r="K13" s="32"/>
    </row>
    <row r="14" spans="1:11" x14ac:dyDescent="0.25">
      <c r="A14" s="28"/>
      <c r="B14" s="43" t="e">
        <f>VLOOKUP(A14,bd_gestor!D:F,3,FALSE)</f>
        <v>#N/A</v>
      </c>
      <c r="C14" s="43" t="e">
        <f>VLOOKUP(A14,bd_gestor!D:E,2,FALSE)</f>
        <v>#N/A</v>
      </c>
      <c r="D14" s="31"/>
      <c r="E14" s="44" t="e">
        <f>VLOOKUP(D14,bd_proced_cirur!C:D,2,FALSE)</f>
        <v>#N/A</v>
      </c>
      <c r="F14" s="45" t="e">
        <f>VLOOKUP(D14,bd_proced_cirur!C:I,7,FALSE)</f>
        <v>#N/A</v>
      </c>
      <c r="G14" s="30"/>
      <c r="H14" s="46" t="e">
        <f>IF(OR(F14="AIH", F14="APAC"), IF(F14="AIH", VLOOKUP(D14, bd_proced_cirur!C:I, 5, FALSE), VLOOKUP(D14, bd_proced_cirur!C:I, 6, FALSE)), IF(OR(G14="AIH", G14="APAC"), IF(G14="AIH", VLOOKUP(D14, bd_proced_cirur!C:I, 5, FALSE), VLOOKUP(D14, bd_proced_cirur!C:I, 6, FALSE)), "Nenhuma correspondência"))</f>
        <v>#N/A</v>
      </c>
      <c r="I14" s="29"/>
      <c r="J14" s="47" t="e">
        <f t="shared" si="0"/>
        <v>#N/A</v>
      </c>
      <c r="K14" s="32"/>
    </row>
    <row r="15" spans="1:11" x14ac:dyDescent="0.25">
      <c r="A15" s="28"/>
      <c r="B15" s="43" t="e">
        <f>VLOOKUP(A15,bd_gestor!D:F,3,FALSE)</f>
        <v>#N/A</v>
      </c>
      <c r="C15" s="43" t="e">
        <f>VLOOKUP(A15,bd_gestor!D:E,2,FALSE)</f>
        <v>#N/A</v>
      </c>
      <c r="D15" s="31"/>
      <c r="E15" s="44" t="e">
        <f>VLOOKUP(D15,bd_proced_cirur!C:D,2,FALSE)</f>
        <v>#N/A</v>
      </c>
      <c r="F15" s="45" t="e">
        <f>VLOOKUP(D15,bd_proced_cirur!C:I,7,FALSE)</f>
        <v>#N/A</v>
      </c>
      <c r="G15" s="30"/>
      <c r="H15" s="46" t="e">
        <f>IF(OR(F15="AIH", F15="APAC"), IF(F15="AIH", VLOOKUP(D15, bd_proced_cirur!C:I, 5, FALSE), VLOOKUP(D15, bd_proced_cirur!C:I, 6, FALSE)), IF(OR(G15="AIH", G15="APAC"), IF(G15="AIH", VLOOKUP(D15, bd_proced_cirur!C:I, 5, FALSE), VLOOKUP(D15, bd_proced_cirur!C:I, 6, FALSE)), "Nenhuma correspondência"))</f>
        <v>#N/A</v>
      </c>
      <c r="I15" s="29"/>
      <c r="J15" s="47" t="e">
        <f t="shared" si="0"/>
        <v>#N/A</v>
      </c>
      <c r="K15" s="32"/>
    </row>
    <row r="16" spans="1:11" x14ac:dyDescent="0.25">
      <c r="A16" s="28"/>
      <c r="B16" s="43" t="e">
        <f>VLOOKUP(A16,bd_gestor!D:F,3,FALSE)</f>
        <v>#N/A</v>
      </c>
      <c r="C16" s="43" t="e">
        <f>VLOOKUP(A16,bd_gestor!D:E,2,FALSE)</f>
        <v>#N/A</v>
      </c>
      <c r="D16" s="31"/>
      <c r="E16" s="44" t="e">
        <f>VLOOKUP(D16,bd_proced_cirur!C:D,2,FALSE)</f>
        <v>#N/A</v>
      </c>
      <c r="F16" s="45" t="e">
        <f>VLOOKUP(D16,bd_proced_cirur!C:I,7,FALSE)</f>
        <v>#N/A</v>
      </c>
      <c r="G16" s="30"/>
      <c r="H16" s="46" t="e">
        <f>IF(OR(F16="AIH", F16="APAC"), IF(F16="AIH", VLOOKUP(D16, bd_proced_cirur!C:I, 5, FALSE), VLOOKUP(D16, bd_proced_cirur!C:I, 6, FALSE)), IF(OR(G16="AIH", G16="APAC"), IF(G16="AIH", VLOOKUP(D16, bd_proced_cirur!C:I, 5, FALSE), VLOOKUP(D16, bd_proced_cirur!C:I, 6, FALSE)), "Nenhuma correspondência"))</f>
        <v>#N/A</v>
      </c>
      <c r="I16" s="29"/>
      <c r="J16" s="47" t="e">
        <f t="shared" si="0"/>
        <v>#N/A</v>
      </c>
      <c r="K16" s="32"/>
    </row>
    <row r="17" spans="1:11" x14ac:dyDescent="0.25">
      <c r="A17" s="28"/>
      <c r="B17" s="43" t="e">
        <f>VLOOKUP(A17,bd_gestor!D:F,3,FALSE)</f>
        <v>#N/A</v>
      </c>
      <c r="C17" s="43" t="e">
        <f>VLOOKUP(A17,bd_gestor!D:E,2,FALSE)</f>
        <v>#N/A</v>
      </c>
      <c r="D17" s="31"/>
      <c r="E17" s="44" t="e">
        <f>VLOOKUP(D17,bd_proced_cirur!C:D,2,FALSE)</f>
        <v>#N/A</v>
      </c>
      <c r="F17" s="45" t="e">
        <f>VLOOKUP(D17,bd_proced_cirur!C:I,7,FALSE)</f>
        <v>#N/A</v>
      </c>
      <c r="G17" s="30"/>
      <c r="H17" s="46" t="e">
        <f>IF(OR(F17="AIH", F17="APAC"), IF(F17="AIH", VLOOKUP(D17, bd_proced_cirur!C:I, 5, FALSE), VLOOKUP(D17, bd_proced_cirur!C:I, 6, FALSE)), IF(OR(G17="AIH", G17="APAC"), IF(G17="AIH", VLOOKUP(D17, bd_proced_cirur!C:I, 5, FALSE), VLOOKUP(D17, bd_proced_cirur!C:I, 6, FALSE)), "Nenhuma correspondência"))</f>
        <v>#N/A</v>
      </c>
      <c r="I17" s="29"/>
      <c r="J17" s="47" t="e">
        <f t="shared" si="0"/>
        <v>#N/A</v>
      </c>
      <c r="K17" s="32"/>
    </row>
    <row r="18" spans="1:11" x14ac:dyDescent="0.25">
      <c r="A18" s="28"/>
      <c r="B18" s="43" t="e">
        <f>VLOOKUP(A18,bd_gestor!D:F,3,FALSE)</f>
        <v>#N/A</v>
      </c>
      <c r="C18" s="43" t="e">
        <f>VLOOKUP(A18,bd_gestor!D:E,2,FALSE)</f>
        <v>#N/A</v>
      </c>
      <c r="D18" s="31"/>
      <c r="E18" s="44" t="e">
        <f>VLOOKUP(D18,bd_proced_cirur!C:D,2,FALSE)</f>
        <v>#N/A</v>
      </c>
      <c r="F18" s="45" t="e">
        <f>VLOOKUP(D18,bd_proced_cirur!C:I,7,FALSE)</f>
        <v>#N/A</v>
      </c>
      <c r="G18" s="30"/>
      <c r="H18" s="46" t="e">
        <f>IF(OR(F18="AIH", F18="APAC"), IF(F18="AIH", VLOOKUP(D18, bd_proced_cirur!C:I, 5, FALSE), VLOOKUP(D18, bd_proced_cirur!C:I, 6, FALSE)), IF(OR(G18="AIH", G18="APAC"), IF(G18="AIH", VLOOKUP(D18, bd_proced_cirur!C:I, 5, FALSE), VLOOKUP(D18, bd_proced_cirur!C:I, 6, FALSE)), "Nenhuma correspondência"))</f>
        <v>#N/A</v>
      </c>
      <c r="I18" s="29"/>
      <c r="J18" s="47" t="e">
        <f t="shared" si="0"/>
        <v>#N/A</v>
      </c>
      <c r="K18" s="32"/>
    </row>
    <row r="19" spans="1:11" x14ac:dyDescent="0.25">
      <c r="A19" s="28"/>
      <c r="B19" s="43" t="e">
        <f>VLOOKUP(A19,bd_gestor!D:F,3,FALSE)</f>
        <v>#N/A</v>
      </c>
      <c r="C19" s="43" t="e">
        <f>VLOOKUP(A19,bd_gestor!D:E,2,FALSE)</f>
        <v>#N/A</v>
      </c>
      <c r="D19" s="31"/>
      <c r="E19" s="44" t="e">
        <f>VLOOKUP(D19,bd_proced_cirur!C:D,2,FALSE)</f>
        <v>#N/A</v>
      </c>
      <c r="F19" s="45" t="e">
        <f>VLOOKUP(D19,bd_proced_cirur!C:I,7,FALSE)</f>
        <v>#N/A</v>
      </c>
      <c r="G19" s="30"/>
      <c r="H19" s="46" t="e">
        <f>IF(OR(F19="AIH", F19="APAC"), IF(F19="AIH", VLOOKUP(D19, bd_proced_cirur!C:I, 5, FALSE), VLOOKUP(D19, bd_proced_cirur!C:I, 6, FALSE)), IF(OR(G19="AIH", G19="APAC"), IF(G19="AIH", VLOOKUP(D19, bd_proced_cirur!C:I, 5, FALSE), VLOOKUP(D19, bd_proced_cirur!C:I, 6, FALSE)), "Nenhuma correspondência"))</f>
        <v>#N/A</v>
      </c>
      <c r="I19" s="29"/>
      <c r="J19" s="47" t="e">
        <f t="shared" si="0"/>
        <v>#N/A</v>
      </c>
      <c r="K19" s="32"/>
    </row>
    <row r="20" spans="1:11" x14ac:dyDescent="0.25">
      <c r="A20" s="28"/>
      <c r="B20" s="43" t="e">
        <f>VLOOKUP(A20,bd_gestor!D:F,3,FALSE)</f>
        <v>#N/A</v>
      </c>
      <c r="C20" s="43" t="e">
        <f>VLOOKUP(A20,bd_gestor!D:E,2,FALSE)</f>
        <v>#N/A</v>
      </c>
      <c r="D20" s="31"/>
      <c r="E20" s="44" t="e">
        <f>VLOOKUP(D20,bd_proced_cirur!C:D,2,FALSE)</f>
        <v>#N/A</v>
      </c>
      <c r="F20" s="45" t="e">
        <f>VLOOKUP(D20,bd_proced_cirur!C:I,7,FALSE)</f>
        <v>#N/A</v>
      </c>
      <c r="G20" s="30"/>
      <c r="H20" s="46" t="e">
        <f>IF(OR(F20="AIH", F20="APAC"), IF(F20="AIH", VLOOKUP(D20, bd_proced_cirur!C:I, 5, FALSE), VLOOKUP(D20, bd_proced_cirur!C:I, 6, FALSE)), IF(OR(G20="AIH", G20="APAC"), IF(G20="AIH", VLOOKUP(D20, bd_proced_cirur!C:I, 5, FALSE), VLOOKUP(D20, bd_proced_cirur!C:I, 6, FALSE)), "Nenhuma correspondência"))</f>
        <v>#N/A</v>
      </c>
      <c r="I20" s="29"/>
      <c r="J20" s="47" t="e">
        <f t="shared" si="0"/>
        <v>#N/A</v>
      </c>
      <c r="K20" s="32"/>
    </row>
    <row r="21" spans="1:11" x14ac:dyDescent="0.25">
      <c r="A21" s="28"/>
      <c r="B21" s="43" t="e">
        <f>VLOOKUP(A21,bd_gestor!D:F,3,FALSE)</f>
        <v>#N/A</v>
      </c>
      <c r="C21" s="43" t="e">
        <f>VLOOKUP(A21,bd_gestor!D:E,2,FALSE)</f>
        <v>#N/A</v>
      </c>
      <c r="D21" s="31"/>
      <c r="E21" s="44" t="e">
        <f>VLOOKUP(D21,bd_proced_cirur!C:D,2,FALSE)</f>
        <v>#N/A</v>
      </c>
      <c r="F21" s="45" t="e">
        <f>VLOOKUP(D21,bd_proced_cirur!C:I,7,FALSE)</f>
        <v>#N/A</v>
      </c>
      <c r="G21" s="30"/>
      <c r="H21" s="46" t="e">
        <f>IF(OR(F21="AIH", F21="APAC"), IF(F21="AIH", VLOOKUP(D21, bd_proced_cirur!C:I, 5, FALSE), VLOOKUP(D21, bd_proced_cirur!C:I, 6, FALSE)), IF(OR(G21="AIH", G21="APAC"), IF(G21="AIH", VLOOKUP(D21, bd_proced_cirur!C:I, 5, FALSE), VLOOKUP(D21, bd_proced_cirur!C:I, 6, FALSE)), "Nenhuma correspondência"))</f>
        <v>#N/A</v>
      </c>
      <c r="I21" s="29"/>
      <c r="J21" s="47" t="e">
        <f t="shared" si="0"/>
        <v>#N/A</v>
      </c>
      <c r="K21" s="32"/>
    </row>
    <row r="22" spans="1:11" x14ac:dyDescent="0.25">
      <c r="A22" s="28"/>
      <c r="B22" s="43" t="e">
        <f>VLOOKUP(A22,bd_gestor!D:F,3,FALSE)</f>
        <v>#N/A</v>
      </c>
      <c r="C22" s="43" t="e">
        <f>VLOOKUP(A22,bd_gestor!D:E,2,FALSE)</f>
        <v>#N/A</v>
      </c>
      <c r="D22" s="31"/>
      <c r="E22" s="44" t="e">
        <f>VLOOKUP(D22,bd_proced_cirur!C:D,2,FALSE)</f>
        <v>#N/A</v>
      </c>
      <c r="F22" s="45" t="e">
        <f>VLOOKUP(D22,bd_proced_cirur!C:I,7,FALSE)</f>
        <v>#N/A</v>
      </c>
      <c r="G22" s="30"/>
      <c r="H22" s="46" t="e">
        <f>IF(OR(F22="AIH", F22="APAC"), IF(F22="AIH", VLOOKUP(D22, bd_proced_cirur!C:I, 5, FALSE), VLOOKUP(D22, bd_proced_cirur!C:I, 6, FALSE)), IF(OR(G22="AIH", G22="APAC"), IF(G22="AIH", VLOOKUP(D22, bd_proced_cirur!C:I, 5, FALSE), VLOOKUP(D22, bd_proced_cirur!C:I, 6, FALSE)), "Nenhuma correspondência"))</f>
        <v>#N/A</v>
      </c>
      <c r="I22" s="29"/>
      <c r="J22" s="47" t="e">
        <f t="shared" si="0"/>
        <v>#N/A</v>
      </c>
      <c r="K22" s="32"/>
    </row>
    <row r="23" spans="1:11" x14ac:dyDescent="0.25">
      <c r="A23" s="28"/>
      <c r="B23" s="43" t="e">
        <f>VLOOKUP(A23,bd_gestor!D:F,3,FALSE)</f>
        <v>#N/A</v>
      </c>
      <c r="C23" s="43" t="e">
        <f>VLOOKUP(A23,bd_gestor!D:E,2,FALSE)</f>
        <v>#N/A</v>
      </c>
      <c r="D23" s="31"/>
      <c r="E23" s="44" t="e">
        <f>VLOOKUP(D23,bd_proced_cirur!C:D,2,FALSE)</f>
        <v>#N/A</v>
      </c>
      <c r="F23" s="45" t="e">
        <f>VLOOKUP(D23,bd_proced_cirur!C:I,7,FALSE)</f>
        <v>#N/A</v>
      </c>
      <c r="G23" s="30"/>
      <c r="H23" s="46" t="e">
        <f>IF(OR(F23="AIH", F23="APAC"), IF(F23="AIH", VLOOKUP(D23, bd_proced_cirur!C:I, 5, FALSE), VLOOKUP(D23, bd_proced_cirur!C:I, 6, FALSE)), IF(OR(G23="AIH", G23="APAC"), IF(G23="AIH", VLOOKUP(D23, bd_proced_cirur!C:I, 5, FALSE), VLOOKUP(D23, bd_proced_cirur!C:I, 6, FALSE)), "Nenhuma correspondência"))</f>
        <v>#N/A</v>
      </c>
      <c r="I23" s="29"/>
      <c r="J23" s="47" t="e">
        <f t="shared" si="0"/>
        <v>#N/A</v>
      </c>
      <c r="K23" s="32"/>
    </row>
    <row r="24" spans="1:11" x14ac:dyDescent="0.25">
      <c r="A24" s="28"/>
      <c r="B24" s="43" t="e">
        <f>VLOOKUP(A24,bd_gestor!D:F,3,FALSE)</f>
        <v>#N/A</v>
      </c>
      <c r="C24" s="43" t="e">
        <f>VLOOKUP(A24,bd_gestor!D:E,2,FALSE)</f>
        <v>#N/A</v>
      </c>
      <c r="D24" s="31"/>
      <c r="E24" s="44" t="e">
        <f>VLOOKUP(D24,bd_proced_cirur!C:D,2,FALSE)</f>
        <v>#N/A</v>
      </c>
      <c r="F24" s="45" t="e">
        <f>VLOOKUP(D24,bd_proced_cirur!C:I,7,FALSE)</f>
        <v>#N/A</v>
      </c>
      <c r="G24" s="30"/>
      <c r="H24" s="46" t="e">
        <f>IF(OR(F24="AIH", F24="APAC"), IF(F24="AIH", VLOOKUP(D24, bd_proced_cirur!C:I, 5, FALSE), VLOOKUP(D24, bd_proced_cirur!C:I, 6, FALSE)), IF(OR(G24="AIH", G24="APAC"), IF(G24="AIH", VLOOKUP(D24, bd_proced_cirur!C:I, 5, FALSE), VLOOKUP(D24, bd_proced_cirur!C:I, 6, FALSE)), "Nenhuma correspondência"))</f>
        <v>#N/A</v>
      </c>
      <c r="I24" s="29"/>
      <c r="J24" s="47" t="e">
        <f t="shared" si="0"/>
        <v>#N/A</v>
      </c>
      <c r="K24" s="32"/>
    </row>
    <row r="25" spans="1:11" x14ac:dyDescent="0.25">
      <c r="A25" s="28"/>
      <c r="B25" s="43" t="e">
        <f>VLOOKUP(A25,bd_gestor!D:F,3,FALSE)</f>
        <v>#N/A</v>
      </c>
      <c r="C25" s="43" t="e">
        <f>VLOOKUP(A25,bd_gestor!D:E,2,FALSE)</f>
        <v>#N/A</v>
      </c>
      <c r="D25" s="31"/>
      <c r="E25" s="44" t="e">
        <f>VLOOKUP(D25,bd_proced_cirur!C:D,2,FALSE)</f>
        <v>#N/A</v>
      </c>
      <c r="F25" s="45" t="e">
        <f>VLOOKUP(D25,bd_proced_cirur!C:I,7,FALSE)</f>
        <v>#N/A</v>
      </c>
      <c r="G25" s="30"/>
      <c r="H25" s="46" t="e">
        <f>IF(OR(F25="AIH", F25="APAC"), IF(F25="AIH", VLOOKUP(D25, bd_proced_cirur!C:I, 5, FALSE), VLOOKUP(D25, bd_proced_cirur!C:I, 6, FALSE)), IF(OR(G25="AIH", G25="APAC"), IF(G25="AIH", VLOOKUP(D25, bd_proced_cirur!C:I, 5, FALSE), VLOOKUP(D25, bd_proced_cirur!C:I, 6, FALSE)), "Nenhuma correspondência"))</f>
        <v>#N/A</v>
      </c>
      <c r="I25" s="29"/>
      <c r="J25" s="47" t="e">
        <f t="shared" si="0"/>
        <v>#N/A</v>
      </c>
      <c r="K25" s="32"/>
    </row>
    <row r="26" spans="1:11" x14ac:dyDescent="0.25">
      <c r="A26" s="28"/>
      <c r="B26" s="43" t="e">
        <f>VLOOKUP(A26,bd_gestor!D:F,3,FALSE)</f>
        <v>#N/A</v>
      </c>
      <c r="C26" s="43" t="e">
        <f>VLOOKUP(A26,bd_gestor!D:E,2,FALSE)</f>
        <v>#N/A</v>
      </c>
      <c r="D26" s="31"/>
      <c r="E26" s="44" t="e">
        <f>VLOOKUP(D26,bd_proced_cirur!C:D,2,FALSE)</f>
        <v>#N/A</v>
      </c>
      <c r="F26" s="45" t="e">
        <f>VLOOKUP(D26,bd_proced_cirur!C:I,7,FALSE)</f>
        <v>#N/A</v>
      </c>
      <c r="G26" s="30"/>
      <c r="H26" s="46" t="e">
        <f>IF(OR(F26="AIH", F26="APAC"), IF(F26="AIH", VLOOKUP(D26, bd_proced_cirur!C:I, 5, FALSE), VLOOKUP(D26, bd_proced_cirur!C:I, 6, FALSE)), IF(OR(G26="AIH", G26="APAC"), IF(G26="AIH", VLOOKUP(D26, bd_proced_cirur!C:I, 5, FALSE), VLOOKUP(D26, bd_proced_cirur!C:I, 6, FALSE)), "Nenhuma correspondência"))</f>
        <v>#N/A</v>
      </c>
      <c r="I26" s="29"/>
      <c r="J26" s="47" t="e">
        <f t="shared" si="0"/>
        <v>#N/A</v>
      </c>
      <c r="K26" s="32"/>
    </row>
    <row r="27" spans="1:11" x14ac:dyDescent="0.25">
      <c r="A27" s="28"/>
      <c r="B27" s="43" t="e">
        <f>VLOOKUP(A27,bd_gestor!D:F,3,FALSE)</f>
        <v>#N/A</v>
      </c>
      <c r="C27" s="43" t="e">
        <f>VLOOKUP(A27,bd_gestor!D:E,2,FALSE)</f>
        <v>#N/A</v>
      </c>
      <c r="D27" s="31"/>
      <c r="E27" s="44" t="e">
        <f>VLOOKUP(D27,bd_proced_cirur!C:D,2,FALSE)</f>
        <v>#N/A</v>
      </c>
      <c r="F27" s="45" t="e">
        <f>VLOOKUP(D27,bd_proced_cirur!C:I,7,FALSE)</f>
        <v>#N/A</v>
      </c>
      <c r="G27" s="30"/>
      <c r="H27" s="46" t="e">
        <f>IF(OR(F27="AIH", F27="APAC"), IF(F27="AIH", VLOOKUP(D27, bd_proced_cirur!C:I, 5, FALSE), VLOOKUP(D27, bd_proced_cirur!C:I, 6, FALSE)), IF(OR(G27="AIH", G27="APAC"), IF(G27="AIH", VLOOKUP(D27, bd_proced_cirur!C:I, 5, FALSE), VLOOKUP(D27, bd_proced_cirur!C:I, 6, FALSE)), "Nenhuma correspondência"))</f>
        <v>#N/A</v>
      </c>
      <c r="I27" s="29"/>
      <c r="J27" s="47" t="e">
        <f t="shared" si="0"/>
        <v>#N/A</v>
      </c>
      <c r="K27" s="32"/>
    </row>
    <row r="28" spans="1:11" x14ac:dyDescent="0.25">
      <c r="A28" s="28"/>
      <c r="B28" s="43" t="e">
        <f>VLOOKUP(A28,bd_gestor!D:F,3,FALSE)</f>
        <v>#N/A</v>
      </c>
      <c r="C28" s="43" t="e">
        <f>VLOOKUP(A28,bd_gestor!D:E,2,FALSE)</f>
        <v>#N/A</v>
      </c>
      <c r="D28" s="31"/>
      <c r="E28" s="44" t="e">
        <f>VLOOKUP(D28,bd_proced_cirur!C:D,2,FALSE)</f>
        <v>#N/A</v>
      </c>
      <c r="F28" s="45" t="e">
        <f>VLOOKUP(D28,bd_proced_cirur!C:I,7,FALSE)</f>
        <v>#N/A</v>
      </c>
      <c r="G28" s="30"/>
      <c r="H28" s="46" t="e">
        <f>IF(OR(F28="AIH", F28="APAC"), IF(F28="AIH", VLOOKUP(D28, bd_proced_cirur!C:I, 5, FALSE), VLOOKUP(D28, bd_proced_cirur!C:I, 6, FALSE)), IF(OR(G28="AIH", G28="APAC"), IF(G28="AIH", VLOOKUP(D28, bd_proced_cirur!C:I, 5, FALSE), VLOOKUP(D28, bd_proced_cirur!C:I, 6, FALSE)), "Nenhuma correspondência"))</f>
        <v>#N/A</v>
      </c>
      <c r="I28" s="29"/>
      <c r="J28" s="47" t="e">
        <f t="shared" si="0"/>
        <v>#N/A</v>
      </c>
      <c r="K28" s="32"/>
    </row>
    <row r="29" spans="1:11" x14ac:dyDescent="0.25">
      <c r="A29" s="28"/>
      <c r="B29" s="43" t="e">
        <f>VLOOKUP(A29,bd_gestor!D:F,3,FALSE)</f>
        <v>#N/A</v>
      </c>
      <c r="C29" s="43" t="e">
        <f>VLOOKUP(A29,bd_gestor!D:E,2,FALSE)</f>
        <v>#N/A</v>
      </c>
      <c r="D29" s="31"/>
      <c r="E29" s="44" t="e">
        <f>VLOOKUP(D29,bd_proced_cirur!C:D,2,FALSE)</f>
        <v>#N/A</v>
      </c>
      <c r="F29" s="45" t="e">
        <f>VLOOKUP(D29,bd_proced_cirur!C:I,7,FALSE)</f>
        <v>#N/A</v>
      </c>
      <c r="G29" s="30"/>
      <c r="H29" s="46" t="e">
        <f>IF(OR(F29="AIH", F29="APAC"), IF(F29="AIH", VLOOKUP(D29, bd_proced_cirur!C:I, 5, FALSE), VLOOKUP(D29, bd_proced_cirur!C:I, 6, FALSE)), IF(OR(G29="AIH", G29="APAC"), IF(G29="AIH", VLOOKUP(D29, bd_proced_cirur!C:I, 5, FALSE), VLOOKUP(D29, bd_proced_cirur!C:I, 6, FALSE)), "Nenhuma correspondência"))</f>
        <v>#N/A</v>
      </c>
      <c r="I29" s="29"/>
      <c r="J29" s="47" t="e">
        <f t="shared" si="0"/>
        <v>#N/A</v>
      </c>
      <c r="K29" s="32"/>
    </row>
    <row r="30" spans="1:11" x14ac:dyDescent="0.25">
      <c r="A30" s="28"/>
      <c r="B30" s="43" t="e">
        <f>VLOOKUP(A30,bd_gestor!D:F,3,FALSE)</f>
        <v>#N/A</v>
      </c>
      <c r="C30" s="43" t="e">
        <f>VLOOKUP(A30,bd_gestor!D:E,2,FALSE)</f>
        <v>#N/A</v>
      </c>
      <c r="D30" s="31"/>
      <c r="E30" s="44" t="e">
        <f>VLOOKUP(D30,bd_proced_cirur!C:D,2,FALSE)</f>
        <v>#N/A</v>
      </c>
      <c r="F30" s="45" t="e">
        <f>VLOOKUP(D30,bd_proced_cirur!C:I,7,FALSE)</f>
        <v>#N/A</v>
      </c>
      <c r="G30" s="30"/>
      <c r="H30" s="46" t="e">
        <f>IF(OR(F30="AIH", F30="APAC"), IF(F30="AIH", VLOOKUP(D30, bd_proced_cirur!C:I, 5, FALSE), VLOOKUP(D30, bd_proced_cirur!C:I, 6, FALSE)), IF(OR(G30="AIH", G30="APAC"), IF(G30="AIH", VLOOKUP(D30, bd_proced_cirur!C:I, 5, FALSE), VLOOKUP(D30, bd_proced_cirur!C:I, 6, FALSE)), "Nenhuma correspondência"))</f>
        <v>#N/A</v>
      </c>
      <c r="I30" s="29"/>
      <c r="J30" s="47" t="e">
        <f t="shared" si="0"/>
        <v>#N/A</v>
      </c>
      <c r="K30" s="32"/>
    </row>
    <row r="31" spans="1:11" x14ac:dyDescent="0.25">
      <c r="A31" s="28"/>
      <c r="B31" s="43" t="e">
        <f>VLOOKUP(A31,bd_gestor!D:F,3,FALSE)</f>
        <v>#N/A</v>
      </c>
      <c r="C31" s="43" t="e">
        <f>VLOOKUP(A31,bd_gestor!D:E,2,FALSE)</f>
        <v>#N/A</v>
      </c>
      <c r="D31" s="31"/>
      <c r="E31" s="44" t="e">
        <f>VLOOKUP(D31,bd_proced_cirur!C:D,2,FALSE)</f>
        <v>#N/A</v>
      </c>
      <c r="F31" s="45" t="e">
        <f>VLOOKUP(D31,bd_proced_cirur!C:I,7,FALSE)</f>
        <v>#N/A</v>
      </c>
      <c r="G31" s="30"/>
      <c r="H31" s="46" t="e">
        <f>IF(OR(F31="AIH", F31="APAC"), IF(F31="AIH", VLOOKUP(D31, bd_proced_cirur!C:I, 5, FALSE), VLOOKUP(D31, bd_proced_cirur!C:I, 6, FALSE)), IF(OR(G31="AIH", G31="APAC"), IF(G31="AIH", VLOOKUP(D31, bd_proced_cirur!C:I, 5, FALSE), VLOOKUP(D31, bd_proced_cirur!C:I, 6, FALSE)), "Nenhuma correspondência"))</f>
        <v>#N/A</v>
      </c>
      <c r="I31" s="29"/>
      <c r="J31" s="47" t="e">
        <f t="shared" si="0"/>
        <v>#N/A</v>
      </c>
      <c r="K31" s="32"/>
    </row>
    <row r="32" spans="1:11" x14ac:dyDescent="0.25">
      <c r="A32" s="28"/>
      <c r="B32" s="43" t="e">
        <f>VLOOKUP(A32,bd_gestor!D:F,3,FALSE)</f>
        <v>#N/A</v>
      </c>
      <c r="C32" s="43" t="e">
        <f>VLOOKUP(A32,bd_gestor!D:E,2,FALSE)</f>
        <v>#N/A</v>
      </c>
      <c r="D32" s="31"/>
      <c r="E32" s="44" t="e">
        <f>VLOOKUP(D32,bd_proced_cirur!C:D,2,FALSE)</f>
        <v>#N/A</v>
      </c>
      <c r="F32" s="45" t="e">
        <f>VLOOKUP(D32,bd_proced_cirur!C:I,7,FALSE)</f>
        <v>#N/A</v>
      </c>
      <c r="G32" s="30"/>
      <c r="H32" s="46" t="e">
        <f>IF(OR(F32="AIH", F32="APAC"), IF(F32="AIH", VLOOKUP(D32, bd_proced_cirur!C:I, 5, FALSE), VLOOKUP(D32, bd_proced_cirur!C:I, 6, FALSE)), IF(OR(G32="AIH", G32="APAC"), IF(G32="AIH", VLOOKUP(D32, bd_proced_cirur!C:I, 5, FALSE), VLOOKUP(D32, bd_proced_cirur!C:I, 6, FALSE)), "Nenhuma correspondência"))</f>
        <v>#N/A</v>
      </c>
      <c r="I32" s="29"/>
      <c r="J32" s="47" t="e">
        <f t="shared" si="0"/>
        <v>#N/A</v>
      </c>
      <c r="K32" s="32"/>
    </row>
    <row r="33" spans="1:11" x14ac:dyDescent="0.25">
      <c r="A33" s="28"/>
      <c r="B33" s="43" t="e">
        <f>VLOOKUP(A33,bd_gestor!D:F,3,FALSE)</f>
        <v>#N/A</v>
      </c>
      <c r="C33" s="43" t="e">
        <f>VLOOKUP(A33,bd_gestor!D:E,2,FALSE)</f>
        <v>#N/A</v>
      </c>
      <c r="D33" s="31"/>
      <c r="E33" s="44" t="e">
        <f>VLOOKUP(D33,bd_proced_cirur!C:D,2,FALSE)</f>
        <v>#N/A</v>
      </c>
      <c r="F33" s="45" t="e">
        <f>VLOOKUP(D33,bd_proced_cirur!C:I,7,FALSE)</f>
        <v>#N/A</v>
      </c>
      <c r="G33" s="30"/>
      <c r="H33" s="46" t="e">
        <f>IF(OR(F33="AIH", F33="APAC"), IF(F33="AIH", VLOOKUP(D33, bd_proced_cirur!C:I, 5, FALSE), VLOOKUP(D33, bd_proced_cirur!C:I, 6, FALSE)), IF(OR(G33="AIH", G33="APAC"), IF(G33="AIH", VLOOKUP(D33, bd_proced_cirur!C:I, 5, FALSE), VLOOKUP(D33, bd_proced_cirur!C:I, 6, FALSE)), "Nenhuma correspondência"))</f>
        <v>#N/A</v>
      </c>
      <c r="I33" s="29"/>
      <c r="J33" s="47" t="e">
        <f t="shared" si="0"/>
        <v>#N/A</v>
      </c>
      <c r="K33" s="32"/>
    </row>
    <row r="34" spans="1:11" x14ac:dyDescent="0.25">
      <c r="A34" s="28"/>
      <c r="B34" s="43" t="e">
        <f>VLOOKUP(A34,bd_gestor!D:F,3,FALSE)</f>
        <v>#N/A</v>
      </c>
      <c r="C34" s="43" t="e">
        <f>VLOOKUP(A34,bd_gestor!D:E,2,FALSE)</f>
        <v>#N/A</v>
      </c>
      <c r="D34" s="31"/>
      <c r="E34" s="44" t="e">
        <f>VLOOKUP(D34,bd_proced_cirur!C:D,2,FALSE)</f>
        <v>#N/A</v>
      </c>
      <c r="F34" s="45" t="e">
        <f>VLOOKUP(D34,bd_proced_cirur!C:I,7,FALSE)</f>
        <v>#N/A</v>
      </c>
      <c r="G34" s="30"/>
      <c r="H34" s="46" t="e">
        <f>IF(OR(F34="AIH", F34="APAC"), IF(F34="AIH", VLOOKUP(D34, bd_proced_cirur!C:I, 5, FALSE), VLOOKUP(D34, bd_proced_cirur!C:I, 6, FALSE)), IF(OR(G34="AIH", G34="APAC"), IF(G34="AIH", VLOOKUP(D34, bd_proced_cirur!C:I, 5, FALSE), VLOOKUP(D34, bd_proced_cirur!C:I, 6, FALSE)), "Nenhuma correspondência"))</f>
        <v>#N/A</v>
      </c>
      <c r="I34" s="29"/>
      <c r="J34" s="47" t="e">
        <f t="shared" si="0"/>
        <v>#N/A</v>
      </c>
      <c r="K34" s="32"/>
    </row>
    <row r="35" spans="1:11" x14ac:dyDescent="0.25">
      <c r="A35" s="28"/>
      <c r="B35" s="43" t="e">
        <f>VLOOKUP(A35,bd_gestor!D:F,3,FALSE)</f>
        <v>#N/A</v>
      </c>
      <c r="C35" s="43" t="e">
        <f>VLOOKUP(A35,bd_gestor!D:E,2,FALSE)</f>
        <v>#N/A</v>
      </c>
      <c r="D35" s="31"/>
      <c r="E35" s="44" t="e">
        <f>VLOOKUP(D35,bd_proced_cirur!C:D,2,FALSE)</f>
        <v>#N/A</v>
      </c>
      <c r="F35" s="45" t="e">
        <f>VLOOKUP(D35,bd_proced_cirur!C:I,7,FALSE)</f>
        <v>#N/A</v>
      </c>
      <c r="G35" s="30"/>
      <c r="H35" s="46" t="e">
        <f>IF(OR(F35="AIH", F35="APAC"), IF(F35="AIH", VLOOKUP(D35, bd_proced_cirur!C:I, 5, FALSE), VLOOKUP(D35, bd_proced_cirur!C:I, 6, FALSE)), IF(OR(G35="AIH", G35="APAC"), IF(G35="AIH", VLOOKUP(D35, bd_proced_cirur!C:I, 5, FALSE), VLOOKUP(D35, bd_proced_cirur!C:I, 6, FALSE)), "Nenhuma correspondência"))</f>
        <v>#N/A</v>
      </c>
      <c r="I35" s="29"/>
      <c r="J35" s="47" t="e">
        <f t="shared" si="0"/>
        <v>#N/A</v>
      </c>
      <c r="K35" s="32"/>
    </row>
    <row r="36" spans="1:11" x14ac:dyDescent="0.25">
      <c r="A36" s="28"/>
      <c r="B36" s="43" t="e">
        <f>VLOOKUP(A36,bd_gestor!D:F,3,FALSE)</f>
        <v>#N/A</v>
      </c>
      <c r="C36" s="43" t="e">
        <f>VLOOKUP(A36,bd_gestor!D:E,2,FALSE)</f>
        <v>#N/A</v>
      </c>
      <c r="D36" s="31"/>
      <c r="E36" s="44" t="e">
        <f>VLOOKUP(D36,bd_proced_cirur!C:D,2,FALSE)</f>
        <v>#N/A</v>
      </c>
      <c r="F36" s="45" t="e">
        <f>VLOOKUP(D36,bd_proced_cirur!C:I,7,FALSE)</f>
        <v>#N/A</v>
      </c>
      <c r="G36" s="30"/>
      <c r="H36" s="46" t="e">
        <f>IF(OR(F36="AIH", F36="APAC"), IF(F36="AIH", VLOOKUP(D36, bd_proced_cirur!C:I, 5, FALSE), VLOOKUP(D36, bd_proced_cirur!C:I, 6, FALSE)), IF(OR(G36="AIH", G36="APAC"), IF(G36="AIH", VLOOKUP(D36, bd_proced_cirur!C:I, 5, FALSE), VLOOKUP(D36, bd_proced_cirur!C:I, 6, FALSE)), "Nenhuma correspondência"))</f>
        <v>#N/A</v>
      </c>
      <c r="I36" s="29"/>
      <c r="J36" s="47" t="e">
        <f t="shared" si="0"/>
        <v>#N/A</v>
      </c>
      <c r="K36" s="32"/>
    </row>
    <row r="37" spans="1:11" x14ac:dyDescent="0.25">
      <c r="A37" s="28"/>
      <c r="B37" s="43" t="e">
        <f>VLOOKUP(A37,bd_gestor!D:F,3,FALSE)</f>
        <v>#N/A</v>
      </c>
      <c r="C37" s="43" t="e">
        <f>VLOOKUP(A37,bd_gestor!D:E,2,FALSE)</f>
        <v>#N/A</v>
      </c>
      <c r="D37" s="31"/>
      <c r="E37" s="44" t="e">
        <f>VLOOKUP(D37,bd_proced_cirur!C:D,2,FALSE)</f>
        <v>#N/A</v>
      </c>
      <c r="F37" s="45" t="e">
        <f>VLOOKUP(D37,bd_proced_cirur!C:I,7,FALSE)</f>
        <v>#N/A</v>
      </c>
      <c r="G37" s="30"/>
      <c r="H37" s="46" t="e">
        <f>IF(OR(F37="AIH", F37="APAC"), IF(F37="AIH", VLOOKUP(D37, bd_proced_cirur!C:I, 5, FALSE), VLOOKUP(D37, bd_proced_cirur!C:I, 6, FALSE)), IF(OR(G37="AIH", G37="APAC"), IF(G37="AIH", VLOOKUP(D37, bd_proced_cirur!C:I, 5, FALSE), VLOOKUP(D37, bd_proced_cirur!C:I, 6, FALSE)), "Nenhuma correspondência"))</f>
        <v>#N/A</v>
      </c>
      <c r="I37" s="29"/>
      <c r="J37" s="47" t="e">
        <f t="shared" si="0"/>
        <v>#N/A</v>
      </c>
      <c r="K37" s="32"/>
    </row>
    <row r="38" spans="1:11" x14ac:dyDescent="0.25">
      <c r="A38" s="28"/>
      <c r="B38" s="43" t="e">
        <f>VLOOKUP(A38,bd_gestor!D:F,3,FALSE)</f>
        <v>#N/A</v>
      </c>
      <c r="C38" s="43" t="e">
        <f>VLOOKUP(A38,bd_gestor!D:E,2,FALSE)</f>
        <v>#N/A</v>
      </c>
      <c r="D38" s="31"/>
      <c r="E38" s="44" t="e">
        <f>VLOOKUP(D38,bd_proced_cirur!C:D,2,FALSE)</f>
        <v>#N/A</v>
      </c>
      <c r="F38" s="45" t="e">
        <f>VLOOKUP(D38,bd_proced_cirur!C:I,7,FALSE)</f>
        <v>#N/A</v>
      </c>
      <c r="G38" s="30"/>
      <c r="H38" s="46" t="e">
        <f>IF(OR(F38="AIH", F38="APAC"), IF(F38="AIH", VLOOKUP(D38, bd_proced_cirur!C:I, 5, FALSE), VLOOKUP(D38, bd_proced_cirur!C:I, 6, FALSE)), IF(OR(G38="AIH", G38="APAC"), IF(G38="AIH", VLOOKUP(D38, bd_proced_cirur!C:I, 5, FALSE), VLOOKUP(D38, bd_proced_cirur!C:I, 6, FALSE)), "Nenhuma correspondência"))</f>
        <v>#N/A</v>
      </c>
      <c r="I38" s="29"/>
      <c r="J38" s="47" t="e">
        <f t="shared" si="0"/>
        <v>#N/A</v>
      </c>
      <c r="K38" s="32"/>
    </row>
    <row r="39" spans="1:11" x14ac:dyDescent="0.25">
      <c r="A39" s="28"/>
      <c r="B39" s="43" t="e">
        <f>VLOOKUP(A39,bd_gestor!D:F,3,FALSE)</f>
        <v>#N/A</v>
      </c>
      <c r="C39" s="43" t="e">
        <f>VLOOKUP(A39,bd_gestor!D:E,2,FALSE)</f>
        <v>#N/A</v>
      </c>
      <c r="D39" s="31"/>
      <c r="E39" s="44" t="e">
        <f>VLOOKUP(D39,bd_proced_cirur!C:D,2,FALSE)</f>
        <v>#N/A</v>
      </c>
      <c r="F39" s="45" t="e">
        <f>VLOOKUP(D39,bd_proced_cirur!C:I,7,FALSE)</f>
        <v>#N/A</v>
      </c>
      <c r="G39" s="30"/>
      <c r="H39" s="46" t="e">
        <f>IF(OR(F39="AIH", F39="APAC"), IF(F39="AIH", VLOOKUP(D39, bd_proced_cirur!C:I, 5, FALSE), VLOOKUP(D39, bd_proced_cirur!C:I, 6, FALSE)), IF(OR(G39="AIH", G39="APAC"), IF(G39="AIH", VLOOKUP(D39, bd_proced_cirur!C:I, 5, FALSE), VLOOKUP(D39, bd_proced_cirur!C:I, 6, FALSE)), "Nenhuma correspondência"))</f>
        <v>#N/A</v>
      </c>
      <c r="I39" s="29"/>
      <c r="J39" s="47" t="e">
        <f t="shared" si="0"/>
        <v>#N/A</v>
      </c>
      <c r="K39" s="32"/>
    </row>
    <row r="40" spans="1:11" x14ac:dyDescent="0.25">
      <c r="A40" s="28"/>
      <c r="B40" s="43" t="e">
        <f>VLOOKUP(A40,bd_gestor!D:F,3,FALSE)</f>
        <v>#N/A</v>
      </c>
      <c r="C40" s="43" t="e">
        <f>VLOOKUP(A40,bd_gestor!D:E,2,FALSE)</f>
        <v>#N/A</v>
      </c>
      <c r="D40" s="31"/>
      <c r="E40" s="44" t="e">
        <f>VLOOKUP(D40,bd_proced_cirur!C:D,2,FALSE)</f>
        <v>#N/A</v>
      </c>
      <c r="F40" s="45" t="e">
        <f>VLOOKUP(D40,bd_proced_cirur!C:I,7,FALSE)</f>
        <v>#N/A</v>
      </c>
      <c r="G40" s="30"/>
      <c r="H40" s="46" t="e">
        <f>IF(OR(F40="AIH", F40="APAC"), IF(F40="AIH", VLOOKUP(D40, bd_proced_cirur!C:I, 5, FALSE), VLOOKUP(D40, bd_proced_cirur!C:I, 6, FALSE)), IF(OR(G40="AIH", G40="APAC"), IF(G40="AIH", VLOOKUP(D40, bd_proced_cirur!C:I, 5, FALSE), VLOOKUP(D40, bd_proced_cirur!C:I, 6, FALSE)), "Nenhuma correspondência"))</f>
        <v>#N/A</v>
      </c>
      <c r="I40" s="29"/>
      <c r="J40" s="47" t="e">
        <f t="shared" si="0"/>
        <v>#N/A</v>
      </c>
      <c r="K40" s="32"/>
    </row>
    <row r="41" spans="1:11" x14ac:dyDescent="0.25">
      <c r="A41" s="28"/>
      <c r="B41" s="43" t="e">
        <f>VLOOKUP(A41,bd_gestor!D:F,3,FALSE)</f>
        <v>#N/A</v>
      </c>
      <c r="C41" s="43" t="e">
        <f>VLOOKUP(A41,bd_gestor!D:E,2,FALSE)</f>
        <v>#N/A</v>
      </c>
      <c r="D41" s="31"/>
      <c r="E41" s="44" t="e">
        <f>VLOOKUP(D41,bd_proced_cirur!C:D,2,FALSE)</f>
        <v>#N/A</v>
      </c>
      <c r="F41" s="45" t="e">
        <f>VLOOKUP(D41,bd_proced_cirur!C:I,7,FALSE)</f>
        <v>#N/A</v>
      </c>
      <c r="G41" s="30"/>
      <c r="H41" s="46" t="e">
        <f>IF(OR(F41="AIH", F41="APAC"), IF(F41="AIH", VLOOKUP(D41, bd_proced_cirur!C:I, 5, FALSE), VLOOKUP(D41, bd_proced_cirur!C:I, 6, FALSE)), IF(OR(G41="AIH", G41="APAC"), IF(G41="AIH", VLOOKUP(D41, bd_proced_cirur!C:I, 5, FALSE), VLOOKUP(D41, bd_proced_cirur!C:I, 6, FALSE)), "Nenhuma correspondência"))</f>
        <v>#N/A</v>
      </c>
      <c r="I41" s="29"/>
      <c r="J41" s="47" t="e">
        <f t="shared" si="0"/>
        <v>#N/A</v>
      </c>
      <c r="K41" s="32"/>
    </row>
    <row r="42" spans="1:11" x14ac:dyDescent="0.25">
      <c r="A42" s="28"/>
      <c r="B42" s="43" t="e">
        <f>VLOOKUP(A42,bd_gestor!D:F,3,FALSE)</f>
        <v>#N/A</v>
      </c>
      <c r="C42" s="43" t="e">
        <f>VLOOKUP(A42,bd_gestor!D:E,2,FALSE)</f>
        <v>#N/A</v>
      </c>
      <c r="D42" s="31"/>
      <c r="E42" s="44" t="e">
        <f>VLOOKUP(D42,bd_proced_cirur!C:D,2,FALSE)</f>
        <v>#N/A</v>
      </c>
      <c r="F42" s="45" t="e">
        <f>VLOOKUP(D42,bd_proced_cirur!C:I,7,FALSE)</f>
        <v>#N/A</v>
      </c>
      <c r="G42" s="30"/>
      <c r="H42" s="46" t="e">
        <f>IF(OR(F42="AIH", F42="APAC"), IF(F42="AIH", VLOOKUP(D42, bd_proced_cirur!C:I, 5, FALSE), VLOOKUP(D42, bd_proced_cirur!C:I, 6, FALSE)), IF(OR(G42="AIH", G42="APAC"), IF(G42="AIH", VLOOKUP(D42, bd_proced_cirur!C:I, 5, FALSE), VLOOKUP(D42, bd_proced_cirur!C:I, 6, FALSE)), "Nenhuma correspondência"))</f>
        <v>#N/A</v>
      </c>
      <c r="I42" s="29"/>
      <c r="J42" s="47" t="e">
        <f t="shared" si="0"/>
        <v>#N/A</v>
      </c>
      <c r="K42" s="32"/>
    </row>
    <row r="43" spans="1:11" x14ac:dyDescent="0.25">
      <c r="A43" s="28"/>
      <c r="B43" s="43" t="e">
        <f>VLOOKUP(A43,bd_gestor!D:F,3,FALSE)</f>
        <v>#N/A</v>
      </c>
      <c r="C43" s="43" t="e">
        <f>VLOOKUP(A43,bd_gestor!D:E,2,FALSE)</f>
        <v>#N/A</v>
      </c>
      <c r="D43" s="31"/>
      <c r="E43" s="44" t="e">
        <f>VLOOKUP(D43,bd_proced_cirur!C:D,2,FALSE)</f>
        <v>#N/A</v>
      </c>
      <c r="F43" s="45" t="e">
        <f>VLOOKUP(D43,bd_proced_cirur!C:I,7,FALSE)</f>
        <v>#N/A</v>
      </c>
      <c r="G43" s="30"/>
      <c r="H43" s="46" t="e">
        <f>IF(OR(F43="AIH", F43="APAC"), IF(F43="AIH", VLOOKUP(D43, bd_proced_cirur!C:I, 5, FALSE), VLOOKUP(D43, bd_proced_cirur!C:I, 6, FALSE)), IF(OR(G43="AIH", G43="APAC"), IF(G43="AIH", VLOOKUP(D43, bd_proced_cirur!C:I, 5, FALSE), VLOOKUP(D43, bd_proced_cirur!C:I, 6, FALSE)), "Nenhuma correspondência"))</f>
        <v>#N/A</v>
      </c>
      <c r="I43" s="29"/>
      <c r="J43" s="47" t="e">
        <f t="shared" si="0"/>
        <v>#N/A</v>
      </c>
      <c r="K43" s="32"/>
    </row>
    <row r="44" spans="1:11" x14ac:dyDescent="0.25">
      <c r="A44" s="28"/>
      <c r="B44" s="43" t="e">
        <f>VLOOKUP(A44,bd_gestor!D:F,3,FALSE)</f>
        <v>#N/A</v>
      </c>
      <c r="C44" s="43" t="e">
        <f>VLOOKUP(A44,bd_gestor!D:E,2,FALSE)</f>
        <v>#N/A</v>
      </c>
      <c r="D44" s="31"/>
      <c r="E44" s="44" t="e">
        <f>VLOOKUP(D44,bd_proced_cirur!C:D,2,FALSE)</f>
        <v>#N/A</v>
      </c>
      <c r="F44" s="45" t="e">
        <f>VLOOKUP(D44,bd_proced_cirur!C:I,7,FALSE)</f>
        <v>#N/A</v>
      </c>
      <c r="G44" s="30"/>
      <c r="H44" s="46" t="e">
        <f>IF(OR(F44="AIH", F44="APAC"), IF(F44="AIH", VLOOKUP(D44, bd_proced_cirur!C:I, 5, FALSE), VLOOKUP(D44, bd_proced_cirur!C:I, 6, FALSE)), IF(OR(G44="AIH", G44="APAC"), IF(G44="AIH", VLOOKUP(D44, bd_proced_cirur!C:I, 5, FALSE), VLOOKUP(D44, bd_proced_cirur!C:I, 6, FALSE)), "Nenhuma correspondência"))</f>
        <v>#N/A</v>
      </c>
      <c r="I44" s="29"/>
      <c r="J44" s="47" t="e">
        <f t="shared" si="0"/>
        <v>#N/A</v>
      </c>
      <c r="K44" s="32"/>
    </row>
    <row r="45" spans="1:11" x14ac:dyDescent="0.25">
      <c r="A45" s="28"/>
      <c r="B45" s="43" t="e">
        <f>VLOOKUP(A45,bd_gestor!D:F,3,FALSE)</f>
        <v>#N/A</v>
      </c>
      <c r="C45" s="43" t="e">
        <f>VLOOKUP(A45,bd_gestor!D:E,2,FALSE)</f>
        <v>#N/A</v>
      </c>
      <c r="D45" s="31"/>
      <c r="E45" s="44" t="e">
        <f>VLOOKUP(D45,bd_proced_cirur!C:D,2,FALSE)</f>
        <v>#N/A</v>
      </c>
      <c r="F45" s="45" t="e">
        <f>VLOOKUP(D45,bd_proced_cirur!C:I,7,FALSE)</f>
        <v>#N/A</v>
      </c>
      <c r="G45" s="30"/>
      <c r="H45" s="46" t="e">
        <f>IF(OR(F45="AIH", F45="APAC"), IF(F45="AIH", VLOOKUP(D45, bd_proced_cirur!C:I, 5, FALSE), VLOOKUP(D45, bd_proced_cirur!C:I, 6, FALSE)), IF(OR(G45="AIH", G45="APAC"), IF(G45="AIH", VLOOKUP(D45, bd_proced_cirur!C:I, 5, FALSE), VLOOKUP(D45, bd_proced_cirur!C:I, 6, FALSE)), "Nenhuma correspondência"))</f>
        <v>#N/A</v>
      </c>
      <c r="I45" s="29"/>
      <c r="J45" s="47" t="e">
        <f t="shared" si="0"/>
        <v>#N/A</v>
      </c>
      <c r="K45" s="32"/>
    </row>
    <row r="46" spans="1:11" x14ac:dyDescent="0.25">
      <c r="A46" s="28"/>
      <c r="B46" s="43" t="e">
        <f>VLOOKUP(A46,bd_gestor!D:F,3,FALSE)</f>
        <v>#N/A</v>
      </c>
      <c r="C46" s="43" t="e">
        <f>VLOOKUP(A46,bd_gestor!D:E,2,FALSE)</f>
        <v>#N/A</v>
      </c>
      <c r="D46" s="31"/>
      <c r="E46" s="44" t="e">
        <f>VLOOKUP(D46,bd_proced_cirur!C:D,2,FALSE)</f>
        <v>#N/A</v>
      </c>
      <c r="F46" s="45" t="e">
        <f>VLOOKUP(D46,bd_proced_cirur!C:I,7,FALSE)</f>
        <v>#N/A</v>
      </c>
      <c r="G46" s="30"/>
      <c r="H46" s="46" t="e">
        <f>IF(OR(F46="AIH", F46="APAC"), IF(F46="AIH", VLOOKUP(D46, bd_proced_cirur!C:I, 5, FALSE), VLOOKUP(D46, bd_proced_cirur!C:I, 6, FALSE)), IF(OR(G46="AIH", G46="APAC"), IF(G46="AIH", VLOOKUP(D46, bd_proced_cirur!C:I, 5, FALSE), VLOOKUP(D46, bd_proced_cirur!C:I, 6, FALSE)), "Nenhuma correspondência"))</f>
        <v>#N/A</v>
      </c>
      <c r="I46" s="29"/>
      <c r="J46" s="47" t="e">
        <f t="shared" si="0"/>
        <v>#N/A</v>
      </c>
      <c r="K46" s="32"/>
    </row>
    <row r="47" spans="1:11" x14ac:dyDescent="0.25">
      <c r="A47" s="28"/>
      <c r="B47" s="43" t="e">
        <f>VLOOKUP(A47,bd_gestor!D:F,3,FALSE)</f>
        <v>#N/A</v>
      </c>
      <c r="C47" s="43" t="e">
        <f>VLOOKUP(A47,bd_gestor!D:E,2,FALSE)</f>
        <v>#N/A</v>
      </c>
      <c r="D47" s="31"/>
      <c r="E47" s="44" t="e">
        <f>VLOOKUP(D47,bd_proced_cirur!C:D,2,FALSE)</f>
        <v>#N/A</v>
      </c>
      <c r="F47" s="45" t="e">
        <f>VLOOKUP(D47,bd_proced_cirur!C:I,7,FALSE)</f>
        <v>#N/A</v>
      </c>
      <c r="G47" s="30"/>
      <c r="H47" s="46" t="e">
        <f>IF(OR(F47="AIH", F47="APAC"), IF(F47="AIH", VLOOKUP(D47, bd_proced_cirur!C:I, 5, FALSE), VLOOKUP(D47, bd_proced_cirur!C:I, 6, FALSE)), IF(OR(G47="AIH", G47="APAC"), IF(G47="AIH", VLOOKUP(D47, bd_proced_cirur!C:I, 5, FALSE), VLOOKUP(D47, bd_proced_cirur!C:I, 6, FALSE)), "Nenhuma correspondência"))</f>
        <v>#N/A</v>
      </c>
      <c r="I47" s="29"/>
      <c r="J47" s="47" t="e">
        <f t="shared" si="0"/>
        <v>#N/A</v>
      </c>
      <c r="K47" s="32"/>
    </row>
    <row r="48" spans="1:11" x14ac:dyDescent="0.25">
      <c r="A48" s="28"/>
      <c r="B48" s="43" t="e">
        <f>VLOOKUP(A48,bd_gestor!D:F,3,FALSE)</f>
        <v>#N/A</v>
      </c>
      <c r="C48" s="43" t="e">
        <f>VLOOKUP(A48,bd_gestor!D:E,2,FALSE)</f>
        <v>#N/A</v>
      </c>
      <c r="D48" s="31"/>
      <c r="E48" s="44" t="e">
        <f>VLOOKUP(D48,bd_proced_cirur!C:D,2,FALSE)</f>
        <v>#N/A</v>
      </c>
      <c r="F48" s="45" t="e">
        <f>VLOOKUP(D48,bd_proced_cirur!C:I,7,FALSE)</f>
        <v>#N/A</v>
      </c>
      <c r="G48" s="30"/>
      <c r="H48" s="46" t="e">
        <f>IF(OR(F48="AIH", F48="APAC"), IF(F48="AIH", VLOOKUP(D48, bd_proced_cirur!C:I, 5, FALSE), VLOOKUP(D48, bd_proced_cirur!C:I, 6, FALSE)), IF(OR(G48="AIH", G48="APAC"), IF(G48="AIH", VLOOKUP(D48, bd_proced_cirur!C:I, 5, FALSE), VLOOKUP(D48, bd_proced_cirur!C:I, 6, FALSE)), "Nenhuma correspondência"))</f>
        <v>#N/A</v>
      </c>
      <c r="I48" s="29"/>
      <c r="J48" s="47" t="e">
        <f t="shared" si="0"/>
        <v>#N/A</v>
      </c>
      <c r="K48" s="32"/>
    </row>
    <row r="49" spans="1:11" x14ac:dyDescent="0.25">
      <c r="A49" s="28"/>
      <c r="B49" s="43" t="e">
        <f>VLOOKUP(A49,bd_gestor!D:F,3,FALSE)</f>
        <v>#N/A</v>
      </c>
      <c r="C49" s="43" t="e">
        <f>VLOOKUP(A49,bd_gestor!D:E,2,FALSE)</f>
        <v>#N/A</v>
      </c>
      <c r="D49" s="31"/>
      <c r="E49" s="44" t="e">
        <f>VLOOKUP(D49,bd_proced_cirur!C:D,2,FALSE)</f>
        <v>#N/A</v>
      </c>
      <c r="F49" s="45" t="e">
        <f>VLOOKUP(D49,bd_proced_cirur!C:I,7,FALSE)</f>
        <v>#N/A</v>
      </c>
      <c r="G49" s="30"/>
      <c r="H49" s="46" t="e">
        <f>IF(OR(F49="AIH", F49="APAC"), IF(F49="AIH", VLOOKUP(D49, bd_proced_cirur!C:I, 5, FALSE), VLOOKUP(D49, bd_proced_cirur!C:I, 6, FALSE)), IF(OR(G49="AIH", G49="APAC"), IF(G49="AIH", VLOOKUP(D49, bd_proced_cirur!C:I, 5, FALSE), VLOOKUP(D49, bd_proced_cirur!C:I, 6, FALSE)), "Nenhuma correspondência"))</f>
        <v>#N/A</v>
      </c>
      <c r="I49" s="29"/>
      <c r="J49" s="47" t="e">
        <f t="shared" si="0"/>
        <v>#N/A</v>
      </c>
      <c r="K49" s="32"/>
    </row>
    <row r="50" spans="1:11" x14ac:dyDescent="0.25">
      <c r="A50" s="28"/>
      <c r="B50" s="43" t="e">
        <f>VLOOKUP(A50,bd_gestor!D:F,3,FALSE)</f>
        <v>#N/A</v>
      </c>
      <c r="C50" s="43" t="e">
        <f>VLOOKUP(A50,bd_gestor!D:E,2,FALSE)</f>
        <v>#N/A</v>
      </c>
      <c r="D50" s="31"/>
      <c r="E50" s="44" t="e">
        <f>VLOOKUP(D50,bd_proced_cirur!C:D,2,FALSE)</f>
        <v>#N/A</v>
      </c>
      <c r="F50" s="45" t="e">
        <f>VLOOKUP(D50,bd_proced_cirur!C:I,7,FALSE)</f>
        <v>#N/A</v>
      </c>
      <c r="G50" s="30"/>
      <c r="H50" s="46" t="e">
        <f>IF(OR(F50="AIH", F50="APAC"), IF(F50="AIH", VLOOKUP(D50, bd_proced_cirur!C:I, 5, FALSE), VLOOKUP(D50, bd_proced_cirur!C:I, 6, FALSE)), IF(OR(G50="AIH", G50="APAC"), IF(G50="AIH", VLOOKUP(D50, bd_proced_cirur!C:I, 5, FALSE), VLOOKUP(D50, bd_proced_cirur!C:I, 6, FALSE)), "Nenhuma correspondência"))</f>
        <v>#N/A</v>
      </c>
      <c r="I50" s="29"/>
      <c r="J50" s="47" t="e">
        <f t="shared" si="0"/>
        <v>#N/A</v>
      </c>
      <c r="K50" s="32"/>
    </row>
    <row r="51" spans="1:11" x14ac:dyDescent="0.25">
      <c r="A51" s="28"/>
      <c r="B51" s="43" t="e">
        <f>VLOOKUP(A51,bd_gestor!D:F,3,FALSE)</f>
        <v>#N/A</v>
      </c>
      <c r="C51" s="43" t="e">
        <f>VLOOKUP(A51,bd_gestor!D:E,2,FALSE)</f>
        <v>#N/A</v>
      </c>
      <c r="D51" s="31"/>
      <c r="E51" s="44" t="e">
        <f>VLOOKUP(D51,bd_proced_cirur!C:D,2,FALSE)</f>
        <v>#N/A</v>
      </c>
      <c r="F51" s="45" t="e">
        <f>VLOOKUP(D51,bd_proced_cirur!C:I,7,FALSE)</f>
        <v>#N/A</v>
      </c>
      <c r="G51" s="30"/>
      <c r="H51" s="46" t="e">
        <f>IF(OR(F51="AIH", F51="APAC"), IF(F51="AIH", VLOOKUP(D51, bd_proced_cirur!C:I, 5, FALSE), VLOOKUP(D51, bd_proced_cirur!C:I, 6, FALSE)), IF(OR(G51="AIH", G51="APAC"), IF(G51="AIH", VLOOKUP(D51, bd_proced_cirur!C:I, 5, FALSE), VLOOKUP(D51, bd_proced_cirur!C:I, 6, FALSE)), "Nenhuma correspondência"))</f>
        <v>#N/A</v>
      </c>
      <c r="I51" s="29"/>
      <c r="J51" s="47" t="e">
        <f t="shared" si="0"/>
        <v>#N/A</v>
      </c>
      <c r="K51" s="32"/>
    </row>
    <row r="52" spans="1:11" x14ac:dyDescent="0.25">
      <c r="A52" s="28"/>
      <c r="B52" s="43" t="e">
        <f>VLOOKUP(A52,bd_gestor!D:F,3,FALSE)</f>
        <v>#N/A</v>
      </c>
      <c r="C52" s="43" t="e">
        <f>VLOOKUP(A52,bd_gestor!D:E,2,FALSE)</f>
        <v>#N/A</v>
      </c>
      <c r="D52" s="31"/>
      <c r="E52" s="44" t="e">
        <f>VLOOKUP(D52,bd_proced_cirur!C:D,2,FALSE)</f>
        <v>#N/A</v>
      </c>
      <c r="F52" s="45" t="e">
        <f>VLOOKUP(D52,bd_proced_cirur!C:I,7,FALSE)</f>
        <v>#N/A</v>
      </c>
      <c r="G52" s="30"/>
      <c r="H52" s="46" t="e">
        <f>IF(OR(F52="AIH", F52="APAC"), IF(F52="AIH", VLOOKUP(D52, bd_proced_cirur!C:I, 5, FALSE), VLOOKUP(D52, bd_proced_cirur!C:I, 6, FALSE)), IF(OR(G52="AIH", G52="APAC"), IF(G52="AIH", VLOOKUP(D52, bd_proced_cirur!C:I, 5, FALSE), VLOOKUP(D52, bd_proced_cirur!C:I, 6, FALSE)), "Nenhuma correspondência"))</f>
        <v>#N/A</v>
      </c>
      <c r="I52" s="29"/>
      <c r="J52" s="47" t="e">
        <f t="shared" si="0"/>
        <v>#N/A</v>
      </c>
      <c r="K52" s="32"/>
    </row>
    <row r="53" spans="1:11" x14ac:dyDescent="0.25">
      <c r="A53" s="28"/>
      <c r="B53" s="43" t="e">
        <f>VLOOKUP(A53,bd_gestor!D:F,3,FALSE)</f>
        <v>#N/A</v>
      </c>
      <c r="C53" s="43" t="e">
        <f>VLOOKUP(A53,bd_gestor!D:E,2,FALSE)</f>
        <v>#N/A</v>
      </c>
      <c r="D53" s="31"/>
      <c r="E53" s="44" t="e">
        <f>VLOOKUP(D53,bd_proced_cirur!C:D,2,FALSE)</f>
        <v>#N/A</v>
      </c>
      <c r="F53" s="45" t="e">
        <f>VLOOKUP(D53,bd_proced_cirur!C:I,7,FALSE)</f>
        <v>#N/A</v>
      </c>
      <c r="G53" s="30"/>
      <c r="H53" s="46" t="e">
        <f>IF(OR(F53="AIH", F53="APAC"), IF(F53="AIH", VLOOKUP(D53, bd_proced_cirur!C:I, 5, FALSE), VLOOKUP(D53, bd_proced_cirur!C:I, 6, FALSE)), IF(OR(G53="AIH", G53="APAC"), IF(G53="AIH", VLOOKUP(D53, bd_proced_cirur!C:I, 5, FALSE), VLOOKUP(D53, bd_proced_cirur!C:I, 6, FALSE)), "Nenhuma correspondência"))</f>
        <v>#N/A</v>
      </c>
      <c r="I53" s="29"/>
      <c r="J53" s="47" t="e">
        <f t="shared" si="0"/>
        <v>#N/A</v>
      </c>
      <c r="K53" s="32"/>
    </row>
    <row r="54" spans="1:11" x14ac:dyDescent="0.25">
      <c r="A54" s="28"/>
      <c r="B54" s="43" t="e">
        <f>VLOOKUP(A54,bd_gestor!D:F,3,FALSE)</f>
        <v>#N/A</v>
      </c>
      <c r="C54" s="43" t="e">
        <f>VLOOKUP(A54,bd_gestor!D:E,2,FALSE)</f>
        <v>#N/A</v>
      </c>
      <c r="D54" s="31"/>
      <c r="E54" s="44" t="e">
        <f>VLOOKUP(D54,bd_proced_cirur!C:D,2,FALSE)</f>
        <v>#N/A</v>
      </c>
      <c r="F54" s="45" t="e">
        <f>VLOOKUP(D54,bd_proced_cirur!C:I,7,FALSE)</f>
        <v>#N/A</v>
      </c>
      <c r="G54" s="30"/>
      <c r="H54" s="46" t="e">
        <f>IF(OR(F54="AIH", F54="APAC"), IF(F54="AIH", VLOOKUP(D54, bd_proced_cirur!C:I, 5, FALSE), VLOOKUP(D54, bd_proced_cirur!C:I, 6, FALSE)), IF(OR(G54="AIH", G54="APAC"), IF(G54="AIH", VLOOKUP(D54, bd_proced_cirur!C:I, 5, FALSE), VLOOKUP(D54, bd_proced_cirur!C:I, 6, FALSE)), "Nenhuma correspondência"))</f>
        <v>#N/A</v>
      </c>
      <c r="I54" s="29"/>
      <c r="J54" s="47" t="e">
        <f t="shared" si="0"/>
        <v>#N/A</v>
      </c>
      <c r="K54" s="32"/>
    </row>
    <row r="55" spans="1:11" x14ac:dyDescent="0.25">
      <c r="A55" s="28"/>
      <c r="B55" s="43" t="e">
        <f>VLOOKUP(A55,bd_gestor!D:F,3,FALSE)</f>
        <v>#N/A</v>
      </c>
      <c r="C55" s="43" t="e">
        <f>VLOOKUP(A55,bd_gestor!D:E,2,FALSE)</f>
        <v>#N/A</v>
      </c>
      <c r="D55" s="31"/>
      <c r="E55" s="44" t="e">
        <f>VLOOKUP(D55,bd_proced_cirur!C:D,2,FALSE)</f>
        <v>#N/A</v>
      </c>
      <c r="F55" s="45" t="e">
        <f>VLOOKUP(D55,bd_proced_cirur!C:I,7,FALSE)</f>
        <v>#N/A</v>
      </c>
      <c r="G55" s="30"/>
      <c r="H55" s="46" t="e">
        <f>IF(OR(F55="AIH", F55="APAC"), IF(F55="AIH", VLOOKUP(D55, bd_proced_cirur!C:I, 5, FALSE), VLOOKUP(D55, bd_proced_cirur!C:I, 6, FALSE)), IF(OR(G55="AIH", G55="APAC"), IF(G55="AIH", VLOOKUP(D55, bd_proced_cirur!C:I, 5, FALSE), VLOOKUP(D55, bd_proced_cirur!C:I, 6, FALSE)), "Nenhuma correspondência"))</f>
        <v>#N/A</v>
      </c>
      <c r="I55" s="29"/>
      <c r="J55" s="47" t="e">
        <f t="shared" si="0"/>
        <v>#N/A</v>
      </c>
      <c r="K55" s="32"/>
    </row>
    <row r="56" spans="1:11" x14ac:dyDescent="0.25">
      <c r="A56" s="28"/>
      <c r="B56" s="43" t="e">
        <f>VLOOKUP(A56,bd_gestor!D:F,3,FALSE)</f>
        <v>#N/A</v>
      </c>
      <c r="C56" s="43" t="e">
        <f>VLOOKUP(A56,bd_gestor!D:E,2,FALSE)</f>
        <v>#N/A</v>
      </c>
      <c r="D56" s="31"/>
      <c r="E56" s="44" t="e">
        <f>VLOOKUP(D56,bd_proced_cirur!C:D,2,FALSE)</f>
        <v>#N/A</v>
      </c>
      <c r="F56" s="45" t="e">
        <f>VLOOKUP(D56,bd_proced_cirur!C:I,7,FALSE)</f>
        <v>#N/A</v>
      </c>
      <c r="G56" s="30"/>
      <c r="H56" s="46" t="e">
        <f>IF(OR(F56="AIH", F56="APAC"), IF(F56="AIH", VLOOKUP(D56, bd_proced_cirur!C:I, 5, FALSE), VLOOKUP(D56, bd_proced_cirur!C:I, 6, FALSE)), IF(OR(G56="AIH", G56="APAC"), IF(G56="AIH", VLOOKUP(D56, bd_proced_cirur!C:I, 5, FALSE), VLOOKUP(D56, bd_proced_cirur!C:I, 6, FALSE)), "Nenhuma correspondência"))</f>
        <v>#N/A</v>
      </c>
      <c r="I56" s="29"/>
      <c r="J56" s="47" t="e">
        <f t="shared" si="0"/>
        <v>#N/A</v>
      </c>
      <c r="K56" s="32"/>
    </row>
    <row r="57" spans="1:11" x14ac:dyDescent="0.25">
      <c r="A57" s="28"/>
      <c r="B57" s="43" t="e">
        <f>VLOOKUP(A57,bd_gestor!D:F,3,FALSE)</f>
        <v>#N/A</v>
      </c>
      <c r="C57" s="43" t="e">
        <f>VLOOKUP(A57,bd_gestor!D:E,2,FALSE)</f>
        <v>#N/A</v>
      </c>
      <c r="D57" s="31"/>
      <c r="E57" s="44" t="e">
        <f>VLOOKUP(D57,bd_proced_cirur!C:D,2,FALSE)</f>
        <v>#N/A</v>
      </c>
      <c r="F57" s="45" t="e">
        <f>VLOOKUP(D57,bd_proced_cirur!C:I,7,FALSE)</f>
        <v>#N/A</v>
      </c>
      <c r="G57" s="30"/>
      <c r="H57" s="46" t="e">
        <f>IF(OR(F57="AIH", F57="APAC"), IF(F57="AIH", VLOOKUP(D57, bd_proced_cirur!C:I, 5, FALSE), VLOOKUP(D57, bd_proced_cirur!C:I, 6, FALSE)), IF(OR(G57="AIH", G57="APAC"), IF(G57="AIH", VLOOKUP(D57, bd_proced_cirur!C:I, 5, FALSE), VLOOKUP(D57, bd_proced_cirur!C:I, 6, FALSE)), "Nenhuma correspondência"))</f>
        <v>#N/A</v>
      </c>
      <c r="I57" s="29"/>
      <c r="J57" s="47" t="e">
        <f t="shared" si="0"/>
        <v>#N/A</v>
      </c>
      <c r="K57" s="32"/>
    </row>
    <row r="58" spans="1:11" x14ac:dyDescent="0.25">
      <c r="A58" s="28"/>
      <c r="B58" s="43" t="e">
        <f>VLOOKUP(A58,bd_gestor!D:F,3,FALSE)</f>
        <v>#N/A</v>
      </c>
      <c r="C58" s="43" t="e">
        <f>VLOOKUP(A58,bd_gestor!D:E,2,FALSE)</f>
        <v>#N/A</v>
      </c>
      <c r="D58" s="31"/>
      <c r="E58" s="44" t="e">
        <f>VLOOKUP(D58,bd_proced_cirur!C:D,2,FALSE)</f>
        <v>#N/A</v>
      </c>
      <c r="F58" s="45" t="e">
        <f>VLOOKUP(D58,bd_proced_cirur!C:I,7,FALSE)</f>
        <v>#N/A</v>
      </c>
      <c r="G58" s="30"/>
      <c r="H58" s="46" t="e">
        <f>IF(OR(F58="AIH", F58="APAC"), IF(F58="AIH", VLOOKUP(D58, bd_proced_cirur!C:I, 5, FALSE), VLOOKUP(D58, bd_proced_cirur!C:I, 6, FALSE)), IF(OR(G58="AIH", G58="APAC"), IF(G58="AIH", VLOOKUP(D58, bd_proced_cirur!C:I, 5, FALSE), VLOOKUP(D58, bd_proced_cirur!C:I, 6, FALSE)), "Nenhuma correspondência"))</f>
        <v>#N/A</v>
      </c>
      <c r="I58" s="29"/>
      <c r="J58" s="47" t="e">
        <f t="shared" si="0"/>
        <v>#N/A</v>
      </c>
      <c r="K58" s="32"/>
    </row>
    <row r="59" spans="1:11" x14ac:dyDescent="0.25">
      <c r="A59" s="28"/>
      <c r="B59" s="43" t="e">
        <f>VLOOKUP(A59,bd_gestor!D:F,3,FALSE)</f>
        <v>#N/A</v>
      </c>
      <c r="C59" s="43" t="e">
        <f>VLOOKUP(A59,bd_gestor!D:E,2,FALSE)</f>
        <v>#N/A</v>
      </c>
      <c r="D59" s="31"/>
      <c r="E59" s="44" t="e">
        <f>VLOOKUP(D59,bd_proced_cirur!C:D,2,FALSE)</f>
        <v>#N/A</v>
      </c>
      <c r="F59" s="45" t="e">
        <f>VLOOKUP(D59,bd_proced_cirur!C:I,7,FALSE)</f>
        <v>#N/A</v>
      </c>
      <c r="G59" s="30"/>
      <c r="H59" s="46" t="e">
        <f>IF(OR(F59="AIH", F59="APAC"), IF(F59="AIH", VLOOKUP(D59, bd_proced_cirur!C:I, 5, FALSE), VLOOKUP(D59, bd_proced_cirur!C:I, 6, FALSE)), IF(OR(G59="AIH", G59="APAC"), IF(G59="AIH", VLOOKUP(D59, bd_proced_cirur!C:I, 5, FALSE), VLOOKUP(D59, bd_proced_cirur!C:I, 6, FALSE)), "Nenhuma correspondência"))</f>
        <v>#N/A</v>
      </c>
      <c r="I59" s="29"/>
      <c r="J59" s="47" t="e">
        <f t="shared" si="0"/>
        <v>#N/A</v>
      </c>
      <c r="K59" s="32"/>
    </row>
    <row r="60" spans="1:11" x14ac:dyDescent="0.25">
      <c r="A60" s="28"/>
      <c r="B60" s="43" t="e">
        <f>VLOOKUP(A60,bd_gestor!D:F,3,FALSE)</f>
        <v>#N/A</v>
      </c>
      <c r="C60" s="43" t="e">
        <f>VLOOKUP(A60,bd_gestor!D:E,2,FALSE)</f>
        <v>#N/A</v>
      </c>
      <c r="D60" s="31"/>
      <c r="E60" s="44" t="e">
        <f>VLOOKUP(D60,bd_proced_cirur!C:D,2,FALSE)</f>
        <v>#N/A</v>
      </c>
      <c r="F60" s="45" t="e">
        <f>VLOOKUP(D60,bd_proced_cirur!C:I,7,FALSE)</f>
        <v>#N/A</v>
      </c>
      <c r="G60" s="30"/>
      <c r="H60" s="46" t="e">
        <f>IF(OR(F60="AIH", F60="APAC"), IF(F60="AIH", VLOOKUP(D60, bd_proced_cirur!C:I, 5, FALSE), VLOOKUP(D60, bd_proced_cirur!C:I, 6, FALSE)), IF(OR(G60="AIH", G60="APAC"), IF(G60="AIH", VLOOKUP(D60, bd_proced_cirur!C:I, 5, FALSE), VLOOKUP(D60, bd_proced_cirur!C:I, 6, FALSE)), "Nenhuma correspondência"))</f>
        <v>#N/A</v>
      </c>
      <c r="I60" s="29"/>
      <c r="J60" s="47" t="e">
        <f t="shared" si="0"/>
        <v>#N/A</v>
      </c>
      <c r="K60" s="32"/>
    </row>
    <row r="61" spans="1:11" x14ac:dyDescent="0.25">
      <c r="A61" s="28"/>
      <c r="B61" s="43" t="e">
        <f>VLOOKUP(A61,bd_gestor!D:F,3,FALSE)</f>
        <v>#N/A</v>
      </c>
      <c r="C61" s="43" t="e">
        <f>VLOOKUP(A61,bd_gestor!D:E,2,FALSE)</f>
        <v>#N/A</v>
      </c>
      <c r="D61" s="31"/>
      <c r="E61" s="44" t="e">
        <f>VLOOKUP(D61,bd_proced_cirur!C:D,2,FALSE)</f>
        <v>#N/A</v>
      </c>
      <c r="F61" s="45" t="e">
        <f>VLOOKUP(D61,bd_proced_cirur!C:I,7,FALSE)</f>
        <v>#N/A</v>
      </c>
      <c r="G61" s="30"/>
      <c r="H61" s="46" t="e">
        <f>IF(OR(F61="AIH", F61="APAC"), IF(F61="AIH", VLOOKUP(D61, bd_proced_cirur!C:I, 5, FALSE), VLOOKUP(D61, bd_proced_cirur!C:I, 6, FALSE)), IF(OR(G61="AIH", G61="APAC"), IF(G61="AIH", VLOOKUP(D61, bd_proced_cirur!C:I, 5, FALSE), VLOOKUP(D61, bd_proced_cirur!C:I, 6, FALSE)), "Nenhuma correspondência"))</f>
        <v>#N/A</v>
      </c>
      <c r="I61" s="29"/>
      <c r="J61" s="47" t="e">
        <f t="shared" si="0"/>
        <v>#N/A</v>
      </c>
      <c r="K61" s="32"/>
    </row>
    <row r="62" spans="1:11" x14ac:dyDescent="0.25">
      <c r="A62" s="28"/>
      <c r="B62" s="43" t="e">
        <f>VLOOKUP(A62,bd_gestor!D:F,3,FALSE)</f>
        <v>#N/A</v>
      </c>
      <c r="C62" s="43" t="e">
        <f>VLOOKUP(A62,bd_gestor!D:E,2,FALSE)</f>
        <v>#N/A</v>
      </c>
      <c r="D62" s="31"/>
      <c r="E62" s="44" t="e">
        <f>VLOOKUP(D62,bd_proced_cirur!C:D,2,FALSE)</f>
        <v>#N/A</v>
      </c>
      <c r="F62" s="45" t="e">
        <f>VLOOKUP(D62,bd_proced_cirur!C:I,7,FALSE)</f>
        <v>#N/A</v>
      </c>
      <c r="G62" s="30"/>
      <c r="H62" s="46" t="e">
        <f>IF(OR(F62="AIH", F62="APAC"), IF(F62="AIH", VLOOKUP(D62, bd_proced_cirur!C:I, 5, FALSE), VLOOKUP(D62, bd_proced_cirur!C:I, 6, FALSE)), IF(OR(G62="AIH", G62="APAC"), IF(G62="AIH", VLOOKUP(D62, bd_proced_cirur!C:I, 5, FALSE), VLOOKUP(D62, bd_proced_cirur!C:I, 6, FALSE)), "Nenhuma correspondência"))</f>
        <v>#N/A</v>
      </c>
      <c r="I62" s="29"/>
      <c r="J62" s="47" t="e">
        <f t="shared" si="0"/>
        <v>#N/A</v>
      </c>
      <c r="K62" s="32"/>
    </row>
    <row r="63" spans="1:11" x14ac:dyDescent="0.25">
      <c r="A63" s="28"/>
      <c r="B63" s="43" t="e">
        <f>VLOOKUP(A63,bd_gestor!D:F,3,FALSE)</f>
        <v>#N/A</v>
      </c>
      <c r="C63" s="43" t="e">
        <f>VLOOKUP(A63,bd_gestor!D:E,2,FALSE)</f>
        <v>#N/A</v>
      </c>
      <c r="D63" s="31"/>
      <c r="E63" s="44" t="e">
        <f>VLOOKUP(D63,bd_proced_cirur!C:D,2,FALSE)</f>
        <v>#N/A</v>
      </c>
      <c r="F63" s="45" t="e">
        <f>VLOOKUP(D63,bd_proced_cirur!C:I,7,FALSE)</f>
        <v>#N/A</v>
      </c>
      <c r="G63" s="30"/>
      <c r="H63" s="46" t="e">
        <f>IF(OR(F63="AIH", F63="APAC"), IF(F63="AIH", VLOOKUP(D63, bd_proced_cirur!C:I, 5, FALSE), VLOOKUP(D63, bd_proced_cirur!C:I, 6, FALSE)), IF(OR(G63="AIH", G63="APAC"), IF(G63="AIH", VLOOKUP(D63, bd_proced_cirur!C:I, 5, FALSE), VLOOKUP(D63, bd_proced_cirur!C:I, 6, FALSE)), "Nenhuma correspondência"))</f>
        <v>#N/A</v>
      </c>
      <c r="I63" s="29"/>
      <c r="J63" s="47" t="e">
        <f t="shared" si="0"/>
        <v>#N/A</v>
      </c>
      <c r="K63" s="32"/>
    </row>
    <row r="64" spans="1:11" x14ac:dyDescent="0.25">
      <c r="A64" s="28"/>
      <c r="B64" s="43" t="e">
        <f>VLOOKUP(A64,bd_gestor!D:F,3,FALSE)</f>
        <v>#N/A</v>
      </c>
      <c r="C64" s="43" t="e">
        <f>VLOOKUP(A64,bd_gestor!D:E,2,FALSE)</f>
        <v>#N/A</v>
      </c>
      <c r="D64" s="31"/>
      <c r="E64" s="44" t="e">
        <f>VLOOKUP(D64,bd_proced_cirur!C:D,2,FALSE)</f>
        <v>#N/A</v>
      </c>
      <c r="F64" s="45" t="e">
        <f>VLOOKUP(D64,bd_proced_cirur!C:I,7,FALSE)</f>
        <v>#N/A</v>
      </c>
      <c r="G64" s="30"/>
      <c r="H64" s="46" t="e">
        <f>IF(OR(F64="AIH", F64="APAC"), IF(F64="AIH", VLOOKUP(D64, bd_proced_cirur!C:I, 5, FALSE), VLOOKUP(D64, bd_proced_cirur!C:I, 6, FALSE)), IF(OR(G64="AIH", G64="APAC"), IF(G64="AIH", VLOOKUP(D64, bd_proced_cirur!C:I, 5, FALSE), VLOOKUP(D64, bd_proced_cirur!C:I, 6, FALSE)), "Nenhuma correspondência"))</f>
        <v>#N/A</v>
      </c>
      <c r="I64" s="29"/>
      <c r="J64" s="47" t="e">
        <f t="shared" si="0"/>
        <v>#N/A</v>
      </c>
      <c r="K64" s="32"/>
    </row>
    <row r="65" spans="1:11" x14ac:dyDescent="0.25">
      <c r="A65" s="28"/>
      <c r="B65" s="43" t="e">
        <f>VLOOKUP(A65,bd_gestor!D:F,3,FALSE)</f>
        <v>#N/A</v>
      </c>
      <c r="C65" s="43" t="e">
        <f>VLOOKUP(A65,bd_gestor!D:E,2,FALSE)</f>
        <v>#N/A</v>
      </c>
      <c r="D65" s="31"/>
      <c r="E65" s="44" t="e">
        <f>VLOOKUP(D65,bd_proced_cirur!C:D,2,FALSE)</f>
        <v>#N/A</v>
      </c>
      <c r="F65" s="45" t="e">
        <f>VLOOKUP(D65,bd_proced_cirur!C:I,7,FALSE)</f>
        <v>#N/A</v>
      </c>
      <c r="G65" s="30"/>
      <c r="H65" s="46" t="e">
        <f>IF(OR(F65="AIH", F65="APAC"), IF(F65="AIH", VLOOKUP(D65, bd_proced_cirur!C:I, 5, FALSE), VLOOKUP(D65, bd_proced_cirur!C:I, 6, FALSE)), IF(OR(G65="AIH", G65="APAC"), IF(G65="AIH", VLOOKUP(D65, bd_proced_cirur!C:I, 5, FALSE), VLOOKUP(D65, bd_proced_cirur!C:I, 6, FALSE)), "Nenhuma correspondência"))</f>
        <v>#N/A</v>
      </c>
      <c r="I65" s="29"/>
      <c r="J65" s="47" t="e">
        <f t="shared" si="0"/>
        <v>#N/A</v>
      </c>
      <c r="K65" s="32"/>
    </row>
    <row r="66" spans="1:11" x14ac:dyDescent="0.25">
      <c r="A66" s="28"/>
      <c r="B66" s="43" t="e">
        <f>VLOOKUP(A66,bd_gestor!D:F,3,FALSE)</f>
        <v>#N/A</v>
      </c>
      <c r="C66" s="43" t="e">
        <f>VLOOKUP(A66,bd_gestor!D:E,2,FALSE)</f>
        <v>#N/A</v>
      </c>
      <c r="D66" s="31"/>
      <c r="E66" s="44" t="e">
        <f>VLOOKUP(D66,bd_proced_cirur!C:D,2,FALSE)</f>
        <v>#N/A</v>
      </c>
      <c r="F66" s="45" t="e">
        <f>VLOOKUP(D66,bd_proced_cirur!C:I,7,FALSE)</f>
        <v>#N/A</v>
      </c>
      <c r="G66" s="30"/>
      <c r="H66" s="46" t="e">
        <f>IF(OR(F66="AIH", F66="APAC"), IF(F66="AIH", VLOOKUP(D66, bd_proced_cirur!C:I, 5, FALSE), VLOOKUP(D66, bd_proced_cirur!C:I, 6, FALSE)), IF(OR(G66="AIH", G66="APAC"), IF(G66="AIH", VLOOKUP(D66, bd_proced_cirur!C:I, 5, FALSE), VLOOKUP(D66, bd_proced_cirur!C:I, 6, FALSE)), "Nenhuma correspondência"))</f>
        <v>#N/A</v>
      </c>
      <c r="I66" s="29"/>
      <c r="J66" s="47" t="e">
        <f t="shared" si="0"/>
        <v>#N/A</v>
      </c>
      <c r="K66" s="32"/>
    </row>
    <row r="67" spans="1:11" x14ac:dyDescent="0.25">
      <c r="A67" s="28"/>
      <c r="B67" s="43" t="e">
        <f>VLOOKUP(A67,bd_gestor!D:F,3,FALSE)</f>
        <v>#N/A</v>
      </c>
      <c r="C67" s="43" t="e">
        <f>VLOOKUP(A67,bd_gestor!D:E,2,FALSE)</f>
        <v>#N/A</v>
      </c>
      <c r="D67" s="31"/>
      <c r="E67" s="44" t="e">
        <f>VLOOKUP(D67,bd_proced_cirur!C:D,2,FALSE)</f>
        <v>#N/A</v>
      </c>
      <c r="F67" s="45" t="e">
        <f>VLOOKUP(D67,bd_proced_cirur!C:I,7,FALSE)</f>
        <v>#N/A</v>
      </c>
      <c r="G67" s="30"/>
      <c r="H67" s="46" t="e">
        <f>IF(OR(F67="AIH", F67="APAC"), IF(F67="AIH", VLOOKUP(D67, bd_proced_cirur!C:I, 5, FALSE), VLOOKUP(D67, bd_proced_cirur!C:I, 6, FALSE)), IF(OR(G67="AIH", G67="APAC"), IF(G67="AIH", VLOOKUP(D67, bd_proced_cirur!C:I, 5, FALSE), VLOOKUP(D67, bd_proced_cirur!C:I, 6, FALSE)), "Nenhuma correspondência"))</f>
        <v>#N/A</v>
      </c>
      <c r="I67" s="29"/>
      <c r="J67" s="47" t="e">
        <f t="shared" si="0"/>
        <v>#N/A</v>
      </c>
      <c r="K67" s="32"/>
    </row>
    <row r="68" spans="1:11" x14ac:dyDescent="0.25">
      <c r="A68" s="28"/>
      <c r="B68" s="43" t="e">
        <f>VLOOKUP(A68,bd_gestor!D:F,3,FALSE)</f>
        <v>#N/A</v>
      </c>
      <c r="C68" s="43" t="e">
        <f>VLOOKUP(A68,bd_gestor!D:E,2,FALSE)</f>
        <v>#N/A</v>
      </c>
      <c r="D68" s="31"/>
      <c r="E68" s="44" t="e">
        <f>VLOOKUP(D68,bd_proced_cirur!C:D,2,FALSE)</f>
        <v>#N/A</v>
      </c>
      <c r="F68" s="45" t="e">
        <f>VLOOKUP(D68,bd_proced_cirur!C:I,7,FALSE)</f>
        <v>#N/A</v>
      </c>
      <c r="G68" s="30"/>
      <c r="H68" s="46" t="e">
        <f>IF(OR(F68="AIH", F68="APAC"), IF(F68="AIH", VLOOKUP(D68, bd_proced_cirur!C:I, 5, FALSE), VLOOKUP(D68, bd_proced_cirur!C:I, 6, FALSE)), IF(OR(G68="AIH", G68="APAC"), IF(G68="AIH", VLOOKUP(D68, bd_proced_cirur!C:I, 5, FALSE), VLOOKUP(D68, bd_proced_cirur!C:I, 6, FALSE)), "Nenhuma correspondência"))</f>
        <v>#N/A</v>
      </c>
      <c r="I68" s="29"/>
      <c r="J68" s="47" t="e">
        <f t="shared" si="0"/>
        <v>#N/A</v>
      </c>
      <c r="K68" s="32"/>
    </row>
    <row r="69" spans="1:11" x14ac:dyDescent="0.25">
      <c r="A69" s="28"/>
      <c r="B69" s="43" t="e">
        <f>VLOOKUP(A69,bd_gestor!D:F,3,FALSE)</f>
        <v>#N/A</v>
      </c>
      <c r="C69" s="43" t="e">
        <f>VLOOKUP(A69,bd_gestor!D:E,2,FALSE)</f>
        <v>#N/A</v>
      </c>
      <c r="D69" s="31"/>
      <c r="E69" s="44" t="e">
        <f>VLOOKUP(D69,bd_proced_cirur!C:D,2,FALSE)</f>
        <v>#N/A</v>
      </c>
      <c r="F69" s="45" t="e">
        <f>VLOOKUP(D69,bd_proced_cirur!C:I,7,FALSE)</f>
        <v>#N/A</v>
      </c>
      <c r="G69" s="30"/>
      <c r="H69" s="46" t="e">
        <f>IF(OR(F69="AIH", F69="APAC"), IF(F69="AIH", VLOOKUP(D69, bd_proced_cirur!C:I, 5, FALSE), VLOOKUP(D69, bd_proced_cirur!C:I, 6, FALSE)), IF(OR(G69="AIH", G69="APAC"), IF(G69="AIH", VLOOKUP(D69, bd_proced_cirur!C:I, 5, FALSE), VLOOKUP(D69, bd_proced_cirur!C:I, 6, FALSE)), "Nenhuma correspondência"))</f>
        <v>#N/A</v>
      </c>
      <c r="I69" s="29"/>
      <c r="J69" s="47" t="e">
        <f t="shared" ref="J69:J132" si="1">I69*H69</f>
        <v>#N/A</v>
      </c>
      <c r="K69" s="32"/>
    </row>
    <row r="70" spans="1:11" x14ac:dyDescent="0.25">
      <c r="A70" s="28"/>
      <c r="B70" s="43" t="e">
        <f>VLOOKUP(A70,bd_gestor!D:F,3,FALSE)</f>
        <v>#N/A</v>
      </c>
      <c r="C70" s="43" t="e">
        <f>VLOOKUP(A70,bd_gestor!D:E,2,FALSE)</f>
        <v>#N/A</v>
      </c>
      <c r="D70" s="31"/>
      <c r="E70" s="44" t="e">
        <f>VLOOKUP(D70,bd_proced_cirur!C:D,2,FALSE)</f>
        <v>#N/A</v>
      </c>
      <c r="F70" s="45" t="e">
        <f>VLOOKUP(D70,bd_proced_cirur!C:I,7,FALSE)</f>
        <v>#N/A</v>
      </c>
      <c r="G70" s="30"/>
      <c r="H70" s="46" t="e">
        <f>IF(OR(F70="AIH", F70="APAC"), IF(F70="AIH", VLOOKUP(D70, bd_proced_cirur!C:I, 5, FALSE), VLOOKUP(D70, bd_proced_cirur!C:I, 6, FALSE)), IF(OR(G70="AIH", G70="APAC"), IF(G70="AIH", VLOOKUP(D70, bd_proced_cirur!C:I, 5, FALSE), VLOOKUP(D70, bd_proced_cirur!C:I, 6, FALSE)), "Nenhuma correspondência"))</f>
        <v>#N/A</v>
      </c>
      <c r="I70" s="29"/>
      <c r="J70" s="47" t="e">
        <f t="shared" si="1"/>
        <v>#N/A</v>
      </c>
      <c r="K70" s="32"/>
    </row>
    <row r="71" spans="1:11" x14ac:dyDescent="0.25">
      <c r="A71" s="28"/>
      <c r="B71" s="43" t="e">
        <f>VLOOKUP(A71,bd_gestor!D:F,3,FALSE)</f>
        <v>#N/A</v>
      </c>
      <c r="C71" s="43" t="e">
        <f>VLOOKUP(A71,bd_gestor!D:E,2,FALSE)</f>
        <v>#N/A</v>
      </c>
      <c r="D71" s="31"/>
      <c r="E71" s="44" t="e">
        <f>VLOOKUP(D71,bd_proced_cirur!C:D,2,FALSE)</f>
        <v>#N/A</v>
      </c>
      <c r="F71" s="45" t="e">
        <f>VLOOKUP(D71,bd_proced_cirur!C:I,7,FALSE)</f>
        <v>#N/A</v>
      </c>
      <c r="G71" s="30"/>
      <c r="H71" s="46" t="e">
        <f>IF(OR(F71="AIH", F71="APAC"), IF(F71="AIH", VLOOKUP(D71, bd_proced_cirur!C:I, 5, FALSE), VLOOKUP(D71, bd_proced_cirur!C:I, 6, FALSE)), IF(OR(G71="AIH", G71="APAC"), IF(G71="AIH", VLOOKUP(D71, bd_proced_cirur!C:I, 5, FALSE), VLOOKUP(D71, bd_proced_cirur!C:I, 6, FALSE)), "Nenhuma correspondência"))</f>
        <v>#N/A</v>
      </c>
      <c r="I71" s="29"/>
      <c r="J71" s="47" t="e">
        <f t="shared" si="1"/>
        <v>#N/A</v>
      </c>
      <c r="K71" s="32"/>
    </row>
    <row r="72" spans="1:11" x14ac:dyDescent="0.25">
      <c r="A72" s="28"/>
      <c r="B72" s="43" t="e">
        <f>VLOOKUP(A72,bd_gestor!D:F,3,FALSE)</f>
        <v>#N/A</v>
      </c>
      <c r="C72" s="43" t="e">
        <f>VLOOKUP(A72,bd_gestor!D:E,2,FALSE)</f>
        <v>#N/A</v>
      </c>
      <c r="D72" s="31"/>
      <c r="E72" s="44" t="e">
        <f>VLOOKUP(D72,bd_proced_cirur!C:D,2,FALSE)</f>
        <v>#N/A</v>
      </c>
      <c r="F72" s="45" t="e">
        <f>VLOOKUP(D72,bd_proced_cirur!C:I,7,FALSE)</f>
        <v>#N/A</v>
      </c>
      <c r="G72" s="30"/>
      <c r="H72" s="46" t="e">
        <f>IF(OR(F72="AIH", F72="APAC"), IF(F72="AIH", VLOOKUP(D72, bd_proced_cirur!C:I, 5, FALSE), VLOOKUP(D72, bd_proced_cirur!C:I, 6, FALSE)), IF(OR(G72="AIH", G72="APAC"), IF(G72="AIH", VLOOKUP(D72, bd_proced_cirur!C:I, 5, FALSE), VLOOKUP(D72, bd_proced_cirur!C:I, 6, FALSE)), "Nenhuma correspondência"))</f>
        <v>#N/A</v>
      </c>
      <c r="I72" s="29"/>
      <c r="J72" s="47" t="e">
        <f t="shared" si="1"/>
        <v>#N/A</v>
      </c>
      <c r="K72" s="32"/>
    </row>
    <row r="73" spans="1:11" x14ac:dyDescent="0.25">
      <c r="A73" s="28"/>
      <c r="B73" s="43" t="e">
        <f>VLOOKUP(A73,bd_gestor!D:F,3,FALSE)</f>
        <v>#N/A</v>
      </c>
      <c r="C73" s="43" t="e">
        <f>VLOOKUP(A73,bd_gestor!D:E,2,FALSE)</f>
        <v>#N/A</v>
      </c>
      <c r="D73" s="31"/>
      <c r="E73" s="44" t="e">
        <f>VLOOKUP(D73,bd_proced_cirur!C:D,2,FALSE)</f>
        <v>#N/A</v>
      </c>
      <c r="F73" s="45" t="e">
        <f>VLOOKUP(D73,bd_proced_cirur!C:I,7,FALSE)</f>
        <v>#N/A</v>
      </c>
      <c r="G73" s="30"/>
      <c r="H73" s="46" t="e">
        <f>IF(OR(F73="AIH", F73="APAC"), IF(F73="AIH", VLOOKUP(D73, bd_proced_cirur!C:I, 5, FALSE), VLOOKUP(D73, bd_proced_cirur!C:I, 6, FALSE)), IF(OR(G73="AIH", G73="APAC"), IF(G73="AIH", VLOOKUP(D73, bd_proced_cirur!C:I, 5, FALSE), VLOOKUP(D73, bd_proced_cirur!C:I, 6, FALSE)), "Nenhuma correspondência"))</f>
        <v>#N/A</v>
      </c>
      <c r="I73" s="29"/>
      <c r="J73" s="47" t="e">
        <f t="shared" si="1"/>
        <v>#N/A</v>
      </c>
      <c r="K73" s="32"/>
    </row>
    <row r="74" spans="1:11" x14ac:dyDescent="0.25">
      <c r="A74" s="28"/>
      <c r="B74" s="43" t="e">
        <f>VLOOKUP(A74,bd_gestor!D:F,3,FALSE)</f>
        <v>#N/A</v>
      </c>
      <c r="C74" s="43" t="e">
        <f>VLOOKUP(A74,bd_gestor!D:E,2,FALSE)</f>
        <v>#N/A</v>
      </c>
      <c r="D74" s="31"/>
      <c r="E74" s="44" t="e">
        <f>VLOOKUP(D74,bd_proced_cirur!C:D,2,FALSE)</f>
        <v>#N/A</v>
      </c>
      <c r="F74" s="45" t="e">
        <f>VLOOKUP(D74,bd_proced_cirur!C:I,7,FALSE)</f>
        <v>#N/A</v>
      </c>
      <c r="G74" s="30"/>
      <c r="H74" s="46" t="e">
        <f>IF(OR(F74="AIH", F74="APAC"), IF(F74="AIH", VLOOKUP(D74, bd_proced_cirur!C:I, 5, FALSE), VLOOKUP(D74, bd_proced_cirur!C:I, 6, FALSE)), IF(OR(G74="AIH", G74="APAC"), IF(G74="AIH", VLOOKUP(D74, bd_proced_cirur!C:I, 5, FALSE), VLOOKUP(D74, bd_proced_cirur!C:I, 6, FALSE)), "Nenhuma correspondência"))</f>
        <v>#N/A</v>
      </c>
      <c r="I74" s="29"/>
      <c r="J74" s="47" t="e">
        <f t="shared" si="1"/>
        <v>#N/A</v>
      </c>
      <c r="K74" s="32"/>
    </row>
    <row r="75" spans="1:11" x14ac:dyDescent="0.25">
      <c r="A75" s="28"/>
      <c r="B75" s="43" t="e">
        <f>VLOOKUP(A75,bd_gestor!D:F,3,FALSE)</f>
        <v>#N/A</v>
      </c>
      <c r="C75" s="43" t="e">
        <f>VLOOKUP(A75,bd_gestor!D:E,2,FALSE)</f>
        <v>#N/A</v>
      </c>
      <c r="D75" s="31"/>
      <c r="E75" s="44" t="e">
        <f>VLOOKUP(D75,bd_proced_cirur!C:D,2,FALSE)</f>
        <v>#N/A</v>
      </c>
      <c r="F75" s="45" t="e">
        <f>VLOOKUP(D75,bd_proced_cirur!C:I,7,FALSE)</f>
        <v>#N/A</v>
      </c>
      <c r="G75" s="30"/>
      <c r="H75" s="46" t="e">
        <f>IF(OR(F75="AIH", F75="APAC"), IF(F75="AIH", VLOOKUP(D75, bd_proced_cirur!C:I, 5, FALSE), VLOOKUP(D75, bd_proced_cirur!C:I, 6, FALSE)), IF(OR(G75="AIH", G75="APAC"), IF(G75="AIH", VLOOKUP(D75, bd_proced_cirur!C:I, 5, FALSE), VLOOKUP(D75, bd_proced_cirur!C:I, 6, FALSE)), "Nenhuma correspondência"))</f>
        <v>#N/A</v>
      </c>
      <c r="I75" s="29"/>
      <c r="J75" s="47" t="e">
        <f t="shared" si="1"/>
        <v>#N/A</v>
      </c>
      <c r="K75" s="32"/>
    </row>
    <row r="76" spans="1:11" x14ac:dyDescent="0.25">
      <c r="A76" s="28"/>
      <c r="B76" s="43" t="e">
        <f>VLOOKUP(A76,bd_gestor!D:F,3,FALSE)</f>
        <v>#N/A</v>
      </c>
      <c r="C76" s="43" t="e">
        <f>VLOOKUP(A76,bd_gestor!D:E,2,FALSE)</f>
        <v>#N/A</v>
      </c>
      <c r="D76" s="31"/>
      <c r="E76" s="44" t="e">
        <f>VLOOKUP(D76,bd_proced_cirur!C:D,2,FALSE)</f>
        <v>#N/A</v>
      </c>
      <c r="F76" s="45" t="e">
        <f>VLOOKUP(D76,bd_proced_cirur!C:I,7,FALSE)</f>
        <v>#N/A</v>
      </c>
      <c r="G76" s="30"/>
      <c r="H76" s="46" t="e">
        <f>IF(OR(F76="AIH", F76="APAC"), IF(F76="AIH", VLOOKUP(D76, bd_proced_cirur!C:I, 5, FALSE), VLOOKUP(D76, bd_proced_cirur!C:I, 6, FALSE)), IF(OR(G76="AIH", G76="APAC"), IF(G76="AIH", VLOOKUP(D76, bd_proced_cirur!C:I, 5, FALSE), VLOOKUP(D76, bd_proced_cirur!C:I, 6, FALSE)), "Nenhuma correspondência"))</f>
        <v>#N/A</v>
      </c>
      <c r="I76" s="29"/>
      <c r="J76" s="47" t="e">
        <f t="shared" si="1"/>
        <v>#N/A</v>
      </c>
      <c r="K76" s="32"/>
    </row>
    <row r="77" spans="1:11" x14ac:dyDescent="0.25">
      <c r="A77" s="28"/>
      <c r="B77" s="43" t="e">
        <f>VLOOKUP(A77,bd_gestor!D:F,3,FALSE)</f>
        <v>#N/A</v>
      </c>
      <c r="C77" s="43" t="e">
        <f>VLOOKUP(A77,bd_gestor!D:E,2,FALSE)</f>
        <v>#N/A</v>
      </c>
      <c r="D77" s="31"/>
      <c r="E77" s="44" t="e">
        <f>VLOOKUP(D77,bd_proced_cirur!C:D,2,FALSE)</f>
        <v>#N/A</v>
      </c>
      <c r="F77" s="45" t="e">
        <f>VLOOKUP(D77,bd_proced_cirur!C:I,7,FALSE)</f>
        <v>#N/A</v>
      </c>
      <c r="G77" s="30"/>
      <c r="H77" s="46" t="e">
        <f>IF(OR(F77="AIH", F77="APAC"), IF(F77="AIH", VLOOKUP(D77, bd_proced_cirur!C:I, 5, FALSE), VLOOKUP(D77, bd_proced_cirur!C:I, 6, FALSE)), IF(OR(G77="AIH", G77="APAC"), IF(G77="AIH", VLOOKUP(D77, bd_proced_cirur!C:I, 5, FALSE), VLOOKUP(D77, bd_proced_cirur!C:I, 6, FALSE)), "Nenhuma correspondência"))</f>
        <v>#N/A</v>
      </c>
      <c r="I77" s="29"/>
      <c r="J77" s="47" t="e">
        <f t="shared" si="1"/>
        <v>#N/A</v>
      </c>
      <c r="K77" s="32"/>
    </row>
    <row r="78" spans="1:11" x14ac:dyDescent="0.25">
      <c r="A78" s="28"/>
      <c r="B78" s="43" t="e">
        <f>VLOOKUP(A78,bd_gestor!D:F,3,FALSE)</f>
        <v>#N/A</v>
      </c>
      <c r="C78" s="43" t="e">
        <f>VLOOKUP(A78,bd_gestor!D:E,2,FALSE)</f>
        <v>#N/A</v>
      </c>
      <c r="D78" s="31"/>
      <c r="E78" s="44" t="e">
        <f>VLOOKUP(D78,bd_proced_cirur!C:D,2,FALSE)</f>
        <v>#N/A</v>
      </c>
      <c r="F78" s="45" t="e">
        <f>VLOOKUP(D78,bd_proced_cirur!C:I,7,FALSE)</f>
        <v>#N/A</v>
      </c>
      <c r="G78" s="30"/>
      <c r="H78" s="46" t="e">
        <f>IF(OR(F78="AIH", F78="APAC"), IF(F78="AIH", VLOOKUP(D78, bd_proced_cirur!C:I, 5, FALSE), VLOOKUP(D78, bd_proced_cirur!C:I, 6, FALSE)), IF(OR(G78="AIH", G78="APAC"), IF(G78="AIH", VLOOKUP(D78, bd_proced_cirur!C:I, 5, FALSE), VLOOKUP(D78, bd_proced_cirur!C:I, 6, FALSE)), "Nenhuma correspondência"))</f>
        <v>#N/A</v>
      </c>
      <c r="I78" s="29"/>
      <c r="J78" s="47" t="e">
        <f t="shared" si="1"/>
        <v>#N/A</v>
      </c>
      <c r="K78" s="32"/>
    </row>
    <row r="79" spans="1:11" x14ac:dyDescent="0.25">
      <c r="A79" s="28"/>
      <c r="B79" s="43" t="e">
        <f>VLOOKUP(A79,bd_gestor!D:F,3,FALSE)</f>
        <v>#N/A</v>
      </c>
      <c r="C79" s="43" t="e">
        <f>VLOOKUP(A79,bd_gestor!D:E,2,FALSE)</f>
        <v>#N/A</v>
      </c>
      <c r="D79" s="31"/>
      <c r="E79" s="44" t="e">
        <f>VLOOKUP(D79,bd_proced_cirur!C:D,2,FALSE)</f>
        <v>#N/A</v>
      </c>
      <c r="F79" s="45" t="e">
        <f>VLOOKUP(D79,bd_proced_cirur!C:I,7,FALSE)</f>
        <v>#N/A</v>
      </c>
      <c r="G79" s="30"/>
      <c r="H79" s="46" t="e">
        <f>IF(OR(F79="AIH", F79="APAC"), IF(F79="AIH", VLOOKUP(D79, bd_proced_cirur!C:I, 5, FALSE), VLOOKUP(D79, bd_proced_cirur!C:I, 6, FALSE)), IF(OR(G79="AIH", G79="APAC"), IF(G79="AIH", VLOOKUP(D79, bd_proced_cirur!C:I, 5, FALSE), VLOOKUP(D79, bd_proced_cirur!C:I, 6, FALSE)), "Nenhuma correspondência"))</f>
        <v>#N/A</v>
      </c>
      <c r="I79" s="29"/>
      <c r="J79" s="47" t="e">
        <f t="shared" si="1"/>
        <v>#N/A</v>
      </c>
      <c r="K79" s="32"/>
    </row>
    <row r="80" spans="1:11" x14ac:dyDescent="0.25">
      <c r="A80" s="28"/>
      <c r="B80" s="43" t="e">
        <f>VLOOKUP(A80,bd_gestor!D:F,3,FALSE)</f>
        <v>#N/A</v>
      </c>
      <c r="C80" s="43" t="e">
        <f>VLOOKUP(A80,bd_gestor!D:E,2,FALSE)</f>
        <v>#N/A</v>
      </c>
      <c r="D80" s="31"/>
      <c r="E80" s="44" t="e">
        <f>VLOOKUP(D80,bd_proced_cirur!C:D,2,FALSE)</f>
        <v>#N/A</v>
      </c>
      <c r="F80" s="45" t="e">
        <f>VLOOKUP(D80,bd_proced_cirur!C:I,7,FALSE)</f>
        <v>#N/A</v>
      </c>
      <c r="G80" s="30"/>
      <c r="H80" s="46" t="e">
        <f>IF(OR(F80="AIH", F80="APAC"), IF(F80="AIH", VLOOKUP(D80, bd_proced_cirur!C:I, 5, FALSE), VLOOKUP(D80, bd_proced_cirur!C:I, 6, FALSE)), IF(OR(G80="AIH", G80="APAC"), IF(G80="AIH", VLOOKUP(D80, bd_proced_cirur!C:I, 5, FALSE), VLOOKUP(D80, bd_proced_cirur!C:I, 6, FALSE)), "Nenhuma correspondência"))</f>
        <v>#N/A</v>
      </c>
      <c r="I80" s="29"/>
      <c r="J80" s="47" t="e">
        <f t="shared" si="1"/>
        <v>#N/A</v>
      </c>
      <c r="K80" s="32"/>
    </row>
    <row r="81" spans="1:11" x14ac:dyDescent="0.25">
      <c r="A81" s="28"/>
      <c r="B81" s="43" t="e">
        <f>VLOOKUP(A81,bd_gestor!D:F,3,FALSE)</f>
        <v>#N/A</v>
      </c>
      <c r="C81" s="43" t="e">
        <f>VLOOKUP(A81,bd_gestor!D:E,2,FALSE)</f>
        <v>#N/A</v>
      </c>
      <c r="D81" s="31"/>
      <c r="E81" s="44" t="e">
        <f>VLOOKUP(D81,bd_proced_cirur!C:D,2,FALSE)</f>
        <v>#N/A</v>
      </c>
      <c r="F81" s="45" t="e">
        <f>VLOOKUP(D81,bd_proced_cirur!C:I,7,FALSE)</f>
        <v>#N/A</v>
      </c>
      <c r="G81" s="30"/>
      <c r="H81" s="46" t="e">
        <f>IF(OR(F81="AIH", F81="APAC"), IF(F81="AIH", VLOOKUP(D81, bd_proced_cirur!C:I, 5, FALSE), VLOOKUP(D81, bd_proced_cirur!C:I, 6, FALSE)), IF(OR(G81="AIH", G81="APAC"), IF(G81="AIH", VLOOKUP(D81, bd_proced_cirur!C:I, 5, FALSE), VLOOKUP(D81, bd_proced_cirur!C:I, 6, FALSE)), "Nenhuma correspondência"))</f>
        <v>#N/A</v>
      </c>
      <c r="I81" s="29"/>
      <c r="J81" s="47" t="e">
        <f t="shared" si="1"/>
        <v>#N/A</v>
      </c>
      <c r="K81" s="32"/>
    </row>
    <row r="82" spans="1:11" x14ac:dyDescent="0.25">
      <c r="A82" s="28"/>
      <c r="B82" s="43" t="e">
        <f>VLOOKUP(A82,bd_gestor!D:F,3,FALSE)</f>
        <v>#N/A</v>
      </c>
      <c r="C82" s="43" t="e">
        <f>VLOOKUP(A82,bd_gestor!D:E,2,FALSE)</f>
        <v>#N/A</v>
      </c>
      <c r="D82" s="31"/>
      <c r="E82" s="44" t="e">
        <f>VLOOKUP(D82,bd_proced_cirur!C:D,2,FALSE)</f>
        <v>#N/A</v>
      </c>
      <c r="F82" s="45" t="e">
        <f>VLOOKUP(D82,bd_proced_cirur!C:I,7,FALSE)</f>
        <v>#N/A</v>
      </c>
      <c r="G82" s="30"/>
      <c r="H82" s="46" t="e">
        <f>IF(OR(F82="AIH", F82="APAC"), IF(F82="AIH", VLOOKUP(D82, bd_proced_cirur!C:I, 5, FALSE), VLOOKUP(D82, bd_proced_cirur!C:I, 6, FALSE)), IF(OR(G82="AIH", G82="APAC"), IF(G82="AIH", VLOOKUP(D82, bd_proced_cirur!C:I, 5, FALSE), VLOOKUP(D82, bd_proced_cirur!C:I, 6, FALSE)), "Nenhuma correspondência"))</f>
        <v>#N/A</v>
      </c>
      <c r="I82" s="29"/>
      <c r="J82" s="47" t="e">
        <f t="shared" si="1"/>
        <v>#N/A</v>
      </c>
      <c r="K82" s="32"/>
    </row>
    <row r="83" spans="1:11" x14ac:dyDescent="0.25">
      <c r="A83" s="28"/>
      <c r="B83" s="43" t="e">
        <f>VLOOKUP(A83,bd_gestor!D:F,3,FALSE)</f>
        <v>#N/A</v>
      </c>
      <c r="C83" s="43" t="e">
        <f>VLOOKUP(A83,bd_gestor!D:E,2,FALSE)</f>
        <v>#N/A</v>
      </c>
      <c r="D83" s="31"/>
      <c r="E83" s="44" t="e">
        <f>VLOOKUP(D83,bd_proced_cirur!C:D,2,FALSE)</f>
        <v>#N/A</v>
      </c>
      <c r="F83" s="45" t="e">
        <f>VLOOKUP(D83,bd_proced_cirur!C:I,7,FALSE)</f>
        <v>#N/A</v>
      </c>
      <c r="G83" s="30"/>
      <c r="H83" s="46" t="e">
        <f>IF(OR(F83="AIH", F83="APAC"), IF(F83="AIH", VLOOKUP(D83, bd_proced_cirur!C:I, 5, FALSE), VLOOKUP(D83, bd_proced_cirur!C:I, 6, FALSE)), IF(OR(G83="AIH", G83="APAC"), IF(G83="AIH", VLOOKUP(D83, bd_proced_cirur!C:I, 5, FALSE), VLOOKUP(D83, bd_proced_cirur!C:I, 6, FALSE)), "Nenhuma correspondência"))</f>
        <v>#N/A</v>
      </c>
      <c r="I83" s="29"/>
      <c r="J83" s="47" t="e">
        <f t="shared" si="1"/>
        <v>#N/A</v>
      </c>
      <c r="K83" s="32"/>
    </row>
    <row r="84" spans="1:11" x14ac:dyDescent="0.25">
      <c r="A84" s="28"/>
      <c r="B84" s="43" t="e">
        <f>VLOOKUP(A84,bd_gestor!D:F,3,FALSE)</f>
        <v>#N/A</v>
      </c>
      <c r="C84" s="43" t="e">
        <f>VLOOKUP(A84,bd_gestor!D:E,2,FALSE)</f>
        <v>#N/A</v>
      </c>
      <c r="D84" s="31"/>
      <c r="E84" s="44" t="e">
        <f>VLOOKUP(D84,bd_proced_cirur!C:D,2,FALSE)</f>
        <v>#N/A</v>
      </c>
      <c r="F84" s="45" t="e">
        <f>VLOOKUP(D84,bd_proced_cirur!C:I,7,FALSE)</f>
        <v>#N/A</v>
      </c>
      <c r="G84" s="30"/>
      <c r="H84" s="46" t="e">
        <f>IF(OR(F84="AIH", F84="APAC"), IF(F84="AIH", VLOOKUP(D84, bd_proced_cirur!C:I, 5, FALSE), VLOOKUP(D84, bd_proced_cirur!C:I, 6, FALSE)), IF(OR(G84="AIH", G84="APAC"), IF(G84="AIH", VLOOKUP(D84, bd_proced_cirur!C:I, 5, FALSE), VLOOKUP(D84, bd_proced_cirur!C:I, 6, FALSE)), "Nenhuma correspondência"))</f>
        <v>#N/A</v>
      </c>
      <c r="I84" s="29"/>
      <c r="J84" s="47" t="e">
        <f t="shared" si="1"/>
        <v>#N/A</v>
      </c>
      <c r="K84" s="32"/>
    </row>
    <row r="85" spans="1:11" x14ac:dyDescent="0.25">
      <c r="A85" s="28"/>
      <c r="B85" s="43" t="e">
        <f>VLOOKUP(A85,bd_gestor!D:F,3,FALSE)</f>
        <v>#N/A</v>
      </c>
      <c r="C85" s="43" t="e">
        <f>VLOOKUP(A85,bd_gestor!D:E,2,FALSE)</f>
        <v>#N/A</v>
      </c>
      <c r="D85" s="31"/>
      <c r="E85" s="44" t="e">
        <f>VLOOKUP(D85,bd_proced_cirur!C:D,2,FALSE)</f>
        <v>#N/A</v>
      </c>
      <c r="F85" s="45" t="e">
        <f>VLOOKUP(D85,bd_proced_cirur!C:I,7,FALSE)</f>
        <v>#N/A</v>
      </c>
      <c r="G85" s="30"/>
      <c r="H85" s="46" t="e">
        <f>IF(OR(F85="AIH", F85="APAC"), IF(F85="AIH", VLOOKUP(D85, bd_proced_cirur!C:I, 5, FALSE), VLOOKUP(D85, bd_proced_cirur!C:I, 6, FALSE)), IF(OR(G85="AIH", G85="APAC"), IF(G85="AIH", VLOOKUP(D85, bd_proced_cirur!C:I, 5, FALSE), VLOOKUP(D85, bd_proced_cirur!C:I, 6, FALSE)), "Nenhuma correspondência"))</f>
        <v>#N/A</v>
      </c>
      <c r="I85" s="29"/>
      <c r="J85" s="47" t="e">
        <f t="shared" si="1"/>
        <v>#N/A</v>
      </c>
      <c r="K85" s="32"/>
    </row>
    <row r="86" spans="1:11" x14ac:dyDescent="0.25">
      <c r="A86" s="28"/>
      <c r="B86" s="43" t="e">
        <f>VLOOKUP(A86,bd_gestor!D:F,3,FALSE)</f>
        <v>#N/A</v>
      </c>
      <c r="C86" s="43" t="e">
        <f>VLOOKUP(A86,bd_gestor!D:E,2,FALSE)</f>
        <v>#N/A</v>
      </c>
      <c r="D86" s="31"/>
      <c r="E86" s="44" t="e">
        <f>VLOOKUP(D86,bd_proced_cirur!C:D,2,FALSE)</f>
        <v>#N/A</v>
      </c>
      <c r="F86" s="45" t="e">
        <f>VLOOKUP(D86,bd_proced_cirur!C:I,7,FALSE)</f>
        <v>#N/A</v>
      </c>
      <c r="G86" s="30"/>
      <c r="H86" s="46" t="e">
        <f>IF(OR(F86="AIH", F86="APAC"), IF(F86="AIH", VLOOKUP(D86, bd_proced_cirur!C:I, 5, FALSE), VLOOKUP(D86, bd_proced_cirur!C:I, 6, FALSE)), IF(OR(G86="AIH", G86="APAC"), IF(G86="AIH", VLOOKUP(D86, bd_proced_cirur!C:I, 5, FALSE), VLOOKUP(D86, bd_proced_cirur!C:I, 6, FALSE)), "Nenhuma correspondência"))</f>
        <v>#N/A</v>
      </c>
      <c r="I86" s="29"/>
      <c r="J86" s="47" t="e">
        <f t="shared" si="1"/>
        <v>#N/A</v>
      </c>
      <c r="K86" s="32"/>
    </row>
    <row r="87" spans="1:11" x14ac:dyDescent="0.25">
      <c r="A87" s="28"/>
      <c r="B87" s="43" t="e">
        <f>VLOOKUP(A87,bd_gestor!D:F,3,FALSE)</f>
        <v>#N/A</v>
      </c>
      <c r="C87" s="43" t="e">
        <f>VLOOKUP(A87,bd_gestor!D:E,2,FALSE)</f>
        <v>#N/A</v>
      </c>
      <c r="D87" s="31"/>
      <c r="E87" s="44" t="e">
        <f>VLOOKUP(D87,bd_proced_cirur!C:D,2,FALSE)</f>
        <v>#N/A</v>
      </c>
      <c r="F87" s="45" t="e">
        <f>VLOOKUP(D87,bd_proced_cirur!C:I,7,FALSE)</f>
        <v>#N/A</v>
      </c>
      <c r="G87" s="30"/>
      <c r="H87" s="46" t="e">
        <f>IF(OR(F87="AIH", F87="APAC"), IF(F87="AIH", VLOOKUP(D87, bd_proced_cirur!C:I, 5, FALSE), VLOOKUP(D87, bd_proced_cirur!C:I, 6, FALSE)), IF(OR(G87="AIH", G87="APAC"), IF(G87="AIH", VLOOKUP(D87, bd_proced_cirur!C:I, 5, FALSE), VLOOKUP(D87, bd_proced_cirur!C:I, 6, FALSE)), "Nenhuma correspondência"))</f>
        <v>#N/A</v>
      </c>
      <c r="I87" s="29"/>
      <c r="J87" s="47" t="e">
        <f t="shared" si="1"/>
        <v>#N/A</v>
      </c>
      <c r="K87" s="32"/>
    </row>
    <row r="88" spans="1:11" x14ac:dyDescent="0.25">
      <c r="A88" s="28"/>
      <c r="B88" s="43" t="e">
        <f>VLOOKUP(A88,bd_gestor!D:F,3,FALSE)</f>
        <v>#N/A</v>
      </c>
      <c r="C88" s="43" t="e">
        <f>VLOOKUP(A88,bd_gestor!D:E,2,FALSE)</f>
        <v>#N/A</v>
      </c>
      <c r="D88" s="31"/>
      <c r="E88" s="44" t="e">
        <f>VLOOKUP(D88,bd_proced_cirur!C:D,2,FALSE)</f>
        <v>#N/A</v>
      </c>
      <c r="F88" s="45" t="e">
        <f>VLOOKUP(D88,bd_proced_cirur!C:I,7,FALSE)</f>
        <v>#N/A</v>
      </c>
      <c r="G88" s="30"/>
      <c r="H88" s="46" t="e">
        <f>IF(OR(F88="AIH", F88="APAC"), IF(F88="AIH", VLOOKUP(D88, bd_proced_cirur!C:I, 5, FALSE), VLOOKUP(D88, bd_proced_cirur!C:I, 6, FALSE)), IF(OR(G88="AIH", G88="APAC"), IF(G88="AIH", VLOOKUP(D88, bd_proced_cirur!C:I, 5, FALSE), VLOOKUP(D88, bd_proced_cirur!C:I, 6, FALSE)), "Nenhuma correspondência"))</f>
        <v>#N/A</v>
      </c>
      <c r="I88" s="29"/>
      <c r="J88" s="47" t="e">
        <f t="shared" si="1"/>
        <v>#N/A</v>
      </c>
      <c r="K88" s="32"/>
    </row>
    <row r="89" spans="1:11" x14ac:dyDescent="0.25">
      <c r="A89" s="28"/>
      <c r="B89" s="43" t="e">
        <f>VLOOKUP(A89,bd_gestor!D:F,3,FALSE)</f>
        <v>#N/A</v>
      </c>
      <c r="C89" s="43" t="e">
        <f>VLOOKUP(A89,bd_gestor!D:E,2,FALSE)</f>
        <v>#N/A</v>
      </c>
      <c r="D89" s="31"/>
      <c r="E89" s="44" t="e">
        <f>VLOOKUP(D89,bd_proced_cirur!C:D,2,FALSE)</f>
        <v>#N/A</v>
      </c>
      <c r="F89" s="45" t="e">
        <f>VLOOKUP(D89,bd_proced_cirur!C:I,7,FALSE)</f>
        <v>#N/A</v>
      </c>
      <c r="G89" s="30"/>
      <c r="H89" s="46" t="e">
        <f>IF(OR(F89="AIH", F89="APAC"), IF(F89="AIH", VLOOKUP(D89, bd_proced_cirur!C:I, 5, FALSE), VLOOKUP(D89, bd_proced_cirur!C:I, 6, FALSE)), IF(OR(G89="AIH", G89="APAC"), IF(G89="AIH", VLOOKUP(D89, bd_proced_cirur!C:I, 5, FALSE), VLOOKUP(D89, bd_proced_cirur!C:I, 6, FALSE)), "Nenhuma correspondência"))</f>
        <v>#N/A</v>
      </c>
      <c r="I89" s="29"/>
      <c r="J89" s="47" t="e">
        <f t="shared" si="1"/>
        <v>#N/A</v>
      </c>
      <c r="K89" s="32"/>
    </row>
    <row r="90" spans="1:11" x14ac:dyDescent="0.25">
      <c r="A90" s="28"/>
      <c r="B90" s="43" t="e">
        <f>VLOOKUP(A90,bd_gestor!D:F,3,FALSE)</f>
        <v>#N/A</v>
      </c>
      <c r="C90" s="43" t="e">
        <f>VLOOKUP(A90,bd_gestor!D:E,2,FALSE)</f>
        <v>#N/A</v>
      </c>
      <c r="D90" s="31"/>
      <c r="E90" s="44" t="e">
        <f>VLOOKUP(D90,bd_proced_cirur!C:D,2,FALSE)</f>
        <v>#N/A</v>
      </c>
      <c r="F90" s="45" t="e">
        <f>VLOOKUP(D90,bd_proced_cirur!C:I,7,FALSE)</f>
        <v>#N/A</v>
      </c>
      <c r="G90" s="30"/>
      <c r="H90" s="46" t="e">
        <f>IF(OR(F90="AIH", F90="APAC"), IF(F90="AIH", VLOOKUP(D90, bd_proced_cirur!C:I, 5, FALSE), VLOOKUP(D90, bd_proced_cirur!C:I, 6, FALSE)), IF(OR(G90="AIH", G90="APAC"), IF(G90="AIH", VLOOKUP(D90, bd_proced_cirur!C:I, 5, FALSE), VLOOKUP(D90, bd_proced_cirur!C:I, 6, FALSE)), "Nenhuma correspondência"))</f>
        <v>#N/A</v>
      </c>
      <c r="I90" s="29"/>
      <c r="J90" s="47" t="e">
        <f t="shared" si="1"/>
        <v>#N/A</v>
      </c>
      <c r="K90" s="32"/>
    </row>
    <row r="91" spans="1:11" x14ac:dyDescent="0.25">
      <c r="A91" s="28"/>
      <c r="B91" s="43" t="e">
        <f>VLOOKUP(A91,bd_gestor!D:F,3,FALSE)</f>
        <v>#N/A</v>
      </c>
      <c r="C91" s="43" t="e">
        <f>VLOOKUP(A91,bd_gestor!D:E,2,FALSE)</f>
        <v>#N/A</v>
      </c>
      <c r="D91" s="31"/>
      <c r="E91" s="44" t="e">
        <f>VLOOKUP(D91,bd_proced_cirur!C:D,2,FALSE)</f>
        <v>#N/A</v>
      </c>
      <c r="F91" s="45" t="e">
        <f>VLOOKUP(D91,bd_proced_cirur!C:I,7,FALSE)</f>
        <v>#N/A</v>
      </c>
      <c r="G91" s="30"/>
      <c r="H91" s="46" t="e">
        <f>IF(OR(F91="AIH", F91="APAC"), IF(F91="AIH", VLOOKUP(D91, bd_proced_cirur!C:I, 5, FALSE), VLOOKUP(D91, bd_proced_cirur!C:I, 6, FALSE)), IF(OR(G91="AIH", G91="APAC"), IF(G91="AIH", VLOOKUP(D91, bd_proced_cirur!C:I, 5, FALSE), VLOOKUP(D91, bd_proced_cirur!C:I, 6, FALSE)), "Nenhuma correspondência"))</f>
        <v>#N/A</v>
      </c>
      <c r="I91" s="29"/>
      <c r="J91" s="47" t="e">
        <f t="shared" si="1"/>
        <v>#N/A</v>
      </c>
      <c r="K91" s="32"/>
    </row>
    <row r="92" spans="1:11" x14ac:dyDescent="0.25">
      <c r="A92" s="28"/>
      <c r="B92" s="43" t="e">
        <f>VLOOKUP(A92,bd_gestor!D:F,3,FALSE)</f>
        <v>#N/A</v>
      </c>
      <c r="C92" s="43" t="e">
        <f>VLOOKUP(A92,bd_gestor!D:E,2,FALSE)</f>
        <v>#N/A</v>
      </c>
      <c r="D92" s="31"/>
      <c r="E92" s="44" t="e">
        <f>VLOOKUP(D92,bd_proced_cirur!C:D,2,FALSE)</f>
        <v>#N/A</v>
      </c>
      <c r="F92" s="45" t="e">
        <f>VLOOKUP(D92,bd_proced_cirur!C:I,7,FALSE)</f>
        <v>#N/A</v>
      </c>
      <c r="G92" s="30"/>
      <c r="H92" s="46" t="e">
        <f>IF(OR(F92="AIH", F92="APAC"), IF(F92="AIH", VLOOKUP(D92, bd_proced_cirur!C:I, 5, FALSE), VLOOKUP(D92, bd_proced_cirur!C:I, 6, FALSE)), IF(OR(G92="AIH", G92="APAC"), IF(G92="AIH", VLOOKUP(D92, bd_proced_cirur!C:I, 5, FALSE), VLOOKUP(D92, bd_proced_cirur!C:I, 6, FALSE)), "Nenhuma correspondência"))</f>
        <v>#N/A</v>
      </c>
      <c r="I92" s="29"/>
      <c r="J92" s="47" t="e">
        <f t="shared" si="1"/>
        <v>#N/A</v>
      </c>
      <c r="K92" s="32"/>
    </row>
    <row r="93" spans="1:11" x14ac:dyDescent="0.25">
      <c r="A93" s="28"/>
      <c r="B93" s="43" t="e">
        <f>VLOOKUP(A93,bd_gestor!D:F,3,FALSE)</f>
        <v>#N/A</v>
      </c>
      <c r="C93" s="43" t="e">
        <f>VLOOKUP(A93,bd_gestor!D:E,2,FALSE)</f>
        <v>#N/A</v>
      </c>
      <c r="D93" s="31"/>
      <c r="E93" s="44" t="e">
        <f>VLOOKUP(D93,bd_proced_cirur!C:D,2,FALSE)</f>
        <v>#N/A</v>
      </c>
      <c r="F93" s="45" t="e">
        <f>VLOOKUP(D93,bd_proced_cirur!C:I,7,FALSE)</f>
        <v>#N/A</v>
      </c>
      <c r="G93" s="30"/>
      <c r="H93" s="46" t="e">
        <f>IF(OR(F93="AIH", F93="APAC"), IF(F93="AIH", VLOOKUP(D93, bd_proced_cirur!C:I, 5, FALSE), VLOOKUP(D93, bd_proced_cirur!C:I, 6, FALSE)), IF(OR(G93="AIH", G93="APAC"), IF(G93="AIH", VLOOKUP(D93, bd_proced_cirur!C:I, 5, FALSE), VLOOKUP(D93, bd_proced_cirur!C:I, 6, FALSE)), "Nenhuma correspondência"))</f>
        <v>#N/A</v>
      </c>
      <c r="I93" s="29"/>
      <c r="J93" s="47" t="e">
        <f t="shared" si="1"/>
        <v>#N/A</v>
      </c>
      <c r="K93" s="32"/>
    </row>
    <row r="94" spans="1:11" x14ac:dyDescent="0.25">
      <c r="A94" s="28"/>
      <c r="B94" s="43" t="e">
        <f>VLOOKUP(A94,bd_gestor!D:F,3,FALSE)</f>
        <v>#N/A</v>
      </c>
      <c r="C94" s="43" t="e">
        <f>VLOOKUP(A94,bd_gestor!D:E,2,FALSE)</f>
        <v>#N/A</v>
      </c>
      <c r="D94" s="31"/>
      <c r="E94" s="44" t="e">
        <f>VLOOKUP(D94,bd_proced_cirur!C:D,2,FALSE)</f>
        <v>#N/A</v>
      </c>
      <c r="F94" s="45" t="e">
        <f>VLOOKUP(D94,bd_proced_cirur!C:I,7,FALSE)</f>
        <v>#N/A</v>
      </c>
      <c r="G94" s="30"/>
      <c r="H94" s="46" t="e">
        <f>IF(OR(F94="AIH", F94="APAC"), IF(F94="AIH", VLOOKUP(D94, bd_proced_cirur!C:I, 5, FALSE), VLOOKUP(D94, bd_proced_cirur!C:I, 6, FALSE)), IF(OR(G94="AIH", G94="APAC"), IF(G94="AIH", VLOOKUP(D94, bd_proced_cirur!C:I, 5, FALSE), VLOOKUP(D94, bd_proced_cirur!C:I, 6, FALSE)), "Nenhuma correspondência"))</f>
        <v>#N/A</v>
      </c>
      <c r="I94" s="29"/>
      <c r="J94" s="47" t="e">
        <f t="shared" si="1"/>
        <v>#N/A</v>
      </c>
      <c r="K94" s="32"/>
    </row>
    <row r="95" spans="1:11" x14ac:dyDescent="0.25">
      <c r="A95" s="28"/>
      <c r="B95" s="43" t="e">
        <f>VLOOKUP(A95,bd_gestor!D:F,3,FALSE)</f>
        <v>#N/A</v>
      </c>
      <c r="C95" s="43" t="e">
        <f>VLOOKUP(A95,bd_gestor!D:E,2,FALSE)</f>
        <v>#N/A</v>
      </c>
      <c r="D95" s="31"/>
      <c r="E95" s="44" t="e">
        <f>VLOOKUP(D95,bd_proced_cirur!C:D,2,FALSE)</f>
        <v>#N/A</v>
      </c>
      <c r="F95" s="45" t="e">
        <f>VLOOKUP(D95,bd_proced_cirur!C:I,7,FALSE)</f>
        <v>#N/A</v>
      </c>
      <c r="G95" s="30"/>
      <c r="H95" s="46" t="e">
        <f>IF(OR(F95="AIH", F95="APAC"), IF(F95="AIH", VLOOKUP(D95, bd_proced_cirur!C:I, 5, FALSE), VLOOKUP(D95, bd_proced_cirur!C:I, 6, FALSE)), IF(OR(G95="AIH", G95="APAC"), IF(G95="AIH", VLOOKUP(D95, bd_proced_cirur!C:I, 5, FALSE), VLOOKUP(D95, bd_proced_cirur!C:I, 6, FALSE)), "Nenhuma correspondência"))</f>
        <v>#N/A</v>
      </c>
      <c r="I95" s="29"/>
      <c r="J95" s="47" t="e">
        <f t="shared" si="1"/>
        <v>#N/A</v>
      </c>
      <c r="K95" s="32"/>
    </row>
    <row r="96" spans="1:11" x14ac:dyDescent="0.25">
      <c r="A96" s="28"/>
      <c r="B96" s="43" t="e">
        <f>VLOOKUP(A96,bd_gestor!D:F,3,FALSE)</f>
        <v>#N/A</v>
      </c>
      <c r="C96" s="43" t="e">
        <f>VLOOKUP(A96,bd_gestor!D:E,2,FALSE)</f>
        <v>#N/A</v>
      </c>
      <c r="D96" s="31"/>
      <c r="E96" s="44" t="e">
        <f>VLOOKUP(D96,bd_proced_cirur!C:D,2,FALSE)</f>
        <v>#N/A</v>
      </c>
      <c r="F96" s="45" t="e">
        <f>VLOOKUP(D96,bd_proced_cirur!C:I,7,FALSE)</f>
        <v>#N/A</v>
      </c>
      <c r="G96" s="30"/>
      <c r="H96" s="46" t="e">
        <f>IF(OR(F96="AIH", F96="APAC"), IF(F96="AIH", VLOOKUP(D96, bd_proced_cirur!C:I, 5, FALSE), VLOOKUP(D96, bd_proced_cirur!C:I, 6, FALSE)), IF(OR(G96="AIH", G96="APAC"), IF(G96="AIH", VLOOKUP(D96, bd_proced_cirur!C:I, 5, FALSE), VLOOKUP(D96, bd_proced_cirur!C:I, 6, FALSE)), "Nenhuma correspondência"))</f>
        <v>#N/A</v>
      </c>
      <c r="I96" s="29"/>
      <c r="J96" s="47" t="e">
        <f t="shared" si="1"/>
        <v>#N/A</v>
      </c>
      <c r="K96" s="32"/>
    </row>
    <row r="97" spans="1:11" x14ac:dyDescent="0.25">
      <c r="A97" s="28"/>
      <c r="B97" s="43" t="e">
        <f>VLOOKUP(A97,bd_gestor!D:F,3,FALSE)</f>
        <v>#N/A</v>
      </c>
      <c r="C97" s="43" t="e">
        <f>VLOOKUP(A97,bd_gestor!D:E,2,FALSE)</f>
        <v>#N/A</v>
      </c>
      <c r="D97" s="31"/>
      <c r="E97" s="44" t="e">
        <f>VLOOKUP(D97,bd_proced_cirur!C:D,2,FALSE)</f>
        <v>#N/A</v>
      </c>
      <c r="F97" s="45" t="e">
        <f>VLOOKUP(D97,bd_proced_cirur!C:I,7,FALSE)</f>
        <v>#N/A</v>
      </c>
      <c r="G97" s="30"/>
      <c r="H97" s="46" t="e">
        <f>IF(OR(F97="AIH", F97="APAC"), IF(F97="AIH", VLOOKUP(D97, bd_proced_cirur!C:I, 5, FALSE), VLOOKUP(D97, bd_proced_cirur!C:I, 6, FALSE)), IF(OR(G97="AIH", G97="APAC"), IF(G97="AIH", VLOOKUP(D97, bd_proced_cirur!C:I, 5, FALSE), VLOOKUP(D97, bd_proced_cirur!C:I, 6, FALSE)), "Nenhuma correspondência"))</f>
        <v>#N/A</v>
      </c>
      <c r="I97" s="29"/>
      <c r="J97" s="47" t="e">
        <f t="shared" si="1"/>
        <v>#N/A</v>
      </c>
      <c r="K97" s="32"/>
    </row>
    <row r="98" spans="1:11" x14ac:dyDescent="0.25">
      <c r="A98" s="28"/>
      <c r="B98" s="43" t="e">
        <f>VLOOKUP(A98,bd_gestor!D:F,3,FALSE)</f>
        <v>#N/A</v>
      </c>
      <c r="C98" s="43" t="e">
        <f>VLOOKUP(A98,bd_gestor!D:E,2,FALSE)</f>
        <v>#N/A</v>
      </c>
      <c r="D98" s="31"/>
      <c r="E98" s="44" t="e">
        <f>VLOOKUP(D98,bd_proced_cirur!C:D,2,FALSE)</f>
        <v>#N/A</v>
      </c>
      <c r="F98" s="45" t="e">
        <f>VLOOKUP(D98,bd_proced_cirur!C:I,7,FALSE)</f>
        <v>#N/A</v>
      </c>
      <c r="G98" s="30"/>
      <c r="H98" s="46" t="e">
        <f>IF(OR(F98="AIH", F98="APAC"), IF(F98="AIH", VLOOKUP(D98, bd_proced_cirur!C:I, 5, FALSE), VLOOKUP(D98, bd_proced_cirur!C:I, 6, FALSE)), IF(OR(G98="AIH", G98="APAC"), IF(G98="AIH", VLOOKUP(D98, bd_proced_cirur!C:I, 5, FALSE), VLOOKUP(D98, bd_proced_cirur!C:I, 6, FALSE)), "Nenhuma correspondência"))</f>
        <v>#N/A</v>
      </c>
      <c r="I98" s="29"/>
      <c r="J98" s="47" t="e">
        <f t="shared" si="1"/>
        <v>#N/A</v>
      </c>
      <c r="K98" s="32"/>
    </row>
    <row r="99" spans="1:11" x14ac:dyDescent="0.25">
      <c r="A99" s="28"/>
      <c r="B99" s="43" t="e">
        <f>VLOOKUP(A99,bd_gestor!D:F,3,FALSE)</f>
        <v>#N/A</v>
      </c>
      <c r="C99" s="43" t="e">
        <f>VLOOKUP(A99,bd_gestor!D:E,2,FALSE)</f>
        <v>#N/A</v>
      </c>
      <c r="D99" s="31"/>
      <c r="E99" s="44" t="e">
        <f>VLOOKUP(D99,bd_proced_cirur!C:D,2,FALSE)</f>
        <v>#N/A</v>
      </c>
      <c r="F99" s="45" t="e">
        <f>VLOOKUP(D99,bd_proced_cirur!C:I,7,FALSE)</f>
        <v>#N/A</v>
      </c>
      <c r="G99" s="30"/>
      <c r="H99" s="46" t="e">
        <f>IF(OR(F99="AIH", F99="APAC"), IF(F99="AIH", VLOOKUP(D99, bd_proced_cirur!C:I, 5, FALSE), VLOOKUP(D99, bd_proced_cirur!C:I, 6, FALSE)), IF(OR(G99="AIH", G99="APAC"), IF(G99="AIH", VLOOKUP(D99, bd_proced_cirur!C:I, 5, FALSE), VLOOKUP(D99, bd_proced_cirur!C:I, 6, FALSE)), "Nenhuma correspondência"))</f>
        <v>#N/A</v>
      </c>
      <c r="I99" s="29"/>
      <c r="J99" s="47" t="e">
        <f t="shared" si="1"/>
        <v>#N/A</v>
      </c>
      <c r="K99" s="32"/>
    </row>
    <row r="100" spans="1:11" x14ac:dyDescent="0.25">
      <c r="A100" s="28"/>
      <c r="B100" s="43" t="e">
        <f>VLOOKUP(A100,bd_gestor!D:F,3,FALSE)</f>
        <v>#N/A</v>
      </c>
      <c r="C100" s="43" t="e">
        <f>VLOOKUP(A100,bd_gestor!D:E,2,FALSE)</f>
        <v>#N/A</v>
      </c>
      <c r="D100" s="31"/>
      <c r="E100" s="44" t="e">
        <f>VLOOKUP(D100,bd_proced_cirur!C:D,2,FALSE)</f>
        <v>#N/A</v>
      </c>
      <c r="F100" s="45" t="e">
        <f>VLOOKUP(D100,bd_proced_cirur!C:I,7,FALSE)</f>
        <v>#N/A</v>
      </c>
      <c r="G100" s="30"/>
      <c r="H100" s="46" t="e">
        <f>IF(OR(F100="AIH", F100="APAC"), IF(F100="AIH", VLOOKUP(D100, bd_proced_cirur!C:I, 5, FALSE), VLOOKUP(D100, bd_proced_cirur!C:I, 6, FALSE)), IF(OR(G100="AIH", G100="APAC"), IF(G100="AIH", VLOOKUP(D100, bd_proced_cirur!C:I, 5, FALSE), VLOOKUP(D100, bd_proced_cirur!C:I, 6, FALSE)), "Nenhuma correspondência"))</f>
        <v>#N/A</v>
      </c>
      <c r="I100" s="29"/>
      <c r="J100" s="47" t="e">
        <f t="shared" si="1"/>
        <v>#N/A</v>
      </c>
      <c r="K100" s="32"/>
    </row>
    <row r="101" spans="1:11" x14ac:dyDescent="0.25">
      <c r="A101" s="28"/>
      <c r="B101" s="43" t="e">
        <f>VLOOKUP(A101,bd_gestor!D:F,3,FALSE)</f>
        <v>#N/A</v>
      </c>
      <c r="C101" s="43" t="e">
        <f>VLOOKUP(A101,bd_gestor!D:E,2,FALSE)</f>
        <v>#N/A</v>
      </c>
      <c r="D101" s="31"/>
      <c r="E101" s="44" t="e">
        <f>VLOOKUP(D101,bd_proced_cirur!C:D,2,FALSE)</f>
        <v>#N/A</v>
      </c>
      <c r="F101" s="45" t="e">
        <f>VLOOKUP(D101,bd_proced_cirur!C:I,7,FALSE)</f>
        <v>#N/A</v>
      </c>
      <c r="G101" s="30"/>
      <c r="H101" s="46" t="e">
        <f>IF(OR(F101="AIH", F101="APAC"), IF(F101="AIH", VLOOKUP(D101, bd_proced_cirur!C:I, 5, FALSE), VLOOKUP(D101, bd_proced_cirur!C:I, 6, FALSE)), IF(OR(G101="AIH", G101="APAC"), IF(G101="AIH", VLOOKUP(D101, bd_proced_cirur!C:I, 5, FALSE), VLOOKUP(D101, bd_proced_cirur!C:I, 6, FALSE)), "Nenhuma correspondência"))</f>
        <v>#N/A</v>
      </c>
      <c r="I101" s="29"/>
      <c r="J101" s="47" t="e">
        <f t="shared" si="1"/>
        <v>#N/A</v>
      </c>
      <c r="K101" s="32"/>
    </row>
    <row r="102" spans="1:11" x14ac:dyDescent="0.25">
      <c r="A102" s="28"/>
      <c r="B102" s="43" t="e">
        <f>VLOOKUP(A102,bd_gestor!D:F,3,FALSE)</f>
        <v>#N/A</v>
      </c>
      <c r="C102" s="43" t="e">
        <f>VLOOKUP(A102,bd_gestor!D:E,2,FALSE)</f>
        <v>#N/A</v>
      </c>
      <c r="D102" s="31"/>
      <c r="E102" s="44" t="e">
        <f>VLOOKUP(D102,bd_proced_cirur!C:D,2,FALSE)</f>
        <v>#N/A</v>
      </c>
      <c r="F102" s="45" t="e">
        <f>VLOOKUP(D102,bd_proced_cirur!C:I,7,FALSE)</f>
        <v>#N/A</v>
      </c>
      <c r="G102" s="30"/>
      <c r="H102" s="46" t="e">
        <f>IF(OR(F102="AIH", F102="APAC"), IF(F102="AIH", VLOOKUP(D102, bd_proced_cirur!C:I, 5, FALSE), VLOOKUP(D102, bd_proced_cirur!C:I, 6, FALSE)), IF(OR(G102="AIH", G102="APAC"), IF(G102="AIH", VLOOKUP(D102, bd_proced_cirur!C:I, 5, FALSE), VLOOKUP(D102, bd_proced_cirur!C:I, 6, FALSE)), "Nenhuma correspondência"))</f>
        <v>#N/A</v>
      </c>
      <c r="I102" s="29"/>
      <c r="J102" s="47" t="e">
        <f t="shared" si="1"/>
        <v>#N/A</v>
      </c>
      <c r="K102" s="32"/>
    </row>
    <row r="103" spans="1:11" x14ac:dyDescent="0.25">
      <c r="A103" s="28"/>
      <c r="B103" s="43" t="e">
        <f>VLOOKUP(A103,bd_gestor!D:F,3,FALSE)</f>
        <v>#N/A</v>
      </c>
      <c r="C103" s="43" t="e">
        <f>VLOOKUP(A103,bd_gestor!D:E,2,FALSE)</f>
        <v>#N/A</v>
      </c>
      <c r="D103" s="31"/>
      <c r="E103" s="44" t="e">
        <f>VLOOKUP(D103,bd_proced_cirur!C:D,2,FALSE)</f>
        <v>#N/A</v>
      </c>
      <c r="F103" s="45" t="e">
        <f>VLOOKUP(D103,bd_proced_cirur!C:I,7,FALSE)</f>
        <v>#N/A</v>
      </c>
      <c r="G103" s="30"/>
      <c r="H103" s="46" t="e">
        <f>IF(OR(F103="AIH", F103="APAC"), IF(F103="AIH", VLOOKUP(D103, bd_proced_cirur!C:I, 5, FALSE), VLOOKUP(D103, bd_proced_cirur!C:I, 6, FALSE)), IF(OR(G103="AIH", G103="APAC"), IF(G103="AIH", VLOOKUP(D103, bd_proced_cirur!C:I, 5, FALSE), VLOOKUP(D103, bd_proced_cirur!C:I, 6, FALSE)), "Nenhuma correspondência"))</f>
        <v>#N/A</v>
      </c>
      <c r="I103" s="29"/>
      <c r="J103" s="47" t="e">
        <f t="shared" si="1"/>
        <v>#N/A</v>
      </c>
      <c r="K103" s="32"/>
    </row>
    <row r="104" spans="1:11" x14ac:dyDescent="0.25">
      <c r="A104" s="28"/>
      <c r="B104" s="43" t="e">
        <f>VLOOKUP(A104,bd_gestor!D:F,3,FALSE)</f>
        <v>#N/A</v>
      </c>
      <c r="C104" s="43" t="e">
        <f>VLOOKUP(A104,bd_gestor!D:E,2,FALSE)</f>
        <v>#N/A</v>
      </c>
      <c r="D104" s="31"/>
      <c r="E104" s="44" t="e">
        <f>VLOOKUP(D104,bd_proced_cirur!C:D,2,FALSE)</f>
        <v>#N/A</v>
      </c>
      <c r="F104" s="45" t="e">
        <f>VLOOKUP(D104,bd_proced_cirur!C:I,7,FALSE)</f>
        <v>#N/A</v>
      </c>
      <c r="G104" s="30"/>
      <c r="H104" s="46" t="e">
        <f>IF(OR(F104="AIH", F104="APAC"), IF(F104="AIH", VLOOKUP(D104, bd_proced_cirur!C:I, 5, FALSE), VLOOKUP(D104, bd_proced_cirur!C:I, 6, FALSE)), IF(OR(G104="AIH", G104="APAC"), IF(G104="AIH", VLOOKUP(D104, bd_proced_cirur!C:I, 5, FALSE), VLOOKUP(D104, bd_proced_cirur!C:I, 6, FALSE)), "Nenhuma correspondência"))</f>
        <v>#N/A</v>
      </c>
      <c r="I104" s="29"/>
      <c r="J104" s="47" t="e">
        <f t="shared" si="1"/>
        <v>#N/A</v>
      </c>
      <c r="K104" s="32"/>
    </row>
    <row r="105" spans="1:11" x14ac:dyDescent="0.25">
      <c r="A105" s="28"/>
      <c r="B105" s="43" t="e">
        <f>VLOOKUP(A105,bd_gestor!D:F,3,FALSE)</f>
        <v>#N/A</v>
      </c>
      <c r="C105" s="43" t="e">
        <f>VLOOKUP(A105,bd_gestor!D:E,2,FALSE)</f>
        <v>#N/A</v>
      </c>
      <c r="D105" s="31"/>
      <c r="E105" s="44" t="e">
        <f>VLOOKUP(D105,bd_proced_cirur!C:D,2,FALSE)</f>
        <v>#N/A</v>
      </c>
      <c r="F105" s="45" t="e">
        <f>VLOOKUP(D105,bd_proced_cirur!C:I,7,FALSE)</f>
        <v>#N/A</v>
      </c>
      <c r="G105" s="30"/>
      <c r="H105" s="46" t="e">
        <f>IF(OR(F105="AIH", F105="APAC"), IF(F105="AIH", VLOOKUP(D105, bd_proced_cirur!C:I, 5, FALSE), VLOOKUP(D105, bd_proced_cirur!C:I, 6, FALSE)), IF(OR(G105="AIH", G105="APAC"), IF(G105="AIH", VLOOKUP(D105, bd_proced_cirur!C:I, 5, FALSE), VLOOKUP(D105, bd_proced_cirur!C:I, 6, FALSE)), "Nenhuma correspondência"))</f>
        <v>#N/A</v>
      </c>
      <c r="I105" s="29"/>
      <c r="J105" s="47" t="e">
        <f t="shared" si="1"/>
        <v>#N/A</v>
      </c>
      <c r="K105" s="32"/>
    </row>
    <row r="106" spans="1:11" x14ac:dyDescent="0.25">
      <c r="A106" s="28"/>
      <c r="B106" s="43" t="e">
        <f>VLOOKUP(A106,bd_gestor!D:F,3,FALSE)</f>
        <v>#N/A</v>
      </c>
      <c r="C106" s="43" t="e">
        <f>VLOOKUP(A106,bd_gestor!D:E,2,FALSE)</f>
        <v>#N/A</v>
      </c>
      <c r="D106" s="31"/>
      <c r="E106" s="44" t="e">
        <f>VLOOKUP(D106,bd_proced_cirur!C:D,2,FALSE)</f>
        <v>#N/A</v>
      </c>
      <c r="F106" s="45" t="e">
        <f>VLOOKUP(D106,bd_proced_cirur!C:I,7,FALSE)</f>
        <v>#N/A</v>
      </c>
      <c r="G106" s="30"/>
      <c r="H106" s="46" t="e">
        <f>IF(OR(F106="AIH", F106="APAC"), IF(F106="AIH", VLOOKUP(D106, bd_proced_cirur!C:I, 5, FALSE), VLOOKUP(D106, bd_proced_cirur!C:I, 6, FALSE)), IF(OR(G106="AIH", G106="APAC"), IF(G106="AIH", VLOOKUP(D106, bd_proced_cirur!C:I, 5, FALSE), VLOOKUP(D106, bd_proced_cirur!C:I, 6, FALSE)), "Nenhuma correspondência"))</f>
        <v>#N/A</v>
      </c>
      <c r="I106" s="29"/>
      <c r="J106" s="47" t="e">
        <f t="shared" si="1"/>
        <v>#N/A</v>
      </c>
      <c r="K106" s="32"/>
    </row>
    <row r="107" spans="1:11" x14ac:dyDescent="0.25">
      <c r="A107" s="28"/>
      <c r="B107" s="43" t="e">
        <f>VLOOKUP(A107,bd_gestor!D:F,3,FALSE)</f>
        <v>#N/A</v>
      </c>
      <c r="C107" s="43" t="e">
        <f>VLOOKUP(A107,bd_gestor!D:E,2,FALSE)</f>
        <v>#N/A</v>
      </c>
      <c r="D107" s="31"/>
      <c r="E107" s="44" t="e">
        <f>VLOOKUP(D107,bd_proced_cirur!C:D,2,FALSE)</f>
        <v>#N/A</v>
      </c>
      <c r="F107" s="45" t="e">
        <f>VLOOKUP(D107,bd_proced_cirur!C:I,7,FALSE)</f>
        <v>#N/A</v>
      </c>
      <c r="G107" s="30"/>
      <c r="H107" s="46" t="e">
        <f>IF(OR(F107="AIH", F107="APAC"), IF(F107="AIH", VLOOKUP(D107, bd_proced_cirur!C:I, 5, FALSE), VLOOKUP(D107, bd_proced_cirur!C:I, 6, FALSE)), IF(OR(G107="AIH", G107="APAC"), IF(G107="AIH", VLOOKUP(D107, bd_proced_cirur!C:I, 5, FALSE), VLOOKUP(D107, bd_proced_cirur!C:I, 6, FALSE)), "Nenhuma correspondência"))</f>
        <v>#N/A</v>
      </c>
      <c r="I107" s="29"/>
      <c r="J107" s="47" t="e">
        <f t="shared" si="1"/>
        <v>#N/A</v>
      </c>
      <c r="K107" s="32"/>
    </row>
    <row r="108" spans="1:11" x14ac:dyDescent="0.25">
      <c r="A108" s="28"/>
      <c r="B108" s="43" t="e">
        <f>VLOOKUP(A108,bd_gestor!D:F,3,FALSE)</f>
        <v>#N/A</v>
      </c>
      <c r="C108" s="43" t="e">
        <f>VLOOKUP(A108,bd_gestor!D:E,2,FALSE)</f>
        <v>#N/A</v>
      </c>
      <c r="D108" s="31"/>
      <c r="E108" s="44" t="e">
        <f>VLOOKUP(D108,bd_proced_cirur!C:D,2,FALSE)</f>
        <v>#N/A</v>
      </c>
      <c r="F108" s="45" t="e">
        <f>VLOOKUP(D108,bd_proced_cirur!C:I,7,FALSE)</f>
        <v>#N/A</v>
      </c>
      <c r="G108" s="30"/>
      <c r="H108" s="46" t="e">
        <f>IF(OR(F108="AIH", F108="APAC"), IF(F108="AIH", VLOOKUP(D108, bd_proced_cirur!C:I, 5, FALSE), VLOOKUP(D108, bd_proced_cirur!C:I, 6, FALSE)), IF(OR(G108="AIH", G108="APAC"), IF(G108="AIH", VLOOKUP(D108, bd_proced_cirur!C:I, 5, FALSE), VLOOKUP(D108, bd_proced_cirur!C:I, 6, FALSE)), "Nenhuma correspondência"))</f>
        <v>#N/A</v>
      </c>
      <c r="I108" s="29"/>
      <c r="J108" s="47" t="e">
        <f t="shared" si="1"/>
        <v>#N/A</v>
      </c>
      <c r="K108" s="32"/>
    </row>
    <row r="109" spans="1:11" x14ac:dyDescent="0.25">
      <c r="A109" s="28"/>
      <c r="B109" s="43" t="e">
        <f>VLOOKUP(A109,bd_gestor!D:F,3,FALSE)</f>
        <v>#N/A</v>
      </c>
      <c r="C109" s="43" t="e">
        <f>VLOOKUP(A109,bd_gestor!D:E,2,FALSE)</f>
        <v>#N/A</v>
      </c>
      <c r="D109" s="31"/>
      <c r="E109" s="44" t="e">
        <f>VLOOKUP(D109,bd_proced_cirur!C:D,2,FALSE)</f>
        <v>#N/A</v>
      </c>
      <c r="F109" s="45" t="e">
        <f>VLOOKUP(D109,bd_proced_cirur!C:I,7,FALSE)</f>
        <v>#N/A</v>
      </c>
      <c r="G109" s="30"/>
      <c r="H109" s="46" t="e">
        <f>IF(OR(F109="AIH", F109="APAC"), IF(F109="AIH", VLOOKUP(D109, bd_proced_cirur!C:I, 5, FALSE), VLOOKUP(D109, bd_proced_cirur!C:I, 6, FALSE)), IF(OR(G109="AIH", G109="APAC"), IF(G109="AIH", VLOOKUP(D109, bd_proced_cirur!C:I, 5, FALSE), VLOOKUP(D109, bd_proced_cirur!C:I, 6, FALSE)), "Nenhuma correspondência"))</f>
        <v>#N/A</v>
      </c>
      <c r="I109" s="29"/>
      <c r="J109" s="47" t="e">
        <f t="shared" si="1"/>
        <v>#N/A</v>
      </c>
      <c r="K109" s="32"/>
    </row>
    <row r="110" spans="1:11" x14ac:dyDescent="0.25">
      <c r="A110" s="28"/>
      <c r="B110" s="43" t="e">
        <f>VLOOKUP(A110,bd_gestor!D:F,3,FALSE)</f>
        <v>#N/A</v>
      </c>
      <c r="C110" s="43" t="e">
        <f>VLOOKUP(A110,bd_gestor!D:E,2,FALSE)</f>
        <v>#N/A</v>
      </c>
      <c r="D110" s="31"/>
      <c r="E110" s="44" t="e">
        <f>VLOOKUP(D110,bd_proced_cirur!C:D,2,FALSE)</f>
        <v>#N/A</v>
      </c>
      <c r="F110" s="45" t="e">
        <f>VLOOKUP(D110,bd_proced_cirur!C:I,7,FALSE)</f>
        <v>#N/A</v>
      </c>
      <c r="G110" s="30"/>
      <c r="H110" s="46" t="e">
        <f>IF(OR(F110="AIH", F110="APAC"), IF(F110="AIH", VLOOKUP(D110, bd_proced_cirur!C:I, 5, FALSE), VLOOKUP(D110, bd_proced_cirur!C:I, 6, FALSE)), IF(OR(G110="AIH", G110="APAC"), IF(G110="AIH", VLOOKUP(D110, bd_proced_cirur!C:I, 5, FALSE), VLOOKUP(D110, bd_proced_cirur!C:I, 6, FALSE)), "Nenhuma correspondência"))</f>
        <v>#N/A</v>
      </c>
      <c r="I110" s="29"/>
      <c r="J110" s="47" t="e">
        <f t="shared" si="1"/>
        <v>#N/A</v>
      </c>
      <c r="K110" s="32"/>
    </row>
    <row r="111" spans="1:11" x14ac:dyDescent="0.25">
      <c r="A111" s="28"/>
      <c r="B111" s="43" t="e">
        <f>VLOOKUP(A111,bd_gestor!D:F,3,FALSE)</f>
        <v>#N/A</v>
      </c>
      <c r="C111" s="43" t="e">
        <f>VLOOKUP(A111,bd_gestor!D:E,2,FALSE)</f>
        <v>#N/A</v>
      </c>
      <c r="D111" s="31"/>
      <c r="E111" s="44" t="e">
        <f>VLOOKUP(D111,bd_proced_cirur!C:D,2,FALSE)</f>
        <v>#N/A</v>
      </c>
      <c r="F111" s="45" t="e">
        <f>VLOOKUP(D111,bd_proced_cirur!C:I,7,FALSE)</f>
        <v>#N/A</v>
      </c>
      <c r="G111" s="30"/>
      <c r="H111" s="46" t="e">
        <f>IF(OR(F111="AIH", F111="APAC"), IF(F111="AIH", VLOOKUP(D111, bd_proced_cirur!C:I, 5, FALSE), VLOOKUP(D111, bd_proced_cirur!C:I, 6, FALSE)), IF(OR(G111="AIH", G111="APAC"), IF(G111="AIH", VLOOKUP(D111, bd_proced_cirur!C:I, 5, FALSE), VLOOKUP(D111, bd_proced_cirur!C:I, 6, FALSE)), "Nenhuma correspondência"))</f>
        <v>#N/A</v>
      </c>
      <c r="I111" s="29"/>
      <c r="J111" s="47" t="e">
        <f t="shared" si="1"/>
        <v>#N/A</v>
      </c>
      <c r="K111" s="32"/>
    </row>
    <row r="112" spans="1:11" x14ac:dyDescent="0.25">
      <c r="A112" s="28"/>
      <c r="B112" s="43" t="e">
        <f>VLOOKUP(A112,bd_gestor!D:F,3,FALSE)</f>
        <v>#N/A</v>
      </c>
      <c r="C112" s="43" t="e">
        <f>VLOOKUP(A112,bd_gestor!D:E,2,FALSE)</f>
        <v>#N/A</v>
      </c>
      <c r="D112" s="31"/>
      <c r="E112" s="44" t="e">
        <f>VLOOKUP(D112,bd_proced_cirur!C:D,2,FALSE)</f>
        <v>#N/A</v>
      </c>
      <c r="F112" s="45" t="e">
        <f>VLOOKUP(D112,bd_proced_cirur!C:I,7,FALSE)</f>
        <v>#N/A</v>
      </c>
      <c r="G112" s="30"/>
      <c r="H112" s="46" t="e">
        <f>IF(OR(F112="AIH", F112="APAC"), IF(F112="AIH", VLOOKUP(D112, bd_proced_cirur!C:I, 5, FALSE), VLOOKUP(D112, bd_proced_cirur!C:I, 6, FALSE)), IF(OR(G112="AIH", G112="APAC"), IF(G112="AIH", VLOOKUP(D112, bd_proced_cirur!C:I, 5, FALSE), VLOOKUP(D112, bd_proced_cirur!C:I, 6, FALSE)), "Nenhuma correspondência"))</f>
        <v>#N/A</v>
      </c>
      <c r="I112" s="29"/>
      <c r="J112" s="47" t="e">
        <f t="shared" si="1"/>
        <v>#N/A</v>
      </c>
      <c r="K112" s="32"/>
    </row>
    <row r="113" spans="1:11" x14ac:dyDescent="0.25">
      <c r="A113" s="28"/>
      <c r="B113" s="43" t="e">
        <f>VLOOKUP(A113,bd_gestor!D:F,3,FALSE)</f>
        <v>#N/A</v>
      </c>
      <c r="C113" s="43" t="e">
        <f>VLOOKUP(A113,bd_gestor!D:E,2,FALSE)</f>
        <v>#N/A</v>
      </c>
      <c r="D113" s="31"/>
      <c r="E113" s="44" t="e">
        <f>VLOOKUP(D113,bd_proced_cirur!C:D,2,FALSE)</f>
        <v>#N/A</v>
      </c>
      <c r="F113" s="45" t="e">
        <f>VLOOKUP(D113,bd_proced_cirur!C:I,7,FALSE)</f>
        <v>#N/A</v>
      </c>
      <c r="G113" s="30"/>
      <c r="H113" s="46" t="e">
        <f>IF(OR(F113="AIH", F113="APAC"), IF(F113="AIH", VLOOKUP(D113, bd_proced_cirur!C:I, 5, FALSE), VLOOKUP(D113, bd_proced_cirur!C:I, 6, FALSE)), IF(OR(G113="AIH", G113="APAC"), IF(G113="AIH", VLOOKUP(D113, bd_proced_cirur!C:I, 5, FALSE), VLOOKUP(D113, bd_proced_cirur!C:I, 6, FALSE)), "Nenhuma correspondência"))</f>
        <v>#N/A</v>
      </c>
      <c r="I113" s="29"/>
      <c r="J113" s="47" t="e">
        <f t="shared" si="1"/>
        <v>#N/A</v>
      </c>
      <c r="K113" s="32"/>
    </row>
    <row r="114" spans="1:11" x14ac:dyDescent="0.25">
      <c r="A114" s="28"/>
      <c r="B114" s="43" t="e">
        <f>VLOOKUP(A114,bd_gestor!D:F,3,FALSE)</f>
        <v>#N/A</v>
      </c>
      <c r="C114" s="43" t="e">
        <f>VLOOKUP(A114,bd_gestor!D:E,2,FALSE)</f>
        <v>#N/A</v>
      </c>
      <c r="D114" s="31"/>
      <c r="E114" s="44" t="e">
        <f>VLOOKUP(D114,bd_proced_cirur!C:D,2,FALSE)</f>
        <v>#N/A</v>
      </c>
      <c r="F114" s="45" t="e">
        <f>VLOOKUP(D114,bd_proced_cirur!C:I,7,FALSE)</f>
        <v>#N/A</v>
      </c>
      <c r="G114" s="30"/>
      <c r="H114" s="46" t="e">
        <f>IF(OR(F114="AIH", F114="APAC"), IF(F114="AIH", VLOOKUP(D114, bd_proced_cirur!C:I, 5, FALSE), VLOOKUP(D114, bd_proced_cirur!C:I, 6, FALSE)), IF(OR(G114="AIH", G114="APAC"), IF(G114="AIH", VLOOKUP(D114, bd_proced_cirur!C:I, 5, FALSE), VLOOKUP(D114, bd_proced_cirur!C:I, 6, FALSE)), "Nenhuma correspondência"))</f>
        <v>#N/A</v>
      </c>
      <c r="I114" s="29"/>
      <c r="J114" s="47" t="e">
        <f t="shared" si="1"/>
        <v>#N/A</v>
      </c>
      <c r="K114" s="32"/>
    </row>
    <row r="115" spans="1:11" x14ac:dyDescent="0.25">
      <c r="A115" s="28"/>
      <c r="B115" s="43" t="e">
        <f>VLOOKUP(A115,bd_gestor!D:F,3,FALSE)</f>
        <v>#N/A</v>
      </c>
      <c r="C115" s="43" t="e">
        <f>VLOOKUP(A115,bd_gestor!D:E,2,FALSE)</f>
        <v>#N/A</v>
      </c>
      <c r="D115" s="31"/>
      <c r="E115" s="44" t="e">
        <f>VLOOKUP(D115,bd_proced_cirur!C:D,2,FALSE)</f>
        <v>#N/A</v>
      </c>
      <c r="F115" s="45" t="e">
        <f>VLOOKUP(D115,bd_proced_cirur!C:I,7,FALSE)</f>
        <v>#N/A</v>
      </c>
      <c r="G115" s="30"/>
      <c r="H115" s="46" t="e">
        <f>IF(OR(F115="AIH", F115="APAC"), IF(F115="AIH", VLOOKUP(D115, bd_proced_cirur!C:I, 5, FALSE), VLOOKUP(D115, bd_proced_cirur!C:I, 6, FALSE)), IF(OR(G115="AIH", G115="APAC"), IF(G115="AIH", VLOOKUP(D115, bd_proced_cirur!C:I, 5, FALSE), VLOOKUP(D115, bd_proced_cirur!C:I, 6, FALSE)), "Nenhuma correspondência"))</f>
        <v>#N/A</v>
      </c>
      <c r="I115" s="29"/>
      <c r="J115" s="47" t="e">
        <f t="shared" si="1"/>
        <v>#N/A</v>
      </c>
      <c r="K115" s="32"/>
    </row>
    <row r="116" spans="1:11" x14ac:dyDescent="0.25">
      <c r="A116" s="28"/>
      <c r="B116" s="43" t="e">
        <f>VLOOKUP(A116,bd_gestor!D:F,3,FALSE)</f>
        <v>#N/A</v>
      </c>
      <c r="C116" s="43" t="e">
        <f>VLOOKUP(A116,bd_gestor!D:E,2,FALSE)</f>
        <v>#N/A</v>
      </c>
      <c r="D116" s="31"/>
      <c r="E116" s="44" t="e">
        <f>VLOOKUP(D116,bd_proced_cirur!C:D,2,FALSE)</f>
        <v>#N/A</v>
      </c>
      <c r="F116" s="45" t="e">
        <f>VLOOKUP(D116,bd_proced_cirur!C:I,7,FALSE)</f>
        <v>#N/A</v>
      </c>
      <c r="G116" s="30"/>
      <c r="H116" s="46" t="e">
        <f>IF(OR(F116="AIH", F116="APAC"), IF(F116="AIH", VLOOKUP(D116, bd_proced_cirur!C:I, 5, FALSE), VLOOKUP(D116, bd_proced_cirur!C:I, 6, FALSE)), IF(OR(G116="AIH", G116="APAC"), IF(G116="AIH", VLOOKUP(D116, bd_proced_cirur!C:I, 5, FALSE), VLOOKUP(D116, bd_proced_cirur!C:I, 6, FALSE)), "Nenhuma correspondência"))</f>
        <v>#N/A</v>
      </c>
      <c r="I116" s="29"/>
      <c r="J116" s="47" t="e">
        <f t="shared" si="1"/>
        <v>#N/A</v>
      </c>
      <c r="K116" s="32"/>
    </row>
    <row r="117" spans="1:11" x14ac:dyDescent="0.25">
      <c r="A117" s="28"/>
      <c r="B117" s="43" t="e">
        <f>VLOOKUP(A117,bd_gestor!D:F,3,FALSE)</f>
        <v>#N/A</v>
      </c>
      <c r="C117" s="43" t="e">
        <f>VLOOKUP(A117,bd_gestor!D:E,2,FALSE)</f>
        <v>#N/A</v>
      </c>
      <c r="D117" s="31"/>
      <c r="E117" s="44" t="e">
        <f>VLOOKUP(D117,bd_proced_cirur!C:D,2,FALSE)</f>
        <v>#N/A</v>
      </c>
      <c r="F117" s="45" t="e">
        <f>VLOOKUP(D117,bd_proced_cirur!C:I,7,FALSE)</f>
        <v>#N/A</v>
      </c>
      <c r="G117" s="30"/>
      <c r="H117" s="46" t="e">
        <f>IF(OR(F117="AIH", F117="APAC"), IF(F117="AIH", VLOOKUP(D117, bd_proced_cirur!C:I, 5, FALSE), VLOOKUP(D117, bd_proced_cirur!C:I, 6, FALSE)), IF(OR(G117="AIH", G117="APAC"), IF(G117="AIH", VLOOKUP(D117, bd_proced_cirur!C:I, 5, FALSE), VLOOKUP(D117, bd_proced_cirur!C:I, 6, FALSE)), "Nenhuma correspondência"))</f>
        <v>#N/A</v>
      </c>
      <c r="I117" s="29"/>
      <c r="J117" s="47" t="e">
        <f t="shared" si="1"/>
        <v>#N/A</v>
      </c>
      <c r="K117" s="32"/>
    </row>
    <row r="118" spans="1:11" x14ac:dyDescent="0.25">
      <c r="A118" s="28"/>
      <c r="B118" s="43" t="e">
        <f>VLOOKUP(A118,bd_gestor!D:F,3,FALSE)</f>
        <v>#N/A</v>
      </c>
      <c r="C118" s="43" t="e">
        <f>VLOOKUP(A118,bd_gestor!D:E,2,FALSE)</f>
        <v>#N/A</v>
      </c>
      <c r="D118" s="31"/>
      <c r="E118" s="44" t="e">
        <f>VLOOKUP(D118,bd_proced_cirur!C:D,2,FALSE)</f>
        <v>#N/A</v>
      </c>
      <c r="F118" s="45" t="e">
        <f>VLOOKUP(D118,bd_proced_cirur!C:I,7,FALSE)</f>
        <v>#N/A</v>
      </c>
      <c r="G118" s="30"/>
      <c r="H118" s="46" t="e">
        <f>IF(OR(F118="AIH", F118="APAC"), IF(F118="AIH", VLOOKUP(D118, bd_proced_cirur!C:I, 5, FALSE), VLOOKUP(D118, bd_proced_cirur!C:I, 6, FALSE)), IF(OR(G118="AIH", G118="APAC"), IF(G118="AIH", VLOOKUP(D118, bd_proced_cirur!C:I, 5, FALSE), VLOOKUP(D118, bd_proced_cirur!C:I, 6, FALSE)), "Nenhuma correspondência"))</f>
        <v>#N/A</v>
      </c>
      <c r="I118" s="29"/>
      <c r="J118" s="47" t="e">
        <f t="shared" si="1"/>
        <v>#N/A</v>
      </c>
      <c r="K118" s="32"/>
    </row>
    <row r="119" spans="1:11" x14ac:dyDescent="0.25">
      <c r="A119" s="28"/>
      <c r="B119" s="43" t="e">
        <f>VLOOKUP(A119,bd_gestor!D:F,3,FALSE)</f>
        <v>#N/A</v>
      </c>
      <c r="C119" s="43" t="e">
        <f>VLOOKUP(A119,bd_gestor!D:E,2,FALSE)</f>
        <v>#N/A</v>
      </c>
      <c r="D119" s="31"/>
      <c r="E119" s="44" t="e">
        <f>VLOOKUP(D119,bd_proced_cirur!C:D,2,FALSE)</f>
        <v>#N/A</v>
      </c>
      <c r="F119" s="45" t="e">
        <f>VLOOKUP(D119,bd_proced_cirur!C:I,7,FALSE)</f>
        <v>#N/A</v>
      </c>
      <c r="G119" s="30"/>
      <c r="H119" s="46" t="e">
        <f>IF(OR(F119="AIH", F119="APAC"), IF(F119="AIH", VLOOKUP(D119, bd_proced_cirur!C:I, 5, FALSE), VLOOKUP(D119, bd_proced_cirur!C:I, 6, FALSE)), IF(OR(G119="AIH", G119="APAC"), IF(G119="AIH", VLOOKUP(D119, bd_proced_cirur!C:I, 5, FALSE), VLOOKUP(D119, bd_proced_cirur!C:I, 6, FALSE)), "Nenhuma correspondência"))</f>
        <v>#N/A</v>
      </c>
      <c r="I119" s="29"/>
      <c r="J119" s="47" t="e">
        <f t="shared" si="1"/>
        <v>#N/A</v>
      </c>
      <c r="K119" s="32"/>
    </row>
    <row r="120" spans="1:11" x14ac:dyDescent="0.25">
      <c r="A120" s="28"/>
      <c r="B120" s="43" t="e">
        <f>VLOOKUP(A120,bd_gestor!D:F,3,FALSE)</f>
        <v>#N/A</v>
      </c>
      <c r="C120" s="43" t="e">
        <f>VLOOKUP(A120,bd_gestor!D:E,2,FALSE)</f>
        <v>#N/A</v>
      </c>
      <c r="D120" s="31"/>
      <c r="E120" s="44" t="e">
        <f>VLOOKUP(D120,bd_proced_cirur!C:D,2,FALSE)</f>
        <v>#N/A</v>
      </c>
      <c r="F120" s="45" t="e">
        <f>VLOOKUP(D120,bd_proced_cirur!C:I,7,FALSE)</f>
        <v>#N/A</v>
      </c>
      <c r="G120" s="30"/>
      <c r="H120" s="46" t="e">
        <f>IF(OR(F120="AIH", F120="APAC"), IF(F120="AIH", VLOOKUP(D120, bd_proced_cirur!C:I, 5, FALSE), VLOOKUP(D120, bd_proced_cirur!C:I, 6, FALSE)), IF(OR(G120="AIH", G120="APAC"), IF(G120="AIH", VLOOKUP(D120, bd_proced_cirur!C:I, 5, FALSE), VLOOKUP(D120, bd_proced_cirur!C:I, 6, FALSE)), "Nenhuma correspondência"))</f>
        <v>#N/A</v>
      </c>
      <c r="I120" s="29"/>
      <c r="J120" s="47" t="e">
        <f t="shared" si="1"/>
        <v>#N/A</v>
      </c>
      <c r="K120" s="32"/>
    </row>
    <row r="121" spans="1:11" x14ac:dyDescent="0.25">
      <c r="A121" s="28"/>
      <c r="B121" s="43" t="e">
        <f>VLOOKUP(A121,bd_gestor!D:F,3,FALSE)</f>
        <v>#N/A</v>
      </c>
      <c r="C121" s="43" t="e">
        <f>VLOOKUP(A121,bd_gestor!D:E,2,FALSE)</f>
        <v>#N/A</v>
      </c>
      <c r="D121" s="31"/>
      <c r="E121" s="44" t="e">
        <f>VLOOKUP(D121,bd_proced_cirur!C:D,2,FALSE)</f>
        <v>#N/A</v>
      </c>
      <c r="F121" s="45" t="e">
        <f>VLOOKUP(D121,bd_proced_cirur!C:I,7,FALSE)</f>
        <v>#N/A</v>
      </c>
      <c r="G121" s="30"/>
      <c r="H121" s="46" t="e">
        <f>IF(OR(F121="AIH", F121="APAC"), IF(F121="AIH", VLOOKUP(D121, bd_proced_cirur!C:I, 5, FALSE), VLOOKUP(D121, bd_proced_cirur!C:I, 6, FALSE)), IF(OR(G121="AIH", G121="APAC"), IF(G121="AIH", VLOOKUP(D121, bd_proced_cirur!C:I, 5, FALSE), VLOOKUP(D121, bd_proced_cirur!C:I, 6, FALSE)), "Nenhuma correspondência"))</f>
        <v>#N/A</v>
      </c>
      <c r="I121" s="29"/>
      <c r="J121" s="47" t="e">
        <f t="shared" si="1"/>
        <v>#N/A</v>
      </c>
      <c r="K121" s="32"/>
    </row>
    <row r="122" spans="1:11" x14ac:dyDescent="0.25">
      <c r="A122" s="28"/>
      <c r="B122" s="43" t="e">
        <f>VLOOKUP(A122,bd_gestor!D:F,3,FALSE)</f>
        <v>#N/A</v>
      </c>
      <c r="C122" s="43" t="e">
        <f>VLOOKUP(A122,bd_gestor!D:E,2,FALSE)</f>
        <v>#N/A</v>
      </c>
      <c r="D122" s="31"/>
      <c r="E122" s="44" t="e">
        <f>VLOOKUP(D122,bd_proced_cirur!C:D,2,FALSE)</f>
        <v>#N/A</v>
      </c>
      <c r="F122" s="45" t="e">
        <f>VLOOKUP(D122,bd_proced_cirur!C:I,7,FALSE)</f>
        <v>#N/A</v>
      </c>
      <c r="G122" s="30"/>
      <c r="H122" s="46" t="e">
        <f>IF(OR(F122="AIH", F122="APAC"), IF(F122="AIH", VLOOKUP(D122, bd_proced_cirur!C:I, 5, FALSE), VLOOKUP(D122, bd_proced_cirur!C:I, 6, FALSE)), IF(OR(G122="AIH", G122="APAC"), IF(G122="AIH", VLOOKUP(D122, bd_proced_cirur!C:I, 5, FALSE), VLOOKUP(D122, bd_proced_cirur!C:I, 6, FALSE)), "Nenhuma correspondência"))</f>
        <v>#N/A</v>
      </c>
      <c r="I122" s="29"/>
      <c r="J122" s="47" t="e">
        <f t="shared" si="1"/>
        <v>#N/A</v>
      </c>
      <c r="K122" s="32"/>
    </row>
    <row r="123" spans="1:11" x14ac:dyDescent="0.25">
      <c r="A123" s="28"/>
      <c r="B123" s="43" t="e">
        <f>VLOOKUP(A123,bd_gestor!D:F,3,FALSE)</f>
        <v>#N/A</v>
      </c>
      <c r="C123" s="43" t="e">
        <f>VLOOKUP(A123,bd_gestor!D:E,2,FALSE)</f>
        <v>#N/A</v>
      </c>
      <c r="D123" s="31"/>
      <c r="E123" s="44" t="e">
        <f>VLOOKUP(D123,bd_proced_cirur!C:D,2,FALSE)</f>
        <v>#N/A</v>
      </c>
      <c r="F123" s="45" t="e">
        <f>VLOOKUP(D123,bd_proced_cirur!C:I,7,FALSE)</f>
        <v>#N/A</v>
      </c>
      <c r="G123" s="30"/>
      <c r="H123" s="46" t="e">
        <f>IF(OR(F123="AIH", F123="APAC"), IF(F123="AIH", VLOOKUP(D123, bd_proced_cirur!C:I, 5, FALSE), VLOOKUP(D123, bd_proced_cirur!C:I, 6, FALSE)), IF(OR(G123="AIH", G123="APAC"), IF(G123="AIH", VLOOKUP(D123, bd_proced_cirur!C:I, 5, FALSE), VLOOKUP(D123, bd_proced_cirur!C:I, 6, FALSE)), "Nenhuma correspondência"))</f>
        <v>#N/A</v>
      </c>
      <c r="I123" s="29"/>
      <c r="J123" s="47" t="e">
        <f t="shared" si="1"/>
        <v>#N/A</v>
      </c>
      <c r="K123" s="32"/>
    </row>
    <row r="124" spans="1:11" x14ac:dyDescent="0.25">
      <c r="A124" s="28"/>
      <c r="B124" s="43" t="e">
        <f>VLOOKUP(A124,bd_gestor!D:F,3,FALSE)</f>
        <v>#N/A</v>
      </c>
      <c r="C124" s="43" t="e">
        <f>VLOOKUP(A124,bd_gestor!D:E,2,FALSE)</f>
        <v>#N/A</v>
      </c>
      <c r="D124" s="31"/>
      <c r="E124" s="44" t="e">
        <f>VLOOKUP(D124,bd_proced_cirur!C:D,2,FALSE)</f>
        <v>#N/A</v>
      </c>
      <c r="F124" s="45" t="e">
        <f>VLOOKUP(D124,bd_proced_cirur!C:I,7,FALSE)</f>
        <v>#N/A</v>
      </c>
      <c r="G124" s="30"/>
      <c r="H124" s="46" t="e">
        <f>IF(OR(F124="AIH", F124="APAC"), IF(F124="AIH", VLOOKUP(D124, bd_proced_cirur!C:I, 5, FALSE), VLOOKUP(D124, bd_proced_cirur!C:I, 6, FALSE)), IF(OR(G124="AIH", G124="APAC"), IF(G124="AIH", VLOOKUP(D124, bd_proced_cirur!C:I, 5, FALSE), VLOOKUP(D124, bd_proced_cirur!C:I, 6, FALSE)), "Nenhuma correspondência"))</f>
        <v>#N/A</v>
      </c>
      <c r="I124" s="29"/>
      <c r="J124" s="47" t="e">
        <f t="shared" si="1"/>
        <v>#N/A</v>
      </c>
      <c r="K124" s="32"/>
    </row>
    <row r="125" spans="1:11" x14ac:dyDescent="0.25">
      <c r="A125" s="28"/>
      <c r="B125" s="43" t="e">
        <f>VLOOKUP(A125,bd_gestor!D:F,3,FALSE)</f>
        <v>#N/A</v>
      </c>
      <c r="C125" s="43" t="e">
        <f>VLOOKUP(A125,bd_gestor!D:E,2,FALSE)</f>
        <v>#N/A</v>
      </c>
      <c r="D125" s="31"/>
      <c r="E125" s="44" t="e">
        <f>VLOOKUP(D125,bd_proced_cirur!C:D,2,FALSE)</f>
        <v>#N/A</v>
      </c>
      <c r="F125" s="45" t="e">
        <f>VLOOKUP(D125,bd_proced_cirur!C:I,7,FALSE)</f>
        <v>#N/A</v>
      </c>
      <c r="G125" s="30"/>
      <c r="H125" s="46" t="e">
        <f>IF(OR(F125="AIH", F125="APAC"), IF(F125="AIH", VLOOKUP(D125, bd_proced_cirur!C:I, 5, FALSE), VLOOKUP(D125, bd_proced_cirur!C:I, 6, FALSE)), IF(OR(G125="AIH", G125="APAC"), IF(G125="AIH", VLOOKUP(D125, bd_proced_cirur!C:I, 5, FALSE), VLOOKUP(D125, bd_proced_cirur!C:I, 6, FALSE)), "Nenhuma correspondência"))</f>
        <v>#N/A</v>
      </c>
      <c r="I125" s="29"/>
      <c r="J125" s="47" t="e">
        <f t="shared" si="1"/>
        <v>#N/A</v>
      </c>
      <c r="K125" s="32"/>
    </row>
    <row r="126" spans="1:11" x14ac:dyDescent="0.25">
      <c r="A126" s="28"/>
      <c r="B126" s="43" t="e">
        <f>VLOOKUP(A126,bd_gestor!D:F,3,FALSE)</f>
        <v>#N/A</v>
      </c>
      <c r="C126" s="43" t="e">
        <f>VLOOKUP(A126,bd_gestor!D:E,2,FALSE)</f>
        <v>#N/A</v>
      </c>
      <c r="D126" s="31"/>
      <c r="E126" s="44" t="e">
        <f>VLOOKUP(D126,bd_proced_cirur!C:D,2,FALSE)</f>
        <v>#N/A</v>
      </c>
      <c r="F126" s="45" t="e">
        <f>VLOOKUP(D126,bd_proced_cirur!C:I,7,FALSE)</f>
        <v>#N/A</v>
      </c>
      <c r="G126" s="30"/>
      <c r="H126" s="46" t="e">
        <f>IF(OR(F126="AIH", F126="APAC"), IF(F126="AIH", VLOOKUP(D126, bd_proced_cirur!C:I, 5, FALSE), VLOOKUP(D126, bd_proced_cirur!C:I, 6, FALSE)), IF(OR(G126="AIH", G126="APAC"), IF(G126="AIH", VLOOKUP(D126, bd_proced_cirur!C:I, 5, FALSE), VLOOKUP(D126, bd_proced_cirur!C:I, 6, FALSE)), "Nenhuma correspondência"))</f>
        <v>#N/A</v>
      </c>
      <c r="I126" s="29"/>
      <c r="J126" s="47" t="e">
        <f t="shared" si="1"/>
        <v>#N/A</v>
      </c>
      <c r="K126" s="32"/>
    </row>
    <row r="127" spans="1:11" x14ac:dyDescent="0.25">
      <c r="A127" s="28"/>
      <c r="B127" s="43" t="e">
        <f>VLOOKUP(A127,bd_gestor!D:F,3,FALSE)</f>
        <v>#N/A</v>
      </c>
      <c r="C127" s="43" t="e">
        <f>VLOOKUP(A127,bd_gestor!D:E,2,FALSE)</f>
        <v>#N/A</v>
      </c>
      <c r="D127" s="31"/>
      <c r="E127" s="44" t="e">
        <f>VLOOKUP(D127,bd_proced_cirur!C:D,2,FALSE)</f>
        <v>#N/A</v>
      </c>
      <c r="F127" s="45" t="e">
        <f>VLOOKUP(D127,bd_proced_cirur!C:I,7,FALSE)</f>
        <v>#N/A</v>
      </c>
      <c r="G127" s="30"/>
      <c r="H127" s="46" t="e">
        <f>IF(OR(F127="AIH", F127="APAC"), IF(F127="AIH", VLOOKUP(D127, bd_proced_cirur!C:I, 5, FALSE), VLOOKUP(D127, bd_proced_cirur!C:I, 6, FALSE)), IF(OR(G127="AIH", G127="APAC"), IF(G127="AIH", VLOOKUP(D127, bd_proced_cirur!C:I, 5, FALSE), VLOOKUP(D127, bd_proced_cirur!C:I, 6, FALSE)), "Nenhuma correspondência"))</f>
        <v>#N/A</v>
      </c>
      <c r="I127" s="29"/>
      <c r="J127" s="47" t="e">
        <f t="shared" si="1"/>
        <v>#N/A</v>
      </c>
      <c r="K127" s="32"/>
    </row>
    <row r="128" spans="1:11" x14ac:dyDescent="0.25">
      <c r="A128" s="28"/>
      <c r="B128" s="43" t="e">
        <f>VLOOKUP(A128,bd_gestor!D:F,3,FALSE)</f>
        <v>#N/A</v>
      </c>
      <c r="C128" s="43" t="e">
        <f>VLOOKUP(A128,bd_gestor!D:E,2,FALSE)</f>
        <v>#N/A</v>
      </c>
      <c r="D128" s="31"/>
      <c r="E128" s="44" t="e">
        <f>VLOOKUP(D128,bd_proced_cirur!C:D,2,FALSE)</f>
        <v>#N/A</v>
      </c>
      <c r="F128" s="45" t="e">
        <f>VLOOKUP(D128,bd_proced_cirur!C:I,7,FALSE)</f>
        <v>#N/A</v>
      </c>
      <c r="G128" s="30"/>
      <c r="H128" s="46" t="e">
        <f>IF(OR(F128="AIH", F128="APAC"), IF(F128="AIH", VLOOKUP(D128, bd_proced_cirur!C:I, 5, FALSE), VLOOKUP(D128, bd_proced_cirur!C:I, 6, FALSE)), IF(OR(G128="AIH", G128="APAC"), IF(G128="AIH", VLOOKUP(D128, bd_proced_cirur!C:I, 5, FALSE), VLOOKUP(D128, bd_proced_cirur!C:I, 6, FALSE)), "Nenhuma correspondência"))</f>
        <v>#N/A</v>
      </c>
      <c r="I128" s="29"/>
      <c r="J128" s="47" t="e">
        <f t="shared" si="1"/>
        <v>#N/A</v>
      </c>
      <c r="K128" s="32"/>
    </row>
    <row r="129" spans="1:11" x14ac:dyDescent="0.25">
      <c r="A129" s="28"/>
      <c r="B129" s="43" t="e">
        <f>VLOOKUP(A129,bd_gestor!D:F,3,FALSE)</f>
        <v>#N/A</v>
      </c>
      <c r="C129" s="43" t="e">
        <f>VLOOKUP(A129,bd_gestor!D:E,2,FALSE)</f>
        <v>#N/A</v>
      </c>
      <c r="D129" s="31"/>
      <c r="E129" s="44" t="e">
        <f>VLOOKUP(D129,bd_proced_cirur!C:D,2,FALSE)</f>
        <v>#N/A</v>
      </c>
      <c r="F129" s="45" t="e">
        <f>VLOOKUP(D129,bd_proced_cirur!C:I,7,FALSE)</f>
        <v>#N/A</v>
      </c>
      <c r="G129" s="30"/>
      <c r="H129" s="46" t="e">
        <f>IF(OR(F129="AIH", F129="APAC"), IF(F129="AIH", VLOOKUP(D129, bd_proced_cirur!C:I, 5, FALSE), VLOOKUP(D129, bd_proced_cirur!C:I, 6, FALSE)), IF(OR(G129="AIH", G129="APAC"), IF(G129="AIH", VLOOKUP(D129, bd_proced_cirur!C:I, 5, FALSE), VLOOKUP(D129, bd_proced_cirur!C:I, 6, FALSE)), "Nenhuma correspondência"))</f>
        <v>#N/A</v>
      </c>
      <c r="I129" s="29"/>
      <c r="J129" s="47" t="e">
        <f t="shared" si="1"/>
        <v>#N/A</v>
      </c>
      <c r="K129" s="32"/>
    </row>
    <row r="130" spans="1:11" x14ac:dyDescent="0.25">
      <c r="A130" s="28"/>
      <c r="B130" s="43" t="e">
        <f>VLOOKUP(A130,bd_gestor!D:F,3,FALSE)</f>
        <v>#N/A</v>
      </c>
      <c r="C130" s="43" t="e">
        <f>VLOOKUP(A130,bd_gestor!D:E,2,FALSE)</f>
        <v>#N/A</v>
      </c>
      <c r="D130" s="31"/>
      <c r="E130" s="44" t="e">
        <f>VLOOKUP(D130,bd_proced_cirur!C:D,2,FALSE)</f>
        <v>#N/A</v>
      </c>
      <c r="F130" s="45" t="e">
        <f>VLOOKUP(D130,bd_proced_cirur!C:I,7,FALSE)</f>
        <v>#N/A</v>
      </c>
      <c r="G130" s="30"/>
      <c r="H130" s="46" t="e">
        <f>IF(OR(F130="AIH", F130="APAC"), IF(F130="AIH", VLOOKUP(D130, bd_proced_cirur!C:I, 5, FALSE), VLOOKUP(D130, bd_proced_cirur!C:I, 6, FALSE)), IF(OR(G130="AIH", G130="APAC"), IF(G130="AIH", VLOOKUP(D130, bd_proced_cirur!C:I, 5, FALSE), VLOOKUP(D130, bd_proced_cirur!C:I, 6, FALSE)), "Nenhuma correspondência"))</f>
        <v>#N/A</v>
      </c>
      <c r="I130" s="29"/>
      <c r="J130" s="47" t="e">
        <f t="shared" si="1"/>
        <v>#N/A</v>
      </c>
      <c r="K130" s="32"/>
    </row>
    <row r="131" spans="1:11" x14ac:dyDescent="0.25">
      <c r="A131" s="28"/>
      <c r="B131" s="43" t="e">
        <f>VLOOKUP(A131,bd_gestor!D:F,3,FALSE)</f>
        <v>#N/A</v>
      </c>
      <c r="C131" s="43" t="e">
        <f>VLOOKUP(A131,bd_gestor!D:E,2,FALSE)</f>
        <v>#N/A</v>
      </c>
      <c r="D131" s="31"/>
      <c r="E131" s="44" t="e">
        <f>VLOOKUP(D131,bd_proced_cirur!C:D,2,FALSE)</f>
        <v>#N/A</v>
      </c>
      <c r="F131" s="45" t="e">
        <f>VLOOKUP(D131,bd_proced_cirur!C:I,7,FALSE)</f>
        <v>#N/A</v>
      </c>
      <c r="G131" s="30"/>
      <c r="H131" s="46" t="e">
        <f>IF(OR(F131="AIH", F131="APAC"), IF(F131="AIH", VLOOKUP(D131, bd_proced_cirur!C:I, 5, FALSE), VLOOKUP(D131, bd_proced_cirur!C:I, 6, FALSE)), IF(OR(G131="AIH", G131="APAC"), IF(G131="AIH", VLOOKUP(D131, bd_proced_cirur!C:I, 5, FALSE), VLOOKUP(D131, bd_proced_cirur!C:I, 6, FALSE)), "Nenhuma correspondência"))</f>
        <v>#N/A</v>
      </c>
      <c r="I131" s="29"/>
      <c r="J131" s="47" t="e">
        <f t="shared" si="1"/>
        <v>#N/A</v>
      </c>
      <c r="K131" s="32"/>
    </row>
    <row r="132" spans="1:11" x14ac:dyDescent="0.25">
      <c r="A132" s="28"/>
      <c r="B132" s="43" t="e">
        <f>VLOOKUP(A132,bd_gestor!D:F,3,FALSE)</f>
        <v>#N/A</v>
      </c>
      <c r="C132" s="43" t="e">
        <f>VLOOKUP(A132,bd_gestor!D:E,2,FALSE)</f>
        <v>#N/A</v>
      </c>
      <c r="D132" s="31"/>
      <c r="E132" s="44" t="e">
        <f>VLOOKUP(D132,bd_proced_cirur!C:D,2,FALSE)</f>
        <v>#N/A</v>
      </c>
      <c r="F132" s="45" t="e">
        <f>VLOOKUP(D132,bd_proced_cirur!C:I,7,FALSE)</f>
        <v>#N/A</v>
      </c>
      <c r="G132" s="30"/>
      <c r="H132" s="46" t="e">
        <f>IF(OR(F132="AIH", F132="APAC"), IF(F132="AIH", VLOOKUP(D132, bd_proced_cirur!C:I, 5, FALSE), VLOOKUP(D132, bd_proced_cirur!C:I, 6, FALSE)), IF(OR(G132="AIH", G132="APAC"), IF(G132="AIH", VLOOKUP(D132, bd_proced_cirur!C:I, 5, FALSE), VLOOKUP(D132, bd_proced_cirur!C:I, 6, FALSE)), "Nenhuma correspondência"))</f>
        <v>#N/A</v>
      </c>
      <c r="I132" s="29"/>
      <c r="J132" s="47" t="e">
        <f t="shared" si="1"/>
        <v>#N/A</v>
      </c>
      <c r="K132" s="32"/>
    </row>
    <row r="133" spans="1:11" x14ac:dyDescent="0.25">
      <c r="A133" s="28"/>
      <c r="B133" s="43" t="e">
        <f>VLOOKUP(A133,bd_gestor!D:F,3,FALSE)</f>
        <v>#N/A</v>
      </c>
      <c r="C133" s="43" t="e">
        <f>VLOOKUP(A133,bd_gestor!D:E,2,FALSE)</f>
        <v>#N/A</v>
      </c>
      <c r="D133" s="31"/>
      <c r="E133" s="44" t="e">
        <f>VLOOKUP(D133,bd_proced_cirur!C:D,2,FALSE)</f>
        <v>#N/A</v>
      </c>
      <c r="F133" s="45" t="e">
        <f>VLOOKUP(D133,bd_proced_cirur!C:I,7,FALSE)</f>
        <v>#N/A</v>
      </c>
      <c r="G133" s="30"/>
      <c r="H133" s="46" t="e">
        <f>IF(OR(F133="AIH", F133="APAC"), IF(F133="AIH", VLOOKUP(D133, bd_proced_cirur!C:I, 5, FALSE), VLOOKUP(D133, bd_proced_cirur!C:I, 6, FALSE)), IF(OR(G133="AIH", G133="APAC"), IF(G133="AIH", VLOOKUP(D133, bd_proced_cirur!C:I, 5, FALSE), VLOOKUP(D133, bd_proced_cirur!C:I, 6, FALSE)), "Nenhuma correspondência"))</f>
        <v>#N/A</v>
      </c>
      <c r="I133" s="29"/>
      <c r="J133" s="47" t="e">
        <f t="shared" ref="J133:J196" si="2">I133*H133</f>
        <v>#N/A</v>
      </c>
      <c r="K133" s="32"/>
    </row>
    <row r="134" spans="1:11" x14ac:dyDescent="0.25">
      <c r="A134" s="28"/>
      <c r="B134" s="43" t="e">
        <f>VLOOKUP(A134,bd_gestor!D:F,3,FALSE)</f>
        <v>#N/A</v>
      </c>
      <c r="C134" s="43" t="e">
        <f>VLOOKUP(A134,bd_gestor!D:E,2,FALSE)</f>
        <v>#N/A</v>
      </c>
      <c r="D134" s="31"/>
      <c r="E134" s="44" t="e">
        <f>VLOOKUP(D134,bd_proced_cirur!C:D,2,FALSE)</f>
        <v>#N/A</v>
      </c>
      <c r="F134" s="45" t="e">
        <f>VLOOKUP(D134,bd_proced_cirur!C:I,7,FALSE)</f>
        <v>#N/A</v>
      </c>
      <c r="G134" s="30"/>
      <c r="H134" s="46" t="e">
        <f>IF(OR(F134="AIH", F134="APAC"), IF(F134="AIH", VLOOKUP(D134, bd_proced_cirur!C:I, 5, FALSE), VLOOKUP(D134, bd_proced_cirur!C:I, 6, FALSE)), IF(OR(G134="AIH", G134="APAC"), IF(G134="AIH", VLOOKUP(D134, bd_proced_cirur!C:I, 5, FALSE), VLOOKUP(D134, bd_proced_cirur!C:I, 6, FALSE)), "Nenhuma correspondência"))</f>
        <v>#N/A</v>
      </c>
      <c r="I134" s="29"/>
      <c r="J134" s="47" t="e">
        <f t="shared" si="2"/>
        <v>#N/A</v>
      </c>
      <c r="K134" s="32"/>
    </row>
    <row r="135" spans="1:11" x14ac:dyDescent="0.25">
      <c r="A135" s="28"/>
      <c r="B135" s="43" t="e">
        <f>VLOOKUP(A135,bd_gestor!D:F,3,FALSE)</f>
        <v>#N/A</v>
      </c>
      <c r="C135" s="43" t="e">
        <f>VLOOKUP(A135,bd_gestor!D:E,2,FALSE)</f>
        <v>#N/A</v>
      </c>
      <c r="D135" s="31"/>
      <c r="E135" s="44" t="e">
        <f>VLOOKUP(D135,bd_proced_cirur!C:D,2,FALSE)</f>
        <v>#N/A</v>
      </c>
      <c r="F135" s="45" t="e">
        <f>VLOOKUP(D135,bd_proced_cirur!C:I,7,FALSE)</f>
        <v>#N/A</v>
      </c>
      <c r="G135" s="30"/>
      <c r="H135" s="46" t="e">
        <f>IF(OR(F135="AIH", F135="APAC"), IF(F135="AIH", VLOOKUP(D135, bd_proced_cirur!C:I, 5, FALSE), VLOOKUP(D135, bd_proced_cirur!C:I, 6, FALSE)), IF(OR(G135="AIH", G135="APAC"), IF(G135="AIH", VLOOKUP(D135, bd_proced_cirur!C:I, 5, FALSE), VLOOKUP(D135, bd_proced_cirur!C:I, 6, FALSE)), "Nenhuma correspondência"))</f>
        <v>#N/A</v>
      </c>
      <c r="I135" s="29"/>
      <c r="J135" s="47" t="e">
        <f t="shared" si="2"/>
        <v>#N/A</v>
      </c>
      <c r="K135" s="32"/>
    </row>
    <row r="136" spans="1:11" x14ac:dyDescent="0.25">
      <c r="A136" s="28"/>
      <c r="B136" s="43" t="e">
        <f>VLOOKUP(A136,bd_gestor!D:F,3,FALSE)</f>
        <v>#N/A</v>
      </c>
      <c r="C136" s="43" t="e">
        <f>VLOOKUP(A136,bd_gestor!D:E,2,FALSE)</f>
        <v>#N/A</v>
      </c>
      <c r="D136" s="31"/>
      <c r="E136" s="44" t="e">
        <f>VLOOKUP(D136,bd_proced_cirur!C:D,2,FALSE)</f>
        <v>#N/A</v>
      </c>
      <c r="F136" s="45" t="e">
        <f>VLOOKUP(D136,bd_proced_cirur!C:I,7,FALSE)</f>
        <v>#N/A</v>
      </c>
      <c r="G136" s="30"/>
      <c r="H136" s="46" t="e">
        <f>IF(OR(F136="AIH", F136="APAC"), IF(F136="AIH", VLOOKUP(D136, bd_proced_cirur!C:I, 5, FALSE), VLOOKUP(D136, bd_proced_cirur!C:I, 6, FALSE)), IF(OR(G136="AIH", G136="APAC"), IF(G136="AIH", VLOOKUP(D136, bd_proced_cirur!C:I, 5, FALSE), VLOOKUP(D136, bd_proced_cirur!C:I, 6, FALSE)), "Nenhuma correspondência"))</f>
        <v>#N/A</v>
      </c>
      <c r="I136" s="29"/>
      <c r="J136" s="47" t="e">
        <f t="shared" si="2"/>
        <v>#N/A</v>
      </c>
      <c r="K136" s="32"/>
    </row>
    <row r="137" spans="1:11" x14ac:dyDescent="0.25">
      <c r="A137" s="28"/>
      <c r="B137" s="43" t="e">
        <f>VLOOKUP(A137,bd_gestor!D:F,3,FALSE)</f>
        <v>#N/A</v>
      </c>
      <c r="C137" s="43" t="e">
        <f>VLOOKUP(A137,bd_gestor!D:E,2,FALSE)</f>
        <v>#N/A</v>
      </c>
      <c r="D137" s="31"/>
      <c r="E137" s="44" t="e">
        <f>VLOOKUP(D137,bd_proced_cirur!C:D,2,FALSE)</f>
        <v>#N/A</v>
      </c>
      <c r="F137" s="45" t="e">
        <f>VLOOKUP(D137,bd_proced_cirur!C:I,7,FALSE)</f>
        <v>#N/A</v>
      </c>
      <c r="G137" s="30"/>
      <c r="H137" s="46" t="e">
        <f>IF(OR(F137="AIH", F137="APAC"), IF(F137="AIH", VLOOKUP(D137, bd_proced_cirur!C:I, 5, FALSE), VLOOKUP(D137, bd_proced_cirur!C:I, 6, FALSE)), IF(OR(G137="AIH", G137="APAC"), IF(G137="AIH", VLOOKUP(D137, bd_proced_cirur!C:I, 5, FALSE), VLOOKUP(D137, bd_proced_cirur!C:I, 6, FALSE)), "Nenhuma correspondência"))</f>
        <v>#N/A</v>
      </c>
      <c r="I137" s="29"/>
      <c r="J137" s="47" t="e">
        <f t="shared" si="2"/>
        <v>#N/A</v>
      </c>
      <c r="K137" s="32"/>
    </row>
    <row r="138" spans="1:11" x14ac:dyDescent="0.25">
      <c r="A138" s="28"/>
      <c r="B138" s="43" t="e">
        <f>VLOOKUP(A138,bd_gestor!D:F,3,FALSE)</f>
        <v>#N/A</v>
      </c>
      <c r="C138" s="43" t="e">
        <f>VLOOKUP(A138,bd_gestor!D:E,2,FALSE)</f>
        <v>#N/A</v>
      </c>
      <c r="D138" s="31"/>
      <c r="E138" s="44" t="e">
        <f>VLOOKUP(D138,bd_proced_cirur!C:D,2,FALSE)</f>
        <v>#N/A</v>
      </c>
      <c r="F138" s="45" t="e">
        <f>VLOOKUP(D138,bd_proced_cirur!C:I,7,FALSE)</f>
        <v>#N/A</v>
      </c>
      <c r="G138" s="30"/>
      <c r="H138" s="46" t="e">
        <f>IF(OR(F138="AIH", F138="APAC"), IF(F138="AIH", VLOOKUP(D138, bd_proced_cirur!C:I, 5, FALSE), VLOOKUP(D138, bd_proced_cirur!C:I, 6, FALSE)), IF(OR(G138="AIH", G138="APAC"), IF(G138="AIH", VLOOKUP(D138, bd_proced_cirur!C:I, 5, FALSE), VLOOKUP(D138, bd_proced_cirur!C:I, 6, FALSE)), "Nenhuma correspondência"))</f>
        <v>#N/A</v>
      </c>
      <c r="I138" s="29"/>
      <c r="J138" s="47" t="e">
        <f t="shared" si="2"/>
        <v>#N/A</v>
      </c>
      <c r="K138" s="32"/>
    </row>
    <row r="139" spans="1:11" x14ac:dyDescent="0.25">
      <c r="A139" s="28"/>
      <c r="B139" s="43" t="e">
        <f>VLOOKUP(A139,bd_gestor!D:F,3,FALSE)</f>
        <v>#N/A</v>
      </c>
      <c r="C139" s="43" t="e">
        <f>VLOOKUP(A139,bd_gestor!D:E,2,FALSE)</f>
        <v>#N/A</v>
      </c>
      <c r="D139" s="31"/>
      <c r="E139" s="44" t="e">
        <f>VLOOKUP(D139,bd_proced_cirur!C:D,2,FALSE)</f>
        <v>#N/A</v>
      </c>
      <c r="F139" s="45" t="e">
        <f>VLOOKUP(D139,bd_proced_cirur!C:I,7,FALSE)</f>
        <v>#N/A</v>
      </c>
      <c r="G139" s="30"/>
      <c r="H139" s="46" t="e">
        <f>IF(OR(F139="AIH", F139="APAC"), IF(F139="AIH", VLOOKUP(D139, bd_proced_cirur!C:I, 5, FALSE), VLOOKUP(D139, bd_proced_cirur!C:I, 6, FALSE)), IF(OR(G139="AIH", G139="APAC"), IF(G139="AIH", VLOOKUP(D139, bd_proced_cirur!C:I, 5, FALSE), VLOOKUP(D139, bd_proced_cirur!C:I, 6, FALSE)), "Nenhuma correspondência"))</f>
        <v>#N/A</v>
      </c>
      <c r="I139" s="29"/>
      <c r="J139" s="47" t="e">
        <f t="shared" si="2"/>
        <v>#N/A</v>
      </c>
      <c r="K139" s="32"/>
    </row>
    <row r="140" spans="1:11" x14ac:dyDescent="0.25">
      <c r="A140" s="28"/>
      <c r="B140" s="43" t="e">
        <f>VLOOKUP(A140,bd_gestor!D:F,3,FALSE)</f>
        <v>#N/A</v>
      </c>
      <c r="C140" s="43" t="e">
        <f>VLOOKUP(A140,bd_gestor!D:E,2,FALSE)</f>
        <v>#N/A</v>
      </c>
      <c r="D140" s="31"/>
      <c r="E140" s="44" t="e">
        <f>VLOOKUP(D140,bd_proced_cirur!C:D,2,FALSE)</f>
        <v>#N/A</v>
      </c>
      <c r="F140" s="45" t="e">
        <f>VLOOKUP(D140,bd_proced_cirur!C:I,7,FALSE)</f>
        <v>#N/A</v>
      </c>
      <c r="G140" s="30"/>
      <c r="H140" s="46" t="e">
        <f>IF(OR(F140="AIH", F140="APAC"), IF(F140="AIH", VLOOKUP(D140, bd_proced_cirur!C:I, 5, FALSE), VLOOKUP(D140, bd_proced_cirur!C:I, 6, FALSE)), IF(OR(G140="AIH", G140="APAC"), IF(G140="AIH", VLOOKUP(D140, bd_proced_cirur!C:I, 5, FALSE), VLOOKUP(D140, bd_proced_cirur!C:I, 6, FALSE)), "Nenhuma correspondência"))</f>
        <v>#N/A</v>
      </c>
      <c r="I140" s="29"/>
      <c r="J140" s="47" t="e">
        <f t="shared" si="2"/>
        <v>#N/A</v>
      </c>
      <c r="K140" s="32"/>
    </row>
    <row r="141" spans="1:11" x14ac:dyDescent="0.25">
      <c r="A141" s="28"/>
      <c r="B141" s="43" t="e">
        <f>VLOOKUP(A141,bd_gestor!D:F,3,FALSE)</f>
        <v>#N/A</v>
      </c>
      <c r="C141" s="43" t="e">
        <f>VLOOKUP(A141,bd_gestor!D:E,2,FALSE)</f>
        <v>#N/A</v>
      </c>
      <c r="D141" s="31"/>
      <c r="E141" s="44" t="e">
        <f>VLOOKUP(D141,bd_proced_cirur!C:D,2,FALSE)</f>
        <v>#N/A</v>
      </c>
      <c r="F141" s="45" t="e">
        <f>VLOOKUP(D141,bd_proced_cirur!C:I,7,FALSE)</f>
        <v>#N/A</v>
      </c>
      <c r="G141" s="30"/>
      <c r="H141" s="46" t="e">
        <f>IF(OR(F141="AIH", F141="APAC"), IF(F141="AIH", VLOOKUP(D141, bd_proced_cirur!C:I, 5, FALSE), VLOOKUP(D141, bd_proced_cirur!C:I, 6, FALSE)), IF(OR(G141="AIH", G141="APAC"), IF(G141="AIH", VLOOKUP(D141, bd_proced_cirur!C:I, 5, FALSE), VLOOKUP(D141, bd_proced_cirur!C:I, 6, FALSE)), "Nenhuma correspondência"))</f>
        <v>#N/A</v>
      </c>
      <c r="I141" s="29"/>
      <c r="J141" s="47" t="e">
        <f t="shared" si="2"/>
        <v>#N/A</v>
      </c>
      <c r="K141" s="32"/>
    </row>
    <row r="142" spans="1:11" x14ac:dyDescent="0.25">
      <c r="A142" s="28"/>
      <c r="B142" s="43" t="e">
        <f>VLOOKUP(A142,bd_gestor!D:F,3,FALSE)</f>
        <v>#N/A</v>
      </c>
      <c r="C142" s="43" t="e">
        <f>VLOOKUP(A142,bd_gestor!D:E,2,FALSE)</f>
        <v>#N/A</v>
      </c>
      <c r="D142" s="31"/>
      <c r="E142" s="44" t="e">
        <f>VLOOKUP(D142,bd_proced_cirur!C:D,2,FALSE)</f>
        <v>#N/A</v>
      </c>
      <c r="F142" s="45" t="e">
        <f>VLOOKUP(D142,bd_proced_cirur!C:I,7,FALSE)</f>
        <v>#N/A</v>
      </c>
      <c r="G142" s="30"/>
      <c r="H142" s="46" t="e">
        <f>IF(OR(F142="AIH", F142="APAC"), IF(F142="AIH", VLOOKUP(D142, bd_proced_cirur!C:I, 5, FALSE), VLOOKUP(D142, bd_proced_cirur!C:I, 6, FALSE)), IF(OR(G142="AIH", G142="APAC"), IF(G142="AIH", VLOOKUP(D142, bd_proced_cirur!C:I, 5, FALSE), VLOOKUP(D142, bd_proced_cirur!C:I, 6, FALSE)), "Nenhuma correspondência"))</f>
        <v>#N/A</v>
      </c>
      <c r="I142" s="29"/>
      <c r="J142" s="47" t="e">
        <f t="shared" si="2"/>
        <v>#N/A</v>
      </c>
      <c r="K142" s="32"/>
    </row>
    <row r="143" spans="1:11" x14ac:dyDescent="0.25">
      <c r="A143" s="28"/>
      <c r="B143" s="43" t="e">
        <f>VLOOKUP(A143,bd_gestor!D:F,3,FALSE)</f>
        <v>#N/A</v>
      </c>
      <c r="C143" s="43" t="e">
        <f>VLOOKUP(A143,bd_gestor!D:E,2,FALSE)</f>
        <v>#N/A</v>
      </c>
      <c r="D143" s="31"/>
      <c r="E143" s="44" t="e">
        <f>VLOOKUP(D143,bd_proced_cirur!C:D,2,FALSE)</f>
        <v>#N/A</v>
      </c>
      <c r="F143" s="45" t="e">
        <f>VLOOKUP(D143,bd_proced_cirur!C:I,7,FALSE)</f>
        <v>#N/A</v>
      </c>
      <c r="G143" s="30"/>
      <c r="H143" s="46" t="e">
        <f>IF(OR(F143="AIH", F143="APAC"), IF(F143="AIH", VLOOKUP(D143, bd_proced_cirur!C:I, 5, FALSE), VLOOKUP(D143, bd_proced_cirur!C:I, 6, FALSE)), IF(OR(G143="AIH", G143="APAC"), IF(G143="AIH", VLOOKUP(D143, bd_proced_cirur!C:I, 5, FALSE), VLOOKUP(D143, bd_proced_cirur!C:I, 6, FALSE)), "Nenhuma correspondência"))</f>
        <v>#N/A</v>
      </c>
      <c r="I143" s="29"/>
      <c r="J143" s="47" t="e">
        <f t="shared" si="2"/>
        <v>#N/A</v>
      </c>
      <c r="K143" s="32"/>
    </row>
    <row r="144" spans="1:11" x14ac:dyDescent="0.25">
      <c r="A144" s="28"/>
      <c r="B144" s="43" t="e">
        <f>VLOOKUP(A144,bd_gestor!D:F,3,FALSE)</f>
        <v>#N/A</v>
      </c>
      <c r="C144" s="43" t="e">
        <f>VLOOKUP(A144,bd_gestor!D:E,2,FALSE)</f>
        <v>#N/A</v>
      </c>
      <c r="D144" s="31"/>
      <c r="E144" s="44" t="e">
        <f>VLOOKUP(D144,bd_proced_cirur!C:D,2,FALSE)</f>
        <v>#N/A</v>
      </c>
      <c r="F144" s="45" t="e">
        <f>VLOOKUP(D144,bd_proced_cirur!C:I,7,FALSE)</f>
        <v>#N/A</v>
      </c>
      <c r="G144" s="30"/>
      <c r="H144" s="46" t="e">
        <f>IF(OR(F144="AIH", F144="APAC"), IF(F144="AIH", VLOOKUP(D144, bd_proced_cirur!C:I, 5, FALSE), VLOOKUP(D144, bd_proced_cirur!C:I, 6, FALSE)), IF(OR(G144="AIH", G144="APAC"), IF(G144="AIH", VLOOKUP(D144, bd_proced_cirur!C:I, 5, FALSE), VLOOKUP(D144, bd_proced_cirur!C:I, 6, FALSE)), "Nenhuma correspondência"))</f>
        <v>#N/A</v>
      </c>
      <c r="I144" s="29"/>
      <c r="J144" s="47" t="e">
        <f t="shared" si="2"/>
        <v>#N/A</v>
      </c>
      <c r="K144" s="32"/>
    </row>
    <row r="145" spans="1:11" x14ac:dyDescent="0.25">
      <c r="A145" s="28"/>
      <c r="B145" s="43" t="e">
        <f>VLOOKUP(A145,bd_gestor!D:F,3,FALSE)</f>
        <v>#N/A</v>
      </c>
      <c r="C145" s="43" t="e">
        <f>VLOOKUP(A145,bd_gestor!D:E,2,FALSE)</f>
        <v>#N/A</v>
      </c>
      <c r="D145" s="31"/>
      <c r="E145" s="44" t="e">
        <f>VLOOKUP(D145,bd_proced_cirur!C:D,2,FALSE)</f>
        <v>#N/A</v>
      </c>
      <c r="F145" s="45" t="e">
        <f>VLOOKUP(D145,bd_proced_cirur!C:I,7,FALSE)</f>
        <v>#N/A</v>
      </c>
      <c r="G145" s="30"/>
      <c r="H145" s="46" t="e">
        <f>IF(OR(F145="AIH", F145="APAC"), IF(F145="AIH", VLOOKUP(D145, bd_proced_cirur!C:I, 5, FALSE), VLOOKUP(D145, bd_proced_cirur!C:I, 6, FALSE)), IF(OR(G145="AIH", G145="APAC"), IF(G145="AIH", VLOOKUP(D145, bd_proced_cirur!C:I, 5, FALSE), VLOOKUP(D145, bd_proced_cirur!C:I, 6, FALSE)), "Nenhuma correspondência"))</f>
        <v>#N/A</v>
      </c>
      <c r="I145" s="29"/>
      <c r="J145" s="47" t="e">
        <f t="shared" si="2"/>
        <v>#N/A</v>
      </c>
      <c r="K145" s="32"/>
    </row>
    <row r="146" spans="1:11" x14ac:dyDescent="0.25">
      <c r="A146" s="28"/>
      <c r="B146" s="43" t="e">
        <f>VLOOKUP(A146,bd_gestor!D:F,3,FALSE)</f>
        <v>#N/A</v>
      </c>
      <c r="C146" s="43" t="e">
        <f>VLOOKUP(A146,bd_gestor!D:E,2,FALSE)</f>
        <v>#N/A</v>
      </c>
      <c r="D146" s="31"/>
      <c r="E146" s="44" t="e">
        <f>VLOOKUP(D146,bd_proced_cirur!C:D,2,FALSE)</f>
        <v>#N/A</v>
      </c>
      <c r="F146" s="45" t="e">
        <f>VLOOKUP(D146,bd_proced_cirur!C:I,7,FALSE)</f>
        <v>#N/A</v>
      </c>
      <c r="G146" s="30"/>
      <c r="H146" s="46" t="e">
        <f>IF(OR(F146="AIH", F146="APAC"), IF(F146="AIH", VLOOKUP(D146, bd_proced_cirur!C:I, 5, FALSE), VLOOKUP(D146, bd_proced_cirur!C:I, 6, FALSE)), IF(OR(G146="AIH", G146="APAC"), IF(G146="AIH", VLOOKUP(D146, bd_proced_cirur!C:I, 5, FALSE), VLOOKUP(D146, bd_proced_cirur!C:I, 6, FALSE)), "Nenhuma correspondência"))</f>
        <v>#N/A</v>
      </c>
      <c r="I146" s="29"/>
      <c r="J146" s="47" t="e">
        <f t="shared" si="2"/>
        <v>#N/A</v>
      </c>
      <c r="K146" s="32"/>
    </row>
    <row r="147" spans="1:11" x14ac:dyDescent="0.25">
      <c r="A147" s="28"/>
      <c r="B147" s="43" t="e">
        <f>VLOOKUP(A147,bd_gestor!D:F,3,FALSE)</f>
        <v>#N/A</v>
      </c>
      <c r="C147" s="43" t="e">
        <f>VLOOKUP(A147,bd_gestor!D:E,2,FALSE)</f>
        <v>#N/A</v>
      </c>
      <c r="D147" s="31"/>
      <c r="E147" s="44" t="e">
        <f>VLOOKUP(D147,bd_proced_cirur!C:D,2,FALSE)</f>
        <v>#N/A</v>
      </c>
      <c r="F147" s="45" t="e">
        <f>VLOOKUP(D147,bd_proced_cirur!C:I,7,FALSE)</f>
        <v>#N/A</v>
      </c>
      <c r="G147" s="30"/>
      <c r="H147" s="46" t="e">
        <f>IF(OR(F147="AIH", F147="APAC"), IF(F147="AIH", VLOOKUP(D147, bd_proced_cirur!C:I, 5, FALSE), VLOOKUP(D147, bd_proced_cirur!C:I, 6, FALSE)), IF(OR(G147="AIH", G147="APAC"), IF(G147="AIH", VLOOKUP(D147, bd_proced_cirur!C:I, 5, FALSE), VLOOKUP(D147, bd_proced_cirur!C:I, 6, FALSE)), "Nenhuma correspondência"))</f>
        <v>#N/A</v>
      </c>
      <c r="I147" s="29"/>
      <c r="J147" s="47" t="e">
        <f t="shared" si="2"/>
        <v>#N/A</v>
      </c>
      <c r="K147" s="32"/>
    </row>
    <row r="148" spans="1:11" x14ac:dyDescent="0.25">
      <c r="A148" s="28"/>
      <c r="B148" s="43" t="e">
        <f>VLOOKUP(A148,bd_gestor!D:F,3,FALSE)</f>
        <v>#N/A</v>
      </c>
      <c r="C148" s="43" t="e">
        <f>VLOOKUP(A148,bd_gestor!D:E,2,FALSE)</f>
        <v>#N/A</v>
      </c>
      <c r="D148" s="31"/>
      <c r="E148" s="44" t="e">
        <f>VLOOKUP(D148,bd_proced_cirur!C:D,2,FALSE)</f>
        <v>#N/A</v>
      </c>
      <c r="F148" s="45" t="e">
        <f>VLOOKUP(D148,bd_proced_cirur!C:I,7,FALSE)</f>
        <v>#N/A</v>
      </c>
      <c r="G148" s="30"/>
      <c r="H148" s="46" t="e">
        <f>IF(OR(F148="AIH", F148="APAC"), IF(F148="AIH", VLOOKUP(D148, bd_proced_cirur!C:I, 5, FALSE), VLOOKUP(D148, bd_proced_cirur!C:I, 6, FALSE)), IF(OR(G148="AIH", G148="APAC"), IF(G148="AIH", VLOOKUP(D148, bd_proced_cirur!C:I, 5, FALSE), VLOOKUP(D148, bd_proced_cirur!C:I, 6, FALSE)), "Nenhuma correspondência"))</f>
        <v>#N/A</v>
      </c>
      <c r="I148" s="29"/>
      <c r="J148" s="47" t="e">
        <f t="shared" si="2"/>
        <v>#N/A</v>
      </c>
      <c r="K148" s="32"/>
    </row>
    <row r="149" spans="1:11" x14ac:dyDescent="0.25">
      <c r="A149" s="28"/>
      <c r="B149" s="43" t="e">
        <f>VLOOKUP(A149,bd_gestor!D:F,3,FALSE)</f>
        <v>#N/A</v>
      </c>
      <c r="C149" s="43" t="e">
        <f>VLOOKUP(A149,bd_gestor!D:E,2,FALSE)</f>
        <v>#N/A</v>
      </c>
      <c r="D149" s="31"/>
      <c r="E149" s="44" t="e">
        <f>VLOOKUP(D149,bd_proced_cirur!C:D,2,FALSE)</f>
        <v>#N/A</v>
      </c>
      <c r="F149" s="45" t="e">
        <f>VLOOKUP(D149,bd_proced_cirur!C:I,7,FALSE)</f>
        <v>#N/A</v>
      </c>
      <c r="G149" s="30"/>
      <c r="H149" s="46" t="e">
        <f>IF(OR(F149="AIH", F149="APAC"), IF(F149="AIH", VLOOKUP(D149, bd_proced_cirur!C:I, 5, FALSE), VLOOKUP(D149, bd_proced_cirur!C:I, 6, FALSE)), IF(OR(G149="AIH", G149="APAC"), IF(G149="AIH", VLOOKUP(D149, bd_proced_cirur!C:I, 5, FALSE), VLOOKUP(D149, bd_proced_cirur!C:I, 6, FALSE)), "Nenhuma correspondência"))</f>
        <v>#N/A</v>
      </c>
      <c r="I149" s="29"/>
      <c r="J149" s="47" t="e">
        <f t="shared" si="2"/>
        <v>#N/A</v>
      </c>
      <c r="K149" s="32"/>
    </row>
    <row r="150" spans="1:11" x14ac:dyDescent="0.25">
      <c r="A150" s="28"/>
      <c r="B150" s="43" t="e">
        <f>VLOOKUP(A150,bd_gestor!D:F,3,FALSE)</f>
        <v>#N/A</v>
      </c>
      <c r="C150" s="43" t="e">
        <f>VLOOKUP(A150,bd_gestor!D:E,2,FALSE)</f>
        <v>#N/A</v>
      </c>
      <c r="D150" s="31"/>
      <c r="E150" s="44" t="e">
        <f>VLOOKUP(D150,bd_proced_cirur!C:D,2,FALSE)</f>
        <v>#N/A</v>
      </c>
      <c r="F150" s="45" t="e">
        <f>VLOOKUP(D150,bd_proced_cirur!C:I,7,FALSE)</f>
        <v>#N/A</v>
      </c>
      <c r="G150" s="30"/>
      <c r="H150" s="46" t="e">
        <f>IF(OR(F150="AIH", F150="APAC"), IF(F150="AIH", VLOOKUP(D150, bd_proced_cirur!C:I, 5, FALSE), VLOOKUP(D150, bd_proced_cirur!C:I, 6, FALSE)), IF(OR(G150="AIH", G150="APAC"), IF(G150="AIH", VLOOKUP(D150, bd_proced_cirur!C:I, 5, FALSE), VLOOKUP(D150, bd_proced_cirur!C:I, 6, FALSE)), "Nenhuma correspondência"))</f>
        <v>#N/A</v>
      </c>
      <c r="I150" s="29"/>
      <c r="J150" s="47" t="e">
        <f t="shared" si="2"/>
        <v>#N/A</v>
      </c>
      <c r="K150" s="32"/>
    </row>
    <row r="151" spans="1:11" x14ac:dyDescent="0.25">
      <c r="A151" s="28"/>
      <c r="B151" s="43" t="e">
        <f>VLOOKUP(A151,bd_gestor!D:F,3,FALSE)</f>
        <v>#N/A</v>
      </c>
      <c r="C151" s="43" t="e">
        <f>VLOOKUP(A151,bd_gestor!D:E,2,FALSE)</f>
        <v>#N/A</v>
      </c>
      <c r="D151" s="31"/>
      <c r="E151" s="44" t="e">
        <f>VLOOKUP(D151,bd_proced_cirur!C:D,2,FALSE)</f>
        <v>#N/A</v>
      </c>
      <c r="F151" s="45" t="e">
        <f>VLOOKUP(D151,bd_proced_cirur!C:I,7,FALSE)</f>
        <v>#N/A</v>
      </c>
      <c r="G151" s="30"/>
      <c r="H151" s="46" t="e">
        <f>IF(OR(F151="AIH", F151="APAC"), IF(F151="AIH", VLOOKUP(D151, bd_proced_cirur!C:I, 5, FALSE), VLOOKUP(D151, bd_proced_cirur!C:I, 6, FALSE)), IF(OR(G151="AIH", G151="APAC"), IF(G151="AIH", VLOOKUP(D151, bd_proced_cirur!C:I, 5, FALSE), VLOOKUP(D151, bd_proced_cirur!C:I, 6, FALSE)), "Nenhuma correspondência"))</f>
        <v>#N/A</v>
      </c>
      <c r="I151" s="29"/>
      <c r="J151" s="47" t="e">
        <f t="shared" si="2"/>
        <v>#N/A</v>
      </c>
      <c r="K151" s="32"/>
    </row>
    <row r="152" spans="1:11" x14ac:dyDescent="0.25">
      <c r="A152" s="28"/>
      <c r="B152" s="43" t="e">
        <f>VLOOKUP(A152,bd_gestor!D:F,3,FALSE)</f>
        <v>#N/A</v>
      </c>
      <c r="C152" s="43" t="e">
        <f>VLOOKUP(A152,bd_gestor!D:E,2,FALSE)</f>
        <v>#N/A</v>
      </c>
      <c r="D152" s="31"/>
      <c r="E152" s="44" t="e">
        <f>VLOOKUP(D152,bd_proced_cirur!C:D,2,FALSE)</f>
        <v>#N/A</v>
      </c>
      <c r="F152" s="45" t="e">
        <f>VLOOKUP(D152,bd_proced_cirur!C:I,7,FALSE)</f>
        <v>#N/A</v>
      </c>
      <c r="G152" s="30"/>
      <c r="H152" s="46" t="e">
        <f>IF(OR(F152="AIH", F152="APAC"), IF(F152="AIH", VLOOKUP(D152, bd_proced_cirur!C:I, 5, FALSE), VLOOKUP(D152, bd_proced_cirur!C:I, 6, FALSE)), IF(OR(G152="AIH", G152="APAC"), IF(G152="AIH", VLOOKUP(D152, bd_proced_cirur!C:I, 5, FALSE), VLOOKUP(D152, bd_proced_cirur!C:I, 6, FALSE)), "Nenhuma correspondência"))</f>
        <v>#N/A</v>
      </c>
      <c r="I152" s="29"/>
      <c r="J152" s="47" t="e">
        <f t="shared" si="2"/>
        <v>#N/A</v>
      </c>
      <c r="K152" s="32"/>
    </row>
    <row r="153" spans="1:11" x14ac:dyDescent="0.25">
      <c r="A153" s="28"/>
      <c r="B153" s="43" t="e">
        <f>VLOOKUP(A153,bd_gestor!D:F,3,FALSE)</f>
        <v>#N/A</v>
      </c>
      <c r="C153" s="43" t="e">
        <f>VLOOKUP(A153,bd_gestor!D:E,2,FALSE)</f>
        <v>#N/A</v>
      </c>
      <c r="D153" s="31"/>
      <c r="E153" s="44" t="e">
        <f>VLOOKUP(D153,bd_proced_cirur!C:D,2,FALSE)</f>
        <v>#N/A</v>
      </c>
      <c r="F153" s="45" t="e">
        <f>VLOOKUP(D153,bd_proced_cirur!C:I,7,FALSE)</f>
        <v>#N/A</v>
      </c>
      <c r="G153" s="30"/>
      <c r="H153" s="46" t="e">
        <f>IF(OR(F153="AIH", F153="APAC"), IF(F153="AIH", VLOOKUP(D153, bd_proced_cirur!C:I, 5, FALSE), VLOOKUP(D153, bd_proced_cirur!C:I, 6, FALSE)), IF(OR(G153="AIH", G153="APAC"), IF(G153="AIH", VLOOKUP(D153, bd_proced_cirur!C:I, 5, FALSE), VLOOKUP(D153, bd_proced_cirur!C:I, 6, FALSE)), "Nenhuma correspondência"))</f>
        <v>#N/A</v>
      </c>
      <c r="I153" s="29"/>
      <c r="J153" s="47" t="e">
        <f t="shared" si="2"/>
        <v>#N/A</v>
      </c>
      <c r="K153" s="32"/>
    </row>
    <row r="154" spans="1:11" x14ac:dyDescent="0.25">
      <c r="A154" s="28"/>
      <c r="B154" s="43" t="e">
        <f>VLOOKUP(A154,bd_gestor!D:F,3,FALSE)</f>
        <v>#N/A</v>
      </c>
      <c r="C154" s="43" t="e">
        <f>VLOOKUP(A154,bd_gestor!D:E,2,FALSE)</f>
        <v>#N/A</v>
      </c>
      <c r="D154" s="31"/>
      <c r="E154" s="44" t="e">
        <f>VLOOKUP(D154,bd_proced_cirur!C:D,2,FALSE)</f>
        <v>#N/A</v>
      </c>
      <c r="F154" s="45" t="e">
        <f>VLOOKUP(D154,bd_proced_cirur!C:I,7,FALSE)</f>
        <v>#N/A</v>
      </c>
      <c r="G154" s="30"/>
      <c r="H154" s="46" t="e">
        <f>IF(OR(F154="AIH", F154="APAC"), IF(F154="AIH", VLOOKUP(D154, bd_proced_cirur!C:I, 5, FALSE), VLOOKUP(D154, bd_proced_cirur!C:I, 6, FALSE)), IF(OR(G154="AIH", G154="APAC"), IF(G154="AIH", VLOOKUP(D154, bd_proced_cirur!C:I, 5, FALSE), VLOOKUP(D154, bd_proced_cirur!C:I, 6, FALSE)), "Nenhuma correspondência"))</f>
        <v>#N/A</v>
      </c>
      <c r="I154" s="29"/>
      <c r="J154" s="47" t="e">
        <f t="shared" si="2"/>
        <v>#N/A</v>
      </c>
      <c r="K154" s="32"/>
    </row>
    <row r="155" spans="1:11" x14ac:dyDescent="0.25">
      <c r="A155" s="28"/>
      <c r="B155" s="43" t="e">
        <f>VLOOKUP(A155,bd_gestor!D:F,3,FALSE)</f>
        <v>#N/A</v>
      </c>
      <c r="C155" s="43" t="e">
        <f>VLOOKUP(A155,bd_gestor!D:E,2,FALSE)</f>
        <v>#N/A</v>
      </c>
      <c r="D155" s="31"/>
      <c r="E155" s="44" t="e">
        <f>VLOOKUP(D155,bd_proced_cirur!C:D,2,FALSE)</f>
        <v>#N/A</v>
      </c>
      <c r="F155" s="45" t="e">
        <f>VLOOKUP(D155,bd_proced_cirur!C:I,7,FALSE)</f>
        <v>#N/A</v>
      </c>
      <c r="G155" s="30"/>
      <c r="H155" s="46" t="e">
        <f>IF(OR(F155="AIH", F155="APAC"), IF(F155="AIH", VLOOKUP(D155, bd_proced_cirur!C:I, 5, FALSE), VLOOKUP(D155, bd_proced_cirur!C:I, 6, FALSE)), IF(OR(G155="AIH", G155="APAC"), IF(G155="AIH", VLOOKUP(D155, bd_proced_cirur!C:I, 5, FALSE), VLOOKUP(D155, bd_proced_cirur!C:I, 6, FALSE)), "Nenhuma correspondência"))</f>
        <v>#N/A</v>
      </c>
      <c r="I155" s="29"/>
      <c r="J155" s="47" t="e">
        <f t="shared" si="2"/>
        <v>#N/A</v>
      </c>
      <c r="K155" s="32"/>
    </row>
    <row r="156" spans="1:11" x14ac:dyDescent="0.25">
      <c r="A156" s="28"/>
      <c r="B156" s="43" t="e">
        <f>VLOOKUP(A156,bd_gestor!D:F,3,FALSE)</f>
        <v>#N/A</v>
      </c>
      <c r="C156" s="43" t="e">
        <f>VLOOKUP(A156,bd_gestor!D:E,2,FALSE)</f>
        <v>#N/A</v>
      </c>
      <c r="D156" s="31"/>
      <c r="E156" s="44" t="e">
        <f>VLOOKUP(D156,bd_proced_cirur!C:D,2,FALSE)</f>
        <v>#N/A</v>
      </c>
      <c r="F156" s="45" t="e">
        <f>VLOOKUP(D156,bd_proced_cirur!C:I,7,FALSE)</f>
        <v>#N/A</v>
      </c>
      <c r="G156" s="30"/>
      <c r="H156" s="46" t="e">
        <f>IF(OR(F156="AIH", F156="APAC"), IF(F156="AIH", VLOOKUP(D156, bd_proced_cirur!C:I, 5, FALSE), VLOOKUP(D156, bd_proced_cirur!C:I, 6, FALSE)), IF(OR(G156="AIH", G156="APAC"), IF(G156="AIH", VLOOKUP(D156, bd_proced_cirur!C:I, 5, FALSE), VLOOKUP(D156, bd_proced_cirur!C:I, 6, FALSE)), "Nenhuma correspondência"))</f>
        <v>#N/A</v>
      </c>
      <c r="I156" s="29"/>
      <c r="J156" s="47" t="e">
        <f t="shared" si="2"/>
        <v>#N/A</v>
      </c>
      <c r="K156" s="32"/>
    </row>
    <row r="157" spans="1:11" x14ac:dyDescent="0.25">
      <c r="A157" s="28"/>
      <c r="B157" s="43" t="e">
        <f>VLOOKUP(A157,bd_gestor!D:F,3,FALSE)</f>
        <v>#N/A</v>
      </c>
      <c r="C157" s="43" t="e">
        <f>VLOOKUP(A157,bd_gestor!D:E,2,FALSE)</f>
        <v>#N/A</v>
      </c>
      <c r="D157" s="31"/>
      <c r="E157" s="44" t="e">
        <f>VLOOKUP(D157,bd_proced_cirur!C:D,2,FALSE)</f>
        <v>#N/A</v>
      </c>
      <c r="F157" s="45" t="e">
        <f>VLOOKUP(D157,bd_proced_cirur!C:I,7,FALSE)</f>
        <v>#N/A</v>
      </c>
      <c r="G157" s="30"/>
      <c r="H157" s="46" t="e">
        <f>IF(OR(F157="AIH", F157="APAC"), IF(F157="AIH", VLOOKUP(D157, bd_proced_cirur!C:I, 5, FALSE), VLOOKUP(D157, bd_proced_cirur!C:I, 6, FALSE)), IF(OR(G157="AIH", G157="APAC"), IF(G157="AIH", VLOOKUP(D157, bd_proced_cirur!C:I, 5, FALSE), VLOOKUP(D157, bd_proced_cirur!C:I, 6, FALSE)), "Nenhuma correspondência"))</f>
        <v>#N/A</v>
      </c>
      <c r="I157" s="29"/>
      <c r="J157" s="47" t="e">
        <f t="shared" si="2"/>
        <v>#N/A</v>
      </c>
      <c r="K157" s="32"/>
    </row>
    <row r="158" spans="1:11" x14ac:dyDescent="0.25">
      <c r="A158" s="28"/>
      <c r="B158" s="43" t="e">
        <f>VLOOKUP(A158,bd_gestor!D:F,3,FALSE)</f>
        <v>#N/A</v>
      </c>
      <c r="C158" s="43" t="e">
        <f>VLOOKUP(A158,bd_gestor!D:E,2,FALSE)</f>
        <v>#N/A</v>
      </c>
      <c r="D158" s="31"/>
      <c r="E158" s="44" t="e">
        <f>VLOOKUP(D158,bd_proced_cirur!C:D,2,FALSE)</f>
        <v>#N/A</v>
      </c>
      <c r="F158" s="45" t="e">
        <f>VLOOKUP(D158,bd_proced_cirur!C:I,7,FALSE)</f>
        <v>#N/A</v>
      </c>
      <c r="G158" s="30"/>
      <c r="H158" s="46" t="e">
        <f>IF(OR(F158="AIH", F158="APAC"), IF(F158="AIH", VLOOKUP(D158, bd_proced_cirur!C:I, 5, FALSE), VLOOKUP(D158, bd_proced_cirur!C:I, 6, FALSE)), IF(OR(G158="AIH", G158="APAC"), IF(G158="AIH", VLOOKUP(D158, bd_proced_cirur!C:I, 5, FALSE), VLOOKUP(D158, bd_proced_cirur!C:I, 6, FALSE)), "Nenhuma correspondência"))</f>
        <v>#N/A</v>
      </c>
      <c r="I158" s="29"/>
      <c r="J158" s="47" t="e">
        <f t="shared" si="2"/>
        <v>#N/A</v>
      </c>
      <c r="K158" s="32"/>
    </row>
    <row r="159" spans="1:11" x14ac:dyDescent="0.25">
      <c r="A159" s="28"/>
      <c r="B159" s="43" t="e">
        <f>VLOOKUP(A159,bd_gestor!D:F,3,FALSE)</f>
        <v>#N/A</v>
      </c>
      <c r="C159" s="43" t="e">
        <f>VLOOKUP(A159,bd_gestor!D:E,2,FALSE)</f>
        <v>#N/A</v>
      </c>
      <c r="D159" s="31"/>
      <c r="E159" s="44" t="e">
        <f>VLOOKUP(D159,bd_proced_cirur!C:D,2,FALSE)</f>
        <v>#N/A</v>
      </c>
      <c r="F159" s="45" t="e">
        <f>VLOOKUP(D159,bd_proced_cirur!C:I,7,FALSE)</f>
        <v>#N/A</v>
      </c>
      <c r="G159" s="30"/>
      <c r="H159" s="46" t="e">
        <f>IF(OR(F159="AIH", F159="APAC"), IF(F159="AIH", VLOOKUP(D159, bd_proced_cirur!C:I, 5, FALSE), VLOOKUP(D159, bd_proced_cirur!C:I, 6, FALSE)), IF(OR(G159="AIH", G159="APAC"), IF(G159="AIH", VLOOKUP(D159, bd_proced_cirur!C:I, 5, FALSE), VLOOKUP(D159, bd_proced_cirur!C:I, 6, FALSE)), "Nenhuma correspondência"))</f>
        <v>#N/A</v>
      </c>
      <c r="I159" s="29"/>
      <c r="J159" s="47" t="e">
        <f t="shared" si="2"/>
        <v>#N/A</v>
      </c>
      <c r="K159" s="32"/>
    </row>
    <row r="160" spans="1:11" x14ac:dyDescent="0.25">
      <c r="A160" s="28"/>
      <c r="B160" s="43" t="e">
        <f>VLOOKUP(A160,bd_gestor!D:F,3,FALSE)</f>
        <v>#N/A</v>
      </c>
      <c r="C160" s="43" t="e">
        <f>VLOOKUP(A160,bd_gestor!D:E,2,FALSE)</f>
        <v>#N/A</v>
      </c>
      <c r="D160" s="31"/>
      <c r="E160" s="44" t="e">
        <f>VLOOKUP(D160,bd_proced_cirur!C:D,2,FALSE)</f>
        <v>#N/A</v>
      </c>
      <c r="F160" s="45" t="e">
        <f>VLOOKUP(D160,bd_proced_cirur!C:I,7,FALSE)</f>
        <v>#N/A</v>
      </c>
      <c r="G160" s="30"/>
      <c r="H160" s="46" t="e">
        <f>IF(OR(F160="AIH", F160="APAC"), IF(F160="AIH", VLOOKUP(D160, bd_proced_cirur!C:I, 5, FALSE), VLOOKUP(D160, bd_proced_cirur!C:I, 6, FALSE)), IF(OR(G160="AIH", G160="APAC"), IF(G160="AIH", VLOOKUP(D160, bd_proced_cirur!C:I, 5, FALSE), VLOOKUP(D160, bd_proced_cirur!C:I, 6, FALSE)), "Nenhuma correspondência"))</f>
        <v>#N/A</v>
      </c>
      <c r="I160" s="29"/>
      <c r="J160" s="47" t="e">
        <f t="shared" si="2"/>
        <v>#N/A</v>
      </c>
      <c r="K160" s="32"/>
    </row>
    <row r="161" spans="1:11" x14ac:dyDescent="0.25">
      <c r="A161" s="28"/>
      <c r="B161" s="43" t="e">
        <f>VLOOKUP(A161,bd_gestor!D:F,3,FALSE)</f>
        <v>#N/A</v>
      </c>
      <c r="C161" s="43" t="e">
        <f>VLOOKUP(A161,bd_gestor!D:E,2,FALSE)</f>
        <v>#N/A</v>
      </c>
      <c r="D161" s="31"/>
      <c r="E161" s="44" t="e">
        <f>VLOOKUP(D161,bd_proced_cirur!C:D,2,FALSE)</f>
        <v>#N/A</v>
      </c>
      <c r="F161" s="45" t="e">
        <f>VLOOKUP(D161,bd_proced_cirur!C:I,7,FALSE)</f>
        <v>#N/A</v>
      </c>
      <c r="G161" s="30"/>
      <c r="H161" s="46" t="e">
        <f>IF(OR(F161="AIH", F161="APAC"), IF(F161="AIH", VLOOKUP(D161, bd_proced_cirur!C:I, 5, FALSE), VLOOKUP(D161, bd_proced_cirur!C:I, 6, FALSE)), IF(OR(G161="AIH", G161="APAC"), IF(G161="AIH", VLOOKUP(D161, bd_proced_cirur!C:I, 5, FALSE), VLOOKUP(D161, bd_proced_cirur!C:I, 6, FALSE)), "Nenhuma correspondência"))</f>
        <v>#N/A</v>
      </c>
      <c r="I161" s="29"/>
      <c r="J161" s="47" t="e">
        <f t="shared" si="2"/>
        <v>#N/A</v>
      </c>
      <c r="K161" s="32"/>
    </row>
    <row r="162" spans="1:11" x14ac:dyDescent="0.25">
      <c r="A162" s="28"/>
      <c r="B162" s="43" t="e">
        <f>VLOOKUP(A162,bd_gestor!D:F,3,FALSE)</f>
        <v>#N/A</v>
      </c>
      <c r="C162" s="43" t="e">
        <f>VLOOKUP(A162,bd_gestor!D:E,2,FALSE)</f>
        <v>#N/A</v>
      </c>
      <c r="D162" s="31"/>
      <c r="E162" s="44" t="e">
        <f>VLOOKUP(D162,bd_proced_cirur!C:D,2,FALSE)</f>
        <v>#N/A</v>
      </c>
      <c r="F162" s="45" t="e">
        <f>VLOOKUP(D162,bd_proced_cirur!C:I,7,FALSE)</f>
        <v>#N/A</v>
      </c>
      <c r="G162" s="30"/>
      <c r="H162" s="46" t="e">
        <f>IF(OR(F162="AIH", F162="APAC"), IF(F162="AIH", VLOOKUP(D162, bd_proced_cirur!C:I, 5, FALSE), VLOOKUP(D162, bd_proced_cirur!C:I, 6, FALSE)), IF(OR(G162="AIH", G162="APAC"), IF(G162="AIH", VLOOKUP(D162, bd_proced_cirur!C:I, 5, FALSE), VLOOKUP(D162, bd_proced_cirur!C:I, 6, FALSE)), "Nenhuma correspondência"))</f>
        <v>#N/A</v>
      </c>
      <c r="I162" s="29"/>
      <c r="J162" s="47" t="e">
        <f t="shared" si="2"/>
        <v>#N/A</v>
      </c>
      <c r="K162" s="32"/>
    </row>
    <row r="163" spans="1:11" x14ac:dyDescent="0.25">
      <c r="A163" s="28"/>
      <c r="B163" s="43" t="e">
        <f>VLOOKUP(A163,bd_gestor!D:F,3,FALSE)</f>
        <v>#N/A</v>
      </c>
      <c r="C163" s="43" t="e">
        <f>VLOOKUP(A163,bd_gestor!D:E,2,FALSE)</f>
        <v>#N/A</v>
      </c>
      <c r="D163" s="31"/>
      <c r="E163" s="44" t="e">
        <f>VLOOKUP(D163,bd_proced_cirur!C:D,2,FALSE)</f>
        <v>#N/A</v>
      </c>
      <c r="F163" s="45" t="e">
        <f>VLOOKUP(D163,bd_proced_cirur!C:I,7,FALSE)</f>
        <v>#N/A</v>
      </c>
      <c r="G163" s="30"/>
      <c r="H163" s="46" t="e">
        <f>IF(OR(F163="AIH", F163="APAC"), IF(F163="AIH", VLOOKUP(D163, bd_proced_cirur!C:I, 5, FALSE), VLOOKUP(D163, bd_proced_cirur!C:I, 6, FALSE)), IF(OR(G163="AIH", G163="APAC"), IF(G163="AIH", VLOOKUP(D163, bd_proced_cirur!C:I, 5, FALSE), VLOOKUP(D163, bd_proced_cirur!C:I, 6, FALSE)), "Nenhuma correspondência"))</f>
        <v>#N/A</v>
      </c>
      <c r="I163" s="29"/>
      <c r="J163" s="47" t="e">
        <f t="shared" si="2"/>
        <v>#N/A</v>
      </c>
      <c r="K163" s="32"/>
    </row>
    <row r="164" spans="1:11" x14ac:dyDescent="0.25">
      <c r="A164" s="28"/>
      <c r="B164" s="43" t="e">
        <f>VLOOKUP(A164,bd_gestor!D:F,3,FALSE)</f>
        <v>#N/A</v>
      </c>
      <c r="C164" s="43" t="e">
        <f>VLOOKUP(A164,bd_gestor!D:E,2,FALSE)</f>
        <v>#N/A</v>
      </c>
      <c r="D164" s="31"/>
      <c r="E164" s="44" t="e">
        <f>VLOOKUP(D164,bd_proced_cirur!C:D,2,FALSE)</f>
        <v>#N/A</v>
      </c>
      <c r="F164" s="45" t="e">
        <f>VLOOKUP(D164,bd_proced_cirur!C:I,7,FALSE)</f>
        <v>#N/A</v>
      </c>
      <c r="G164" s="30"/>
      <c r="H164" s="46" t="e">
        <f>IF(OR(F164="AIH", F164="APAC"), IF(F164="AIH", VLOOKUP(D164, bd_proced_cirur!C:I, 5, FALSE), VLOOKUP(D164, bd_proced_cirur!C:I, 6, FALSE)), IF(OR(G164="AIH", G164="APAC"), IF(G164="AIH", VLOOKUP(D164, bd_proced_cirur!C:I, 5, FALSE), VLOOKUP(D164, bd_proced_cirur!C:I, 6, FALSE)), "Nenhuma correspondência"))</f>
        <v>#N/A</v>
      </c>
      <c r="I164" s="29"/>
      <c r="J164" s="47" t="e">
        <f t="shared" si="2"/>
        <v>#N/A</v>
      </c>
      <c r="K164" s="32"/>
    </row>
    <row r="165" spans="1:11" x14ac:dyDescent="0.25">
      <c r="A165" s="28"/>
      <c r="B165" s="43" t="e">
        <f>VLOOKUP(A165,bd_gestor!D:F,3,FALSE)</f>
        <v>#N/A</v>
      </c>
      <c r="C165" s="43" t="e">
        <f>VLOOKUP(A165,bd_gestor!D:E,2,FALSE)</f>
        <v>#N/A</v>
      </c>
      <c r="D165" s="31"/>
      <c r="E165" s="44" t="e">
        <f>VLOOKUP(D165,bd_proced_cirur!C:D,2,FALSE)</f>
        <v>#N/A</v>
      </c>
      <c r="F165" s="45" t="e">
        <f>VLOOKUP(D165,bd_proced_cirur!C:I,7,FALSE)</f>
        <v>#N/A</v>
      </c>
      <c r="G165" s="30"/>
      <c r="H165" s="46" t="e">
        <f>IF(OR(F165="AIH", F165="APAC"), IF(F165="AIH", VLOOKUP(D165, bd_proced_cirur!C:I, 5, FALSE), VLOOKUP(D165, bd_proced_cirur!C:I, 6, FALSE)), IF(OR(G165="AIH", G165="APAC"), IF(G165="AIH", VLOOKUP(D165, bd_proced_cirur!C:I, 5, FALSE), VLOOKUP(D165, bd_proced_cirur!C:I, 6, FALSE)), "Nenhuma correspondência"))</f>
        <v>#N/A</v>
      </c>
      <c r="I165" s="29"/>
      <c r="J165" s="47" t="e">
        <f t="shared" si="2"/>
        <v>#N/A</v>
      </c>
      <c r="K165" s="32"/>
    </row>
    <row r="166" spans="1:11" x14ac:dyDescent="0.25">
      <c r="A166" s="28"/>
      <c r="B166" s="43" t="e">
        <f>VLOOKUP(A166,bd_gestor!D:F,3,FALSE)</f>
        <v>#N/A</v>
      </c>
      <c r="C166" s="43" t="e">
        <f>VLOOKUP(A166,bd_gestor!D:E,2,FALSE)</f>
        <v>#N/A</v>
      </c>
      <c r="D166" s="31"/>
      <c r="E166" s="44" t="e">
        <f>VLOOKUP(D166,bd_proced_cirur!C:D,2,FALSE)</f>
        <v>#N/A</v>
      </c>
      <c r="F166" s="45" t="e">
        <f>VLOOKUP(D166,bd_proced_cirur!C:I,7,FALSE)</f>
        <v>#N/A</v>
      </c>
      <c r="G166" s="30"/>
      <c r="H166" s="46" t="e">
        <f>IF(OR(F166="AIH", F166="APAC"), IF(F166="AIH", VLOOKUP(D166, bd_proced_cirur!C:I, 5, FALSE), VLOOKUP(D166, bd_proced_cirur!C:I, 6, FALSE)), IF(OR(G166="AIH", G166="APAC"), IF(G166="AIH", VLOOKUP(D166, bd_proced_cirur!C:I, 5, FALSE), VLOOKUP(D166, bd_proced_cirur!C:I, 6, FALSE)), "Nenhuma correspondência"))</f>
        <v>#N/A</v>
      </c>
      <c r="I166" s="29"/>
      <c r="J166" s="47" t="e">
        <f t="shared" si="2"/>
        <v>#N/A</v>
      </c>
      <c r="K166" s="32"/>
    </row>
    <row r="167" spans="1:11" x14ac:dyDescent="0.25">
      <c r="A167" s="28"/>
      <c r="B167" s="43" t="e">
        <f>VLOOKUP(A167,bd_gestor!D:F,3,FALSE)</f>
        <v>#N/A</v>
      </c>
      <c r="C167" s="43" t="e">
        <f>VLOOKUP(A167,bd_gestor!D:E,2,FALSE)</f>
        <v>#N/A</v>
      </c>
      <c r="D167" s="31"/>
      <c r="E167" s="44" t="e">
        <f>VLOOKUP(D167,bd_proced_cirur!C:D,2,FALSE)</f>
        <v>#N/A</v>
      </c>
      <c r="F167" s="45" t="e">
        <f>VLOOKUP(D167,bd_proced_cirur!C:I,7,FALSE)</f>
        <v>#N/A</v>
      </c>
      <c r="G167" s="30"/>
      <c r="H167" s="46" t="e">
        <f>IF(OR(F167="AIH", F167="APAC"), IF(F167="AIH", VLOOKUP(D167, bd_proced_cirur!C:I, 5, FALSE), VLOOKUP(D167, bd_proced_cirur!C:I, 6, FALSE)), IF(OR(G167="AIH", G167="APAC"), IF(G167="AIH", VLOOKUP(D167, bd_proced_cirur!C:I, 5, FALSE), VLOOKUP(D167, bd_proced_cirur!C:I, 6, FALSE)), "Nenhuma correspondência"))</f>
        <v>#N/A</v>
      </c>
      <c r="I167" s="29"/>
      <c r="J167" s="47" t="e">
        <f t="shared" si="2"/>
        <v>#N/A</v>
      </c>
      <c r="K167" s="32"/>
    </row>
    <row r="168" spans="1:11" x14ac:dyDescent="0.25">
      <c r="A168" s="28"/>
      <c r="B168" s="43" t="e">
        <f>VLOOKUP(A168,bd_gestor!D:F,3,FALSE)</f>
        <v>#N/A</v>
      </c>
      <c r="C168" s="43" t="e">
        <f>VLOOKUP(A168,bd_gestor!D:E,2,FALSE)</f>
        <v>#N/A</v>
      </c>
      <c r="D168" s="31"/>
      <c r="E168" s="44" t="e">
        <f>VLOOKUP(D168,bd_proced_cirur!C:D,2,FALSE)</f>
        <v>#N/A</v>
      </c>
      <c r="F168" s="45" t="e">
        <f>VLOOKUP(D168,bd_proced_cirur!C:I,7,FALSE)</f>
        <v>#N/A</v>
      </c>
      <c r="G168" s="30"/>
      <c r="H168" s="46" t="e">
        <f>IF(OR(F168="AIH", F168="APAC"), IF(F168="AIH", VLOOKUP(D168, bd_proced_cirur!C:I, 5, FALSE), VLOOKUP(D168, bd_proced_cirur!C:I, 6, FALSE)), IF(OR(G168="AIH", G168="APAC"), IF(G168="AIH", VLOOKUP(D168, bd_proced_cirur!C:I, 5, FALSE), VLOOKUP(D168, bd_proced_cirur!C:I, 6, FALSE)), "Nenhuma correspondência"))</f>
        <v>#N/A</v>
      </c>
      <c r="I168" s="29"/>
      <c r="J168" s="47" t="e">
        <f t="shared" si="2"/>
        <v>#N/A</v>
      </c>
      <c r="K168" s="32"/>
    </row>
    <row r="169" spans="1:11" x14ac:dyDescent="0.25">
      <c r="A169" s="28"/>
      <c r="B169" s="43" t="e">
        <f>VLOOKUP(A169,bd_gestor!D:F,3,FALSE)</f>
        <v>#N/A</v>
      </c>
      <c r="C169" s="43" t="e">
        <f>VLOOKUP(A169,bd_gestor!D:E,2,FALSE)</f>
        <v>#N/A</v>
      </c>
      <c r="D169" s="31"/>
      <c r="E169" s="44" t="e">
        <f>VLOOKUP(D169,bd_proced_cirur!C:D,2,FALSE)</f>
        <v>#N/A</v>
      </c>
      <c r="F169" s="45" t="e">
        <f>VLOOKUP(D169,bd_proced_cirur!C:I,7,FALSE)</f>
        <v>#N/A</v>
      </c>
      <c r="G169" s="30"/>
      <c r="H169" s="46" t="e">
        <f>IF(OR(F169="AIH", F169="APAC"), IF(F169="AIH", VLOOKUP(D169, bd_proced_cirur!C:I, 5, FALSE), VLOOKUP(D169, bd_proced_cirur!C:I, 6, FALSE)), IF(OR(G169="AIH", G169="APAC"), IF(G169="AIH", VLOOKUP(D169, bd_proced_cirur!C:I, 5, FALSE), VLOOKUP(D169, bd_proced_cirur!C:I, 6, FALSE)), "Nenhuma correspondência"))</f>
        <v>#N/A</v>
      </c>
      <c r="I169" s="29"/>
      <c r="J169" s="47" t="e">
        <f t="shared" si="2"/>
        <v>#N/A</v>
      </c>
      <c r="K169" s="32"/>
    </row>
    <row r="170" spans="1:11" x14ac:dyDescent="0.25">
      <c r="A170" s="28"/>
      <c r="B170" s="43" t="e">
        <f>VLOOKUP(A170,bd_gestor!D:F,3,FALSE)</f>
        <v>#N/A</v>
      </c>
      <c r="C170" s="43" t="e">
        <f>VLOOKUP(A170,bd_gestor!D:E,2,FALSE)</f>
        <v>#N/A</v>
      </c>
      <c r="D170" s="31"/>
      <c r="E170" s="44" t="e">
        <f>VLOOKUP(D170,bd_proced_cirur!C:D,2,FALSE)</f>
        <v>#N/A</v>
      </c>
      <c r="F170" s="45" t="e">
        <f>VLOOKUP(D170,bd_proced_cirur!C:I,7,FALSE)</f>
        <v>#N/A</v>
      </c>
      <c r="G170" s="30"/>
      <c r="H170" s="46" t="e">
        <f>IF(OR(F170="AIH", F170="APAC"), IF(F170="AIH", VLOOKUP(D170, bd_proced_cirur!C:I, 5, FALSE), VLOOKUP(D170, bd_proced_cirur!C:I, 6, FALSE)), IF(OR(G170="AIH", G170="APAC"), IF(G170="AIH", VLOOKUP(D170, bd_proced_cirur!C:I, 5, FALSE), VLOOKUP(D170, bd_proced_cirur!C:I, 6, FALSE)), "Nenhuma correspondência"))</f>
        <v>#N/A</v>
      </c>
      <c r="I170" s="29"/>
      <c r="J170" s="47" t="e">
        <f t="shared" si="2"/>
        <v>#N/A</v>
      </c>
      <c r="K170" s="32"/>
    </row>
    <row r="171" spans="1:11" x14ac:dyDescent="0.25">
      <c r="A171" s="28"/>
      <c r="B171" s="43" t="e">
        <f>VLOOKUP(A171,bd_gestor!D:F,3,FALSE)</f>
        <v>#N/A</v>
      </c>
      <c r="C171" s="43" t="e">
        <f>VLOOKUP(A171,bd_gestor!D:E,2,FALSE)</f>
        <v>#N/A</v>
      </c>
      <c r="D171" s="31"/>
      <c r="E171" s="44" t="e">
        <f>VLOOKUP(D171,bd_proced_cirur!C:D,2,FALSE)</f>
        <v>#N/A</v>
      </c>
      <c r="F171" s="45" t="e">
        <f>VLOOKUP(D171,bd_proced_cirur!C:I,7,FALSE)</f>
        <v>#N/A</v>
      </c>
      <c r="G171" s="30"/>
      <c r="H171" s="46" t="e">
        <f>IF(OR(F171="AIH", F171="APAC"), IF(F171="AIH", VLOOKUP(D171, bd_proced_cirur!C:I, 5, FALSE), VLOOKUP(D171, bd_proced_cirur!C:I, 6, FALSE)), IF(OR(G171="AIH", G171="APAC"), IF(G171="AIH", VLOOKUP(D171, bd_proced_cirur!C:I, 5, FALSE), VLOOKUP(D171, bd_proced_cirur!C:I, 6, FALSE)), "Nenhuma correspondência"))</f>
        <v>#N/A</v>
      </c>
      <c r="I171" s="29"/>
      <c r="J171" s="47" t="e">
        <f t="shared" si="2"/>
        <v>#N/A</v>
      </c>
      <c r="K171" s="32"/>
    </row>
    <row r="172" spans="1:11" x14ac:dyDescent="0.25">
      <c r="A172" s="28"/>
      <c r="B172" s="43" t="e">
        <f>VLOOKUP(A172,bd_gestor!D:F,3,FALSE)</f>
        <v>#N/A</v>
      </c>
      <c r="C172" s="43" t="e">
        <f>VLOOKUP(A172,bd_gestor!D:E,2,FALSE)</f>
        <v>#N/A</v>
      </c>
      <c r="D172" s="31"/>
      <c r="E172" s="44" t="e">
        <f>VLOOKUP(D172,bd_proced_cirur!C:D,2,FALSE)</f>
        <v>#N/A</v>
      </c>
      <c r="F172" s="45" t="e">
        <f>VLOOKUP(D172,bd_proced_cirur!C:I,7,FALSE)</f>
        <v>#N/A</v>
      </c>
      <c r="G172" s="30"/>
      <c r="H172" s="46" t="e">
        <f>IF(OR(F172="AIH", F172="APAC"), IF(F172="AIH", VLOOKUP(D172, bd_proced_cirur!C:I, 5, FALSE), VLOOKUP(D172, bd_proced_cirur!C:I, 6, FALSE)), IF(OR(G172="AIH", G172="APAC"), IF(G172="AIH", VLOOKUP(D172, bd_proced_cirur!C:I, 5, FALSE), VLOOKUP(D172, bd_proced_cirur!C:I, 6, FALSE)), "Nenhuma correspondência"))</f>
        <v>#N/A</v>
      </c>
      <c r="I172" s="29"/>
      <c r="J172" s="47" t="e">
        <f t="shared" si="2"/>
        <v>#N/A</v>
      </c>
      <c r="K172" s="32"/>
    </row>
    <row r="173" spans="1:11" x14ac:dyDescent="0.25">
      <c r="A173" s="28"/>
      <c r="B173" s="43" t="e">
        <f>VLOOKUP(A173,bd_gestor!D:F,3,FALSE)</f>
        <v>#N/A</v>
      </c>
      <c r="C173" s="43" t="e">
        <f>VLOOKUP(A173,bd_gestor!D:E,2,FALSE)</f>
        <v>#N/A</v>
      </c>
      <c r="D173" s="31"/>
      <c r="E173" s="44" t="e">
        <f>VLOOKUP(D173,bd_proced_cirur!C:D,2,FALSE)</f>
        <v>#N/A</v>
      </c>
      <c r="F173" s="45" t="e">
        <f>VLOOKUP(D173,bd_proced_cirur!C:I,7,FALSE)</f>
        <v>#N/A</v>
      </c>
      <c r="G173" s="30"/>
      <c r="H173" s="46" t="e">
        <f>IF(OR(F173="AIH", F173="APAC"), IF(F173="AIH", VLOOKUP(D173, bd_proced_cirur!C:I, 5, FALSE), VLOOKUP(D173, bd_proced_cirur!C:I, 6, FALSE)), IF(OR(G173="AIH", G173="APAC"), IF(G173="AIH", VLOOKUP(D173, bd_proced_cirur!C:I, 5, FALSE), VLOOKUP(D173, bd_proced_cirur!C:I, 6, FALSE)), "Nenhuma correspondência"))</f>
        <v>#N/A</v>
      </c>
      <c r="I173" s="29"/>
      <c r="J173" s="47" t="e">
        <f t="shared" si="2"/>
        <v>#N/A</v>
      </c>
      <c r="K173" s="32"/>
    </row>
    <row r="174" spans="1:11" x14ac:dyDescent="0.25">
      <c r="A174" s="28"/>
      <c r="B174" s="43" t="e">
        <f>VLOOKUP(A174,bd_gestor!D:F,3,FALSE)</f>
        <v>#N/A</v>
      </c>
      <c r="C174" s="43" t="e">
        <f>VLOOKUP(A174,bd_gestor!D:E,2,FALSE)</f>
        <v>#N/A</v>
      </c>
      <c r="D174" s="31"/>
      <c r="E174" s="44" t="e">
        <f>VLOOKUP(D174,bd_proced_cirur!C:D,2,FALSE)</f>
        <v>#N/A</v>
      </c>
      <c r="F174" s="45" t="e">
        <f>VLOOKUP(D174,bd_proced_cirur!C:I,7,FALSE)</f>
        <v>#N/A</v>
      </c>
      <c r="G174" s="30"/>
      <c r="H174" s="46" t="e">
        <f>IF(OR(F174="AIH", F174="APAC"), IF(F174="AIH", VLOOKUP(D174, bd_proced_cirur!C:I, 5, FALSE), VLOOKUP(D174, bd_proced_cirur!C:I, 6, FALSE)), IF(OR(G174="AIH", G174="APAC"), IF(G174="AIH", VLOOKUP(D174, bd_proced_cirur!C:I, 5, FALSE), VLOOKUP(D174, bd_proced_cirur!C:I, 6, FALSE)), "Nenhuma correspondência"))</f>
        <v>#N/A</v>
      </c>
      <c r="I174" s="29"/>
      <c r="J174" s="47" t="e">
        <f t="shared" si="2"/>
        <v>#N/A</v>
      </c>
      <c r="K174" s="32"/>
    </row>
    <row r="175" spans="1:11" x14ac:dyDescent="0.25">
      <c r="A175" s="28"/>
      <c r="B175" s="43" t="e">
        <f>VLOOKUP(A175,bd_gestor!D:F,3,FALSE)</f>
        <v>#N/A</v>
      </c>
      <c r="C175" s="43" t="e">
        <f>VLOOKUP(A175,bd_gestor!D:E,2,FALSE)</f>
        <v>#N/A</v>
      </c>
      <c r="D175" s="31"/>
      <c r="E175" s="44" t="e">
        <f>VLOOKUP(D175,bd_proced_cirur!C:D,2,FALSE)</f>
        <v>#N/A</v>
      </c>
      <c r="F175" s="45" t="e">
        <f>VLOOKUP(D175,bd_proced_cirur!C:I,7,FALSE)</f>
        <v>#N/A</v>
      </c>
      <c r="G175" s="30"/>
      <c r="H175" s="46" t="e">
        <f>IF(OR(F175="AIH", F175="APAC"), IF(F175="AIH", VLOOKUP(D175, bd_proced_cirur!C:I, 5, FALSE), VLOOKUP(D175, bd_proced_cirur!C:I, 6, FALSE)), IF(OR(G175="AIH", G175="APAC"), IF(G175="AIH", VLOOKUP(D175, bd_proced_cirur!C:I, 5, FALSE), VLOOKUP(D175, bd_proced_cirur!C:I, 6, FALSE)), "Nenhuma correspondência"))</f>
        <v>#N/A</v>
      </c>
      <c r="I175" s="29"/>
      <c r="J175" s="47" t="e">
        <f t="shared" si="2"/>
        <v>#N/A</v>
      </c>
      <c r="K175" s="32"/>
    </row>
    <row r="176" spans="1:11" x14ac:dyDescent="0.25">
      <c r="A176" s="28"/>
      <c r="B176" s="43" t="e">
        <f>VLOOKUP(A176,bd_gestor!D:F,3,FALSE)</f>
        <v>#N/A</v>
      </c>
      <c r="C176" s="43" t="e">
        <f>VLOOKUP(A176,bd_gestor!D:E,2,FALSE)</f>
        <v>#N/A</v>
      </c>
      <c r="D176" s="31"/>
      <c r="E176" s="44" t="e">
        <f>VLOOKUP(D176,bd_proced_cirur!C:D,2,FALSE)</f>
        <v>#N/A</v>
      </c>
      <c r="F176" s="45" t="e">
        <f>VLOOKUP(D176,bd_proced_cirur!C:I,7,FALSE)</f>
        <v>#N/A</v>
      </c>
      <c r="G176" s="30"/>
      <c r="H176" s="46" t="e">
        <f>IF(OR(F176="AIH", F176="APAC"), IF(F176="AIH", VLOOKUP(D176, bd_proced_cirur!C:I, 5, FALSE), VLOOKUP(D176, bd_proced_cirur!C:I, 6, FALSE)), IF(OR(G176="AIH", G176="APAC"), IF(G176="AIH", VLOOKUP(D176, bd_proced_cirur!C:I, 5, FALSE), VLOOKUP(D176, bd_proced_cirur!C:I, 6, FALSE)), "Nenhuma correspondência"))</f>
        <v>#N/A</v>
      </c>
      <c r="I176" s="29"/>
      <c r="J176" s="47" t="e">
        <f t="shared" si="2"/>
        <v>#N/A</v>
      </c>
      <c r="K176" s="32"/>
    </row>
    <row r="177" spans="1:11" x14ac:dyDescent="0.25">
      <c r="A177" s="28"/>
      <c r="B177" s="43" t="e">
        <f>VLOOKUP(A177,bd_gestor!D:F,3,FALSE)</f>
        <v>#N/A</v>
      </c>
      <c r="C177" s="43" t="e">
        <f>VLOOKUP(A177,bd_gestor!D:E,2,FALSE)</f>
        <v>#N/A</v>
      </c>
      <c r="D177" s="31"/>
      <c r="E177" s="44" t="e">
        <f>VLOOKUP(D177,bd_proced_cirur!C:D,2,FALSE)</f>
        <v>#N/A</v>
      </c>
      <c r="F177" s="45" t="e">
        <f>VLOOKUP(D177,bd_proced_cirur!C:I,7,FALSE)</f>
        <v>#N/A</v>
      </c>
      <c r="G177" s="30"/>
      <c r="H177" s="46" t="e">
        <f>IF(OR(F177="AIH", F177="APAC"), IF(F177="AIH", VLOOKUP(D177, bd_proced_cirur!C:I, 5, FALSE), VLOOKUP(D177, bd_proced_cirur!C:I, 6, FALSE)), IF(OR(G177="AIH", G177="APAC"), IF(G177="AIH", VLOOKUP(D177, bd_proced_cirur!C:I, 5, FALSE), VLOOKUP(D177, bd_proced_cirur!C:I, 6, FALSE)), "Nenhuma correspondência"))</f>
        <v>#N/A</v>
      </c>
      <c r="I177" s="29"/>
      <c r="J177" s="47" t="e">
        <f t="shared" si="2"/>
        <v>#N/A</v>
      </c>
      <c r="K177" s="32"/>
    </row>
    <row r="178" spans="1:11" x14ac:dyDescent="0.25">
      <c r="A178" s="28"/>
      <c r="B178" s="43" t="e">
        <f>VLOOKUP(A178,bd_gestor!D:F,3,FALSE)</f>
        <v>#N/A</v>
      </c>
      <c r="C178" s="43" t="e">
        <f>VLOOKUP(A178,bd_gestor!D:E,2,FALSE)</f>
        <v>#N/A</v>
      </c>
      <c r="D178" s="31"/>
      <c r="E178" s="44" t="e">
        <f>VLOOKUP(D178,bd_proced_cirur!C:D,2,FALSE)</f>
        <v>#N/A</v>
      </c>
      <c r="F178" s="45" t="e">
        <f>VLOOKUP(D178,bd_proced_cirur!C:I,7,FALSE)</f>
        <v>#N/A</v>
      </c>
      <c r="G178" s="30"/>
      <c r="H178" s="46" t="e">
        <f>IF(OR(F178="AIH", F178="APAC"), IF(F178="AIH", VLOOKUP(D178, bd_proced_cirur!C:I, 5, FALSE), VLOOKUP(D178, bd_proced_cirur!C:I, 6, FALSE)), IF(OR(G178="AIH", G178="APAC"), IF(G178="AIH", VLOOKUP(D178, bd_proced_cirur!C:I, 5, FALSE), VLOOKUP(D178, bd_proced_cirur!C:I, 6, FALSE)), "Nenhuma correspondência"))</f>
        <v>#N/A</v>
      </c>
      <c r="I178" s="29"/>
      <c r="J178" s="47" t="e">
        <f t="shared" si="2"/>
        <v>#N/A</v>
      </c>
      <c r="K178" s="32"/>
    </row>
    <row r="179" spans="1:11" x14ac:dyDescent="0.25">
      <c r="A179" s="28"/>
      <c r="B179" s="43" t="e">
        <f>VLOOKUP(A179,bd_gestor!D:F,3,FALSE)</f>
        <v>#N/A</v>
      </c>
      <c r="C179" s="43" t="e">
        <f>VLOOKUP(A179,bd_gestor!D:E,2,FALSE)</f>
        <v>#N/A</v>
      </c>
      <c r="D179" s="31"/>
      <c r="E179" s="44" t="e">
        <f>VLOOKUP(D179,bd_proced_cirur!C:D,2,FALSE)</f>
        <v>#N/A</v>
      </c>
      <c r="F179" s="45" t="e">
        <f>VLOOKUP(D179,bd_proced_cirur!C:I,7,FALSE)</f>
        <v>#N/A</v>
      </c>
      <c r="G179" s="30"/>
      <c r="H179" s="46" t="e">
        <f>IF(OR(F179="AIH", F179="APAC"), IF(F179="AIH", VLOOKUP(D179, bd_proced_cirur!C:I, 5, FALSE), VLOOKUP(D179, bd_proced_cirur!C:I, 6, FALSE)), IF(OR(G179="AIH", G179="APAC"), IF(G179="AIH", VLOOKUP(D179, bd_proced_cirur!C:I, 5, FALSE), VLOOKUP(D179, bd_proced_cirur!C:I, 6, FALSE)), "Nenhuma correspondência"))</f>
        <v>#N/A</v>
      </c>
      <c r="I179" s="29"/>
      <c r="J179" s="47" t="e">
        <f t="shared" si="2"/>
        <v>#N/A</v>
      </c>
      <c r="K179" s="32"/>
    </row>
    <row r="180" spans="1:11" x14ac:dyDescent="0.25">
      <c r="A180" s="28"/>
      <c r="B180" s="43" t="e">
        <f>VLOOKUP(A180,bd_gestor!D:F,3,FALSE)</f>
        <v>#N/A</v>
      </c>
      <c r="C180" s="43" t="e">
        <f>VLOOKUP(A180,bd_gestor!D:E,2,FALSE)</f>
        <v>#N/A</v>
      </c>
      <c r="D180" s="31"/>
      <c r="E180" s="44" t="e">
        <f>VLOOKUP(D180,bd_proced_cirur!C:D,2,FALSE)</f>
        <v>#N/A</v>
      </c>
      <c r="F180" s="45" t="e">
        <f>VLOOKUP(D180,bd_proced_cirur!C:I,7,FALSE)</f>
        <v>#N/A</v>
      </c>
      <c r="G180" s="30"/>
      <c r="H180" s="46" t="e">
        <f>IF(OR(F180="AIH", F180="APAC"), IF(F180="AIH", VLOOKUP(D180, bd_proced_cirur!C:I, 5, FALSE), VLOOKUP(D180, bd_proced_cirur!C:I, 6, FALSE)), IF(OR(G180="AIH", G180="APAC"), IF(G180="AIH", VLOOKUP(D180, bd_proced_cirur!C:I, 5, FALSE), VLOOKUP(D180, bd_proced_cirur!C:I, 6, FALSE)), "Nenhuma correspondência"))</f>
        <v>#N/A</v>
      </c>
      <c r="I180" s="29"/>
      <c r="J180" s="47" t="e">
        <f t="shared" si="2"/>
        <v>#N/A</v>
      </c>
      <c r="K180" s="32"/>
    </row>
    <row r="181" spans="1:11" x14ac:dyDescent="0.25">
      <c r="A181" s="28"/>
      <c r="B181" s="43" t="e">
        <f>VLOOKUP(A181,bd_gestor!D:F,3,FALSE)</f>
        <v>#N/A</v>
      </c>
      <c r="C181" s="43" t="e">
        <f>VLOOKUP(A181,bd_gestor!D:E,2,FALSE)</f>
        <v>#N/A</v>
      </c>
      <c r="D181" s="31"/>
      <c r="E181" s="44" t="e">
        <f>VLOOKUP(D181,bd_proced_cirur!C:D,2,FALSE)</f>
        <v>#N/A</v>
      </c>
      <c r="F181" s="45" t="e">
        <f>VLOOKUP(D181,bd_proced_cirur!C:I,7,FALSE)</f>
        <v>#N/A</v>
      </c>
      <c r="G181" s="30"/>
      <c r="H181" s="46" t="e">
        <f>IF(OR(F181="AIH", F181="APAC"), IF(F181="AIH", VLOOKUP(D181, bd_proced_cirur!C:I, 5, FALSE), VLOOKUP(D181, bd_proced_cirur!C:I, 6, FALSE)), IF(OR(G181="AIH", G181="APAC"), IF(G181="AIH", VLOOKUP(D181, bd_proced_cirur!C:I, 5, FALSE), VLOOKUP(D181, bd_proced_cirur!C:I, 6, FALSE)), "Nenhuma correspondência"))</f>
        <v>#N/A</v>
      </c>
      <c r="I181" s="29"/>
      <c r="J181" s="47" t="e">
        <f t="shared" si="2"/>
        <v>#N/A</v>
      </c>
      <c r="K181" s="32"/>
    </row>
    <row r="182" spans="1:11" x14ac:dyDescent="0.25">
      <c r="A182" s="28"/>
      <c r="B182" s="43" t="e">
        <f>VLOOKUP(A182,bd_gestor!D:F,3,FALSE)</f>
        <v>#N/A</v>
      </c>
      <c r="C182" s="43" t="e">
        <f>VLOOKUP(A182,bd_gestor!D:E,2,FALSE)</f>
        <v>#N/A</v>
      </c>
      <c r="D182" s="31"/>
      <c r="E182" s="44" t="e">
        <f>VLOOKUP(D182,bd_proced_cirur!C:D,2,FALSE)</f>
        <v>#N/A</v>
      </c>
      <c r="F182" s="45" t="e">
        <f>VLOOKUP(D182,bd_proced_cirur!C:I,7,FALSE)</f>
        <v>#N/A</v>
      </c>
      <c r="G182" s="30"/>
      <c r="H182" s="46" t="e">
        <f>IF(OR(F182="AIH", F182="APAC"), IF(F182="AIH", VLOOKUP(D182, bd_proced_cirur!C:I, 5, FALSE), VLOOKUP(D182, bd_proced_cirur!C:I, 6, FALSE)), IF(OR(G182="AIH", G182="APAC"), IF(G182="AIH", VLOOKUP(D182, bd_proced_cirur!C:I, 5, FALSE), VLOOKUP(D182, bd_proced_cirur!C:I, 6, FALSE)), "Nenhuma correspondência"))</f>
        <v>#N/A</v>
      </c>
      <c r="I182" s="29"/>
      <c r="J182" s="47" t="e">
        <f t="shared" si="2"/>
        <v>#N/A</v>
      </c>
      <c r="K182" s="32"/>
    </row>
    <row r="183" spans="1:11" x14ac:dyDescent="0.25">
      <c r="A183" s="28"/>
      <c r="B183" s="43" t="e">
        <f>VLOOKUP(A183,bd_gestor!D:F,3,FALSE)</f>
        <v>#N/A</v>
      </c>
      <c r="C183" s="43" t="e">
        <f>VLOOKUP(A183,bd_gestor!D:E,2,FALSE)</f>
        <v>#N/A</v>
      </c>
      <c r="D183" s="31"/>
      <c r="E183" s="44" t="e">
        <f>VLOOKUP(D183,bd_proced_cirur!C:D,2,FALSE)</f>
        <v>#N/A</v>
      </c>
      <c r="F183" s="45" t="e">
        <f>VLOOKUP(D183,bd_proced_cirur!C:I,7,FALSE)</f>
        <v>#N/A</v>
      </c>
      <c r="G183" s="30"/>
      <c r="H183" s="46" t="e">
        <f>IF(OR(F183="AIH", F183="APAC"), IF(F183="AIH", VLOOKUP(D183, bd_proced_cirur!C:I, 5, FALSE), VLOOKUP(D183, bd_proced_cirur!C:I, 6, FALSE)), IF(OR(G183="AIH", G183="APAC"), IF(G183="AIH", VLOOKUP(D183, bd_proced_cirur!C:I, 5, FALSE), VLOOKUP(D183, bd_proced_cirur!C:I, 6, FALSE)), "Nenhuma correspondência"))</f>
        <v>#N/A</v>
      </c>
      <c r="I183" s="29"/>
      <c r="J183" s="47" t="e">
        <f t="shared" si="2"/>
        <v>#N/A</v>
      </c>
      <c r="K183" s="32"/>
    </row>
    <row r="184" spans="1:11" x14ac:dyDescent="0.25">
      <c r="A184" s="28"/>
      <c r="B184" s="43" t="e">
        <f>VLOOKUP(A184,bd_gestor!D:F,3,FALSE)</f>
        <v>#N/A</v>
      </c>
      <c r="C184" s="43" t="e">
        <f>VLOOKUP(A184,bd_gestor!D:E,2,FALSE)</f>
        <v>#N/A</v>
      </c>
      <c r="D184" s="31"/>
      <c r="E184" s="44" t="e">
        <f>VLOOKUP(D184,bd_proced_cirur!C:D,2,FALSE)</f>
        <v>#N/A</v>
      </c>
      <c r="F184" s="45" t="e">
        <f>VLOOKUP(D184,bd_proced_cirur!C:I,7,FALSE)</f>
        <v>#N/A</v>
      </c>
      <c r="G184" s="30"/>
      <c r="H184" s="46" t="e">
        <f>IF(OR(F184="AIH", F184="APAC"), IF(F184="AIH", VLOOKUP(D184, bd_proced_cirur!C:I, 5, FALSE), VLOOKUP(D184, bd_proced_cirur!C:I, 6, FALSE)), IF(OR(G184="AIH", G184="APAC"), IF(G184="AIH", VLOOKUP(D184, bd_proced_cirur!C:I, 5, FALSE), VLOOKUP(D184, bd_proced_cirur!C:I, 6, FALSE)), "Nenhuma correspondência"))</f>
        <v>#N/A</v>
      </c>
      <c r="I184" s="29"/>
      <c r="J184" s="47" t="e">
        <f t="shared" si="2"/>
        <v>#N/A</v>
      </c>
      <c r="K184" s="32"/>
    </row>
    <row r="185" spans="1:11" x14ac:dyDescent="0.25">
      <c r="A185" s="28"/>
      <c r="B185" s="43" t="e">
        <f>VLOOKUP(A185,bd_gestor!D:F,3,FALSE)</f>
        <v>#N/A</v>
      </c>
      <c r="C185" s="43" t="e">
        <f>VLOOKUP(A185,bd_gestor!D:E,2,FALSE)</f>
        <v>#N/A</v>
      </c>
      <c r="D185" s="31"/>
      <c r="E185" s="44" t="e">
        <f>VLOOKUP(D185,bd_proced_cirur!C:D,2,FALSE)</f>
        <v>#N/A</v>
      </c>
      <c r="F185" s="45" t="e">
        <f>VLOOKUP(D185,bd_proced_cirur!C:I,7,FALSE)</f>
        <v>#N/A</v>
      </c>
      <c r="G185" s="30"/>
      <c r="H185" s="46" t="e">
        <f>IF(OR(F185="AIH", F185="APAC"), IF(F185="AIH", VLOOKUP(D185, bd_proced_cirur!C:I, 5, FALSE), VLOOKUP(D185, bd_proced_cirur!C:I, 6, FALSE)), IF(OR(G185="AIH", G185="APAC"), IF(G185="AIH", VLOOKUP(D185, bd_proced_cirur!C:I, 5, FALSE), VLOOKUP(D185, bd_proced_cirur!C:I, 6, FALSE)), "Nenhuma correspondência"))</f>
        <v>#N/A</v>
      </c>
      <c r="I185" s="29"/>
      <c r="J185" s="47" t="e">
        <f t="shared" si="2"/>
        <v>#N/A</v>
      </c>
      <c r="K185" s="32"/>
    </row>
    <row r="186" spans="1:11" x14ac:dyDescent="0.25">
      <c r="A186" s="28"/>
      <c r="B186" s="43" t="e">
        <f>VLOOKUP(A186,bd_gestor!D:F,3,FALSE)</f>
        <v>#N/A</v>
      </c>
      <c r="C186" s="43" t="e">
        <f>VLOOKUP(A186,bd_gestor!D:E,2,FALSE)</f>
        <v>#N/A</v>
      </c>
      <c r="D186" s="31"/>
      <c r="E186" s="44" t="e">
        <f>VLOOKUP(D186,bd_proced_cirur!C:D,2,FALSE)</f>
        <v>#N/A</v>
      </c>
      <c r="F186" s="45" t="e">
        <f>VLOOKUP(D186,bd_proced_cirur!C:I,7,FALSE)</f>
        <v>#N/A</v>
      </c>
      <c r="G186" s="30"/>
      <c r="H186" s="46" t="e">
        <f>IF(OR(F186="AIH", F186="APAC"), IF(F186="AIH", VLOOKUP(D186, bd_proced_cirur!C:I, 5, FALSE), VLOOKUP(D186, bd_proced_cirur!C:I, 6, FALSE)), IF(OR(G186="AIH", G186="APAC"), IF(G186="AIH", VLOOKUP(D186, bd_proced_cirur!C:I, 5, FALSE), VLOOKUP(D186, bd_proced_cirur!C:I, 6, FALSE)), "Nenhuma correspondência"))</f>
        <v>#N/A</v>
      </c>
      <c r="I186" s="29"/>
      <c r="J186" s="47" t="e">
        <f t="shared" si="2"/>
        <v>#N/A</v>
      </c>
      <c r="K186" s="32"/>
    </row>
    <row r="187" spans="1:11" x14ac:dyDescent="0.25">
      <c r="A187" s="28"/>
      <c r="B187" s="43" t="e">
        <f>VLOOKUP(A187,bd_gestor!D:F,3,FALSE)</f>
        <v>#N/A</v>
      </c>
      <c r="C187" s="43" t="e">
        <f>VLOOKUP(A187,bd_gestor!D:E,2,FALSE)</f>
        <v>#N/A</v>
      </c>
      <c r="D187" s="31"/>
      <c r="E187" s="44" t="e">
        <f>VLOOKUP(D187,bd_proced_cirur!C:D,2,FALSE)</f>
        <v>#N/A</v>
      </c>
      <c r="F187" s="45" t="e">
        <f>VLOOKUP(D187,bd_proced_cirur!C:I,7,FALSE)</f>
        <v>#N/A</v>
      </c>
      <c r="G187" s="30"/>
      <c r="H187" s="46" t="e">
        <f>IF(OR(F187="AIH", F187="APAC"), IF(F187="AIH", VLOOKUP(D187, bd_proced_cirur!C:I, 5, FALSE), VLOOKUP(D187, bd_proced_cirur!C:I, 6, FALSE)), IF(OR(G187="AIH", G187="APAC"), IF(G187="AIH", VLOOKUP(D187, bd_proced_cirur!C:I, 5, FALSE), VLOOKUP(D187, bd_proced_cirur!C:I, 6, FALSE)), "Nenhuma correspondência"))</f>
        <v>#N/A</v>
      </c>
      <c r="I187" s="29"/>
      <c r="J187" s="47" t="e">
        <f t="shared" si="2"/>
        <v>#N/A</v>
      </c>
      <c r="K187" s="32"/>
    </row>
    <row r="188" spans="1:11" x14ac:dyDescent="0.25">
      <c r="A188" s="28"/>
      <c r="B188" s="43" t="e">
        <f>VLOOKUP(A188,bd_gestor!D:F,3,FALSE)</f>
        <v>#N/A</v>
      </c>
      <c r="C188" s="43" t="e">
        <f>VLOOKUP(A188,bd_gestor!D:E,2,FALSE)</f>
        <v>#N/A</v>
      </c>
      <c r="D188" s="31"/>
      <c r="E188" s="44" t="e">
        <f>VLOOKUP(D188,bd_proced_cirur!C:D,2,FALSE)</f>
        <v>#N/A</v>
      </c>
      <c r="F188" s="45" t="e">
        <f>VLOOKUP(D188,bd_proced_cirur!C:I,7,FALSE)</f>
        <v>#N/A</v>
      </c>
      <c r="G188" s="30"/>
      <c r="H188" s="46" t="e">
        <f>IF(OR(F188="AIH", F188="APAC"), IF(F188="AIH", VLOOKUP(D188, bd_proced_cirur!C:I, 5, FALSE), VLOOKUP(D188, bd_proced_cirur!C:I, 6, FALSE)), IF(OR(G188="AIH", G188="APAC"), IF(G188="AIH", VLOOKUP(D188, bd_proced_cirur!C:I, 5, FALSE), VLOOKUP(D188, bd_proced_cirur!C:I, 6, FALSE)), "Nenhuma correspondência"))</f>
        <v>#N/A</v>
      </c>
      <c r="I188" s="29"/>
      <c r="J188" s="47" t="e">
        <f t="shared" si="2"/>
        <v>#N/A</v>
      </c>
      <c r="K188" s="32"/>
    </row>
    <row r="189" spans="1:11" x14ac:dyDescent="0.25">
      <c r="A189" s="28"/>
      <c r="B189" s="43" t="e">
        <f>VLOOKUP(A189,bd_gestor!D:F,3,FALSE)</f>
        <v>#N/A</v>
      </c>
      <c r="C189" s="43" t="e">
        <f>VLOOKUP(A189,bd_gestor!D:E,2,FALSE)</f>
        <v>#N/A</v>
      </c>
      <c r="D189" s="31"/>
      <c r="E189" s="44" t="e">
        <f>VLOOKUP(D189,bd_proced_cirur!C:D,2,FALSE)</f>
        <v>#N/A</v>
      </c>
      <c r="F189" s="45" t="e">
        <f>VLOOKUP(D189,bd_proced_cirur!C:I,7,FALSE)</f>
        <v>#N/A</v>
      </c>
      <c r="G189" s="30"/>
      <c r="H189" s="46" t="e">
        <f>IF(OR(F189="AIH", F189="APAC"), IF(F189="AIH", VLOOKUP(D189, bd_proced_cirur!C:I, 5, FALSE), VLOOKUP(D189, bd_proced_cirur!C:I, 6, FALSE)), IF(OR(G189="AIH", G189="APAC"), IF(G189="AIH", VLOOKUP(D189, bd_proced_cirur!C:I, 5, FALSE), VLOOKUP(D189, bd_proced_cirur!C:I, 6, FALSE)), "Nenhuma correspondência"))</f>
        <v>#N/A</v>
      </c>
      <c r="I189" s="29"/>
      <c r="J189" s="47" t="e">
        <f t="shared" si="2"/>
        <v>#N/A</v>
      </c>
      <c r="K189" s="32"/>
    </row>
    <row r="190" spans="1:11" x14ac:dyDescent="0.25">
      <c r="A190" s="28"/>
      <c r="B190" s="43" t="e">
        <f>VLOOKUP(A190,bd_gestor!D:F,3,FALSE)</f>
        <v>#N/A</v>
      </c>
      <c r="C190" s="43" t="e">
        <f>VLOOKUP(A190,bd_gestor!D:E,2,FALSE)</f>
        <v>#N/A</v>
      </c>
      <c r="D190" s="31"/>
      <c r="E190" s="44" t="e">
        <f>VLOOKUP(D190,bd_proced_cirur!C:D,2,FALSE)</f>
        <v>#N/A</v>
      </c>
      <c r="F190" s="45" t="e">
        <f>VLOOKUP(D190,bd_proced_cirur!C:I,7,FALSE)</f>
        <v>#N/A</v>
      </c>
      <c r="G190" s="30"/>
      <c r="H190" s="46" t="e">
        <f>IF(OR(F190="AIH", F190="APAC"), IF(F190="AIH", VLOOKUP(D190, bd_proced_cirur!C:I, 5, FALSE), VLOOKUP(D190, bd_proced_cirur!C:I, 6, FALSE)), IF(OR(G190="AIH", G190="APAC"), IF(G190="AIH", VLOOKUP(D190, bd_proced_cirur!C:I, 5, FALSE), VLOOKUP(D190, bd_proced_cirur!C:I, 6, FALSE)), "Nenhuma correspondência"))</f>
        <v>#N/A</v>
      </c>
      <c r="I190" s="29"/>
      <c r="J190" s="47" t="e">
        <f t="shared" si="2"/>
        <v>#N/A</v>
      </c>
      <c r="K190" s="32"/>
    </row>
    <row r="191" spans="1:11" x14ac:dyDescent="0.25">
      <c r="A191" s="28"/>
      <c r="B191" s="43" t="e">
        <f>VLOOKUP(A191,bd_gestor!D:F,3,FALSE)</f>
        <v>#N/A</v>
      </c>
      <c r="C191" s="43" t="e">
        <f>VLOOKUP(A191,bd_gestor!D:E,2,FALSE)</f>
        <v>#N/A</v>
      </c>
      <c r="D191" s="31"/>
      <c r="E191" s="44" t="e">
        <f>VLOOKUP(D191,bd_proced_cirur!C:D,2,FALSE)</f>
        <v>#N/A</v>
      </c>
      <c r="F191" s="45" t="e">
        <f>VLOOKUP(D191,bd_proced_cirur!C:I,7,FALSE)</f>
        <v>#N/A</v>
      </c>
      <c r="G191" s="30"/>
      <c r="H191" s="46" t="e">
        <f>IF(OR(F191="AIH", F191="APAC"), IF(F191="AIH", VLOOKUP(D191, bd_proced_cirur!C:I, 5, FALSE), VLOOKUP(D191, bd_proced_cirur!C:I, 6, FALSE)), IF(OR(G191="AIH", G191="APAC"), IF(G191="AIH", VLOOKUP(D191, bd_proced_cirur!C:I, 5, FALSE), VLOOKUP(D191, bd_proced_cirur!C:I, 6, FALSE)), "Nenhuma correspondência"))</f>
        <v>#N/A</v>
      </c>
      <c r="I191" s="29"/>
      <c r="J191" s="47" t="e">
        <f t="shared" si="2"/>
        <v>#N/A</v>
      </c>
      <c r="K191" s="32"/>
    </row>
    <row r="192" spans="1:11" x14ac:dyDescent="0.25">
      <c r="A192" s="28"/>
      <c r="B192" s="43" t="e">
        <f>VLOOKUP(A192,bd_gestor!D:F,3,FALSE)</f>
        <v>#N/A</v>
      </c>
      <c r="C192" s="43" t="e">
        <f>VLOOKUP(A192,bd_gestor!D:E,2,FALSE)</f>
        <v>#N/A</v>
      </c>
      <c r="D192" s="31"/>
      <c r="E192" s="44" t="e">
        <f>VLOOKUP(D192,bd_proced_cirur!C:D,2,FALSE)</f>
        <v>#N/A</v>
      </c>
      <c r="F192" s="45" t="e">
        <f>VLOOKUP(D192,bd_proced_cirur!C:I,7,FALSE)</f>
        <v>#N/A</v>
      </c>
      <c r="G192" s="30"/>
      <c r="H192" s="46" t="e">
        <f>IF(OR(F192="AIH", F192="APAC"), IF(F192="AIH", VLOOKUP(D192, bd_proced_cirur!C:I, 5, FALSE), VLOOKUP(D192, bd_proced_cirur!C:I, 6, FALSE)), IF(OR(G192="AIH", G192="APAC"), IF(G192="AIH", VLOOKUP(D192, bd_proced_cirur!C:I, 5, FALSE), VLOOKUP(D192, bd_proced_cirur!C:I, 6, FALSE)), "Nenhuma correspondência"))</f>
        <v>#N/A</v>
      </c>
      <c r="I192" s="29"/>
      <c r="J192" s="47" t="e">
        <f t="shared" si="2"/>
        <v>#N/A</v>
      </c>
      <c r="K192" s="32"/>
    </row>
    <row r="193" spans="1:11" x14ac:dyDescent="0.25">
      <c r="A193" s="28"/>
      <c r="B193" s="43" t="e">
        <f>VLOOKUP(A193,bd_gestor!D:F,3,FALSE)</f>
        <v>#N/A</v>
      </c>
      <c r="C193" s="43" t="e">
        <f>VLOOKUP(A193,bd_gestor!D:E,2,FALSE)</f>
        <v>#N/A</v>
      </c>
      <c r="D193" s="31"/>
      <c r="E193" s="44" t="e">
        <f>VLOOKUP(D193,bd_proced_cirur!C:D,2,FALSE)</f>
        <v>#N/A</v>
      </c>
      <c r="F193" s="45" t="e">
        <f>VLOOKUP(D193,bd_proced_cirur!C:I,7,FALSE)</f>
        <v>#N/A</v>
      </c>
      <c r="G193" s="30"/>
      <c r="H193" s="46" t="e">
        <f>IF(OR(F193="AIH", F193="APAC"), IF(F193="AIH", VLOOKUP(D193, bd_proced_cirur!C:I, 5, FALSE), VLOOKUP(D193, bd_proced_cirur!C:I, 6, FALSE)), IF(OR(G193="AIH", G193="APAC"), IF(G193="AIH", VLOOKUP(D193, bd_proced_cirur!C:I, 5, FALSE), VLOOKUP(D193, bd_proced_cirur!C:I, 6, FALSE)), "Nenhuma correspondência"))</f>
        <v>#N/A</v>
      </c>
      <c r="I193" s="29"/>
      <c r="J193" s="47" t="e">
        <f t="shared" si="2"/>
        <v>#N/A</v>
      </c>
      <c r="K193" s="32"/>
    </row>
    <row r="194" spans="1:11" x14ac:dyDescent="0.25">
      <c r="A194" s="28"/>
      <c r="B194" s="43" t="e">
        <f>VLOOKUP(A194,bd_gestor!D:F,3,FALSE)</f>
        <v>#N/A</v>
      </c>
      <c r="C194" s="43" t="e">
        <f>VLOOKUP(A194,bd_gestor!D:E,2,FALSE)</f>
        <v>#N/A</v>
      </c>
      <c r="D194" s="31"/>
      <c r="E194" s="44" t="e">
        <f>VLOOKUP(D194,bd_proced_cirur!C:D,2,FALSE)</f>
        <v>#N/A</v>
      </c>
      <c r="F194" s="45" t="e">
        <f>VLOOKUP(D194,bd_proced_cirur!C:I,7,FALSE)</f>
        <v>#N/A</v>
      </c>
      <c r="G194" s="30"/>
      <c r="H194" s="46" t="e">
        <f>IF(OR(F194="AIH", F194="APAC"), IF(F194="AIH", VLOOKUP(D194, bd_proced_cirur!C:I, 5, FALSE), VLOOKUP(D194, bd_proced_cirur!C:I, 6, FALSE)), IF(OR(G194="AIH", G194="APAC"), IF(G194="AIH", VLOOKUP(D194, bd_proced_cirur!C:I, 5, FALSE), VLOOKUP(D194, bd_proced_cirur!C:I, 6, FALSE)), "Nenhuma correspondência"))</f>
        <v>#N/A</v>
      </c>
      <c r="I194" s="29"/>
      <c r="J194" s="47" t="e">
        <f t="shared" si="2"/>
        <v>#N/A</v>
      </c>
      <c r="K194" s="32"/>
    </row>
    <row r="195" spans="1:11" x14ac:dyDescent="0.25">
      <c r="A195" s="28"/>
      <c r="B195" s="43" t="e">
        <f>VLOOKUP(A195,bd_gestor!D:F,3,FALSE)</f>
        <v>#N/A</v>
      </c>
      <c r="C195" s="43" t="e">
        <f>VLOOKUP(A195,bd_gestor!D:E,2,FALSE)</f>
        <v>#N/A</v>
      </c>
      <c r="D195" s="31"/>
      <c r="E195" s="44" t="e">
        <f>VLOOKUP(D195,bd_proced_cirur!C:D,2,FALSE)</f>
        <v>#N/A</v>
      </c>
      <c r="F195" s="45" t="e">
        <f>VLOOKUP(D195,bd_proced_cirur!C:I,7,FALSE)</f>
        <v>#N/A</v>
      </c>
      <c r="G195" s="30"/>
      <c r="H195" s="46" t="e">
        <f>IF(OR(F195="AIH", F195="APAC"), IF(F195="AIH", VLOOKUP(D195, bd_proced_cirur!C:I, 5, FALSE), VLOOKUP(D195, bd_proced_cirur!C:I, 6, FALSE)), IF(OR(G195="AIH", G195="APAC"), IF(G195="AIH", VLOOKUP(D195, bd_proced_cirur!C:I, 5, FALSE), VLOOKUP(D195, bd_proced_cirur!C:I, 6, FALSE)), "Nenhuma correspondência"))</f>
        <v>#N/A</v>
      </c>
      <c r="I195" s="29"/>
      <c r="J195" s="47" t="e">
        <f t="shared" si="2"/>
        <v>#N/A</v>
      </c>
      <c r="K195" s="32"/>
    </row>
    <row r="196" spans="1:11" x14ac:dyDescent="0.25">
      <c r="A196" s="28"/>
      <c r="B196" s="43" t="e">
        <f>VLOOKUP(A196,bd_gestor!D:F,3,FALSE)</f>
        <v>#N/A</v>
      </c>
      <c r="C196" s="43" t="e">
        <f>VLOOKUP(A196,bd_gestor!D:E,2,FALSE)</f>
        <v>#N/A</v>
      </c>
      <c r="D196" s="31"/>
      <c r="E196" s="44" t="e">
        <f>VLOOKUP(D196,bd_proced_cirur!C:D,2,FALSE)</f>
        <v>#N/A</v>
      </c>
      <c r="F196" s="45" t="e">
        <f>VLOOKUP(D196,bd_proced_cirur!C:I,7,FALSE)</f>
        <v>#N/A</v>
      </c>
      <c r="G196" s="30"/>
      <c r="H196" s="46" t="e">
        <f>IF(OR(F196="AIH", F196="APAC"), IF(F196="AIH", VLOOKUP(D196, bd_proced_cirur!C:I, 5, FALSE), VLOOKUP(D196, bd_proced_cirur!C:I, 6, FALSE)), IF(OR(G196="AIH", G196="APAC"), IF(G196="AIH", VLOOKUP(D196, bd_proced_cirur!C:I, 5, FALSE), VLOOKUP(D196, bd_proced_cirur!C:I, 6, FALSE)), "Nenhuma correspondência"))</f>
        <v>#N/A</v>
      </c>
      <c r="I196" s="29"/>
      <c r="J196" s="47" t="e">
        <f t="shared" si="2"/>
        <v>#N/A</v>
      </c>
      <c r="K196" s="32"/>
    </row>
    <row r="197" spans="1:11" x14ac:dyDescent="0.25">
      <c r="A197" s="28"/>
      <c r="B197" s="43" t="e">
        <f>VLOOKUP(A197,bd_gestor!D:F,3,FALSE)</f>
        <v>#N/A</v>
      </c>
      <c r="C197" s="43" t="e">
        <f>VLOOKUP(A197,bd_gestor!D:E,2,FALSE)</f>
        <v>#N/A</v>
      </c>
      <c r="D197" s="31"/>
      <c r="E197" s="44" t="e">
        <f>VLOOKUP(D197,bd_proced_cirur!C:D,2,FALSE)</f>
        <v>#N/A</v>
      </c>
      <c r="F197" s="45" t="e">
        <f>VLOOKUP(D197,bd_proced_cirur!C:I,7,FALSE)</f>
        <v>#N/A</v>
      </c>
      <c r="G197" s="30"/>
      <c r="H197" s="46" t="e">
        <f>IF(OR(F197="AIH", F197="APAC"), IF(F197="AIH", VLOOKUP(D197, bd_proced_cirur!C:I, 5, FALSE), VLOOKUP(D197, bd_proced_cirur!C:I, 6, FALSE)), IF(OR(G197="AIH", G197="APAC"), IF(G197="AIH", VLOOKUP(D197, bd_proced_cirur!C:I, 5, FALSE), VLOOKUP(D197, bd_proced_cirur!C:I, 6, FALSE)), "Nenhuma correspondência"))</f>
        <v>#N/A</v>
      </c>
      <c r="I197" s="29"/>
      <c r="J197" s="47" t="e">
        <f t="shared" ref="J197:J260" si="3">I197*H197</f>
        <v>#N/A</v>
      </c>
      <c r="K197" s="32"/>
    </row>
    <row r="198" spans="1:11" x14ac:dyDescent="0.25">
      <c r="A198" s="28"/>
      <c r="B198" s="43" t="e">
        <f>VLOOKUP(A198,bd_gestor!D:F,3,FALSE)</f>
        <v>#N/A</v>
      </c>
      <c r="C198" s="43" t="e">
        <f>VLOOKUP(A198,bd_gestor!D:E,2,FALSE)</f>
        <v>#N/A</v>
      </c>
      <c r="D198" s="31"/>
      <c r="E198" s="44" t="e">
        <f>VLOOKUP(D198,bd_proced_cirur!C:D,2,FALSE)</f>
        <v>#N/A</v>
      </c>
      <c r="F198" s="45" t="e">
        <f>VLOOKUP(D198,bd_proced_cirur!C:I,7,FALSE)</f>
        <v>#N/A</v>
      </c>
      <c r="G198" s="30"/>
      <c r="H198" s="46" t="e">
        <f>IF(OR(F198="AIH", F198="APAC"), IF(F198="AIH", VLOOKUP(D198, bd_proced_cirur!C:I, 5, FALSE), VLOOKUP(D198, bd_proced_cirur!C:I, 6, FALSE)), IF(OR(G198="AIH", G198="APAC"), IF(G198="AIH", VLOOKUP(D198, bd_proced_cirur!C:I, 5, FALSE), VLOOKUP(D198, bd_proced_cirur!C:I, 6, FALSE)), "Nenhuma correspondência"))</f>
        <v>#N/A</v>
      </c>
      <c r="I198" s="29"/>
      <c r="J198" s="47" t="e">
        <f t="shared" si="3"/>
        <v>#N/A</v>
      </c>
      <c r="K198" s="32"/>
    </row>
    <row r="199" spans="1:11" x14ac:dyDescent="0.25">
      <c r="A199" s="28"/>
      <c r="B199" s="43" t="e">
        <f>VLOOKUP(A199,bd_gestor!D:F,3,FALSE)</f>
        <v>#N/A</v>
      </c>
      <c r="C199" s="43" t="e">
        <f>VLOOKUP(A199,bd_gestor!D:E,2,FALSE)</f>
        <v>#N/A</v>
      </c>
      <c r="D199" s="31"/>
      <c r="E199" s="44" t="e">
        <f>VLOOKUP(D199,bd_proced_cirur!C:D,2,FALSE)</f>
        <v>#N/A</v>
      </c>
      <c r="F199" s="45" t="e">
        <f>VLOOKUP(D199,bd_proced_cirur!C:I,7,FALSE)</f>
        <v>#N/A</v>
      </c>
      <c r="G199" s="30"/>
      <c r="H199" s="46" t="e">
        <f>IF(OR(F199="AIH", F199="APAC"), IF(F199="AIH", VLOOKUP(D199, bd_proced_cirur!C:I, 5, FALSE), VLOOKUP(D199, bd_proced_cirur!C:I, 6, FALSE)), IF(OR(G199="AIH", G199="APAC"), IF(G199="AIH", VLOOKUP(D199, bd_proced_cirur!C:I, 5, FALSE), VLOOKUP(D199, bd_proced_cirur!C:I, 6, FALSE)), "Nenhuma correspondência"))</f>
        <v>#N/A</v>
      </c>
      <c r="I199" s="29"/>
      <c r="J199" s="47" t="e">
        <f t="shared" si="3"/>
        <v>#N/A</v>
      </c>
      <c r="K199" s="32"/>
    </row>
    <row r="200" spans="1:11" x14ac:dyDescent="0.25">
      <c r="A200" s="28"/>
      <c r="B200" s="43" t="e">
        <f>VLOOKUP(A200,bd_gestor!D:F,3,FALSE)</f>
        <v>#N/A</v>
      </c>
      <c r="C200" s="43" t="e">
        <f>VLOOKUP(A200,bd_gestor!D:E,2,FALSE)</f>
        <v>#N/A</v>
      </c>
      <c r="D200" s="31"/>
      <c r="E200" s="44" t="e">
        <f>VLOOKUP(D200,bd_proced_cirur!C:D,2,FALSE)</f>
        <v>#N/A</v>
      </c>
      <c r="F200" s="45" t="e">
        <f>VLOOKUP(D200,bd_proced_cirur!C:I,7,FALSE)</f>
        <v>#N/A</v>
      </c>
      <c r="G200" s="30"/>
      <c r="H200" s="46" t="e">
        <f>IF(OR(F200="AIH", F200="APAC"), IF(F200="AIH", VLOOKUP(D200, bd_proced_cirur!C:I, 5, FALSE), VLOOKUP(D200, bd_proced_cirur!C:I, 6, FALSE)), IF(OR(G200="AIH", G200="APAC"), IF(G200="AIH", VLOOKUP(D200, bd_proced_cirur!C:I, 5, FALSE), VLOOKUP(D200, bd_proced_cirur!C:I, 6, FALSE)), "Nenhuma correspondência"))</f>
        <v>#N/A</v>
      </c>
      <c r="I200" s="29"/>
      <c r="J200" s="47" t="e">
        <f t="shared" si="3"/>
        <v>#N/A</v>
      </c>
      <c r="K200" s="32"/>
    </row>
    <row r="201" spans="1:11" x14ac:dyDescent="0.25">
      <c r="A201" s="28"/>
      <c r="B201" s="43" t="e">
        <f>VLOOKUP(A201,bd_gestor!D:F,3,FALSE)</f>
        <v>#N/A</v>
      </c>
      <c r="C201" s="43" t="e">
        <f>VLOOKUP(A201,bd_gestor!D:E,2,FALSE)</f>
        <v>#N/A</v>
      </c>
      <c r="D201" s="31"/>
      <c r="E201" s="44" t="e">
        <f>VLOOKUP(D201,bd_proced_cirur!C:D,2,FALSE)</f>
        <v>#N/A</v>
      </c>
      <c r="F201" s="45" t="e">
        <f>VLOOKUP(D201,bd_proced_cirur!C:I,7,FALSE)</f>
        <v>#N/A</v>
      </c>
      <c r="G201" s="30"/>
      <c r="H201" s="46" t="e">
        <f>IF(OR(F201="AIH", F201="APAC"), IF(F201="AIH", VLOOKUP(D201, bd_proced_cirur!C:I, 5, FALSE), VLOOKUP(D201, bd_proced_cirur!C:I, 6, FALSE)), IF(OR(G201="AIH", G201="APAC"), IF(G201="AIH", VLOOKUP(D201, bd_proced_cirur!C:I, 5, FALSE), VLOOKUP(D201, bd_proced_cirur!C:I, 6, FALSE)), "Nenhuma correspondência"))</f>
        <v>#N/A</v>
      </c>
      <c r="I201" s="29"/>
      <c r="J201" s="47" t="e">
        <f t="shared" si="3"/>
        <v>#N/A</v>
      </c>
      <c r="K201" s="32"/>
    </row>
    <row r="202" spans="1:11" x14ac:dyDescent="0.25">
      <c r="A202" s="28"/>
      <c r="B202" s="43" t="e">
        <f>VLOOKUP(A202,bd_gestor!D:F,3,FALSE)</f>
        <v>#N/A</v>
      </c>
      <c r="C202" s="43" t="e">
        <f>VLOOKUP(A202,bd_gestor!D:E,2,FALSE)</f>
        <v>#N/A</v>
      </c>
      <c r="D202" s="31"/>
      <c r="E202" s="44" t="e">
        <f>VLOOKUP(D202,bd_proced_cirur!C:D,2,FALSE)</f>
        <v>#N/A</v>
      </c>
      <c r="F202" s="45" t="e">
        <f>VLOOKUP(D202,bd_proced_cirur!C:I,7,FALSE)</f>
        <v>#N/A</v>
      </c>
      <c r="G202" s="30"/>
      <c r="H202" s="46" t="e">
        <f>IF(OR(F202="AIH", F202="APAC"), IF(F202="AIH", VLOOKUP(D202, bd_proced_cirur!C:I, 5, FALSE), VLOOKUP(D202, bd_proced_cirur!C:I, 6, FALSE)), IF(OR(G202="AIH", G202="APAC"), IF(G202="AIH", VLOOKUP(D202, bd_proced_cirur!C:I, 5, FALSE), VLOOKUP(D202, bd_proced_cirur!C:I, 6, FALSE)), "Nenhuma correspondência"))</f>
        <v>#N/A</v>
      </c>
      <c r="I202" s="29"/>
      <c r="J202" s="47" t="e">
        <f t="shared" si="3"/>
        <v>#N/A</v>
      </c>
      <c r="K202" s="32"/>
    </row>
    <row r="203" spans="1:11" x14ac:dyDescent="0.25">
      <c r="A203" s="28"/>
      <c r="B203" s="43" t="e">
        <f>VLOOKUP(A203,bd_gestor!D:F,3,FALSE)</f>
        <v>#N/A</v>
      </c>
      <c r="C203" s="43" t="e">
        <f>VLOOKUP(A203,bd_gestor!D:E,2,FALSE)</f>
        <v>#N/A</v>
      </c>
      <c r="D203" s="31"/>
      <c r="E203" s="44" t="e">
        <f>VLOOKUP(D203,bd_proced_cirur!C:D,2,FALSE)</f>
        <v>#N/A</v>
      </c>
      <c r="F203" s="45" t="e">
        <f>VLOOKUP(D203,bd_proced_cirur!C:I,7,FALSE)</f>
        <v>#N/A</v>
      </c>
      <c r="G203" s="30"/>
      <c r="H203" s="46" t="e">
        <f>IF(OR(F203="AIH", F203="APAC"), IF(F203="AIH", VLOOKUP(D203, bd_proced_cirur!C:I, 5, FALSE), VLOOKUP(D203, bd_proced_cirur!C:I, 6, FALSE)), IF(OR(G203="AIH", G203="APAC"), IF(G203="AIH", VLOOKUP(D203, bd_proced_cirur!C:I, 5, FALSE), VLOOKUP(D203, bd_proced_cirur!C:I, 6, FALSE)), "Nenhuma correspondência"))</f>
        <v>#N/A</v>
      </c>
      <c r="I203" s="29"/>
      <c r="J203" s="47" t="e">
        <f t="shared" si="3"/>
        <v>#N/A</v>
      </c>
      <c r="K203" s="32"/>
    </row>
    <row r="204" spans="1:11" x14ac:dyDescent="0.25">
      <c r="A204" s="28"/>
      <c r="B204" s="43" t="e">
        <f>VLOOKUP(A204,bd_gestor!D:F,3,FALSE)</f>
        <v>#N/A</v>
      </c>
      <c r="C204" s="43" t="e">
        <f>VLOOKUP(A204,bd_gestor!D:E,2,FALSE)</f>
        <v>#N/A</v>
      </c>
      <c r="D204" s="31"/>
      <c r="E204" s="44" t="e">
        <f>VLOOKUP(D204,bd_proced_cirur!C:D,2,FALSE)</f>
        <v>#N/A</v>
      </c>
      <c r="F204" s="45" t="e">
        <f>VLOOKUP(D204,bd_proced_cirur!C:I,7,FALSE)</f>
        <v>#N/A</v>
      </c>
      <c r="G204" s="30"/>
      <c r="H204" s="46" t="e">
        <f>IF(OR(F204="AIH", F204="APAC"), IF(F204="AIH", VLOOKUP(D204, bd_proced_cirur!C:I, 5, FALSE), VLOOKUP(D204, bd_proced_cirur!C:I, 6, FALSE)), IF(OR(G204="AIH", G204="APAC"), IF(G204="AIH", VLOOKUP(D204, bd_proced_cirur!C:I, 5, FALSE), VLOOKUP(D204, bd_proced_cirur!C:I, 6, FALSE)), "Nenhuma correspondência"))</f>
        <v>#N/A</v>
      </c>
      <c r="I204" s="29"/>
      <c r="J204" s="47" t="e">
        <f t="shared" si="3"/>
        <v>#N/A</v>
      </c>
      <c r="K204" s="32"/>
    </row>
    <row r="205" spans="1:11" x14ac:dyDescent="0.25">
      <c r="A205" s="28"/>
      <c r="B205" s="43" t="e">
        <f>VLOOKUP(A205,bd_gestor!D:F,3,FALSE)</f>
        <v>#N/A</v>
      </c>
      <c r="C205" s="43" t="e">
        <f>VLOOKUP(A205,bd_gestor!D:E,2,FALSE)</f>
        <v>#N/A</v>
      </c>
      <c r="D205" s="31"/>
      <c r="E205" s="44" t="e">
        <f>VLOOKUP(D205,bd_proced_cirur!C:D,2,FALSE)</f>
        <v>#N/A</v>
      </c>
      <c r="F205" s="45" t="e">
        <f>VLOOKUP(D205,bd_proced_cirur!C:I,7,FALSE)</f>
        <v>#N/A</v>
      </c>
      <c r="G205" s="30"/>
      <c r="H205" s="46" t="e">
        <f>IF(OR(F205="AIH", F205="APAC"), IF(F205="AIH", VLOOKUP(D205, bd_proced_cirur!C:I, 5, FALSE), VLOOKUP(D205, bd_proced_cirur!C:I, 6, FALSE)), IF(OR(G205="AIH", G205="APAC"), IF(G205="AIH", VLOOKUP(D205, bd_proced_cirur!C:I, 5, FALSE), VLOOKUP(D205, bd_proced_cirur!C:I, 6, FALSE)), "Nenhuma correspondência"))</f>
        <v>#N/A</v>
      </c>
      <c r="I205" s="29"/>
      <c r="J205" s="47" t="e">
        <f t="shared" si="3"/>
        <v>#N/A</v>
      </c>
      <c r="K205" s="32"/>
    </row>
    <row r="206" spans="1:11" x14ac:dyDescent="0.25">
      <c r="A206" s="28"/>
      <c r="B206" s="43" t="e">
        <f>VLOOKUP(A206,bd_gestor!D:F,3,FALSE)</f>
        <v>#N/A</v>
      </c>
      <c r="C206" s="43" t="e">
        <f>VLOOKUP(A206,bd_gestor!D:E,2,FALSE)</f>
        <v>#N/A</v>
      </c>
      <c r="D206" s="31"/>
      <c r="E206" s="44" t="e">
        <f>VLOOKUP(D206,bd_proced_cirur!C:D,2,FALSE)</f>
        <v>#N/A</v>
      </c>
      <c r="F206" s="45" t="e">
        <f>VLOOKUP(D206,bd_proced_cirur!C:I,7,FALSE)</f>
        <v>#N/A</v>
      </c>
      <c r="G206" s="30"/>
      <c r="H206" s="46" t="e">
        <f>IF(OR(F206="AIH", F206="APAC"), IF(F206="AIH", VLOOKUP(D206, bd_proced_cirur!C:I, 5, FALSE), VLOOKUP(D206, bd_proced_cirur!C:I, 6, FALSE)), IF(OR(G206="AIH", G206="APAC"), IF(G206="AIH", VLOOKUP(D206, bd_proced_cirur!C:I, 5, FALSE), VLOOKUP(D206, bd_proced_cirur!C:I, 6, FALSE)), "Nenhuma correspondência"))</f>
        <v>#N/A</v>
      </c>
      <c r="I206" s="29"/>
      <c r="J206" s="47" t="e">
        <f t="shared" si="3"/>
        <v>#N/A</v>
      </c>
      <c r="K206" s="32"/>
    </row>
    <row r="207" spans="1:11" x14ac:dyDescent="0.25">
      <c r="A207" s="28"/>
      <c r="B207" s="43" t="e">
        <f>VLOOKUP(A207,bd_gestor!D:F,3,FALSE)</f>
        <v>#N/A</v>
      </c>
      <c r="C207" s="43" t="e">
        <f>VLOOKUP(A207,bd_gestor!D:E,2,FALSE)</f>
        <v>#N/A</v>
      </c>
      <c r="D207" s="31"/>
      <c r="E207" s="44" t="e">
        <f>VLOOKUP(D207,bd_proced_cirur!C:D,2,FALSE)</f>
        <v>#N/A</v>
      </c>
      <c r="F207" s="45" t="e">
        <f>VLOOKUP(D207,bd_proced_cirur!C:I,7,FALSE)</f>
        <v>#N/A</v>
      </c>
      <c r="G207" s="30"/>
      <c r="H207" s="46" t="e">
        <f>IF(OR(F207="AIH", F207="APAC"), IF(F207="AIH", VLOOKUP(D207, bd_proced_cirur!C:I, 5, FALSE), VLOOKUP(D207, bd_proced_cirur!C:I, 6, FALSE)), IF(OR(G207="AIH", G207="APAC"), IF(G207="AIH", VLOOKUP(D207, bd_proced_cirur!C:I, 5, FALSE), VLOOKUP(D207, bd_proced_cirur!C:I, 6, FALSE)), "Nenhuma correspondência"))</f>
        <v>#N/A</v>
      </c>
      <c r="I207" s="29"/>
      <c r="J207" s="47" t="e">
        <f t="shared" si="3"/>
        <v>#N/A</v>
      </c>
      <c r="K207" s="32"/>
    </row>
    <row r="208" spans="1:11" x14ac:dyDescent="0.25">
      <c r="A208" s="28"/>
      <c r="B208" s="43" t="e">
        <f>VLOOKUP(A208,bd_gestor!D:F,3,FALSE)</f>
        <v>#N/A</v>
      </c>
      <c r="C208" s="43" t="e">
        <f>VLOOKUP(A208,bd_gestor!D:E,2,FALSE)</f>
        <v>#N/A</v>
      </c>
      <c r="D208" s="31"/>
      <c r="E208" s="44" t="e">
        <f>VLOOKUP(D208,bd_proced_cirur!C:D,2,FALSE)</f>
        <v>#N/A</v>
      </c>
      <c r="F208" s="45" t="e">
        <f>VLOOKUP(D208,bd_proced_cirur!C:I,7,FALSE)</f>
        <v>#N/A</v>
      </c>
      <c r="G208" s="30"/>
      <c r="H208" s="46" t="e">
        <f>IF(OR(F208="AIH", F208="APAC"), IF(F208="AIH", VLOOKUP(D208, bd_proced_cirur!C:I, 5, FALSE), VLOOKUP(D208, bd_proced_cirur!C:I, 6, FALSE)), IF(OR(G208="AIH", G208="APAC"), IF(G208="AIH", VLOOKUP(D208, bd_proced_cirur!C:I, 5, FALSE), VLOOKUP(D208, bd_proced_cirur!C:I, 6, FALSE)), "Nenhuma correspondência"))</f>
        <v>#N/A</v>
      </c>
      <c r="I208" s="29"/>
      <c r="J208" s="47" t="e">
        <f t="shared" si="3"/>
        <v>#N/A</v>
      </c>
      <c r="K208" s="32"/>
    </row>
    <row r="209" spans="1:11" x14ac:dyDescent="0.25">
      <c r="A209" s="28"/>
      <c r="B209" s="43" t="e">
        <f>VLOOKUP(A209,bd_gestor!D:F,3,FALSE)</f>
        <v>#N/A</v>
      </c>
      <c r="C209" s="43" t="e">
        <f>VLOOKUP(A209,bd_gestor!D:E,2,FALSE)</f>
        <v>#N/A</v>
      </c>
      <c r="D209" s="31"/>
      <c r="E209" s="44" t="e">
        <f>VLOOKUP(D209,bd_proced_cirur!C:D,2,FALSE)</f>
        <v>#N/A</v>
      </c>
      <c r="F209" s="45" t="e">
        <f>VLOOKUP(D209,bd_proced_cirur!C:I,7,FALSE)</f>
        <v>#N/A</v>
      </c>
      <c r="G209" s="30"/>
      <c r="H209" s="46" t="e">
        <f>IF(OR(F209="AIH", F209="APAC"), IF(F209="AIH", VLOOKUP(D209, bd_proced_cirur!C:I, 5, FALSE), VLOOKUP(D209, bd_proced_cirur!C:I, 6, FALSE)), IF(OR(G209="AIH", G209="APAC"), IF(G209="AIH", VLOOKUP(D209, bd_proced_cirur!C:I, 5, FALSE), VLOOKUP(D209, bd_proced_cirur!C:I, 6, FALSE)), "Nenhuma correspondência"))</f>
        <v>#N/A</v>
      </c>
      <c r="I209" s="29"/>
      <c r="J209" s="47" t="e">
        <f t="shared" si="3"/>
        <v>#N/A</v>
      </c>
      <c r="K209" s="32"/>
    </row>
    <row r="210" spans="1:11" x14ac:dyDescent="0.25">
      <c r="A210" s="28"/>
      <c r="B210" s="43" t="e">
        <f>VLOOKUP(A210,bd_gestor!D:F,3,FALSE)</f>
        <v>#N/A</v>
      </c>
      <c r="C210" s="43" t="e">
        <f>VLOOKUP(A210,bd_gestor!D:E,2,FALSE)</f>
        <v>#N/A</v>
      </c>
      <c r="D210" s="31"/>
      <c r="E210" s="44" t="e">
        <f>VLOOKUP(D210,bd_proced_cirur!C:D,2,FALSE)</f>
        <v>#N/A</v>
      </c>
      <c r="F210" s="45" t="e">
        <f>VLOOKUP(D210,bd_proced_cirur!C:I,7,FALSE)</f>
        <v>#N/A</v>
      </c>
      <c r="G210" s="30"/>
      <c r="H210" s="46" t="e">
        <f>IF(OR(F210="AIH", F210="APAC"), IF(F210="AIH", VLOOKUP(D210, bd_proced_cirur!C:I, 5, FALSE), VLOOKUP(D210, bd_proced_cirur!C:I, 6, FALSE)), IF(OR(G210="AIH", G210="APAC"), IF(G210="AIH", VLOOKUP(D210, bd_proced_cirur!C:I, 5, FALSE), VLOOKUP(D210, bd_proced_cirur!C:I, 6, FALSE)), "Nenhuma correspondência"))</f>
        <v>#N/A</v>
      </c>
      <c r="I210" s="29"/>
      <c r="J210" s="47" t="e">
        <f t="shared" si="3"/>
        <v>#N/A</v>
      </c>
      <c r="K210" s="32"/>
    </row>
    <row r="211" spans="1:11" x14ac:dyDescent="0.25">
      <c r="A211" s="28"/>
      <c r="B211" s="43" t="e">
        <f>VLOOKUP(A211,bd_gestor!D:F,3,FALSE)</f>
        <v>#N/A</v>
      </c>
      <c r="C211" s="43" t="e">
        <f>VLOOKUP(A211,bd_gestor!D:E,2,FALSE)</f>
        <v>#N/A</v>
      </c>
      <c r="D211" s="31"/>
      <c r="E211" s="44" t="e">
        <f>VLOOKUP(D211,bd_proced_cirur!C:D,2,FALSE)</f>
        <v>#N/A</v>
      </c>
      <c r="F211" s="45" t="e">
        <f>VLOOKUP(D211,bd_proced_cirur!C:I,7,FALSE)</f>
        <v>#N/A</v>
      </c>
      <c r="G211" s="30"/>
      <c r="H211" s="46" t="e">
        <f>IF(OR(F211="AIH", F211="APAC"), IF(F211="AIH", VLOOKUP(D211, bd_proced_cirur!C:I, 5, FALSE), VLOOKUP(D211, bd_proced_cirur!C:I, 6, FALSE)), IF(OR(G211="AIH", G211="APAC"), IF(G211="AIH", VLOOKUP(D211, bd_proced_cirur!C:I, 5, FALSE), VLOOKUP(D211, bd_proced_cirur!C:I, 6, FALSE)), "Nenhuma correspondência"))</f>
        <v>#N/A</v>
      </c>
      <c r="I211" s="29"/>
      <c r="J211" s="47" t="e">
        <f t="shared" si="3"/>
        <v>#N/A</v>
      </c>
      <c r="K211" s="32"/>
    </row>
    <row r="212" spans="1:11" x14ac:dyDescent="0.25">
      <c r="A212" s="28"/>
      <c r="B212" s="43" t="e">
        <f>VLOOKUP(A212,bd_gestor!D:F,3,FALSE)</f>
        <v>#N/A</v>
      </c>
      <c r="C212" s="43" t="e">
        <f>VLOOKUP(A212,bd_gestor!D:E,2,FALSE)</f>
        <v>#N/A</v>
      </c>
      <c r="D212" s="31"/>
      <c r="E212" s="44" t="e">
        <f>VLOOKUP(D212,bd_proced_cirur!C:D,2,FALSE)</f>
        <v>#N/A</v>
      </c>
      <c r="F212" s="45" t="e">
        <f>VLOOKUP(D212,bd_proced_cirur!C:I,7,FALSE)</f>
        <v>#N/A</v>
      </c>
      <c r="G212" s="30"/>
      <c r="H212" s="46" t="e">
        <f>IF(OR(F212="AIH", F212="APAC"), IF(F212="AIH", VLOOKUP(D212, bd_proced_cirur!C:I, 5, FALSE), VLOOKUP(D212, bd_proced_cirur!C:I, 6, FALSE)), IF(OR(G212="AIH", G212="APAC"), IF(G212="AIH", VLOOKUP(D212, bd_proced_cirur!C:I, 5, FALSE), VLOOKUP(D212, bd_proced_cirur!C:I, 6, FALSE)), "Nenhuma correspondência"))</f>
        <v>#N/A</v>
      </c>
      <c r="I212" s="29"/>
      <c r="J212" s="47" t="e">
        <f t="shared" si="3"/>
        <v>#N/A</v>
      </c>
      <c r="K212" s="32"/>
    </row>
    <row r="213" spans="1:11" x14ac:dyDescent="0.25">
      <c r="A213" s="28"/>
      <c r="B213" s="43" t="e">
        <f>VLOOKUP(A213,bd_gestor!D:F,3,FALSE)</f>
        <v>#N/A</v>
      </c>
      <c r="C213" s="43" t="e">
        <f>VLOOKUP(A213,bd_gestor!D:E,2,FALSE)</f>
        <v>#N/A</v>
      </c>
      <c r="D213" s="31"/>
      <c r="E213" s="44" t="e">
        <f>VLOOKUP(D213,bd_proced_cirur!C:D,2,FALSE)</f>
        <v>#N/A</v>
      </c>
      <c r="F213" s="45" t="e">
        <f>VLOOKUP(D213,bd_proced_cirur!C:I,7,FALSE)</f>
        <v>#N/A</v>
      </c>
      <c r="G213" s="30"/>
      <c r="H213" s="46" t="e">
        <f>IF(OR(F213="AIH", F213="APAC"), IF(F213="AIH", VLOOKUP(D213, bd_proced_cirur!C:I, 5, FALSE), VLOOKUP(D213, bd_proced_cirur!C:I, 6, FALSE)), IF(OR(G213="AIH", G213="APAC"), IF(G213="AIH", VLOOKUP(D213, bd_proced_cirur!C:I, 5, FALSE), VLOOKUP(D213, bd_proced_cirur!C:I, 6, FALSE)), "Nenhuma correspondência"))</f>
        <v>#N/A</v>
      </c>
      <c r="I213" s="29"/>
      <c r="J213" s="47" t="e">
        <f t="shared" si="3"/>
        <v>#N/A</v>
      </c>
      <c r="K213" s="32"/>
    </row>
    <row r="214" spans="1:11" x14ac:dyDescent="0.25">
      <c r="A214" s="28"/>
      <c r="B214" s="43" t="e">
        <f>VLOOKUP(A214,bd_gestor!D:F,3,FALSE)</f>
        <v>#N/A</v>
      </c>
      <c r="C214" s="43" t="e">
        <f>VLOOKUP(A214,bd_gestor!D:E,2,FALSE)</f>
        <v>#N/A</v>
      </c>
      <c r="D214" s="31"/>
      <c r="E214" s="44" t="e">
        <f>VLOOKUP(D214,bd_proced_cirur!C:D,2,FALSE)</f>
        <v>#N/A</v>
      </c>
      <c r="F214" s="45" t="e">
        <f>VLOOKUP(D214,bd_proced_cirur!C:I,7,FALSE)</f>
        <v>#N/A</v>
      </c>
      <c r="G214" s="30"/>
      <c r="H214" s="46" t="e">
        <f>IF(OR(F214="AIH", F214="APAC"), IF(F214="AIH", VLOOKUP(D214, bd_proced_cirur!C:I, 5, FALSE), VLOOKUP(D214, bd_proced_cirur!C:I, 6, FALSE)), IF(OR(G214="AIH", G214="APAC"), IF(G214="AIH", VLOOKUP(D214, bd_proced_cirur!C:I, 5, FALSE), VLOOKUP(D214, bd_proced_cirur!C:I, 6, FALSE)), "Nenhuma correspondência"))</f>
        <v>#N/A</v>
      </c>
      <c r="I214" s="29"/>
      <c r="J214" s="47" t="e">
        <f t="shared" si="3"/>
        <v>#N/A</v>
      </c>
      <c r="K214" s="32"/>
    </row>
    <row r="215" spans="1:11" x14ac:dyDescent="0.25">
      <c r="A215" s="28"/>
      <c r="B215" s="43" t="e">
        <f>VLOOKUP(A215,bd_gestor!D:F,3,FALSE)</f>
        <v>#N/A</v>
      </c>
      <c r="C215" s="43" t="e">
        <f>VLOOKUP(A215,bd_gestor!D:E,2,FALSE)</f>
        <v>#N/A</v>
      </c>
      <c r="D215" s="31"/>
      <c r="E215" s="44" t="e">
        <f>VLOOKUP(D215,bd_proced_cirur!C:D,2,FALSE)</f>
        <v>#N/A</v>
      </c>
      <c r="F215" s="45" t="e">
        <f>VLOOKUP(D215,bd_proced_cirur!C:I,7,FALSE)</f>
        <v>#N/A</v>
      </c>
      <c r="G215" s="30"/>
      <c r="H215" s="46" t="e">
        <f>IF(OR(F215="AIH", F215="APAC"), IF(F215="AIH", VLOOKUP(D215, bd_proced_cirur!C:I, 5, FALSE), VLOOKUP(D215, bd_proced_cirur!C:I, 6, FALSE)), IF(OR(G215="AIH", G215="APAC"), IF(G215="AIH", VLOOKUP(D215, bd_proced_cirur!C:I, 5, FALSE), VLOOKUP(D215, bd_proced_cirur!C:I, 6, FALSE)), "Nenhuma correspondência"))</f>
        <v>#N/A</v>
      </c>
      <c r="I215" s="29"/>
      <c r="J215" s="47" t="e">
        <f t="shared" si="3"/>
        <v>#N/A</v>
      </c>
      <c r="K215" s="32"/>
    </row>
    <row r="216" spans="1:11" x14ac:dyDescent="0.25">
      <c r="A216" s="28"/>
      <c r="B216" s="43" t="e">
        <f>VLOOKUP(A216,bd_gestor!D:F,3,FALSE)</f>
        <v>#N/A</v>
      </c>
      <c r="C216" s="43" t="e">
        <f>VLOOKUP(A216,bd_gestor!D:E,2,FALSE)</f>
        <v>#N/A</v>
      </c>
      <c r="D216" s="31"/>
      <c r="E216" s="44" t="e">
        <f>VLOOKUP(D216,bd_proced_cirur!C:D,2,FALSE)</f>
        <v>#N/A</v>
      </c>
      <c r="F216" s="45" t="e">
        <f>VLOOKUP(D216,bd_proced_cirur!C:I,7,FALSE)</f>
        <v>#N/A</v>
      </c>
      <c r="G216" s="30"/>
      <c r="H216" s="46" t="e">
        <f>IF(OR(F216="AIH", F216="APAC"), IF(F216="AIH", VLOOKUP(D216, bd_proced_cirur!C:I, 5, FALSE), VLOOKUP(D216, bd_proced_cirur!C:I, 6, FALSE)), IF(OR(G216="AIH", G216="APAC"), IF(G216="AIH", VLOOKUP(D216, bd_proced_cirur!C:I, 5, FALSE), VLOOKUP(D216, bd_proced_cirur!C:I, 6, FALSE)), "Nenhuma correspondência"))</f>
        <v>#N/A</v>
      </c>
      <c r="I216" s="29"/>
      <c r="J216" s="47" t="e">
        <f t="shared" si="3"/>
        <v>#N/A</v>
      </c>
      <c r="K216" s="32"/>
    </row>
    <row r="217" spans="1:11" x14ac:dyDescent="0.25">
      <c r="A217" s="28"/>
      <c r="B217" s="43" t="e">
        <f>VLOOKUP(A217,bd_gestor!D:F,3,FALSE)</f>
        <v>#N/A</v>
      </c>
      <c r="C217" s="43" t="e">
        <f>VLOOKUP(A217,bd_gestor!D:E,2,FALSE)</f>
        <v>#N/A</v>
      </c>
      <c r="D217" s="31"/>
      <c r="E217" s="44" t="e">
        <f>VLOOKUP(D217,bd_proced_cirur!C:D,2,FALSE)</f>
        <v>#N/A</v>
      </c>
      <c r="F217" s="45" t="e">
        <f>VLOOKUP(D217,bd_proced_cirur!C:I,7,FALSE)</f>
        <v>#N/A</v>
      </c>
      <c r="G217" s="30"/>
      <c r="H217" s="46" t="e">
        <f>IF(OR(F217="AIH", F217="APAC"), IF(F217="AIH", VLOOKUP(D217, bd_proced_cirur!C:I, 5, FALSE), VLOOKUP(D217, bd_proced_cirur!C:I, 6, FALSE)), IF(OR(G217="AIH", G217="APAC"), IF(G217="AIH", VLOOKUP(D217, bd_proced_cirur!C:I, 5, FALSE), VLOOKUP(D217, bd_proced_cirur!C:I, 6, FALSE)), "Nenhuma correspondência"))</f>
        <v>#N/A</v>
      </c>
      <c r="I217" s="29"/>
      <c r="J217" s="47" t="e">
        <f t="shared" si="3"/>
        <v>#N/A</v>
      </c>
      <c r="K217" s="32"/>
    </row>
    <row r="218" spans="1:11" x14ac:dyDescent="0.25">
      <c r="A218" s="28"/>
      <c r="B218" s="43" t="e">
        <f>VLOOKUP(A218,bd_gestor!D:F,3,FALSE)</f>
        <v>#N/A</v>
      </c>
      <c r="C218" s="43" t="e">
        <f>VLOOKUP(A218,bd_gestor!D:E,2,FALSE)</f>
        <v>#N/A</v>
      </c>
      <c r="D218" s="31"/>
      <c r="E218" s="44" t="e">
        <f>VLOOKUP(D218,bd_proced_cirur!C:D,2,FALSE)</f>
        <v>#N/A</v>
      </c>
      <c r="F218" s="45" t="e">
        <f>VLOOKUP(D218,bd_proced_cirur!C:I,7,FALSE)</f>
        <v>#N/A</v>
      </c>
      <c r="G218" s="30"/>
      <c r="H218" s="46" t="e">
        <f>IF(OR(F218="AIH", F218="APAC"), IF(F218="AIH", VLOOKUP(D218, bd_proced_cirur!C:I, 5, FALSE), VLOOKUP(D218, bd_proced_cirur!C:I, 6, FALSE)), IF(OR(G218="AIH", G218="APAC"), IF(G218="AIH", VLOOKUP(D218, bd_proced_cirur!C:I, 5, FALSE), VLOOKUP(D218, bd_proced_cirur!C:I, 6, FALSE)), "Nenhuma correspondência"))</f>
        <v>#N/A</v>
      </c>
      <c r="I218" s="29"/>
      <c r="J218" s="47" t="e">
        <f t="shared" si="3"/>
        <v>#N/A</v>
      </c>
      <c r="K218" s="32"/>
    </row>
    <row r="219" spans="1:11" x14ac:dyDescent="0.25">
      <c r="A219" s="28"/>
      <c r="B219" s="43" t="e">
        <f>VLOOKUP(A219,bd_gestor!D:F,3,FALSE)</f>
        <v>#N/A</v>
      </c>
      <c r="C219" s="43" t="e">
        <f>VLOOKUP(A219,bd_gestor!D:E,2,FALSE)</f>
        <v>#N/A</v>
      </c>
      <c r="D219" s="31"/>
      <c r="E219" s="44" t="e">
        <f>VLOOKUP(D219,bd_proced_cirur!C:D,2,FALSE)</f>
        <v>#N/A</v>
      </c>
      <c r="F219" s="45" t="e">
        <f>VLOOKUP(D219,bd_proced_cirur!C:I,7,FALSE)</f>
        <v>#N/A</v>
      </c>
      <c r="G219" s="30"/>
      <c r="H219" s="46" t="e">
        <f>IF(OR(F219="AIH", F219="APAC"), IF(F219="AIH", VLOOKUP(D219, bd_proced_cirur!C:I, 5, FALSE), VLOOKUP(D219, bd_proced_cirur!C:I, 6, FALSE)), IF(OR(G219="AIH", G219="APAC"), IF(G219="AIH", VLOOKUP(D219, bd_proced_cirur!C:I, 5, FALSE), VLOOKUP(D219, bd_proced_cirur!C:I, 6, FALSE)), "Nenhuma correspondência"))</f>
        <v>#N/A</v>
      </c>
      <c r="I219" s="29"/>
      <c r="J219" s="47" t="e">
        <f t="shared" si="3"/>
        <v>#N/A</v>
      </c>
      <c r="K219" s="32"/>
    </row>
    <row r="220" spans="1:11" x14ac:dyDescent="0.25">
      <c r="A220" s="28"/>
      <c r="B220" s="43" t="e">
        <f>VLOOKUP(A220,bd_gestor!D:F,3,FALSE)</f>
        <v>#N/A</v>
      </c>
      <c r="C220" s="43" t="e">
        <f>VLOOKUP(A220,bd_gestor!D:E,2,FALSE)</f>
        <v>#N/A</v>
      </c>
      <c r="D220" s="31"/>
      <c r="E220" s="44" t="e">
        <f>VLOOKUP(D220,bd_proced_cirur!C:D,2,FALSE)</f>
        <v>#N/A</v>
      </c>
      <c r="F220" s="45" t="e">
        <f>VLOOKUP(D220,bd_proced_cirur!C:I,7,FALSE)</f>
        <v>#N/A</v>
      </c>
      <c r="G220" s="30"/>
      <c r="H220" s="46" t="e">
        <f>IF(OR(F220="AIH", F220="APAC"), IF(F220="AIH", VLOOKUP(D220, bd_proced_cirur!C:I, 5, FALSE), VLOOKUP(D220, bd_proced_cirur!C:I, 6, FALSE)), IF(OR(G220="AIH", G220="APAC"), IF(G220="AIH", VLOOKUP(D220, bd_proced_cirur!C:I, 5, FALSE), VLOOKUP(D220, bd_proced_cirur!C:I, 6, FALSE)), "Nenhuma correspondência"))</f>
        <v>#N/A</v>
      </c>
      <c r="I220" s="29"/>
      <c r="J220" s="47" t="e">
        <f t="shared" si="3"/>
        <v>#N/A</v>
      </c>
      <c r="K220" s="32"/>
    </row>
    <row r="221" spans="1:11" x14ac:dyDescent="0.25">
      <c r="A221" s="28"/>
      <c r="B221" s="43" t="e">
        <f>VLOOKUP(A221,bd_gestor!D:F,3,FALSE)</f>
        <v>#N/A</v>
      </c>
      <c r="C221" s="43" t="e">
        <f>VLOOKUP(A221,bd_gestor!D:E,2,FALSE)</f>
        <v>#N/A</v>
      </c>
      <c r="D221" s="31"/>
      <c r="E221" s="44" t="e">
        <f>VLOOKUP(D221,bd_proced_cirur!C:D,2,FALSE)</f>
        <v>#N/A</v>
      </c>
      <c r="F221" s="45" t="e">
        <f>VLOOKUP(D221,bd_proced_cirur!C:I,7,FALSE)</f>
        <v>#N/A</v>
      </c>
      <c r="G221" s="30"/>
      <c r="H221" s="46" t="e">
        <f>IF(OR(F221="AIH", F221="APAC"), IF(F221="AIH", VLOOKUP(D221, bd_proced_cirur!C:I, 5, FALSE), VLOOKUP(D221, bd_proced_cirur!C:I, 6, FALSE)), IF(OR(G221="AIH", G221="APAC"), IF(G221="AIH", VLOOKUP(D221, bd_proced_cirur!C:I, 5, FALSE), VLOOKUP(D221, bd_proced_cirur!C:I, 6, FALSE)), "Nenhuma correspondência"))</f>
        <v>#N/A</v>
      </c>
      <c r="I221" s="29"/>
      <c r="J221" s="47" t="e">
        <f t="shared" si="3"/>
        <v>#N/A</v>
      </c>
      <c r="K221" s="32"/>
    </row>
    <row r="222" spans="1:11" x14ac:dyDescent="0.25">
      <c r="A222" s="28"/>
      <c r="B222" s="43" t="e">
        <f>VLOOKUP(A222,bd_gestor!D:F,3,FALSE)</f>
        <v>#N/A</v>
      </c>
      <c r="C222" s="43" t="e">
        <f>VLOOKUP(A222,bd_gestor!D:E,2,FALSE)</f>
        <v>#N/A</v>
      </c>
      <c r="D222" s="31"/>
      <c r="E222" s="44" t="e">
        <f>VLOOKUP(D222,bd_proced_cirur!C:D,2,FALSE)</f>
        <v>#N/A</v>
      </c>
      <c r="F222" s="45" t="e">
        <f>VLOOKUP(D222,bd_proced_cirur!C:I,7,FALSE)</f>
        <v>#N/A</v>
      </c>
      <c r="G222" s="30"/>
      <c r="H222" s="46" t="e">
        <f>IF(OR(F222="AIH", F222="APAC"), IF(F222="AIH", VLOOKUP(D222, bd_proced_cirur!C:I, 5, FALSE), VLOOKUP(D222, bd_proced_cirur!C:I, 6, FALSE)), IF(OR(G222="AIH", G222="APAC"), IF(G222="AIH", VLOOKUP(D222, bd_proced_cirur!C:I, 5, FALSE), VLOOKUP(D222, bd_proced_cirur!C:I, 6, FALSE)), "Nenhuma correspondência"))</f>
        <v>#N/A</v>
      </c>
      <c r="I222" s="29"/>
      <c r="J222" s="47" t="e">
        <f t="shared" si="3"/>
        <v>#N/A</v>
      </c>
      <c r="K222" s="32"/>
    </row>
    <row r="223" spans="1:11" x14ac:dyDescent="0.25">
      <c r="A223" s="28"/>
      <c r="B223" s="43" t="e">
        <f>VLOOKUP(A223,bd_gestor!D:F,3,FALSE)</f>
        <v>#N/A</v>
      </c>
      <c r="C223" s="43" t="e">
        <f>VLOOKUP(A223,bd_gestor!D:E,2,FALSE)</f>
        <v>#N/A</v>
      </c>
      <c r="D223" s="31"/>
      <c r="E223" s="44" t="e">
        <f>VLOOKUP(D223,bd_proced_cirur!C:D,2,FALSE)</f>
        <v>#N/A</v>
      </c>
      <c r="F223" s="45" t="e">
        <f>VLOOKUP(D223,bd_proced_cirur!C:I,7,FALSE)</f>
        <v>#N/A</v>
      </c>
      <c r="G223" s="30"/>
      <c r="H223" s="46" t="e">
        <f>IF(OR(F223="AIH", F223="APAC"), IF(F223="AIH", VLOOKUP(D223, bd_proced_cirur!C:I, 5, FALSE), VLOOKUP(D223, bd_proced_cirur!C:I, 6, FALSE)), IF(OR(G223="AIH", G223="APAC"), IF(G223="AIH", VLOOKUP(D223, bd_proced_cirur!C:I, 5, FALSE), VLOOKUP(D223, bd_proced_cirur!C:I, 6, FALSE)), "Nenhuma correspondência"))</f>
        <v>#N/A</v>
      </c>
      <c r="I223" s="29"/>
      <c r="J223" s="47" t="e">
        <f t="shared" si="3"/>
        <v>#N/A</v>
      </c>
      <c r="K223" s="32"/>
    </row>
    <row r="224" spans="1:11" x14ac:dyDescent="0.25">
      <c r="A224" s="28"/>
      <c r="B224" s="43" t="e">
        <f>VLOOKUP(A224,bd_gestor!D:F,3,FALSE)</f>
        <v>#N/A</v>
      </c>
      <c r="C224" s="43" t="e">
        <f>VLOOKUP(A224,bd_gestor!D:E,2,FALSE)</f>
        <v>#N/A</v>
      </c>
      <c r="D224" s="31"/>
      <c r="E224" s="44" t="e">
        <f>VLOOKUP(D224,bd_proced_cirur!C:D,2,FALSE)</f>
        <v>#N/A</v>
      </c>
      <c r="F224" s="45" t="e">
        <f>VLOOKUP(D224,bd_proced_cirur!C:I,7,FALSE)</f>
        <v>#N/A</v>
      </c>
      <c r="G224" s="30"/>
      <c r="H224" s="46" t="e">
        <f>IF(OR(F224="AIH", F224="APAC"), IF(F224="AIH", VLOOKUP(D224, bd_proced_cirur!C:I, 5, FALSE), VLOOKUP(D224, bd_proced_cirur!C:I, 6, FALSE)), IF(OR(G224="AIH", G224="APAC"), IF(G224="AIH", VLOOKUP(D224, bd_proced_cirur!C:I, 5, FALSE), VLOOKUP(D224, bd_proced_cirur!C:I, 6, FALSE)), "Nenhuma correspondência"))</f>
        <v>#N/A</v>
      </c>
      <c r="I224" s="29"/>
      <c r="J224" s="47" t="e">
        <f t="shared" si="3"/>
        <v>#N/A</v>
      </c>
      <c r="K224" s="32"/>
    </row>
    <row r="225" spans="1:11" x14ac:dyDescent="0.25">
      <c r="A225" s="28"/>
      <c r="B225" s="43" t="e">
        <f>VLOOKUP(A225,bd_gestor!D:F,3,FALSE)</f>
        <v>#N/A</v>
      </c>
      <c r="C225" s="43" t="e">
        <f>VLOOKUP(A225,bd_gestor!D:E,2,FALSE)</f>
        <v>#N/A</v>
      </c>
      <c r="D225" s="31"/>
      <c r="E225" s="44" t="e">
        <f>VLOOKUP(D225,bd_proced_cirur!C:D,2,FALSE)</f>
        <v>#N/A</v>
      </c>
      <c r="F225" s="45" t="e">
        <f>VLOOKUP(D225,bd_proced_cirur!C:I,7,FALSE)</f>
        <v>#N/A</v>
      </c>
      <c r="G225" s="30"/>
      <c r="H225" s="46" t="e">
        <f>IF(OR(F225="AIH", F225="APAC"), IF(F225="AIH", VLOOKUP(D225, bd_proced_cirur!C:I, 5, FALSE), VLOOKUP(D225, bd_proced_cirur!C:I, 6, FALSE)), IF(OR(G225="AIH", G225="APAC"), IF(G225="AIH", VLOOKUP(D225, bd_proced_cirur!C:I, 5, FALSE), VLOOKUP(D225, bd_proced_cirur!C:I, 6, FALSE)), "Nenhuma correspondência"))</f>
        <v>#N/A</v>
      </c>
      <c r="I225" s="29"/>
      <c r="J225" s="47" t="e">
        <f t="shared" si="3"/>
        <v>#N/A</v>
      </c>
      <c r="K225" s="32"/>
    </row>
    <row r="226" spans="1:11" x14ac:dyDescent="0.25">
      <c r="A226" s="28"/>
      <c r="B226" s="43" t="e">
        <f>VLOOKUP(A226,bd_gestor!D:F,3,FALSE)</f>
        <v>#N/A</v>
      </c>
      <c r="C226" s="43" t="e">
        <f>VLOOKUP(A226,bd_gestor!D:E,2,FALSE)</f>
        <v>#N/A</v>
      </c>
      <c r="D226" s="31"/>
      <c r="E226" s="44" t="e">
        <f>VLOOKUP(D226,bd_proced_cirur!C:D,2,FALSE)</f>
        <v>#N/A</v>
      </c>
      <c r="F226" s="45" t="e">
        <f>VLOOKUP(D226,bd_proced_cirur!C:I,7,FALSE)</f>
        <v>#N/A</v>
      </c>
      <c r="G226" s="30"/>
      <c r="H226" s="46" t="e">
        <f>IF(OR(F226="AIH", F226="APAC"), IF(F226="AIH", VLOOKUP(D226, bd_proced_cirur!C:I, 5, FALSE), VLOOKUP(D226, bd_proced_cirur!C:I, 6, FALSE)), IF(OR(G226="AIH", G226="APAC"), IF(G226="AIH", VLOOKUP(D226, bd_proced_cirur!C:I, 5, FALSE), VLOOKUP(D226, bd_proced_cirur!C:I, 6, FALSE)), "Nenhuma correspondência"))</f>
        <v>#N/A</v>
      </c>
      <c r="I226" s="29"/>
      <c r="J226" s="47" t="e">
        <f t="shared" si="3"/>
        <v>#N/A</v>
      </c>
      <c r="K226" s="32"/>
    </row>
    <row r="227" spans="1:11" x14ac:dyDescent="0.25">
      <c r="A227" s="28"/>
      <c r="B227" s="43" t="e">
        <f>VLOOKUP(A227,bd_gestor!D:F,3,FALSE)</f>
        <v>#N/A</v>
      </c>
      <c r="C227" s="43" t="e">
        <f>VLOOKUP(A227,bd_gestor!D:E,2,FALSE)</f>
        <v>#N/A</v>
      </c>
      <c r="D227" s="31"/>
      <c r="E227" s="44" t="e">
        <f>VLOOKUP(D227,bd_proced_cirur!C:D,2,FALSE)</f>
        <v>#N/A</v>
      </c>
      <c r="F227" s="45" t="e">
        <f>VLOOKUP(D227,bd_proced_cirur!C:I,7,FALSE)</f>
        <v>#N/A</v>
      </c>
      <c r="G227" s="30"/>
      <c r="H227" s="46" t="e">
        <f>IF(OR(F227="AIH", F227="APAC"), IF(F227="AIH", VLOOKUP(D227, bd_proced_cirur!C:I, 5, FALSE), VLOOKUP(D227, bd_proced_cirur!C:I, 6, FALSE)), IF(OR(G227="AIH", G227="APAC"), IF(G227="AIH", VLOOKUP(D227, bd_proced_cirur!C:I, 5, FALSE), VLOOKUP(D227, bd_proced_cirur!C:I, 6, FALSE)), "Nenhuma correspondência"))</f>
        <v>#N/A</v>
      </c>
      <c r="I227" s="29"/>
      <c r="J227" s="47" t="e">
        <f t="shared" si="3"/>
        <v>#N/A</v>
      </c>
      <c r="K227" s="32"/>
    </row>
    <row r="228" spans="1:11" x14ac:dyDescent="0.25">
      <c r="A228" s="28"/>
      <c r="B228" s="43" t="e">
        <f>VLOOKUP(A228,bd_gestor!D:F,3,FALSE)</f>
        <v>#N/A</v>
      </c>
      <c r="C228" s="43" t="e">
        <f>VLOOKUP(A228,bd_gestor!D:E,2,FALSE)</f>
        <v>#N/A</v>
      </c>
      <c r="D228" s="31"/>
      <c r="E228" s="44" t="e">
        <f>VLOOKUP(D228,bd_proced_cirur!C:D,2,FALSE)</f>
        <v>#N/A</v>
      </c>
      <c r="F228" s="45" t="e">
        <f>VLOOKUP(D228,bd_proced_cirur!C:I,7,FALSE)</f>
        <v>#N/A</v>
      </c>
      <c r="G228" s="30"/>
      <c r="H228" s="46" t="e">
        <f>IF(OR(F228="AIH", F228="APAC"), IF(F228="AIH", VLOOKUP(D228, bd_proced_cirur!C:I, 5, FALSE), VLOOKUP(D228, bd_proced_cirur!C:I, 6, FALSE)), IF(OR(G228="AIH", G228="APAC"), IF(G228="AIH", VLOOKUP(D228, bd_proced_cirur!C:I, 5, FALSE), VLOOKUP(D228, bd_proced_cirur!C:I, 6, FALSE)), "Nenhuma correspondência"))</f>
        <v>#N/A</v>
      </c>
      <c r="I228" s="29"/>
      <c r="J228" s="47" t="e">
        <f t="shared" si="3"/>
        <v>#N/A</v>
      </c>
      <c r="K228" s="32"/>
    </row>
    <row r="229" spans="1:11" x14ac:dyDescent="0.25">
      <c r="A229" s="28"/>
      <c r="B229" s="43" t="e">
        <f>VLOOKUP(A229,bd_gestor!D:F,3,FALSE)</f>
        <v>#N/A</v>
      </c>
      <c r="C229" s="43" t="e">
        <f>VLOOKUP(A229,bd_gestor!D:E,2,FALSE)</f>
        <v>#N/A</v>
      </c>
      <c r="D229" s="31"/>
      <c r="E229" s="44" t="e">
        <f>VLOOKUP(D229,bd_proced_cirur!C:D,2,FALSE)</f>
        <v>#N/A</v>
      </c>
      <c r="F229" s="45" t="e">
        <f>VLOOKUP(D229,bd_proced_cirur!C:I,7,FALSE)</f>
        <v>#N/A</v>
      </c>
      <c r="G229" s="30"/>
      <c r="H229" s="46" t="e">
        <f>IF(OR(F229="AIH", F229="APAC"), IF(F229="AIH", VLOOKUP(D229, bd_proced_cirur!C:I, 5, FALSE), VLOOKUP(D229, bd_proced_cirur!C:I, 6, FALSE)), IF(OR(G229="AIH", G229="APAC"), IF(G229="AIH", VLOOKUP(D229, bd_proced_cirur!C:I, 5, FALSE), VLOOKUP(D229, bd_proced_cirur!C:I, 6, FALSE)), "Nenhuma correspondência"))</f>
        <v>#N/A</v>
      </c>
      <c r="I229" s="29"/>
      <c r="J229" s="47" t="e">
        <f t="shared" si="3"/>
        <v>#N/A</v>
      </c>
      <c r="K229" s="32"/>
    </row>
    <row r="230" spans="1:11" x14ac:dyDescent="0.25">
      <c r="A230" s="28"/>
      <c r="B230" s="43" t="e">
        <f>VLOOKUP(A230,bd_gestor!D:F,3,FALSE)</f>
        <v>#N/A</v>
      </c>
      <c r="C230" s="43" t="e">
        <f>VLOOKUP(A230,bd_gestor!D:E,2,FALSE)</f>
        <v>#N/A</v>
      </c>
      <c r="D230" s="31"/>
      <c r="E230" s="44" t="e">
        <f>VLOOKUP(D230,bd_proced_cirur!C:D,2,FALSE)</f>
        <v>#N/A</v>
      </c>
      <c r="F230" s="45" t="e">
        <f>VLOOKUP(D230,bd_proced_cirur!C:I,7,FALSE)</f>
        <v>#N/A</v>
      </c>
      <c r="G230" s="30"/>
      <c r="H230" s="46" t="e">
        <f>IF(OR(F230="AIH", F230="APAC"), IF(F230="AIH", VLOOKUP(D230, bd_proced_cirur!C:I, 5, FALSE), VLOOKUP(D230, bd_proced_cirur!C:I, 6, FALSE)), IF(OR(G230="AIH", G230="APAC"), IF(G230="AIH", VLOOKUP(D230, bd_proced_cirur!C:I, 5, FALSE), VLOOKUP(D230, bd_proced_cirur!C:I, 6, FALSE)), "Nenhuma correspondência"))</f>
        <v>#N/A</v>
      </c>
      <c r="I230" s="29"/>
      <c r="J230" s="47" t="e">
        <f t="shared" si="3"/>
        <v>#N/A</v>
      </c>
      <c r="K230" s="32"/>
    </row>
    <row r="231" spans="1:11" x14ac:dyDescent="0.25">
      <c r="A231" s="28"/>
      <c r="B231" s="43" t="e">
        <f>VLOOKUP(A231,bd_gestor!D:F,3,FALSE)</f>
        <v>#N/A</v>
      </c>
      <c r="C231" s="43" t="e">
        <f>VLOOKUP(A231,bd_gestor!D:E,2,FALSE)</f>
        <v>#N/A</v>
      </c>
      <c r="D231" s="31"/>
      <c r="E231" s="44" t="e">
        <f>VLOOKUP(D231,bd_proced_cirur!C:D,2,FALSE)</f>
        <v>#N/A</v>
      </c>
      <c r="F231" s="45" t="e">
        <f>VLOOKUP(D231,bd_proced_cirur!C:I,7,FALSE)</f>
        <v>#N/A</v>
      </c>
      <c r="G231" s="30"/>
      <c r="H231" s="46" t="e">
        <f>IF(OR(F231="AIH", F231="APAC"), IF(F231="AIH", VLOOKUP(D231, bd_proced_cirur!C:I, 5, FALSE), VLOOKUP(D231, bd_proced_cirur!C:I, 6, FALSE)), IF(OR(G231="AIH", G231="APAC"), IF(G231="AIH", VLOOKUP(D231, bd_proced_cirur!C:I, 5, FALSE), VLOOKUP(D231, bd_proced_cirur!C:I, 6, FALSE)), "Nenhuma correspondência"))</f>
        <v>#N/A</v>
      </c>
      <c r="I231" s="29"/>
      <c r="J231" s="47" t="e">
        <f t="shared" si="3"/>
        <v>#N/A</v>
      </c>
      <c r="K231" s="32"/>
    </row>
    <row r="232" spans="1:11" x14ac:dyDescent="0.25">
      <c r="A232" s="28"/>
      <c r="B232" s="43" t="e">
        <f>VLOOKUP(A232,bd_gestor!D:F,3,FALSE)</f>
        <v>#N/A</v>
      </c>
      <c r="C232" s="43" t="e">
        <f>VLOOKUP(A232,bd_gestor!D:E,2,FALSE)</f>
        <v>#N/A</v>
      </c>
      <c r="D232" s="31"/>
      <c r="E232" s="44" t="e">
        <f>VLOOKUP(D232,bd_proced_cirur!C:D,2,FALSE)</f>
        <v>#N/A</v>
      </c>
      <c r="F232" s="45" t="e">
        <f>VLOOKUP(D232,bd_proced_cirur!C:I,7,FALSE)</f>
        <v>#N/A</v>
      </c>
      <c r="G232" s="30"/>
      <c r="H232" s="46" t="e">
        <f>IF(OR(F232="AIH", F232="APAC"), IF(F232="AIH", VLOOKUP(D232, bd_proced_cirur!C:I, 5, FALSE), VLOOKUP(D232, bd_proced_cirur!C:I, 6, FALSE)), IF(OR(G232="AIH", G232="APAC"), IF(G232="AIH", VLOOKUP(D232, bd_proced_cirur!C:I, 5, FALSE), VLOOKUP(D232, bd_proced_cirur!C:I, 6, FALSE)), "Nenhuma correspondência"))</f>
        <v>#N/A</v>
      </c>
      <c r="I232" s="29"/>
      <c r="J232" s="47" t="e">
        <f t="shared" si="3"/>
        <v>#N/A</v>
      </c>
      <c r="K232" s="32"/>
    </row>
    <row r="233" spans="1:11" x14ac:dyDescent="0.25">
      <c r="A233" s="28"/>
      <c r="B233" s="43" t="e">
        <f>VLOOKUP(A233,bd_gestor!D:F,3,FALSE)</f>
        <v>#N/A</v>
      </c>
      <c r="C233" s="43" t="e">
        <f>VLOOKUP(A233,bd_gestor!D:E,2,FALSE)</f>
        <v>#N/A</v>
      </c>
      <c r="D233" s="31"/>
      <c r="E233" s="44" t="e">
        <f>VLOOKUP(D233,bd_proced_cirur!C:D,2,FALSE)</f>
        <v>#N/A</v>
      </c>
      <c r="F233" s="45" t="e">
        <f>VLOOKUP(D233,bd_proced_cirur!C:I,7,FALSE)</f>
        <v>#N/A</v>
      </c>
      <c r="G233" s="30"/>
      <c r="H233" s="46" t="e">
        <f>IF(OR(F233="AIH", F233="APAC"), IF(F233="AIH", VLOOKUP(D233, bd_proced_cirur!C:I, 5, FALSE), VLOOKUP(D233, bd_proced_cirur!C:I, 6, FALSE)), IF(OR(G233="AIH", G233="APAC"), IF(G233="AIH", VLOOKUP(D233, bd_proced_cirur!C:I, 5, FALSE), VLOOKUP(D233, bd_proced_cirur!C:I, 6, FALSE)), "Nenhuma correspondência"))</f>
        <v>#N/A</v>
      </c>
      <c r="I233" s="29"/>
      <c r="J233" s="47" t="e">
        <f t="shared" si="3"/>
        <v>#N/A</v>
      </c>
      <c r="K233" s="32"/>
    </row>
    <row r="234" spans="1:11" x14ac:dyDescent="0.25">
      <c r="A234" s="28"/>
      <c r="B234" s="43" t="e">
        <f>VLOOKUP(A234,bd_gestor!D:F,3,FALSE)</f>
        <v>#N/A</v>
      </c>
      <c r="C234" s="43" t="e">
        <f>VLOOKUP(A234,bd_gestor!D:E,2,FALSE)</f>
        <v>#N/A</v>
      </c>
      <c r="D234" s="31"/>
      <c r="E234" s="44" t="e">
        <f>VLOOKUP(D234,bd_proced_cirur!C:D,2,FALSE)</f>
        <v>#N/A</v>
      </c>
      <c r="F234" s="45" t="e">
        <f>VLOOKUP(D234,bd_proced_cirur!C:I,7,FALSE)</f>
        <v>#N/A</v>
      </c>
      <c r="G234" s="30"/>
      <c r="H234" s="46" t="e">
        <f>IF(OR(F234="AIH", F234="APAC"), IF(F234="AIH", VLOOKUP(D234, bd_proced_cirur!C:I, 5, FALSE), VLOOKUP(D234, bd_proced_cirur!C:I, 6, FALSE)), IF(OR(G234="AIH", G234="APAC"), IF(G234="AIH", VLOOKUP(D234, bd_proced_cirur!C:I, 5, FALSE), VLOOKUP(D234, bd_proced_cirur!C:I, 6, FALSE)), "Nenhuma correspondência"))</f>
        <v>#N/A</v>
      </c>
      <c r="I234" s="29"/>
      <c r="J234" s="47" t="e">
        <f t="shared" si="3"/>
        <v>#N/A</v>
      </c>
      <c r="K234" s="32"/>
    </row>
    <row r="235" spans="1:11" x14ac:dyDescent="0.25">
      <c r="A235" s="28"/>
      <c r="B235" s="43" t="e">
        <f>VLOOKUP(A235,bd_gestor!D:F,3,FALSE)</f>
        <v>#N/A</v>
      </c>
      <c r="C235" s="43" t="e">
        <f>VLOOKUP(A235,bd_gestor!D:E,2,FALSE)</f>
        <v>#N/A</v>
      </c>
      <c r="D235" s="31"/>
      <c r="E235" s="44" t="e">
        <f>VLOOKUP(D235,bd_proced_cirur!C:D,2,FALSE)</f>
        <v>#N/A</v>
      </c>
      <c r="F235" s="45" t="e">
        <f>VLOOKUP(D235,bd_proced_cirur!C:I,7,FALSE)</f>
        <v>#N/A</v>
      </c>
      <c r="G235" s="30"/>
      <c r="H235" s="46" t="e">
        <f>IF(OR(F235="AIH", F235="APAC"), IF(F235="AIH", VLOOKUP(D235, bd_proced_cirur!C:I, 5, FALSE), VLOOKUP(D235, bd_proced_cirur!C:I, 6, FALSE)), IF(OR(G235="AIH", G235="APAC"), IF(G235="AIH", VLOOKUP(D235, bd_proced_cirur!C:I, 5, FALSE), VLOOKUP(D235, bd_proced_cirur!C:I, 6, FALSE)), "Nenhuma correspondência"))</f>
        <v>#N/A</v>
      </c>
      <c r="I235" s="29"/>
      <c r="J235" s="47" t="e">
        <f t="shared" si="3"/>
        <v>#N/A</v>
      </c>
      <c r="K235" s="32"/>
    </row>
    <row r="236" spans="1:11" x14ac:dyDescent="0.25">
      <c r="A236" s="28"/>
      <c r="B236" s="43" t="e">
        <f>VLOOKUP(A236,bd_gestor!D:F,3,FALSE)</f>
        <v>#N/A</v>
      </c>
      <c r="C236" s="43" t="e">
        <f>VLOOKUP(A236,bd_gestor!D:E,2,FALSE)</f>
        <v>#N/A</v>
      </c>
      <c r="D236" s="31"/>
      <c r="E236" s="44" t="e">
        <f>VLOOKUP(D236,bd_proced_cirur!C:D,2,FALSE)</f>
        <v>#N/A</v>
      </c>
      <c r="F236" s="45" t="e">
        <f>VLOOKUP(D236,bd_proced_cirur!C:I,7,FALSE)</f>
        <v>#N/A</v>
      </c>
      <c r="G236" s="30"/>
      <c r="H236" s="46" t="e">
        <f>IF(OR(F236="AIH", F236="APAC"), IF(F236="AIH", VLOOKUP(D236, bd_proced_cirur!C:I, 5, FALSE), VLOOKUP(D236, bd_proced_cirur!C:I, 6, FALSE)), IF(OR(G236="AIH", G236="APAC"), IF(G236="AIH", VLOOKUP(D236, bd_proced_cirur!C:I, 5, FALSE), VLOOKUP(D236, bd_proced_cirur!C:I, 6, FALSE)), "Nenhuma correspondência"))</f>
        <v>#N/A</v>
      </c>
      <c r="I236" s="29"/>
      <c r="J236" s="47" t="e">
        <f t="shared" si="3"/>
        <v>#N/A</v>
      </c>
      <c r="K236" s="32"/>
    </row>
    <row r="237" spans="1:11" x14ac:dyDescent="0.25">
      <c r="A237" s="28"/>
      <c r="B237" s="43" t="e">
        <f>VLOOKUP(A237,bd_gestor!D:F,3,FALSE)</f>
        <v>#N/A</v>
      </c>
      <c r="C237" s="43" t="e">
        <f>VLOOKUP(A237,bd_gestor!D:E,2,FALSE)</f>
        <v>#N/A</v>
      </c>
      <c r="D237" s="31"/>
      <c r="E237" s="44" t="e">
        <f>VLOOKUP(D237,bd_proced_cirur!C:D,2,FALSE)</f>
        <v>#N/A</v>
      </c>
      <c r="F237" s="45" t="e">
        <f>VLOOKUP(D237,bd_proced_cirur!C:I,7,FALSE)</f>
        <v>#N/A</v>
      </c>
      <c r="G237" s="30"/>
      <c r="H237" s="46" t="e">
        <f>IF(OR(F237="AIH", F237="APAC"), IF(F237="AIH", VLOOKUP(D237, bd_proced_cirur!C:I, 5, FALSE), VLOOKUP(D237, bd_proced_cirur!C:I, 6, FALSE)), IF(OR(G237="AIH", G237="APAC"), IF(G237="AIH", VLOOKUP(D237, bd_proced_cirur!C:I, 5, FALSE), VLOOKUP(D237, bd_proced_cirur!C:I, 6, FALSE)), "Nenhuma correspondência"))</f>
        <v>#N/A</v>
      </c>
      <c r="I237" s="29"/>
      <c r="J237" s="47" t="e">
        <f t="shared" si="3"/>
        <v>#N/A</v>
      </c>
      <c r="K237" s="32"/>
    </row>
    <row r="238" spans="1:11" x14ac:dyDescent="0.25">
      <c r="A238" s="28"/>
      <c r="B238" s="43" t="e">
        <f>VLOOKUP(A238,bd_gestor!D:F,3,FALSE)</f>
        <v>#N/A</v>
      </c>
      <c r="C238" s="43" t="e">
        <f>VLOOKUP(A238,bd_gestor!D:E,2,FALSE)</f>
        <v>#N/A</v>
      </c>
      <c r="D238" s="31"/>
      <c r="E238" s="44" t="e">
        <f>VLOOKUP(D238,bd_proced_cirur!C:D,2,FALSE)</f>
        <v>#N/A</v>
      </c>
      <c r="F238" s="45" t="e">
        <f>VLOOKUP(D238,bd_proced_cirur!C:I,7,FALSE)</f>
        <v>#N/A</v>
      </c>
      <c r="G238" s="30"/>
      <c r="H238" s="46" t="e">
        <f>IF(OR(F238="AIH", F238="APAC"), IF(F238="AIH", VLOOKUP(D238, bd_proced_cirur!C:I, 5, FALSE), VLOOKUP(D238, bd_proced_cirur!C:I, 6, FALSE)), IF(OR(G238="AIH", G238="APAC"), IF(G238="AIH", VLOOKUP(D238, bd_proced_cirur!C:I, 5, FALSE), VLOOKUP(D238, bd_proced_cirur!C:I, 6, FALSE)), "Nenhuma correspondência"))</f>
        <v>#N/A</v>
      </c>
      <c r="I238" s="29"/>
      <c r="J238" s="47" t="e">
        <f t="shared" si="3"/>
        <v>#N/A</v>
      </c>
      <c r="K238" s="32"/>
    </row>
    <row r="239" spans="1:11" x14ac:dyDescent="0.25">
      <c r="A239" s="28"/>
      <c r="B239" s="43" t="e">
        <f>VLOOKUP(A239,bd_gestor!D:F,3,FALSE)</f>
        <v>#N/A</v>
      </c>
      <c r="C239" s="43" t="e">
        <f>VLOOKUP(A239,bd_gestor!D:E,2,FALSE)</f>
        <v>#N/A</v>
      </c>
      <c r="D239" s="31"/>
      <c r="E239" s="44" t="e">
        <f>VLOOKUP(D239,bd_proced_cirur!C:D,2,FALSE)</f>
        <v>#N/A</v>
      </c>
      <c r="F239" s="45" t="e">
        <f>VLOOKUP(D239,bd_proced_cirur!C:I,7,FALSE)</f>
        <v>#N/A</v>
      </c>
      <c r="G239" s="30"/>
      <c r="H239" s="46" t="e">
        <f>IF(OR(F239="AIH", F239="APAC"), IF(F239="AIH", VLOOKUP(D239, bd_proced_cirur!C:I, 5, FALSE), VLOOKUP(D239, bd_proced_cirur!C:I, 6, FALSE)), IF(OR(G239="AIH", G239="APAC"), IF(G239="AIH", VLOOKUP(D239, bd_proced_cirur!C:I, 5, FALSE), VLOOKUP(D239, bd_proced_cirur!C:I, 6, FALSE)), "Nenhuma correspondência"))</f>
        <v>#N/A</v>
      </c>
      <c r="I239" s="29"/>
      <c r="J239" s="47" t="e">
        <f t="shared" si="3"/>
        <v>#N/A</v>
      </c>
      <c r="K239" s="32"/>
    </row>
    <row r="240" spans="1:11" x14ac:dyDescent="0.25">
      <c r="A240" s="28"/>
      <c r="B240" s="43" t="e">
        <f>VLOOKUP(A240,bd_gestor!D:F,3,FALSE)</f>
        <v>#N/A</v>
      </c>
      <c r="C240" s="43" t="e">
        <f>VLOOKUP(A240,bd_gestor!D:E,2,FALSE)</f>
        <v>#N/A</v>
      </c>
      <c r="D240" s="31"/>
      <c r="E240" s="44" t="e">
        <f>VLOOKUP(D240,bd_proced_cirur!C:D,2,FALSE)</f>
        <v>#N/A</v>
      </c>
      <c r="F240" s="45" t="e">
        <f>VLOOKUP(D240,bd_proced_cirur!C:I,7,FALSE)</f>
        <v>#N/A</v>
      </c>
      <c r="G240" s="30"/>
      <c r="H240" s="46" t="e">
        <f>IF(OR(F240="AIH", F240="APAC"), IF(F240="AIH", VLOOKUP(D240, bd_proced_cirur!C:I, 5, FALSE), VLOOKUP(D240, bd_proced_cirur!C:I, 6, FALSE)), IF(OR(G240="AIH", G240="APAC"), IF(G240="AIH", VLOOKUP(D240, bd_proced_cirur!C:I, 5, FALSE), VLOOKUP(D240, bd_proced_cirur!C:I, 6, FALSE)), "Nenhuma correspondência"))</f>
        <v>#N/A</v>
      </c>
      <c r="I240" s="29"/>
      <c r="J240" s="47" t="e">
        <f t="shared" si="3"/>
        <v>#N/A</v>
      </c>
      <c r="K240" s="32"/>
    </row>
    <row r="241" spans="1:11" x14ac:dyDescent="0.25">
      <c r="A241" s="28"/>
      <c r="B241" s="43" t="e">
        <f>VLOOKUP(A241,bd_gestor!D:F,3,FALSE)</f>
        <v>#N/A</v>
      </c>
      <c r="C241" s="43" t="e">
        <f>VLOOKUP(A241,bd_gestor!D:E,2,FALSE)</f>
        <v>#N/A</v>
      </c>
      <c r="D241" s="31"/>
      <c r="E241" s="44" t="e">
        <f>VLOOKUP(D241,bd_proced_cirur!C:D,2,FALSE)</f>
        <v>#N/A</v>
      </c>
      <c r="F241" s="45" t="e">
        <f>VLOOKUP(D241,bd_proced_cirur!C:I,7,FALSE)</f>
        <v>#N/A</v>
      </c>
      <c r="G241" s="30"/>
      <c r="H241" s="46" t="e">
        <f>IF(OR(F241="AIH", F241="APAC"), IF(F241="AIH", VLOOKUP(D241, bd_proced_cirur!C:I, 5, FALSE), VLOOKUP(D241, bd_proced_cirur!C:I, 6, FALSE)), IF(OR(G241="AIH", G241="APAC"), IF(G241="AIH", VLOOKUP(D241, bd_proced_cirur!C:I, 5, FALSE), VLOOKUP(D241, bd_proced_cirur!C:I, 6, FALSE)), "Nenhuma correspondência"))</f>
        <v>#N/A</v>
      </c>
      <c r="I241" s="29"/>
      <c r="J241" s="47" t="e">
        <f t="shared" si="3"/>
        <v>#N/A</v>
      </c>
      <c r="K241" s="32"/>
    </row>
    <row r="242" spans="1:11" x14ac:dyDescent="0.25">
      <c r="A242" s="28"/>
      <c r="B242" s="43" t="e">
        <f>VLOOKUP(A242,bd_gestor!D:F,3,FALSE)</f>
        <v>#N/A</v>
      </c>
      <c r="C242" s="43" t="e">
        <f>VLOOKUP(A242,bd_gestor!D:E,2,FALSE)</f>
        <v>#N/A</v>
      </c>
      <c r="D242" s="31"/>
      <c r="E242" s="44" t="e">
        <f>VLOOKUP(D242,bd_proced_cirur!C:D,2,FALSE)</f>
        <v>#N/A</v>
      </c>
      <c r="F242" s="45" t="e">
        <f>VLOOKUP(D242,bd_proced_cirur!C:I,7,FALSE)</f>
        <v>#N/A</v>
      </c>
      <c r="G242" s="30"/>
      <c r="H242" s="46" t="e">
        <f>IF(OR(F242="AIH", F242="APAC"), IF(F242="AIH", VLOOKUP(D242, bd_proced_cirur!C:I, 5, FALSE), VLOOKUP(D242, bd_proced_cirur!C:I, 6, FALSE)), IF(OR(G242="AIH", G242="APAC"), IF(G242="AIH", VLOOKUP(D242, bd_proced_cirur!C:I, 5, FALSE), VLOOKUP(D242, bd_proced_cirur!C:I, 6, FALSE)), "Nenhuma correspondência"))</f>
        <v>#N/A</v>
      </c>
      <c r="I242" s="29"/>
      <c r="J242" s="47" t="e">
        <f t="shared" si="3"/>
        <v>#N/A</v>
      </c>
      <c r="K242" s="32"/>
    </row>
    <row r="243" spans="1:11" x14ac:dyDescent="0.25">
      <c r="A243" s="28"/>
      <c r="B243" s="43" t="e">
        <f>VLOOKUP(A243,bd_gestor!D:F,3,FALSE)</f>
        <v>#N/A</v>
      </c>
      <c r="C243" s="43" t="e">
        <f>VLOOKUP(A243,bd_gestor!D:E,2,FALSE)</f>
        <v>#N/A</v>
      </c>
      <c r="D243" s="31"/>
      <c r="E243" s="44" t="e">
        <f>VLOOKUP(D243,bd_proced_cirur!C:D,2,FALSE)</f>
        <v>#N/A</v>
      </c>
      <c r="F243" s="45" t="e">
        <f>VLOOKUP(D243,bd_proced_cirur!C:I,7,FALSE)</f>
        <v>#N/A</v>
      </c>
      <c r="G243" s="30"/>
      <c r="H243" s="46" t="e">
        <f>IF(OR(F243="AIH", F243="APAC"), IF(F243="AIH", VLOOKUP(D243, bd_proced_cirur!C:I, 5, FALSE), VLOOKUP(D243, bd_proced_cirur!C:I, 6, FALSE)), IF(OR(G243="AIH", G243="APAC"), IF(G243="AIH", VLOOKUP(D243, bd_proced_cirur!C:I, 5, FALSE), VLOOKUP(D243, bd_proced_cirur!C:I, 6, FALSE)), "Nenhuma correspondência"))</f>
        <v>#N/A</v>
      </c>
      <c r="I243" s="29"/>
      <c r="J243" s="47" t="e">
        <f t="shared" si="3"/>
        <v>#N/A</v>
      </c>
      <c r="K243" s="32"/>
    </row>
    <row r="244" spans="1:11" x14ac:dyDescent="0.25">
      <c r="A244" s="28"/>
      <c r="B244" s="43" t="e">
        <f>VLOOKUP(A244,bd_gestor!D:F,3,FALSE)</f>
        <v>#N/A</v>
      </c>
      <c r="C244" s="43" t="e">
        <f>VLOOKUP(A244,bd_gestor!D:E,2,FALSE)</f>
        <v>#N/A</v>
      </c>
      <c r="D244" s="31"/>
      <c r="E244" s="44" t="e">
        <f>VLOOKUP(D244,bd_proced_cirur!C:D,2,FALSE)</f>
        <v>#N/A</v>
      </c>
      <c r="F244" s="45" t="e">
        <f>VLOOKUP(D244,bd_proced_cirur!C:I,7,FALSE)</f>
        <v>#N/A</v>
      </c>
      <c r="G244" s="30"/>
      <c r="H244" s="46" t="e">
        <f>IF(OR(F244="AIH", F244="APAC"), IF(F244="AIH", VLOOKUP(D244, bd_proced_cirur!C:I, 5, FALSE), VLOOKUP(D244, bd_proced_cirur!C:I, 6, FALSE)), IF(OR(G244="AIH", G244="APAC"), IF(G244="AIH", VLOOKUP(D244, bd_proced_cirur!C:I, 5, FALSE), VLOOKUP(D244, bd_proced_cirur!C:I, 6, FALSE)), "Nenhuma correspondência"))</f>
        <v>#N/A</v>
      </c>
      <c r="I244" s="29"/>
      <c r="J244" s="47" t="e">
        <f t="shared" si="3"/>
        <v>#N/A</v>
      </c>
      <c r="K244" s="32"/>
    </row>
    <row r="245" spans="1:11" x14ac:dyDescent="0.25">
      <c r="A245" s="28"/>
      <c r="B245" s="43" t="e">
        <f>VLOOKUP(A245,bd_gestor!D:F,3,FALSE)</f>
        <v>#N/A</v>
      </c>
      <c r="C245" s="43" t="e">
        <f>VLOOKUP(A245,bd_gestor!D:E,2,FALSE)</f>
        <v>#N/A</v>
      </c>
      <c r="D245" s="31"/>
      <c r="E245" s="44" t="e">
        <f>VLOOKUP(D245,bd_proced_cirur!C:D,2,FALSE)</f>
        <v>#N/A</v>
      </c>
      <c r="F245" s="45" t="e">
        <f>VLOOKUP(D245,bd_proced_cirur!C:I,7,FALSE)</f>
        <v>#N/A</v>
      </c>
      <c r="G245" s="30"/>
      <c r="H245" s="46" t="e">
        <f>IF(OR(F245="AIH", F245="APAC"), IF(F245="AIH", VLOOKUP(D245, bd_proced_cirur!C:I, 5, FALSE), VLOOKUP(D245, bd_proced_cirur!C:I, 6, FALSE)), IF(OR(G245="AIH", G245="APAC"), IF(G245="AIH", VLOOKUP(D245, bd_proced_cirur!C:I, 5, FALSE), VLOOKUP(D245, bd_proced_cirur!C:I, 6, FALSE)), "Nenhuma correspondência"))</f>
        <v>#N/A</v>
      </c>
      <c r="I245" s="29"/>
      <c r="J245" s="47" t="e">
        <f t="shared" si="3"/>
        <v>#N/A</v>
      </c>
      <c r="K245" s="32"/>
    </row>
    <row r="246" spans="1:11" x14ac:dyDescent="0.25">
      <c r="A246" s="28"/>
      <c r="B246" s="43" t="e">
        <f>VLOOKUP(A246,bd_gestor!D:F,3,FALSE)</f>
        <v>#N/A</v>
      </c>
      <c r="C246" s="43" t="e">
        <f>VLOOKUP(A246,bd_gestor!D:E,2,FALSE)</f>
        <v>#N/A</v>
      </c>
      <c r="D246" s="31"/>
      <c r="E246" s="44" t="e">
        <f>VLOOKUP(D246,bd_proced_cirur!C:D,2,FALSE)</f>
        <v>#N/A</v>
      </c>
      <c r="F246" s="45" t="e">
        <f>VLOOKUP(D246,bd_proced_cirur!C:I,7,FALSE)</f>
        <v>#N/A</v>
      </c>
      <c r="G246" s="30"/>
      <c r="H246" s="46" t="e">
        <f>IF(OR(F246="AIH", F246="APAC"), IF(F246="AIH", VLOOKUP(D246, bd_proced_cirur!C:I, 5, FALSE), VLOOKUP(D246, bd_proced_cirur!C:I, 6, FALSE)), IF(OR(G246="AIH", G246="APAC"), IF(G246="AIH", VLOOKUP(D246, bd_proced_cirur!C:I, 5, FALSE), VLOOKUP(D246, bd_proced_cirur!C:I, 6, FALSE)), "Nenhuma correspondência"))</f>
        <v>#N/A</v>
      </c>
      <c r="I246" s="29"/>
      <c r="J246" s="47" t="e">
        <f t="shared" si="3"/>
        <v>#N/A</v>
      </c>
      <c r="K246" s="32"/>
    </row>
    <row r="247" spans="1:11" x14ac:dyDescent="0.25">
      <c r="A247" s="28"/>
      <c r="B247" s="43" t="e">
        <f>VLOOKUP(A247,bd_gestor!D:F,3,FALSE)</f>
        <v>#N/A</v>
      </c>
      <c r="C247" s="43" t="e">
        <f>VLOOKUP(A247,bd_gestor!D:E,2,FALSE)</f>
        <v>#N/A</v>
      </c>
      <c r="D247" s="31"/>
      <c r="E247" s="44" t="e">
        <f>VLOOKUP(D247,bd_proced_cirur!C:D,2,FALSE)</f>
        <v>#N/A</v>
      </c>
      <c r="F247" s="45" t="e">
        <f>VLOOKUP(D247,bd_proced_cirur!C:I,7,FALSE)</f>
        <v>#N/A</v>
      </c>
      <c r="G247" s="30"/>
      <c r="H247" s="46" t="e">
        <f>IF(OR(F247="AIH", F247="APAC"), IF(F247="AIH", VLOOKUP(D247, bd_proced_cirur!C:I, 5, FALSE), VLOOKUP(D247, bd_proced_cirur!C:I, 6, FALSE)), IF(OR(G247="AIH", G247="APAC"), IF(G247="AIH", VLOOKUP(D247, bd_proced_cirur!C:I, 5, FALSE), VLOOKUP(D247, bd_proced_cirur!C:I, 6, FALSE)), "Nenhuma correspondência"))</f>
        <v>#N/A</v>
      </c>
      <c r="I247" s="29"/>
      <c r="J247" s="47" t="e">
        <f t="shared" si="3"/>
        <v>#N/A</v>
      </c>
      <c r="K247" s="32"/>
    </row>
    <row r="248" spans="1:11" x14ac:dyDescent="0.25">
      <c r="A248" s="28"/>
      <c r="B248" s="43" t="e">
        <f>VLOOKUP(A248,bd_gestor!D:F,3,FALSE)</f>
        <v>#N/A</v>
      </c>
      <c r="C248" s="43" t="e">
        <f>VLOOKUP(A248,bd_gestor!D:E,2,FALSE)</f>
        <v>#N/A</v>
      </c>
      <c r="D248" s="31"/>
      <c r="E248" s="44" t="e">
        <f>VLOOKUP(D248,bd_proced_cirur!C:D,2,FALSE)</f>
        <v>#N/A</v>
      </c>
      <c r="F248" s="45" t="e">
        <f>VLOOKUP(D248,bd_proced_cirur!C:I,7,FALSE)</f>
        <v>#N/A</v>
      </c>
      <c r="G248" s="30"/>
      <c r="H248" s="46" t="e">
        <f>IF(OR(F248="AIH", F248="APAC"), IF(F248="AIH", VLOOKUP(D248, bd_proced_cirur!C:I, 5, FALSE), VLOOKUP(D248, bd_proced_cirur!C:I, 6, FALSE)), IF(OR(G248="AIH", G248="APAC"), IF(G248="AIH", VLOOKUP(D248, bd_proced_cirur!C:I, 5, FALSE), VLOOKUP(D248, bd_proced_cirur!C:I, 6, FALSE)), "Nenhuma correspondência"))</f>
        <v>#N/A</v>
      </c>
      <c r="I248" s="29"/>
      <c r="J248" s="47" t="e">
        <f t="shared" si="3"/>
        <v>#N/A</v>
      </c>
      <c r="K248" s="32"/>
    </row>
    <row r="249" spans="1:11" x14ac:dyDescent="0.25">
      <c r="A249" s="28"/>
      <c r="B249" s="43" t="e">
        <f>VLOOKUP(A249,bd_gestor!D:F,3,FALSE)</f>
        <v>#N/A</v>
      </c>
      <c r="C249" s="43" t="e">
        <f>VLOOKUP(A249,bd_gestor!D:E,2,FALSE)</f>
        <v>#N/A</v>
      </c>
      <c r="D249" s="31"/>
      <c r="E249" s="44" t="e">
        <f>VLOOKUP(D249,bd_proced_cirur!C:D,2,FALSE)</f>
        <v>#N/A</v>
      </c>
      <c r="F249" s="45" t="e">
        <f>VLOOKUP(D249,bd_proced_cirur!C:I,7,FALSE)</f>
        <v>#N/A</v>
      </c>
      <c r="G249" s="30"/>
      <c r="H249" s="46" t="e">
        <f>IF(OR(F249="AIH", F249="APAC"), IF(F249="AIH", VLOOKUP(D249, bd_proced_cirur!C:I, 5, FALSE), VLOOKUP(D249, bd_proced_cirur!C:I, 6, FALSE)), IF(OR(G249="AIH", G249="APAC"), IF(G249="AIH", VLOOKUP(D249, bd_proced_cirur!C:I, 5, FALSE), VLOOKUP(D249, bd_proced_cirur!C:I, 6, FALSE)), "Nenhuma correspondência"))</f>
        <v>#N/A</v>
      </c>
      <c r="I249" s="29"/>
      <c r="J249" s="47" t="e">
        <f t="shared" si="3"/>
        <v>#N/A</v>
      </c>
      <c r="K249" s="32"/>
    </row>
    <row r="250" spans="1:11" x14ac:dyDescent="0.25">
      <c r="A250" s="28"/>
      <c r="B250" s="43" t="e">
        <f>VLOOKUP(A250,bd_gestor!D:F,3,FALSE)</f>
        <v>#N/A</v>
      </c>
      <c r="C250" s="43" t="e">
        <f>VLOOKUP(A250,bd_gestor!D:E,2,FALSE)</f>
        <v>#N/A</v>
      </c>
      <c r="D250" s="31"/>
      <c r="E250" s="44" t="e">
        <f>VLOOKUP(D250,bd_proced_cirur!C:D,2,FALSE)</f>
        <v>#N/A</v>
      </c>
      <c r="F250" s="45" t="e">
        <f>VLOOKUP(D250,bd_proced_cirur!C:I,7,FALSE)</f>
        <v>#N/A</v>
      </c>
      <c r="G250" s="30"/>
      <c r="H250" s="46" t="e">
        <f>IF(OR(F250="AIH", F250="APAC"), IF(F250="AIH", VLOOKUP(D250, bd_proced_cirur!C:I, 5, FALSE), VLOOKUP(D250, bd_proced_cirur!C:I, 6, FALSE)), IF(OR(G250="AIH", G250="APAC"), IF(G250="AIH", VLOOKUP(D250, bd_proced_cirur!C:I, 5, FALSE), VLOOKUP(D250, bd_proced_cirur!C:I, 6, FALSE)), "Nenhuma correspondência"))</f>
        <v>#N/A</v>
      </c>
      <c r="I250" s="29"/>
      <c r="J250" s="47" t="e">
        <f t="shared" si="3"/>
        <v>#N/A</v>
      </c>
      <c r="K250" s="32"/>
    </row>
    <row r="251" spans="1:11" x14ac:dyDescent="0.25">
      <c r="A251" s="28"/>
      <c r="B251" s="43" t="e">
        <f>VLOOKUP(A251,bd_gestor!D:F,3,FALSE)</f>
        <v>#N/A</v>
      </c>
      <c r="C251" s="43" t="e">
        <f>VLOOKUP(A251,bd_gestor!D:E,2,FALSE)</f>
        <v>#N/A</v>
      </c>
      <c r="D251" s="31"/>
      <c r="E251" s="44" t="e">
        <f>VLOOKUP(D251,bd_proced_cirur!C:D,2,FALSE)</f>
        <v>#N/A</v>
      </c>
      <c r="F251" s="45" t="e">
        <f>VLOOKUP(D251,bd_proced_cirur!C:I,7,FALSE)</f>
        <v>#N/A</v>
      </c>
      <c r="G251" s="30"/>
      <c r="H251" s="46" t="e">
        <f>IF(OR(F251="AIH", F251="APAC"), IF(F251="AIH", VLOOKUP(D251, bd_proced_cirur!C:I, 5, FALSE), VLOOKUP(D251, bd_proced_cirur!C:I, 6, FALSE)), IF(OR(G251="AIH", G251="APAC"), IF(G251="AIH", VLOOKUP(D251, bd_proced_cirur!C:I, 5, FALSE), VLOOKUP(D251, bd_proced_cirur!C:I, 6, FALSE)), "Nenhuma correspondência"))</f>
        <v>#N/A</v>
      </c>
      <c r="I251" s="29"/>
      <c r="J251" s="47" t="e">
        <f t="shared" si="3"/>
        <v>#N/A</v>
      </c>
      <c r="K251" s="32"/>
    </row>
    <row r="252" spans="1:11" x14ac:dyDescent="0.25">
      <c r="A252" s="28"/>
      <c r="B252" s="43" t="e">
        <f>VLOOKUP(A252,bd_gestor!D:F,3,FALSE)</f>
        <v>#N/A</v>
      </c>
      <c r="C252" s="43" t="e">
        <f>VLOOKUP(A252,bd_gestor!D:E,2,FALSE)</f>
        <v>#N/A</v>
      </c>
      <c r="D252" s="31"/>
      <c r="E252" s="44" t="e">
        <f>VLOOKUP(D252,bd_proced_cirur!C:D,2,FALSE)</f>
        <v>#N/A</v>
      </c>
      <c r="F252" s="45" t="e">
        <f>VLOOKUP(D252,bd_proced_cirur!C:I,7,FALSE)</f>
        <v>#N/A</v>
      </c>
      <c r="G252" s="30"/>
      <c r="H252" s="46" t="e">
        <f>IF(OR(F252="AIH", F252="APAC"), IF(F252="AIH", VLOOKUP(D252, bd_proced_cirur!C:I, 5, FALSE), VLOOKUP(D252, bd_proced_cirur!C:I, 6, FALSE)), IF(OR(G252="AIH", G252="APAC"), IF(G252="AIH", VLOOKUP(D252, bd_proced_cirur!C:I, 5, FALSE), VLOOKUP(D252, bd_proced_cirur!C:I, 6, FALSE)), "Nenhuma correspondência"))</f>
        <v>#N/A</v>
      </c>
      <c r="I252" s="29"/>
      <c r="J252" s="47" t="e">
        <f t="shared" si="3"/>
        <v>#N/A</v>
      </c>
      <c r="K252" s="32"/>
    </row>
    <row r="253" spans="1:11" x14ac:dyDescent="0.25">
      <c r="A253" s="28"/>
      <c r="B253" s="43" t="e">
        <f>VLOOKUP(A253,bd_gestor!D:F,3,FALSE)</f>
        <v>#N/A</v>
      </c>
      <c r="C253" s="43" t="e">
        <f>VLOOKUP(A253,bd_gestor!D:E,2,FALSE)</f>
        <v>#N/A</v>
      </c>
      <c r="D253" s="31"/>
      <c r="E253" s="44" t="e">
        <f>VLOOKUP(D253,bd_proced_cirur!C:D,2,FALSE)</f>
        <v>#N/A</v>
      </c>
      <c r="F253" s="45" t="e">
        <f>VLOOKUP(D253,bd_proced_cirur!C:I,7,FALSE)</f>
        <v>#N/A</v>
      </c>
      <c r="G253" s="30"/>
      <c r="H253" s="46" t="e">
        <f>IF(OR(F253="AIH", F253="APAC"), IF(F253="AIH", VLOOKUP(D253, bd_proced_cirur!C:I, 5, FALSE), VLOOKUP(D253, bd_proced_cirur!C:I, 6, FALSE)), IF(OR(G253="AIH", G253="APAC"), IF(G253="AIH", VLOOKUP(D253, bd_proced_cirur!C:I, 5, FALSE), VLOOKUP(D253, bd_proced_cirur!C:I, 6, FALSE)), "Nenhuma correspondência"))</f>
        <v>#N/A</v>
      </c>
      <c r="I253" s="29"/>
      <c r="J253" s="47" t="e">
        <f t="shared" si="3"/>
        <v>#N/A</v>
      </c>
      <c r="K253" s="32"/>
    </row>
    <row r="254" spans="1:11" x14ac:dyDescent="0.25">
      <c r="A254" s="28"/>
      <c r="B254" s="43" t="e">
        <f>VLOOKUP(A254,bd_gestor!D:F,3,FALSE)</f>
        <v>#N/A</v>
      </c>
      <c r="C254" s="43" t="e">
        <f>VLOOKUP(A254,bd_gestor!D:E,2,FALSE)</f>
        <v>#N/A</v>
      </c>
      <c r="D254" s="31"/>
      <c r="E254" s="44" t="e">
        <f>VLOOKUP(D254,bd_proced_cirur!C:D,2,FALSE)</f>
        <v>#N/A</v>
      </c>
      <c r="F254" s="45" t="e">
        <f>VLOOKUP(D254,bd_proced_cirur!C:I,7,FALSE)</f>
        <v>#N/A</v>
      </c>
      <c r="G254" s="30"/>
      <c r="H254" s="46" t="e">
        <f>IF(OR(F254="AIH", F254="APAC"), IF(F254="AIH", VLOOKUP(D254, bd_proced_cirur!C:I, 5, FALSE), VLOOKUP(D254, bd_proced_cirur!C:I, 6, FALSE)), IF(OR(G254="AIH", G254="APAC"), IF(G254="AIH", VLOOKUP(D254, bd_proced_cirur!C:I, 5, FALSE), VLOOKUP(D254, bd_proced_cirur!C:I, 6, FALSE)), "Nenhuma correspondência"))</f>
        <v>#N/A</v>
      </c>
      <c r="I254" s="29"/>
      <c r="J254" s="47" t="e">
        <f t="shared" si="3"/>
        <v>#N/A</v>
      </c>
      <c r="K254" s="32"/>
    </row>
    <row r="255" spans="1:11" x14ac:dyDescent="0.25">
      <c r="A255" s="28"/>
      <c r="B255" s="43" t="e">
        <f>VLOOKUP(A255,bd_gestor!D:F,3,FALSE)</f>
        <v>#N/A</v>
      </c>
      <c r="C255" s="43" t="e">
        <f>VLOOKUP(A255,bd_gestor!D:E,2,FALSE)</f>
        <v>#N/A</v>
      </c>
      <c r="D255" s="31"/>
      <c r="E255" s="44" t="e">
        <f>VLOOKUP(D255,bd_proced_cirur!C:D,2,FALSE)</f>
        <v>#N/A</v>
      </c>
      <c r="F255" s="45" t="e">
        <f>VLOOKUP(D255,bd_proced_cirur!C:I,7,FALSE)</f>
        <v>#N/A</v>
      </c>
      <c r="G255" s="30"/>
      <c r="H255" s="46" t="e">
        <f>IF(OR(F255="AIH", F255="APAC"), IF(F255="AIH", VLOOKUP(D255, bd_proced_cirur!C:I, 5, FALSE), VLOOKUP(D255, bd_proced_cirur!C:I, 6, FALSE)), IF(OR(G255="AIH", G255="APAC"), IF(G255="AIH", VLOOKUP(D255, bd_proced_cirur!C:I, 5, FALSE), VLOOKUP(D255, bd_proced_cirur!C:I, 6, FALSE)), "Nenhuma correspondência"))</f>
        <v>#N/A</v>
      </c>
      <c r="I255" s="29"/>
      <c r="J255" s="47" t="e">
        <f t="shared" si="3"/>
        <v>#N/A</v>
      </c>
      <c r="K255" s="32"/>
    </row>
    <row r="256" spans="1:11" x14ac:dyDescent="0.25">
      <c r="A256" s="28"/>
      <c r="B256" s="43" t="e">
        <f>VLOOKUP(A256,bd_gestor!D:F,3,FALSE)</f>
        <v>#N/A</v>
      </c>
      <c r="C256" s="43" t="e">
        <f>VLOOKUP(A256,bd_gestor!D:E,2,FALSE)</f>
        <v>#N/A</v>
      </c>
      <c r="D256" s="31"/>
      <c r="E256" s="44" t="e">
        <f>VLOOKUP(D256,bd_proced_cirur!C:D,2,FALSE)</f>
        <v>#N/A</v>
      </c>
      <c r="F256" s="45" t="e">
        <f>VLOOKUP(D256,bd_proced_cirur!C:I,7,FALSE)</f>
        <v>#N/A</v>
      </c>
      <c r="G256" s="30"/>
      <c r="H256" s="46" t="e">
        <f>IF(OR(F256="AIH", F256="APAC"), IF(F256="AIH", VLOOKUP(D256, bd_proced_cirur!C:I, 5, FALSE), VLOOKUP(D256, bd_proced_cirur!C:I, 6, FALSE)), IF(OR(G256="AIH", G256="APAC"), IF(G256="AIH", VLOOKUP(D256, bd_proced_cirur!C:I, 5, FALSE), VLOOKUP(D256, bd_proced_cirur!C:I, 6, FALSE)), "Nenhuma correspondência"))</f>
        <v>#N/A</v>
      </c>
      <c r="I256" s="29"/>
      <c r="J256" s="47" t="e">
        <f t="shared" si="3"/>
        <v>#N/A</v>
      </c>
      <c r="K256" s="32"/>
    </row>
    <row r="257" spans="1:11" x14ac:dyDescent="0.25">
      <c r="A257" s="28"/>
      <c r="B257" s="43" t="e">
        <f>VLOOKUP(A257,bd_gestor!D:F,3,FALSE)</f>
        <v>#N/A</v>
      </c>
      <c r="C257" s="43" t="e">
        <f>VLOOKUP(A257,bd_gestor!D:E,2,FALSE)</f>
        <v>#N/A</v>
      </c>
      <c r="D257" s="31"/>
      <c r="E257" s="44" t="e">
        <f>VLOOKUP(D257,bd_proced_cirur!C:D,2,FALSE)</f>
        <v>#N/A</v>
      </c>
      <c r="F257" s="45" t="e">
        <f>VLOOKUP(D257,bd_proced_cirur!C:I,7,FALSE)</f>
        <v>#N/A</v>
      </c>
      <c r="G257" s="30"/>
      <c r="H257" s="46" t="e">
        <f>IF(OR(F257="AIH", F257="APAC"), IF(F257="AIH", VLOOKUP(D257, bd_proced_cirur!C:I, 5, FALSE), VLOOKUP(D257, bd_proced_cirur!C:I, 6, FALSE)), IF(OR(G257="AIH", G257="APAC"), IF(G257="AIH", VLOOKUP(D257, bd_proced_cirur!C:I, 5, FALSE), VLOOKUP(D257, bd_proced_cirur!C:I, 6, FALSE)), "Nenhuma correspondência"))</f>
        <v>#N/A</v>
      </c>
      <c r="I257" s="29"/>
      <c r="J257" s="47" t="e">
        <f t="shared" si="3"/>
        <v>#N/A</v>
      </c>
      <c r="K257" s="32"/>
    </row>
    <row r="258" spans="1:11" x14ac:dyDescent="0.25">
      <c r="A258" s="28"/>
      <c r="B258" s="43" t="e">
        <f>VLOOKUP(A258,bd_gestor!D:F,3,FALSE)</f>
        <v>#N/A</v>
      </c>
      <c r="C258" s="43" t="e">
        <f>VLOOKUP(A258,bd_gestor!D:E,2,FALSE)</f>
        <v>#N/A</v>
      </c>
      <c r="D258" s="31"/>
      <c r="E258" s="44" t="e">
        <f>VLOOKUP(D258,bd_proced_cirur!C:D,2,FALSE)</f>
        <v>#N/A</v>
      </c>
      <c r="F258" s="45" t="e">
        <f>VLOOKUP(D258,bd_proced_cirur!C:I,7,FALSE)</f>
        <v>#N/A</v>
      </c>
      <c r="G258" s="30"/>
      <c r="H258" s="46" t="e">
        <f>IF(OR(F258="AIH", F258="APAC"), IF(F258="AIH", VLOOKUP(D258, bd_proced_cirur!C:I, 5, FALSE), VLOOKUP(D258, bd_proced_cirur!C:I, 6, FALSE)), IF(OR(G258="AIH", G258="APAC"), IF(G258="AIH", VLOOKUP(D258, bd_proced_cirur!C:I, 5, FALSE), VLOOKUP(D258, bd_proced_cirur!C:I, 6, FALSE)), "Nenhuma correspondência"))</f>
        <v>#N/A</v>
      </c>
      <c r="I258" s="29"/>
      <c r="J258" s="47" t="e">
        <f t="shared" si="3"/>
        <v>#N/A</v>
      </c>
      <c r="K258" s="32"/>
    </row>
    <row r="259" spans="1:11" x14ac:dyDescent="0.25">
      <c r="A259" s="28"/>
      <c r="B259" s="43" t="e">
        <f>VLOOKUP(A259,bd_gestor!D:F,3,FALSE)</f>
        <v>#N/A</v>
      </c>
      <c r="C259" s="43" t="e">
        <f>VLOOKUP(A259,bd_gestor!D:E,2,FALSE)</f>
        <v>#N/A</v>
      </c>
      <c r="D259" s="31"/>
      <c r="E259" s="44" t="e">
        <f>VLOOKUP(D259,bd_proced_cirur!C:D,2,FALSE)</f>
        <v>#N/A</v>
      </c>
      <c r="F259" s="45" t="e">
        <f>VLOOKUP(D259,bd_proced_cirur!C:I,7,FALSE)</f>
        <v>#N/A</v>
      </c>
      <c r="G259" s="30"/>
      <c r="H259" s="46" t="e">
        <f>IF(OR(F259="AIH", F259="APAC"), IF(F259="AIH", VLOOKUP(D259, bd_proced_cirur!C:I, 5, FALSE), VLOOKUP(D259, bd_proced_cirur!C:I, 6, FALSE)), IF(OR(G259="AIH", G259="APAC"), IF(G259="AIH", VLOOKUP(D259, bd_proced_cirur!C:I, 5, FALSE), VLOOKUP(D259, bd_proced_cirur!C:I, 6, FALSE)), "Nenhuma correspondência"))</f>
        <v>#N/A</v>
      </c>
      <c r="I259" s="29"/>
      <c r="J259" s="47" t="e">
        <f t="shared" si="3"/>
        <v>#N/A</v>
      </c>
      <c r="K259" s="32"/>
    </row>
    <row r="260" spans="1:11" x14ac:dyDescent="0.25">
      <c r="A260" s="28"/>
      <c r="B260" s="43" t="e">
        <f>VLOOKUP(A260,bd_gestor!D:F,3,FALSE)</f>
        <v>#N/A</v>
      </c>
      <c r="C260" s="43" t="e">
        <f>VLOOKUP(A260,bd_gestor!D:E,2,FALSE)</f>
        <v>#N/A</v>
      </c>
      <c r="D260" s="31"/>
      <c r="E260" s="44" t="e">
        <f>VLOOKUP(D260,bd_proced_cirur!C:D,2,FALSE)</f>
        <v>#N/A</v>
      </c>
      <c r="F260" s="45" t="e">
        <f>VLOOKUP(D260,bd_proced_cirur!C:I,7,FALSE)</f>
        <v>#N/A</v>
      </c>
      <c r="G260" s="30"/>
      <c r="H260" s="46" t="e">
        <f>IF(OR(F260="AIH", F260="APAC"), IF(F260="AIH", VLOOKUP(D260, bd_proced_cirur!C:I, 5, FALSE), VLOOKUP(D260, bd_proced_cirur!C:I, 6, FALSE)), IF(OR(G260="AIH", G260="APAC"), IF(G260="AIH", VLOOKUP(D260, bd_proced_cirur!C:I, 5, FALSE), VLOOKUP(D260, bd_proced_cirur!C:I, 6, FALSE)), "Nenhuma correspondência"))</f>
        <v>#N/A</v>
      </c>
      <c r="I260" s="29"/>
      <c r="J260" s="47" t="e">
        <f t="shared" si="3"/>
        <v>#N/A</v>
      </c>
      <c r="K260" s="32"/>
    </row>
    <row r="261" spans="1:11" x14ac:dyDescent="0.25">
      <c r="A261" s="28"/>
      <c r="B261" s="43" t="e">
        <f>VLOOKUP(A261,bd_gestor!D:F,3,FALSE)</f>
        <v>#N/A</v>
      </c>
      <c r="C261" s="43" t="e">
        <f>VLOOKUP(A261,bd_gestor!D:E,2,FALSE)</f>
        <v>#N/A</v>
      </c>
      <c r="D261" s="31"/>
      <c r="E261" s="44" t="e">
        <f>VLOOKUP(D261,bd_proced_cirur!C:D,2,FALSE)</f>
        <v>#N/A</v>
      </c>
      <c r="F261" s="45" t="e">
        <f>VLOOKUP(D261,bd_proced_cirur!C:I,7,FALSE)</f>
        <v>#N/A</v>
      </c>
      <c r="G261" s="30"/>
      <c r="H261" s="46" t="e">
        <f>IF(OR(F261="AIH", F261="APAC"), IF(F261="AIH", VLOOKUP(D261, bd_proced_cirur!C:I, 5, FALSE), VLOOKUP(D261, bd_proced_cirur!C:I, 6, FALSE)), IF(OR(G261="AIH", G261="APAC"), IF(G261="AIH", VLOOKUP(D261, bd_proced_cirur!C:I, 5, FALSE), VLOOKUP(D261, bd_proced_cirur!C:I, 6, FALSE)), "Nenhuma correspondência"))</f>
        <v>#N/A</v>
      </c>
      <c r="I261" s="29"/>
      <c r="J261" s="47" t="e">
        <f t="shared" ref="J261:J324" si="4">I261*H261</f>
        <v>#N/A</v>
      </c>
      <c r="K261" s="32"/>
    </row>
    <row r="262" spans="1:11" x14ac:dyDescent="0.25">
      <c r="A262" s="28"/>
      <c r="B262" s="43" t="e">
        <f>VLOOKUP(A262,bd_gestor!D:F,3,FALSE)</f>
        <v>#N/A</v>
      </c>
      <c r="C262" s="43" t="e">
        <f>VLOOKUP(A262,bd_gestor!D:E,2,FALSE)</f>
        <v>#N/A</v>
      </c>
      <c r="D262" s="31"/>
      <c r="E262" s="44" t="e">
        <f>VLOOKUP(D262,bd_proced_cirur!C:D,2,FALSE)</f>
        <v>#N/A</v>
      </c>
      <c r="F262" s="45" t="e">
        <f>VLOOKUP(D262,bd_proced_cirur!C:I,7,FALSE)</f>
        <v>#N/A</v>
      </c>
      <c r="G262" s="30"/>
      <c r="H262" s="46" t="e">
        <f>IF(OR(F262="AIH", F262="APAC"), IF(F262="AIH", VLOOKUP(D262, bd_proced_cirur!C:I, 5, FALSE), VLOOKUP(D262, bd_proced_cirur!C:I, 6, FALSE)), IF(OR(G262="AIH", G262="APAC"), IF(G262="AIH", VLOOKUP(D262, bd_proced_cirur!C:I, 5, FALSE), VLOOKUP(D262, bd_proced_cirur!C:I, 6, FALSE)), "Nenhuma correspondência"))</f>
        <v>#N/A</v>
      </c>
      <c r="I262" s="29"/>
      <c r="J262" s="47" t="e">
        <f t="shared" si="4"/>
        <v>#N/A</v>
      </c>
      <c r="K262" s="32"/>
    </row>
    <row r="263" spans="1:11" x14ac:dyDescent="0.25">
      <c r="A263" s="28"/>
      <c r="B263" s="43" t="e">
        <f>VLOOKUP(A263,bd_gestor!D:F,3,FALSE)</f>
        <v>#N/A</v>
      </c>
      <c r="C263" s="43" t="e">
        <f>VLOOKUP(A263,bd_gestor!D:E,2,FALSE)</f>
        <v>#N/A</v>
      </c>
      <c r="D263" s="31"/>
      <c r="E263" s="44" t="e">
        <f>VLOOKUP(D263,bd_proced_cirur!C:D,2,FALSE)</f>
        <v>#N/A</v>
      </c>
      <c r="F263" s="45" t="e">
        <f>VLOOKUP(D263,bd_proced_cirur!C:I,7,FALSE)</f>
        <v>#N/A</v>
      </c>
      <c r="G263" s="30"/>
      <c r="H263" s="46" t="e">
        <f>IF(OR(F263="AIH", F263="APAC"), IF(F263="AIH", VLOOKUP(D263, bd_proced_cirur!C:I, 5, FALSE), VLOOKUP(D263, bd_proced_cirur!C:I, 6, FALSE)), IF(OR(G263="AIH", G263="APAC"), IF(G263="AIH", VLOOKUP(D263, bd_proced_cirur!C:I, 5, FALSE), VLOOKUP(D263, bd_proced_cirur!C:I, 6, FALSE)), "Nenhuma correspondência"))</f>
        <v>#N/A</v>
      </c>
      <c r="I263" s="29"/>
      <c r="J263" s="47" t="e">
        <f t="shared" si="4"/>
        <v>#N/A</v>
      </c>
      <c r="K263" s="32"/>
    </row>
    <row r="264" spans="1:11" x14ac:dyDescent="0.25">
      <c r="A264" s="28"/>
      <c r="B264" s="43" t="e">
        <f>VLOOKUP(A264,bd_gestor!D:F,3,FALSE)</f>
        <v>#N/A</v>
      </c>
      <c r="C264" s="43" t="e">
        <f>VLOOKUP(A264,bd_gestor!D:E,2,FALSE)</f>
        <v>#N/A</v>
      </c>
      <c r="D264" s="31"/>
      <c r="E264" s="44" t="e">
        <f>VLOOKUP(D264,bd_proced_cirur!C:D,2,FALSE)</f>
        <v>#N/A</v>
      </c>
      <c r="F264" s="45" t="e">
        <f>VLOOKUP(D264,bd_proced_cirur!C:I,7,FALSE)</f>
        <v>#N/A</v>
      </c>
      <c r="G264" s="30"/>
      <c r="H264" s="46" t="e">
        <f>IF(OR(F264="AIH", F264="APAC"), IF(F264="AIH", VLOOKUP(D264, bd_proced_cirur!C:I, 5, FALSE), VLOOKUP(D264, bd_proced_cirur!C:I, 6, FALSE)), IF(OR(G264="AIH", G264="APAC"), IF(G264="AIH", VLOOKUP(D264, bd_proced_cirur!C:I, 5, FALSE), VLOOKUP(D264, bd_proced_cirur!C:I, 6, FALSE)), "Nenhuma correspondência"))</f>
        <v>#N/A</v>
      </c>
      <c r="I264" s="29"/>
      <c r="J264" s="47" t="e">
        <f t="shared" si="4"/>
        <v>#N/A</v>
      </c>
      <c r="K264" s="32"/>
    </row>
    <row r="265" spans="1:11" x14ac:dyDescent="0.25">
      <c r="A265" s="28"/>
      <c r="B265" s="43" t="e">
        <f>VLOOKUP(A265,bd_gestor!D:F,3,FALSE)</f>
        <v>#N/A</v>
      </c>
      <c r="C265" s="43" t="e">
        <f>VLOOKUP(A265,bd_gestor!D:E,2,FALSE)</f>
        <v>#N/A</v>
      </c>
      <c r="D265" s="31"/>
      <c r="E265" s="44" t="e">
        <f>VLOOKUP(D265,bd_proced_cirur!C:D,2,FALSE)</f>
        <v>#N/A</v>
      </c>
      <c r="F265" s="45" t="e">
        <f>VLOOKUP(D265,bd_proced_cirur!C:I,7,FALSE)</f>
        <v>#N/A</v>
      </c>
      <c r="G265" s="30"/>
      <c r="H265" s="46" t="e">
        <f>IF(OR(F265="AIH", F265="APAC"), IF(F265="AIH", VLOOKUP(D265, bd_proced_cirur!C:I, 5, FALSE), VLOOKUP(D265, bd_proced_cirur!C:I, 6, FALSE)), IF(OR(G265="AIH", G265="APAC"), IF(G265="AIH", VLOOKUP(D265, bd_proced_cirur!C:I, 5, FALSE), VLOOKUP(D265, bd_proced_cirur!C:I, 6, FALSE)), "Nenhuma correspondência"))</f>
        <v>#N/A</v>
      </c>
      <c r="I265" s="29"/>
      <c r="J265" s="47" t="e">
        <f t="shared" si="4"/>
        <v>#N/A</v>
      </c>
      <c r="K265" s="32"/>
    </row>
    <row r="266" spans="1:11" x14ac:dyDescent="0.25">
      <c r="A266" s="28"/>
      <c r="B266" s="43" t="e">
        <f>VLOOKUP(A266,bd_gestor!D:F,3,FALSE)</f>
        <v>#N/A</v>
      </c>
      <c r="C266" s="43" t="e">
        <f>VLOOKUP(A266,bd_gestor!D:E,2,FALSE)</f>
        <v>#N/A</v>
      </c>
      <c r="D266" s="31"/>
      <c r="E266" s="44" t="e">
        <f>VLOOKUP(D266,bd_proced_cirur!C:D,2,FALSE)</f>
        <v>#N/A</v>
      </c>
      <c r="F266" s="45" t="e">
        <f>VLOOKUP(D266,bd_proced_cirur!C:I,7,FALSE)</f>
        <v>#N/A</v>
      </c>
      <c r="G266" s="30"/>
      <c r="H266" s="46" t="e">
        <f>IF(OR(F266="AIH", F266="APAC"), IF(F266="AIH", VLOOKUP(D266, bd_proced_cirur!C:I, 5, FALSE), VLOOKUP(D266, bd_proced_cirur!C:I, 6, FALSE)), IF(OR(G266="AIH", G266="APAC"), IF(G266="AIH", VLOOKUP(D266, bd_proced_cirur!C:I, 5, FALSE), VLOOKUP(D266, bd_proced_cirur!C:I, 6, FALSE)), "Nenhuma correspondência"))</f>
        <v>#N/A</v>
      </c>
      <c r="I266" s="29"/>
      <c r="J266" s="47" t="e">
        <f t="shared" si="4"/>
        <v>#N/A</v>
      </c>
      <c r="K266" s="32"/>
    </row>
    <row r="267" spans="1:11" x14ac:dyDescent="0.25">
      <c r="A267" s="28"/>
      <c r="B267" s="43" t="e">
        <f>VLOOKUP(A267,bd_gestor!D:F,3,FALSE)</f>
        <v>#N/A</v>
      </c>
      <c r="C267" s="43" t="e">
        <f>VLOOKUP(A267,bd_gestor!D:E,2,FALSE)</f>
        <v>#N/A</v>
      </c>
      <c r="D267" s="31"/>
      <c r="E267" s="44" t="e">
        <f>VLOOKUP(D267,bd_proced_cirur!C:D,2,FALSE)</f>
        <v>#N/A</v>
      </c>
      <c r="F267" s="45" t="e">
        <f>VLOOKUP(D267,bd_proced_cirur!C:I,7,FALSE)</f>
        <v>#N/A</v>
      </c>
      <c r="G267" s="30"/>
      <c r="H267" s="46" t="e">
        <f>IF(OR(F267="AIH", F267="APAC"), IF(F267="AIH", VLOOKUP(D267, bd_proced_cirur!C:I, 5, FALSE), VLOOKUP(D267, bd_proced_cirur!C:I, 6, FALSE)), IF(OR(G267="AIH", G267="APAC"), IF(G267="AIH", VLOOKUP(D267, bd_proced_cirur!C:I, 5, FALSE), VLOOKUP(D267, bd_proced_cirur!C:I, 6, FALSE)), "Nenhuma correspondência"))</f>
        <v>#N/A</v>
      </c>
      <c r="I267" s="29"/>
      <c r="J267" s="47" t="e">
        <f t="shared" si="4"/>
        <v>#N/A</v>
      </c>
      <c r="K267" s="32"/>
    </row>
    <row r="268" spans="1:11" x14ac:dyDescent="0.25">
      <c r="A268" s="28"/>
      <c r="B268" s="43" t="e">
        <f>VLOOKUP(A268,bd_gestor!D:F,3,FALSE)</f>
        <v>#N/A</v>
      </c>
      <c r="C268" s="43" t="e">
        <f>VLOOKUP(A268,bd_gestor!D:E,2,FALSE)</f>
        <v>#N/A</v>
      </c>
      <c r="D268" s="31"/>
      <c r="E268" s="44" t="e">
        <f>VLOOKUP(D268,bd_proced_cirur!C:D,2,FALSE)</f>
        <v>#N/A</v>
      </c>
      <c r="F268" s="45" t="e">
        <f>VLOOKUP(D268,bd_proced_cirur!C:I,7,FALSE)</f>
        <v>#N/A</v>
      </c>
      <c r="G268" s="30"/>
      <c r="H268" s="46" t="e">
        <f>IF(OR(F268="AIH", F268="APAC"), IF(F268="AIH", VLOOKUP(D268, bd_proced_cirur!C:I, 5, FALSE), VLOOKUP(D268, bd_proced_cirur!C:I, 6, FALSE)), IF(OR(G268="AIH", G268="APAC"), IF(G268="AIH", VLOOKUP(D268, bd_proced_cirur!C:I, 5, FALSE), VLOOKUP(D268, bd_proced_cirur!C:I, 6, FALSE)), "Nenhuma correspondência"))</f>
        <v>#N/A</v>
      </c>
      <c r="I268" s="29"/>
      <c r="J268" s="47" t="e">
        <f t="shared" si="4"/>
        <v>#N/A</v>
      </c>
      <c r="K268" s="32"/>
    </row>
    <row r="269" spans="1:11" x14ac:dyDescent="0.25">
      <c r="A269" s="28"/>
      <c r="B269" s="43" t="e">
        <f>VLOOKUP(A269,bd_gestor!D:F,3,FALSE)</f>
        <v>#N/A</v>
      </c>
      <c r="C269" s="43" t="e">
        <f>VLOOKUP(A269,bd_gestor!D:E,2,FALSE)</f>
        <v>#N/A</v>
      </c>
      <c r="D269" s="31"/>
      <c r="E269" s="44" t="e">
        <f>VLOOKUP(D269,bd_proced_cirur!C:D,2,FALSE)</f>
        <v>#N/A</v>
      </c>
      <c r="F269" s="45" t="e">
        <f>VLOOKUP(D269,bd_proced_cirur!C:I,7,FALSE)</f>
        <v>#N/A</v>
      </c>
      <c r="G269" s="30"/>
      <c r="H269" s="46" t="e">
        <f>IF(OR(F269="AIH", F269="APAC"), IF(F269="AIH", VLOOKUP(D269, bd_proced_cirur!C:I, 5, FALSE), VLOOKUP(D269, bd_proced_cirur!C:I, 6, FALSE)), IF(OR(G269="AIH", G269="APAC"), IF(G269="AIH", VLOOKUP(D269, bd_proced_cirur!C:I, 5, FALSE), VLOOKUP(D269, bd_proced_cirur!C:I, 6, FALSE)), "Nenhuma correspondência"))</f>
        <v>#N/A</v>
      </c>
      <c r="I269" s="29"/>
      <c r="J269" s="47" t="e">
        <f t="shared" si="4"/>
        <v>#N/A</v>
      </c>
      <c r="K269" s="32"/>
    </row>
    <row r="270" spans="1:11" x14ac:dyDescent="0.25">
      <c r="A270" s="28"/>
      <c r="B270" s="43" t="e">
        <f>VLOOKUP(A270,bd_gestor!D:F,3,FALSE)</f>
        <v>#N/A</v>
      </c>
      <c r="C270" s="43" t="e">
        <f>VLOOKUP(A270,bd_gestor!D:E,2,FALSE)</f>
        <v>#N/A</v>
      </c>
      <c r="D270" s="31"/>
      <c r="E270" s="44" t="e">
        <f>VLOOKUP(D270,bd_proced_cirur!C:D,2,FALSE)</f>
        <v>#N/A</v>
      </c>
      <c r="F270" s="45" t="e">
        <f>VLOOKUP(D270,bd_proced_cirur!C:I,7,FALSE)</f>
        <v>#N/A</v>
      </c>
      <c r="G270" s="30"/>
      <c r="H270" s="46" t="e">
        <f>IF(OR(F270="AIH", F270="APAC"), IF(F270="AIH", VLOOKUP(D270, bd_proced_cirur!C:I, 5, FALSE), VLOOKUP(D270, bd_proced_cirur!C:I, 6, FALSE)), IF(OR(G270="AIH", G270="APAC"), IF(G270="AIH", VLOOKUP(D270, bd_proced_cirur!C:I, 5, FALSE), VLOOKUP(D270, bd_proced_cirur!C:I, 6, FALSE)), "Nenhuma correspondência"))</f>
        <v>#N/A</v>
      </c>
      <c r="I270" s="29"/>
      <c r="J270" s="47" t="e">
        <f t="shared" si="4"/>
        <v>#N/A</v>
      </c>
      <c r="K270" s="32"/>
    </row>
    <row r="271" spans="1:11" x14ac:dyDescent="0.25">
      <c r="A271" s="28"/>
      <c r="B271" s="43" t="e">
        <f>VLOOKUP(A271,bd_gestor!D:F,3,FALSE)</f>
        <v>#N/A</v>
      </c>
      <c r="C271" s="43" t="e">
        <f>VLOOKUP(A271,bd_gestor!D:E,2,FALSE)</f>
        <v>#N/A</v>
      </c>
      <c r="D271" s="31"/>
      <c r="E271" s="44" t="e">
        <f>VLOOKUP(D271,bd_proced_cirur!C:D,2,FALSE)</f>
        <v>#N/A</v>
      </c>
      <c r="F271" s="45" t="e">
        <f>VLOOKUP(D271,bd_proced_cirur!C:I,7,FALSE)</f>
        <v>#N/A</v>
      </c>
      <c r="G271" s="30"/>
      <c r="H271" s="46" t="e">
        <f>IF(OR(F271="AIH", F271="APAC"), IF(F271="AIH", VLOOKUP(D271, bd_proced_cirur!C:I, 5, FALSE), VLOOKUP(D271, bd_proced_cirur!C:I, 6, FALSE)), IF(OR(G271="AIH", G271="APAC"), IF(G271="AIH", VLOOKUP(D271, bd_proced_cirur!C:I, 5, FALSE), VLOOKUP(D271, bd_proced_cirur!C:I, 6, FALSE)), "Nenhuma correspondência"))</f>
        <v>#N/A</v>
      </c>
      <c r="I271" s="29"/>
      <c r="J271" s="47" t="e">
        <f t="shared" si="4"/>
        <v>#N/A</v>
      </c>
      <c r="K271" s="32"/>
    </row>
    <row r="272" spans="1:11" x14ac:dyDescent="0.25">
      <c r="A272" s="28"/>
      <c r="B272" s="43" t="e">
        <f>VLOOKUP(A272,bd_gestor!D:F,3,FALSE)</f>
        <v>#N/A</v>
      </c>
      <c r="C272" s="43" t="e">
        <f>VLOOKUP(A272,bd_gestor!D:E,2,FALSE)</f>
        <v>#N/A</v>
      </c>
      <c r="D272" s="31"/>
      <c r="E272" s="44" t="e">
        <f>VLOOKUP(D272,bd_proced_cirur!C:D,2,FALSE)</f>
        <v>#N/A</v>
      </c>
      <c r="F272" s="45" t="e">
        <f>VLOOKUP(D272,bd_proced_cirur!C:I,7,FALSE)</f>
        <v>#N/A</v>
      </c>
      <c r="G272" s="30"/>
      <c r="H272" s="46" t="e">
        <f>IF(OR(F272="AIH", F272="APAC"), IF(F272="AIH", VLOOKUP(D272, bd_proced_cirur!C:I, 5, FALSE), VLOOKUP(D272, bd_proced_cirur!C:I, 6, FALSE)), IF(OR(G272="AIH", G272="APAC"), IF(G272="AIH", VLOOKUP(D272, bd_proced_cirur!C:I, 5, FALSE), VLOOKUP(D272, bd_proced_cirur!C:I, 6, FALSE)), "Nenhuma correspondência"))</f>
        <v>#N/A</v>
      </c>
      <c r="I272" s="29"/>
      <c r="J272" s="47" t="e">
        <f t="shared" si="4"/>
        <v>#N/A</v>
      </c>
      <c r="K272" s="32"/>
    </row>
    <row r="273" spans="1:11" x14ac:dyDescent="0.25">
      <c r="A273" s="28"/>
      <c r="B273" s="43" t="e">
        <f>VLOOKUP(A273,bd_gestor!D:F,3,FALSE)</f>
        <v>#N/A</v>
      </c>
      <c r="C273" s="43" t="e">
        <f>VLOOKUP(A273,bd_gestor!D:E,2,FALSE)</f>
        <v>#N/A</v>
      </c>
      <c r="D273" s="31"/>
      <c r="E273" s="44" t="e">
        <f>VLOOKUP(D273,bd_proced_cirur!C:D,2,FALSE)</f>
        <v>#N/A</v>
      </c>
      <c r="F273" s="45" t="e">
        <f>VLOOKUP(D273,bd_proced_cirur!C:I,7,FALSE)</f>
        <v>#N/A</v>
      </c>
      <c r="G273" s="30"/>
      <c r="H273" s="46" t="e">
        <f>IF(OR(F273="AIH", F273="APAC"), IF(F273="AIH", VLOOKUP(D273, bd_proced_cirur!C:I, 5, FALSE), VLOOKUP(D273, bd_proced_cirur!C:I, 6, FALSE)), IF(OR(G273="AIH", G273="APAC"), IF(G273="AIH", VLOOKUP(D273, bd_proced_cirur!C:I, 5, FALSE), VLOOKUP(D273, bd_proced_cirur!C:I, 6, FALSE)), "Nenhuma correspondência"))</f>
        <v>#N/A</v>
      </c>
      <c r="I273" s="29"/>
      <c r="J273" s="47" t="e">
        <f t="shared" si="4"/>
        <v>#N/A</v>
      </c>
      <c r="K273" s="32"/>
    </row>
    <row r="274" spans="1:11" x14ac:dyDescent="0.25">
      <c r="A274" s="28"/>
      <c r="B274" s="43" t="e">
        <f>VLOOKUP(A274,bd_gestor!D:F,3,FALSE)</f>
        <v>#N/A</v>
      </c>
      <c r="C274" s="43" t="e">
        <f>VLOOKUP(A274,bd_gestor!D:E,2,FALSE)</f>
        <v>#N/A</v>
      </c>
      <c r="D274" s="31"/>
      <c r="E274" s="44" t="e">
        <f>VLOOKUP(D274,bd_proced_cirur!C:D,2,FALSE)</f>
        <v>#N/A</v>
      </c>
      <c r="F274" s="45" t="e">
        <f>VLOOKUP(D274,bd_proced_cirur!C:I,7,FALSE)</f>
        <v>#N/A</v>
      </c>
      <c r="G274" s="30"/>
      <c r="H274" s="46" t="e">
        <f>IF(OR(F274="AIH", F274="APAC"), IF(F274="AIH", VLOOKUP(D274, bd_proced_cirur!C:I, 5, FALSE), VLOOKUP(D274, bd_proced_cirur!C:I, 6, FALSE)), IF(OR(G274="AIH", G274="APAC"), IF(G274="AIH", VLOOKUP(D274, bd_proced_cirur!C:I, 5, FALSE), VLOOKUP(D274, bd_proced_cirur!C:I, 6, FALSE)), "Nenhuma correspondência"))</f>
        <v>#N/A</v>
      </c>
      <c r="I274" s="29"/>
      <c r="J274" s="47" t="e">
        <f t="shared" si="4"/>
        <v>#N/A</v>
      </c>
      <c r="K274" s="32"/>
    </row>
    <row r="275" spans="1:11" x14ac:dyDescent="0.25">
      <c r="A275" s="28"/>
      <c r="B275" s="43" t="e">
        <f>VLOOKUP(A275,bd_gestor!D:F,3,FALSE)</f>
        <v>#N/A</v>
      </c>
      <c r="C275" s="43" t="e">
        <f>VLOOKUP(A275,bd_gestor!D:E,2,FALSE)</f>
        <v>#N/A</v>
      </c>
      <c r="D275" s="31"/>
      <c r="E275" s="44" t="e">
        <f>VLOOKUP(D275,bd_proced_cirur!C:D,2,FALSE)</f>
        <v>#N/A</v>
      </c>
      <c r="F275" s="45" t="e">
        <f>VLOOKUP(D275,bd_proced_cirur!C:I,7,FALSE)</f>
        <v>#N/A</v>
      </c>
      <c r="G275" s="30"/>
      <c r="H275" s="46" t="e">
        <f>IF(OR(F275="AIH", F275="APAC"), IF(F275="AIH", VLOOKUP(D275, bd_proced_cirur!C:I, 5, FALSE), VLOOKUP(D275, bd_proced_cirur!C:I, 6, FALSE)), IF(OR(G275="AIH", G275="APAC"), IF(G275="AIH", VLOOKUP(D275, bd_proced_cirur!C:I, 5, FALSE), VLOOKUP(D275, bd_proced_cirur!C:I, 6, FALSE)), "Nenhuma correspondência"))</f>
        <v>#N/A</v>
      </c>
      <c r="I275" s="29"/>
      <c r="J275" s="47" t="e">
        <f t="shared" si="4"/>
        <v>#N/A</v>
      </c>
      <c r="K275" s="32"/>
    </row>
    <row r="276" spans="1:11" x14ac:dyDescent="0.25">
      <c r="A276" s="28"/>
      <c r="B276" s="43" t="e">
        <f>VLOOKUP(A276,bd_gestor!D:F,3,FALSE)</f>
        <v>#N/A</v>
      </c>
      <c r="C276" s="43" t="e">
        <f>VLOOKUP(A276,bd_gestor!D:E,2,FALSE)</f>
        <v>#N/A</v>
      </c>
      <c r="D276" s="31"/>
      <c r="E276" s="44" t="e">
        <f>VLOOKUP(D276,bd_proced_cirur!C:D,2,FALSE)</f>
        <v>#N/A</v>
      </c>
      <c r="F276" s="45" t="e">
        <f>VLOOKUP(D276,bd_proced_cirur!C:I,7,FALSE)</f>
        <v>#N/A</v>
      </c>
      <c r="G276" s="30"/>
      <c r="H276" s="46" t="e">
        <f>IF(OR(F276="AIH", F276="APAC"), IF(F276="AIH", VLOOKUP(D276, bd_proced_cirur!C:I, 5, FALSE), VLOOKUP(D276, bd_proced_cirur!C:I, 6, FALSE)), IF(OR(G276="AIH", G276="APAC"), IF(G276="AIH", VLOOKUP(D276, bd_proced_cirur!C:I, 5, FALSE), VLOOKUP(D276, bd_proced_cirur!C:I, 6, FALSE)), "Nenhuma correspondência"))</f>
        <v>#N/A</v>
      </c>
      <c r="I276" s="29"/>
      <c r="J276" s="47" t="e">
        <f t="shared" si="4"/>
        <v>#N/A</v>
      </c>
      <c r="K276" s="32"/>
    </row>
    <row r="277" spans="1:11" x14ac:dyDescent="0.25">
      <c r="A277" s="28"/>
      <c r="B277" s="43" t="e">
        <f>VLOOKUP(A277,bd_gestor!D:F,3,FALSE)</f>
        <v>#N/A</v>
      </c>
      <c r="C277" s="43" t="e">
        <f>VLOOKUP(A277,bd_gestor!D:E,2,FALSE)</f>
        <v>#N/A</v>
      </c>
      <c r="D277" s="31"/>
      <c r="E277" s="44" t="e">
        <f>VLOOKUP(D277,bd_proced_cirur!C:D,2,FALSE)</f>
        <v>#N/A</v>
      </c>
      <c r="F277" s="45" t="e">
        <f>VLOOKUP(D277,bd_proced_cirur!C:I,7,FALSE)</f>
        <v>#N/A</v>
      </c>
      <c r="G277" s="30"/>
      <c r="H277" s="46" t="e">
        <f>IF(OR(F277="AIH", F277="APAC"), IF(F277="AIH", VLOOKUP(D277, bd_proced_cirur!C:I, 5, FALSE), VLOOKUP(D277, bd_proced_cirur!C:I, 6, FALSE)), IF(OR(G277="AIH", G277="APAC"), IF(G277="AIH", VLOOKUP(D277, bd_proced_cirur!C:I, 5, FALSE), VLOOKUP(D277, bd_proced_cirur!C:I, 6, FALSE)), "Nenhuma correspondência"))</f>
        <v>#N/A</v>
      </c>
      <c r="I277" s="29"/>
      <c r="J277" s="47" t="e">
        <f t="shared" si="4"/>
        <v>#N/A</v>
      </c>
      <c r="K277" s="32"/>
    </row>
    <row r="278" spans="1:11" x14ac:dyDescent="0.25">
      <c r="A278" s="28"/>
      <c r="B278" s="43" t="e">
        <f>VLOOKUP(A278,bd_gestor!D:F,3,FALSE)</f>
        <v>#N/A</v>
      </c>
      <c r="C278" s="43" t="e">
        <f>VLOOKUP(A278,bd_gestor!D:E,2,FALSE)</f>
        <v>#N/A</v>
      </c>
      <c r="D278" s="31"/>
      <c r="E278" s="44" t="e">
        <f>VLOOKUP(D278,bd_proced_cirur!C:D,2,FALSE)</f>
        <v>#N/A</v>
      </c>
      <c r="F278" s="45" t="e">
        <f>VLOOKUP(D278,bd_proced_cirur!C:I,7,FALSE)</f>
        <v>#N/A</v>
      </c>
      <c r="G278" s="30"/>
      <c r="H278" s="46" t="e">
        <f>IF(OR(F278="AIH", F278="APAC"), IF(F278="AIH", VLOOKUP(D278, bd_proced_cirur!C:I, 5, FALSE), VLOOKUP(D278, bd_proced_cirur!C:I, 6, FALSE)), IF(OR(G278="AIH", G278="APAC"), IF(G278="AIH", VLOOKUP(D278, bd_proced_cirur!C:I, 5, FALSE), VLOOKUP(D278, bd_proced_cirur!C:I, 6, FALSE)), "Nenhuma correspondência"))</f>
        <v>#N/A</v>
      </c>
      <c r="I278" s="29"/>
      <c r="J278" s="47" t="e">
        <f t="shared" si="4"/>
        <v>#N/A</v>
      </c>
      <c r="K278" s="32"/>
    </row>
    <row r="279" spans="1:11" x14ac:dyDescent="0.25">
      <c r="A279" s="28"/>
      <c r="B279" s="43" t="e">
        <f>VLOOKUP(A279,bd_gestor!D:F,3,FALSE)</f>
        <v>#N/A</v>
      </c>
      <c r="C279" s="43" t="e">
        <f>VLOOKUP(A279,bd_gestor!D:E,2,FALSE)</f>
        <v>#N/A</v>
      </c>
      <c r="D279" s="31"/>
      <c r="E279" s="44" t="e">
        <f>VLOOKUP(D279,bd_proced_cirur!C:D,2,FALSE)</f>
        <v>#N/A</v>
      </c>
      <c r="F279" s="45" t="e">
        <f>VLOOKUP(D279,bd_proced_cirur!C:I,7,FALSE)</f>
        <v>#N/A</v>
      </c>
      <c r="G279" s="30"/>
      <c r="H279" s="46" t="e">
        <f>IF(OR(F279="AIH", F279="APAC"), IF(F279="AIH", VLOOKUP(D279, bd_proced_cirur!C:I, 5, FALSE), VLOOKUP(D279, bd_proced_cirur!C:I, 6, FALSE)), IF(OR(G279="AIH", G279="APAC"), IF(G279="AIH", VLOOKUP(D279, bd_proced_cirur!C:I, 5, FALSE), VLOOKUP(D279, bd_proced_cirur!C:I, 6, FALSE)), "Nenhuma correspondência"))</f>
        <v>#N/A</v>
      </c>
      <c r="I279" s="29"/>
      <c r="J279" s="47" t="e">
        <f t="shared" si="4"/>
        <v>#N/A</v>
      </c>
      <c r="K279" s="32"/>
    </row>
    <row r="280" spans="1:11" x14ac:dyDescent="0.25">
      <c r="A280" s="28"/>
      <c r="B280" s="43" t="e">
        <f>VLOOKUP(A280,bd_gestor!D:F,3,FALSE)</f>
        <v>#N/A</v>
      </c>
      <c r="C280" s="43" t="e">
        <f>VLOOKUP(A280,bd_gestor!D:E,2,FALSE)</f>
        <v>#N/A</v>
      </c>
      <c r="D280" s="31"/>
      <c r="E280" s="44" t="e">
        <f>VLOOKUP(D280,bd_proced_cirur!C:D,2,FALSE)</f>
        <v>#N/A</v>
      </c>
      <c r="F280" s="45" t="e">
        <f>VLOOKUP(D280,bd_proced_cirur!C:I,7,FALSE)</f>
        <v>#N/A</v>
      </c>
      <c r="G280" s="30"/>
      <c r="H280" s="46" t="e">
        <f>IF(OR(F280="AIH", F280="APAC"), IF(F280="AIH", VLOOKUP(D280, bd_proced_cirur!C:I, 5, FALSE), VLOOKUP(D280, bd_proced_cirur!C:I, 6, FALSE)), IF(OR(G280="AIH", G280="APAC"), IF(G280="AIH", VLOOKUP(D280, bd_proced_cirur!C:I, 5, FALSE), VLOOKUP(D280, bd_proced_cirur!C:I, 6, FALSE)), "Nenhuma correspondência"))</f>
        <v>#N/A</v>
      </c>
      <c r="I280" s="29"/>
      <c r="J280" s="47" t="e">
        <f t="shared" si="4"/>
        <v>#N/A</v>
      </c>
      <c r="K280" s="32"/>
    </row>
    <row r="281" spans="1:11" x14ac:dyDescent="0.25">
      <c r="A281" s="28"/>
      <c r="B281" s="43" t="e">
        <f>VLOOKUP(A281,bd_gestor!D:F,3,FALSE)</f>
        <v>#N/A</v>
      </c>
      <c r="C281" s="43" t="e">
        <f>VLOOKUP(A281,bd_gestor!D:E,2,FALSE)</f>
        <v>#N/A</v>
      </c>
      <c r="D281" s="31"/>
      <c r="E281" s="44" t="e">
        <f>VLOOKUP(D281,bd_proced_cirur!C:D,2,FALSE)</f>
        <v>#N/A</v>
      </c>
      <c r="F281" s="45" t="e">
        <f>VLOOKUP(D281,bd_proced_cirur!C:I,7,FALSE)</f>
        <v>#N/A</v>
      </c>
      <c r="G281" s="30"/>
      <c r="H281" s="46" t="e">
        <f>IF(OR(F281="AIH", F281="APAC"), IF(F281="AIH", VLOOKUP(D281, bd_proced_cirur!C:I, 5, FALSE), VLOOKUP(D281, bd_proced_cirur!C:I, 6, FALSE)), IF(OR(G281="AIH", G281="APAC"), IF(G281="AIH", VLOOKUP(D281, bd_proced_cirur!C:I, 5, FALSE), VLOOKUP(D281, bd_proced_cirur!C:I, 6, FALSE)), "Nenhuma correspondência"))</f>
        <v>#N/A</v>
      </c>
      <c r="I281" s="29"/>
      <c r="J281" s="47" t="e">
        <f t="shared" si="4"/>
        <v>#N/A</v>
      </c>
      <c r="K281" s="32"/>
    </row>
    <row r="282" spans="1:11" x14ac:dyDescent="0.25">
      <c r="A282" s="28"/>
      <c r="B282" s="43" t="e">
        <f>VLOOKUP(A282,bd_gestor!D:F,3,FALSE)</f>
        <v>#N/A</v>
      </c>
      <c r="C282" s="43" t="e">
        <f>VLOOKUP(A282,bd_gestor!D:E,2,FALSE)</f>
        <v>#N/A</v>
      </c>
      <c r="D282" s="31"/>
      <c r="E282" s="44" t="e">
        <f>VLOOKUP(D282,bd_proced_cirur!C:D,2,FALSE)</f>
        <v>#N/A</v>
      </c>
      <c r="F282" s="45" t="e">
        <f>VLOOKUP(D282,bd_proced_cirur!C:I,7,FALSE)</f>
        <v>#N/A</v>
      </c>
      <c r="G282" s="30"/>
      <c r="H282" s="46" t="e">
        <f>IF(OR(F282="AIH", F282="APAC"), IF(F282="AIH", VLOOKUP(D282, bd_proced_cirur!C:I, 5, FALSE), VLOOKUP(D282, bd_proced_cirur!C:I, 6, FALSE)), IF(OR(G282="AIH", G282="APAC"), IF(G282="AIH", VLOOKUP(D282, bd_proced_cirur!C:I, 5, FALSE), VLOOKUP(D282, bd_proced_cirur!C:I, 6, FALSE)), "Nenhuma correspondência"))</f>
        <v>#N/A</v>
      </c>
      <c r="I282" s="29"/>
      <c r="J282" s="47" t="e">
        <f t="shared" si="4"/>
        <v>#N/A</v>
      </c>
      <c r="K282" s="32"/>
    </row>
    <row r="283" spans="1:11" x14ac:dyDescent="0.25">
      <c r="A283" s="28"/>
      <c r="B283" s="43" t="e">
        <f>VLOOKUP(A283,bd_gestor!D:F,3,FALSE)</f>
        <v>#N/A</v>
      </c>
      <c r="C283" s="43" t="e">
        <f>VLOOKUP(A283,bd_gestor!D:E,2,FALSE)</f>
        <v>#N/A</v>
      </c>
      <c r="D283" s="31"/>
      <c r="E283" s="44" t="e">
        <f>VLOOKUP(D283,bd_proced_cirur!C:D,2,FALSE)</f>
        <v>#N/A</v>
      </c>
      <c r="F283" s="45" t="e">
        <f>VLOOKUP(D283,bd_proced_cirur!C:I,7,FALSE)</f>
        <v>#N/A</v>
      </c>
      <c r="G283" s="30"/>
      <c r="H283" s="46" t="e">
        <f>IF(OR(F283="AIH", F283="APAC"), IF(F283="AIH", VLOOKUP(D283, bd_proced_cirur!C:I, 5, FALSE), VLOOKUP(D283, bd_proced_cirur!C:I, 6, FALSE)), IF(OR(G283="AIH", G283="APAC"), IF(G283="AIH", VLOOKUP(D283, bd_proced_cirur!C:I, 5, FALSE), VLOOKUP(D283, bd_proced_cirur!C:I, 6, FALSE)), "Nenhuma correspondência"))</f>
        <v>#N/A</v>
      </c>
      <c r="I283" s="29"/>
      <c r="J283" s="47" t="e">
        <f t="shared" si="4"/>
        <v>#N/A</v>
      </c>
      <c r="K283" s="32"/>
    </row>
    <row r="284" spans="1:11" x14ac:dyDescent="0.25">
      <c r="A284" s="28"/>
      <c r="B284" s="43" t="e">
        <f>VLOOKUP(A284,bd_gestor!D:F,3,FALSE)</f>
        <v>#N/A</v>
      </c>
      <c r="C284" s="43" t="e">
        <f>VLOOKUP(A284,bd_gestor!D:E,2,FALSE)</f>
        <v>#N/A</v>
      </c>
      <c r="D284" s="31"/>
      <c r="E284" s="44" t="e">
        <f>VLOOKUP(D284,bd_proced_cirur!C:D,2,FALSE)</f>
        <v>#N/A</v>
      </c>
      <c r="F284" s="45" t="e">
        <f>VLOOKUP(D284,bd_proced_cirur!C:I,7,FALSE)</f>
        <v>#N/A</v>
      </c>
      <c r="G284" s="30"/>
      <c r="H284" s="46" t="e">
        <f>IF(OR(F284="AIH", F284="APAC"), IF(F284="AIH", VLOOKUP(D284, bd_proced_cirur!C:I, 5, FALSE), VLOOKUP(D284, bd_proced_cirur!C:I, 6, FALSE)), IF(OR(G284="AIH", G284="APAC"), IF(G284="AIH", VLOOKUP(D284, bd_proced_cirur!C:I, 5, FALSE), VLOOKUP(D284, bd_proced_cirur!C:I, 6, FALSE)), "Nenhuma correspondência"))</f>
        <v>#N/A</v>
      </c>
      <c r="I284" s="29"/>
      <c r="J284" s="47" t="e">
        <f t="shared" si="4"/>
        <v>#N/A</v>
      </c>
      <c r="K284" s="32"/>
    </row>
    <row r="285" spans="1:11" x14ac:dyDescent="0.25">
      <c r="A285" s="28"/>
      <c r="B285" s="43" t="e">
        <f>VLOOKUP(A285,bd_gestor!D:F,3,FALSE)</f>
        <v>#N/A</v>
      </c>
      <c r="C285" s="43" t="e">
        <f>VLOOKUP(A285,bd_gestor!D:E,2,FALSE)</f>
        <v>#N/A</v>
      </c>
      <c r="D285" s="31"/>
      <c r="E285" s="44" t="e">
        <f>VLOOKUP(D285,bd_proced_cirur!C:D,2,FALSE)</f>
        <v>#N/A</v>
      </c>
      <c r="F285" s="45" t="e">
        <f>VLOOKUP(D285,bd_proced_cirur!C:I,7,FALSE)</f>
        <v>#N/A</v>
      </c>
      <c r="G285" s="30"/>
      <c r="H285" s="46" t="e">
        <f>IF(OR(F285="AIH", F285="APAC"), IF(F285="AIH", VLOOKUP(D285, bd_proced_cirur!C:I, 5, FALSE), VLOOKUP(D285, bd_proced_cirur!C:I, 6, FALSE)), IF(OR(G285="AIH", G285="APAC"), IF(G285="AIH", VLOOKUP(D285, bd_proced_cirur!C:I, 5, FALSE), VLOOKUP(D285, bd_proced_cirur!C:I, 6, FALSE)), "Nenhuma correspondência"))</f>
        <v>#N/A</v>
      </c>
      <c r="I285" s="29"/>
      <c r="J285" s="47" t="e">
        <f t="shared" si="4"/>
        <v>#N/A</v>
      </c>
      <c r="K285" s="32"/>
    </row>
    <row r="286" spans="1:11" x14ac:dyDescent="0.25">
      <c r="A286" s="28"/>
      <c r="B286" s="43" t="e">
        <f>VLOOKUP(A286,bd_gestor!D:F,3,FALSE)</f>
        <v>#N/A</v>
      </c>
      <c r="C286" s="43" t="e">
        <f>VLOOKUP(A286,bd_gestor!D:E,2,FALSE)</f>
        <v>#N/A</v>
      </c>
      <c r="D286" s="31"/>
      <c r="E286" s="44" t="e">
        <f>VLOOKUP(D286,bd_proced_cirur!C:D,2,FALSE)</f>
        <v>#N/A</v>
      </c>
      <c r="F286" s="45" t="e">
        <f>VLOOKUP(D286,bd_proced_cirur!C:I,7,FALSE)</f>
        <v>#N/A</v>
      </c>
      <c r="G286" s="30"/>
      <c r="H286" s="46" t="e">
        <f>IF(OR(F286="AIH", F286="APAC"), IF(F286="AIH", VLOOKUP(D286, bd_proced_cirur!C:I, 5, FALSE), VLOOKUP(D286, bd_proced_cirur!C:I, 6, FALSE)), IF(OR(G286="AIH", G286="APAC"), IF(G286="AIH", VLOOKUP(D286, bd_proced_cirur!C:I, 5, FALSE), VLOOKUP(D286, bd_proced_cirur!C:I, 6, FALSE)), "Nenhuma correspondência"))</f>
        <v>#N/A</v>
      </c>
      <c r="I286" s="29"/>
      <c r="J286" s="47" t="e">
        <f t="shared" si="4"/>
        <v>#N/A</v>
      </c>
      <c r="K286" s="32"/>
    </row>
    <row r="287" spans="1:11" x14ac:dyDescent="0.25">
      <c r="A287" s="28"/>
      <c r="B287" s="43" t="e">
        <f>VLOOKUP(A287,bd_gestor!D:F,3,FALSE)</f>
        <v>#N/A</v>
      </c>
      <c r="C287" s="43" t="e">
        <f>VLOOKUP(A287,bd_gestor!D:E,2,FALSE)</f>
        <v>#N/A</v>
      </c>
      <c r="D287" s="31"/>
      <c r="E287" s="44" t="e">
        <f>VLOOKUP(D287,bd_proced_cirur!C:D,2,FALSE)</f>
        <v>#N/A</v>
      </c>
      <c r="F287" s="45" t="e">
        <f>VLOOKUP(D287,bd_proced_cirur!C:I,7,FALSE)</f>
        <v>#N/A</v>
      </c>
      <c r="G287" s="30"/>
      <c r="H287" s="46" t="e">
        <f>IF(OR(F287="AIH", F287="APAC"), IF(F287="AIH", VLOOKUP(D287, bd_proced_cirur!C:I, 5, FALSE), VLOOKUP(D287, bd_proced_cirur!C:I, 6, FALSE)), IF(OR(G287="AIH", G287="APAC"), IF(G287="AIH", VLOOKUP(D287, bd_proced_cirur!C:I, 5, FALSE), VLOOKUP(D287, bd_proced_cirur!C:I, 6, FALSE)), "Nenhuma correspondência"))</f>
        <v>#N/A</v>
      </c>
      <c r="I287" s="29"/>
      <c r="J287" s="47" t="e">
        <f t="shared" si="4"/>
        <v>#N/A</v>
      </c>
      <c r="K287" s="32"/>
    </row>
    <row r="288" spans="1:11" x14ac:dyDescent="0.25">
      <c r="A288" s="28"/>
      <c r="B288" s="43" t="e">
        <f>VLOOKUP(A288,bd_gestor!D:F,3,FALSE)</f>
        <v>#N/A</v>
      </c>
      <c r="C288" s="43" t="e">
        <f>VLOOKUP(A288,bd_gestor!D:E,2,FALSE)</f>
        <v>#N/A</v>
      </c>
      <c r="D288" s="31"/>
      <c r="E288" s="44" t="e">
        <f>VLOOKUP(D288,bd_proced_cirur!C:D,2,FALSE)</f>
        <v>#N/A</v>
      </c>
      <c r="F288" s="45" t="e">
        <f>VLOOKUP(D288,bd_proced_cirur!C:I,7,FALSE)</f>
        <v>#N/A</v>
      </c>
      <c r="G288" s="30"/>
      <c r="H288" s="46" t="e">
        <f>IF(OR(F288="AIH", F288="APAC"), IF(F288="AIH", VLOOKUP(D288, bd_proced_cirur!C:I, 5, FALSE), VLOOKUP(D288, bd_proced_cirur!C:I, 6, FALSE)), IF(OR(G288="AIH", G288="APAC"), IF(G288="AIH", VLOOKUP(D288, bd_proced_cirur!C:I, 5, FALSE), VLOOKUP(D288, bd_proced_cirur!C:I, 6, FALSE)), "Nenhuma correspondência"))</f>
        <v>#N/A</v>
      </c>
      <c r="I288" s="29"/>
      <c r="J288" s="47" t="e">
        <f t="shared" si="4"/>
        <v>#N/A</v>
      </c>
      <c r="K288" s="32"/>
    </row>
    <row r="289" spans="1:11" x14ac:dyDescent="0.25">
      <c r="A289" s="28"/>
      <c r="B289" s="43" t="e">
        <f>VLOOKUP(A289,bd_gestor!D:F,3,FALSE)</f>
        <v>#N/A</v>
      </c>
      <c r="C289" s="43" t="e">
        <f>VLOOKUP(A289,bd_gestor!D:E,2,FALSE)</f>
        <v>#N/A</v>
      </c>
      <c r="D289" s="31"/>
      <c r="E289" s="44" t="e">
        <f>VLOOKUP(D289,bd_proced_cirur!C:D,2,FALSE)</f>
        <v>#N/A</v>
      </c>
      <c r="F289" s="45" t="e">
        <f>VLOOKUP(D289,bd_proced_cirur!C:I,7,FALSE)</f>
        <v>#N/A</v>
      </c>
      <c r="G289" s="30"/>
      <c r="H289" s="46" t="e">
        <f>IF(OR(F289="AIH", F289="APAC"), IF(F289="AIH", VLOOKUP(D289, bd_proced_cirur!C:I, 5, FALSE), VLOOKUP(D289, bd_proced_cirur!C:I, 6, FALSE)), IF(OR(G289="AIH", G289="APAC"), IF(G289="AIH", VLOOKUP(D289, bd_proced_cirur!C:I, 5, FALSE), VLOOKUP(D289, bd_proced_cirur!C:I, 6, FALSE)), "Nenhuma correspondência"))</f>
        <v>#N/A</v>
      </c>
      <c r="I289" s="29"/>
      <c r="J289" s="47" t="e">
        <f t="shared" si="4"/>
        <v>#N/A</v>
      </c>
      <c r="K289" s="32"/>
    </row>
    <row r="290" spans="1:11" x14ac:dyDescent="0.25">
      <c r="A290" s="28"/>
      <c r="B290" s="43" t="e">
        <f>VLOOKUP(A290,bd_gestor!D:F,3,FALSE)</f>
        <v>#N/A</v>
      </c>
      <c r="C290" s="43" t="e">
        <f>VLOOKUP(A290,bd_gestor!D:E,2,FALSE)</f>
        <v>#N/A</v>
      </c>
      <c r="D290" s="31"/>
      <c r="E290" s="44" t="e">
        <f>VLOOKUP(D290,bd_proced_cirur!C:D,2,FALSE)</f>
        <v>#N/A</v>
      </c>
      <c r="F290" s="45" t="e">
        <f>VLOOKUP(D290,bd_proced_cirur!C:I,7,FALSE)</f>
        <v>#N/A</v>
      </c>
      <c r="G290" s="30"/>
      <c r="H290" s="46" t="e">
        <f>IF(OR(F290="AIH", F290="APAC"), IF(F290="AIH", VLOOKUP(D290, bd_proced_cirur!C:I, 5, FALSE), VLOOKUP(D290, bd_proced_cirur!C:I, 6, FALSE)), IF(OR(G290="AIH", G290="APAC"), IF(G290="AIH", VLOOKUP(D290, bd_proced_cirur!C:I, 5, FALSE), VLOOKUP(D290, bd_proced_cirur!C:I, 6, FALSE)), "Nenhuma correspondência"))</f>
        <v>#N/A</v>
      </c>
      <c r="I290" s="29"/>
      <c r="J290" s="47" t="e">
        <f t="shared" si="4"/>
        <v>#N/A</v>
      </c>
      <c r="K290" s="32"/>
    </row>
    <row r="291" spans="1:11" x14ac:dyDescent="0.25">
      <c r="A291" s="28"/>
      <c r="B291" s="43" t="e">
        <f>VLOOKUP(A291,bd_gestor!D:F,3,FALSE)</f>
        <v>#N/A</v>
      </c>
      <c r="C291" s="43" t="e">
        <f>VLOOKUP(A291,bd_gestor!D:E,2,FALSE)</f>
        <v>#N/A</v>
      </c>
      <c r="D291" s="31"/>
      <c r="E291" s="44" t="e">
        <f>VLOOKUP(D291,bd_proced_cirur!C:D,2,FALSE)</f>
        <v>#N/A</v>
      </c>
      <c r="F291" s="45" t="e">
        <f>VLOOKUP(D291,bd_proced_cirur!C:I,7,FALSE)</f>
        <v>#N/A</v>
      </c>
      <c r="G291" s="30"/>
      <c r="H291" s="46" t="e">
        <f>IF(OR(F291="AIH", F291="APAC"), IF(F291="AIH", VLOOKUP(D291, bd_proced_cirur!C:I, 5, FALSE), VLOOKUP(D291, bd_proced_cirur!C:I, 6, FALSE)), IF(OR(G291="AIH", G291="APAC"), IF(G291="AIH", VLOOKUP(D291, bd_proced_cirur!C:I, 5, FALSE), VLOOKUP(D291, bd_proced_cirur!C:I, 6, FALSE)), "Nenhuma correspondência"))</f>
        <v>#N/A</v>
      </c>
      <c r="I291" s="29"/>
      <c r="J291" s="47" t="e">
        <f t="shared" si="4"/>
        <v>#N/A</v>
      </c>
      <c r="K291" s="32"/>
    </row>
    <row r="292" spans="1:11" x14ac:dyDescent="0.25">
      <c r="A292" s="28"/>
      <c r="B292" s="43" t="e">
        <f>VLOOKUP(A292,bd_gestor!D:F,3,FALSE)</f>
        <v>#N/A</v>
      </c>
      <c r="C292" s="43" t="e">
        <f>VLOOKUP(A292,bd_gestor!D:E,2,FALSE)</f>
        <v>#N/A</v>
      </c>
      <c r="D292" s="31"/>
      <c r="E292" s="44" t="e">
        <f>VLOOKUP(D292,bd_proced_cirur!C:D,2,FALSE)</f>
        <v>#N/A</v>
      </c>
      <c r="F292" s="45" t="e">
        <f>VLOOKUP(D292,bd_proced_cirur!C:I,7,FALSE)</f>
        <v>#N/A</v>
      </c>
      <c r="G292" s="30"/>
      <c r="H292" s="46" t="e">
        <f>IF(OR(F292="AIH", F292="APAC"), IF(F292="AIH", VLOOKUP(D292, bd_proced_cirur!C:I, 5, FALSE), VLOOKUP(D292, bd_proced_cirur!C:I, 6, FALSE)), IF(OR(G292="AIH", G292="APAC"), IF(G292="AIH", VLOOKUP(D292, bd_proced_cirur!C:I, 5, FALSE), VLOOKUP(D292, bd_proced_cirur!C:I, 6, FALSE)), "Nenhuma correspondência"))</f>
        <v>#N/A</v>
      </c>
      <c r="I292" s="29"/>
      <c r="J292" s="47" t="e">
        <f t="shared" si="4"/>
        <v>#N/A</v>
      </c>
      <c r="K292" s="32"/>
    </row>
    <row r="293" spans="1:11" x14ac:dyDescent="0.25">
      <c r="A293" s="28"/>
      <c r="B293" s="43" t="e">
        <f>VLOOKUP(A293,bd_gestor!D:F,3,FALSE)</f>
        <v>#N/A</v>
      </c>
      <c r="C293" s="43" t="e">
        <f>VLOOKUP(A293,bd_gestor!D:E,2,FALSE)</f>
        <v>#N/A</v>
      </c>
      <c r="D293" s="31"/>
      <c r="E293" s="44" t="e">
        <f>VLOOKUP(D293,bd_proced_cirur!C:D,2,FALSE)</f>
        <v>#N/A</v>
      </c>
      <c r="F293" s="45" t="e">
        <f>VLOOKUP(D293,bd_proced_cirur!C:I,7,FALSE)</f>
        <v>#N/A</v>
      </c>
      <c r="G293" s="30"/>
      <c r="H293" s="46" t="e">
        <f>IF(OR(F293="AIH", F293="APAC"), IF(F293="AIH", VLOOKUP(D293, bd_proced_cirur!C:I, 5, FALSE), VLOOKUP(D293, bd_proced_cirur!C:I, 6, FALSE)), IF(OR(G293="AIH", G293="APAC"), IF(G293="AIH", VLOOKUP(D293, bd_proced_cirur!C:I, 5, FALSE), VLOOKUP(D293, bd_proced_cirur!C:I, 6, FALSE)), "Nenhuma correspondência"))</f>
        <v>#N/A</v>
      </c>
      <c r="I293" s="29"/>
      <c r="J293" s="47" t="e">
        <f t="shared" si="4"/>
        <v>#N/A</v>
      </c>
      <c r="K293" s="32"/>
    </row>
    <row r="294" spans="1:11" x14ac:dyDescent="0.25">
      <c r="A294" s="28"/>
      <c r="B294" s="43" t="e">
        <f>VLOOKUP(A294,bd_gestor!D:F,3,FALSE)</f>
        <v>#N/A</v>
      </c>
      <c r="C294" s="43" t="e">
        <f>VLOOKUP(A294,bd_gestor!D:E,2,FALSE)</f>
        <v>#N/A</v>
      </c>
      <c r="D294" s="31"/>
      <c r="E294" s="44" t="e">
        <f>VLOOKUP(D294,bd_proced_cirur!C:D,2,FALSE)</f>
        <v>#N/A</v>
      </c>
      <c r="F294" s="45" t="e">
        <f>VLOOKUP(D294,bd_proced_cirur!C:I,7,FALSE)</f>
        <v>#N/A</v>
      </c>
      <c r="G294" s="30"/>
      <c r="H294" s="46" t="e">
        <f>IF(OR(F294="AIH", F294="APAC"), IF(F294="AIH", VLOOKUP(D294, bd_proced_cirur!C:I, 5, FALSE), VLOOKUP(D294, bd_proced_cirur!C:I, 6, FALSE)), IF(OR(G294="AIH", G294="APAC"), IF(G294="AIH", VLOOKUP(D294, bd_proced_cirur!C:I, 5, FALSE), VLOOKUP(D294, bd_proced_cirur!C:I, 6, FALSE)), "Nenhuma correspondência"))</f>
        <v>#N/A</v>
      </c>
      <c r="I294" s="29"/>
      <c r="J294" s="47" t="e">
        <f t="shared" si="4"/>
        <v>#N/A</v>
      </c>
      <c r="K294" s="32"/>
    </row>
    <row r="295" spans="1:11" x14ac:dyDescent="0.25">
      <c r="A295" s="28"/>
      <c r="B295" s="43" t="e">
        <f>VLOOKUP(A295,bd_gestor!D:F,3,FALSE)</f>
        <v>#N/A</v>
      </c>
      <c r="C295" s="43" t="e">
        <f>VLOOKUP(A295,bd_gestor!D:E,2,FALSE)</f>
        <v>#N/A</v>
      </c>
      <c r="D295" s="31"/>
      <c r="E295" s="44" t="e">
        <f>VLOOKUP(D295,bd_proced_cirur!C:D,2,FALSE)</f>
        <v>#N/A</v>
      </c>
      <c r="F295" s="45" t="e">
        <f>VLOOKUP(D295,bd_proced_cirur!C:I,7,FALSE)</f>
        <v>#N/A</v>
      </c>
      <c r="G295" s="30"/>
      <c r="H295" s="46" t="e">
        <f>IF(OR(F295="AIH", F295="APAC"), IF(F295="AIH", VLOOKUP(D295, bd_proced_cirur!C:I, 5, FALSE), VLOOKUP(D295, bd_proced_cirur!C:I, 6, FALSE)), IF(OR(G295="AIH", G295="APAC"), IF(G295="AIH", VLOOKUP(D295, bd_proced_cirur!C:I, 5, FALSE), VLOOKUP(D295, bd_proced_cirur!C:I, 6, FALSE)), "Nenhuma correspondência"))</f>
        <v>#N/A</v>
      </c>
      <c r="I295" s="29"/>
      <c r="J295" s="47" t="e">
        <f t="shared" si="4"/>
        <v>#N/A</v>
      </c>
      <c r="K295" s="32"/>
    </row>
    <row r="296" spans="1:11" x14ac:dyDescent="0.25">
      <c r="A296" s="28"/>
      <c r="B296" s="43" t="e">
        <f>VLOOKUP(A296,bd_gestor!D:F,3,FALSE)</f>
        <v>#N/A</v>
      </c>
      <c r="C296" s="43" t="e">
        <f>VLOOKUP(A296,bd_gestor!D:E,2,FALSE)</f>
        <v>#N/A</v>
      </c>
      <c r="D296" s="31"/>
      <c r="E296" s="44" t="e">
        <f>VLOOKUP(D296,bd_proced_cirur!C:D,2,FALSE)</f>
        <v>#N/A</v>
      </c>
      <c r="F296" s="45" t="e">
        <f>VLOOKUP(D296,bd_proced_cirur!C:I,7,FALSE)</f>
        <v>#N/A</v>
      </c>
      <c r="G296" s="30"/>
      <c r="H296" s="46" t="e">
        <f>IF(OR(F296="AIH", F296="APAC"), IF(F296="AIH", VLOOKUP(D296, bd_proced_cirur!C:I, 5, FALSE), VLOOKUP(D296, bd_proced_cirur!C:I, 6, FALSE)), IF(OR(G296="AIH", G296="APAC"), IF(G296="AIH", VLOOKUP(D296, bd_proced_cirur!C:I, 5, FALSE), VLOOKUP(D296, bd_proced_cirur!C:I, 6, FALSE)), "Nenhuma correspondência"))</f>
        <v>#N/A</v>
      </c>
      <c r="I296" s="29"/>
      <c r="J296" s="47" t="e">
        <f t="shared" si="4"/>
        <v>#N/A</v>
      </c>
      <c r="K296" s="32"/>
    </row>
    <row r="297" spans="1:11" x14ac:dyDescent="0.25">
      <c r="A297" s="28"/>
      <c r="B297" s="43" t="e">
        <f>VLOOKUP(A297,bd_gestor!D:F,3,FALSE)</f>
        <v>#N/A</v>
      </c>
      <c r="C297" s="43" t="e">
        <f>VLOOKUP(A297,bd_gestor!D:E,2,FALSE)</f>
        <v>#N/A</v>
      </c>
      <c r="D297" s="31"/>
      <c r="E297" s="44" t="e">
        <f>VLOOKUP(D297,bd_proced_cirur!C:D,2,FALSE)</f>
        <v>#N/A</v>
      </c>
      <c r="F297" s="45" t="e">
        <f>VLOOKUP(D297,bd_proced_cirur!C:I,7,FALSE)</f>
        <v>#N/A</v>
      </c>
      <c r="G297" s="30"/>
      <c r="H297" s="46" t="e">
        <f>IF(OR(F297="AIH", F297="APAC"), IF(F297="AIH", VLOOKUP(D297, bd_proced_cirur!C:I, 5, FALSE), VLOOKUP(D297, bd_proced_cirur!C:I, 6, FALSE)), IF(OR(G297="AIH", G297="APAC"), IF(G297="AIH", VLOOKUP(D297, bd_proced_cirur!C:I, 5, FALSE), VLOOKUP(D297, bd_proced_cirur!C:I, 6, FALSE)), "Nenhuma correspondência"))</f>
        <v>#N/A</v>
      </c>
      <c r="I297" s="29"/>
      <c r="J297" s="47" t="e">
        <f t="shared" si="4"/>
        <v>#N/A</v>
      </c>
      <c r="K297" s="32"/>
    </row>
    <row r="298" spans="1:11" x14ac:dyDescent="0.25">
      <c r="A298" s="28"/>
      <c r="B298" s="43" t="e">
        <f>VLOOKUP(A298,bd_gestor!D:F,3,FALSE)</f>
        <v>#N/A</v>
      </c>
      <c r="C298" s="43" t="e">
        <f>VLOOKUP(A298,bd_gestor!D:E,2,FALSE)</f>
        <v>#N/A</v>
      </c>
      <c r="D298" s="31"/>
      <c r="E298" s="44" t="e">
        <f>VLOOKUP(D298,bd_proced_cirur!C:D,2,FALSE)</f>
        <v>#N/A</v>
      </c>
      <c r="F298" s="45" t="e">
        <f>VLOOKUP(D298,bd_proced_cirur!C:I,7,FALSE)</f>
        <v>#N/A</v>
      </c>
      <c r="G298" s="30"/>
      <c r="H298" s="46" t="e">
        <f>IF(OR(F298="AIH", F298="APAC"), IF(F298="AIH", VLOOKUP(D298, bd_proced_cirur!C:I, 5, FALSE), VLOOKUP(D298, bd_proced_cirur!C:I, 6, FALSE)), IF(OR(G298="AIH", G298="APAC"), IF(G298="AIH", VLOOKUP(D298, bd_proced_cirur!C:I, 5, FALSE), VLOOKUP(D298, bd_proced_cirur!C:I, 6, FALSE)), "Nenhuma correspondência"))</f>
        <v>#N/A</v>
      </c>
      <c r="I298" s="29"/>
      <c r="J298" s="47" t="e">
        <f t="shared" si="4"/>
        <v>#N/A</v>
      </c>
      <c r="K298" s="32"/>
    </row>
    <row r="299" spans="1:11" x14ac:dyDescent="0.25">
      <c r="A299" s="28"/>
      <c r="B299" s="43" t="e">
        <f>VLOOKUP(A299,bd_gestor!D:F,3,FALSE)</f>
        <v>#N/A</v>
      </c>
      <c r="C299" s="43" t="e">
        <f>VLOOKUP(A299,bd_gestor!D:E,2,FALSE)</f>
        <v>#N/A</v>
      </c>
      <c r="D299" s="31"/>
      <c r="E299" s="44" t="e">
        <f>VLOOKUP(D299,bd_proced_cirur!C:D,2,FALSE)</f>
        <v>#N/A</v>
      </c>
      <c r="F299" s="45" t="e">
        <f>VLOOKUP(D299,bd_proced_cirur!C:I,7,FALSE)</f>
        <v>#N/A</v>
      </c>
      <c r="G299" s="30"/>
      <c r="H299" s="46" t="e">
        <f>IF(OR(F299="AIH", F299="APAC"), IF(F299="AIH", VLOOKUP(D299, bd_proced_cirur!C:I, 5, FALSE), VLOOKUP(D299, bd_proced_cirur!C:I, 6, FALSE)), IF(OR(G299="AIH", G299="APAC"), IF(G299="AIH", VLOOKUP(D299, bd_proced_cirur!C:I, 5, FALSE), VLOOKUP(D299, bd_proced_cirur!C:I, 6, FALSE)), "Nenhuma correspondência"))</f>
        <v>#N/A</v>
      </c>
      <c r="I299" s="29"/>
      <c r="J299" s="47" t="e">
        <f t="shared" si="4"/>
        <v>#N/A</v>
      </c>
      <c r="K299" s="32"/>
    </row>
    <row r="300" spans="1:11" x14ac:dyDescent="0.25">
      <c r="A300" s="28"/>
      <c r="B300" s="43" t="e">
        <f>VLOOKUP(A300,bd_gestor!D:F,3,FALSE)</f>
        <v>#N/A</v>
      </c>
      <c r="C300" s="43" t="e">
        <f>VLOOKUP(A300,bd_gestor!D:E,2,FALSE)</f>
        <v>#N/A</v>
      </c>
      <c r="D300" s="31"/>
      <c r="E300" s="44" t="e">
        <f>VLOOKUP(D300,bd_proced_cirur!C:D,2,FALSE)</f>
        <v>#N/A</v>
      </c>
      <c r="F300" s="45" t="e">
        <f>VLOOKUP(D300,bd_proced_cirur!C:I,7,FALSE)</f>
        <v>#N/A</v>
      </c>
      <c r="G300" s="30"/>
      <c r="H300" s="46" t="e">
        <f>IF(OR(F300="AIH", F300="APAC"), IF(F300="AIH", VLOOKUP(D300, bd_proced_cirur!C:I, 5, FALSE), VLOOKUP(D300, bd_proced_cirur!C:I, 6, FALSE)), IF(OR(G300="AIH", G300="APAC"), IF(G300="AIH", VLOOKUP(D300, bd_proced_cirur!C:I, 5, FALSE), VLOOKUP(D300, bd_proced_cirur!C:I, 6, FALSE)), "Nenhuma correspondência"))</f>
        <v>#N/A</v>
      </c>
      <c r="I300" s="29"/>
      <c r="J300" s="47" t="e">
        <f t="shared" si="4"/>
        <v>#N/A</v>
      </c>
      <c r="K300" s="32"/>
    </row>
    <row r="301" spans="1:11" x14ac:dyDescent="0.25">
      <c r="A301" s="28"/>
      <c r="B301" s="43" t="e">
        <f>VLOOKUP(A301,bd_gestor!D:F,3,FALSE)</f>
        <v>#N/A</v>
      </c>
      <c r="C301" s="43" t="e">
        <f>VLOOKUP(A301,bd_gestor!D:E,2,FALSE)</f>
        <v>#N/A</v>
      </c>
      <c r="D301" s="31"/>
      <c r="E301" s="44" t="e">
        <f>VLOOKUP(D301,bd_proced_cirur!C:D,2,FALSE)</f>
        <v>#N/A</v>
      </c>
      <c r="F301" s="45" t="e">
        <f>VLOOKUP(D301,bd_proced_cirur!C:I,7,FALSE)</f>
        <v>#N/A</v>
      </c>
      <c r="G301" s="30"/>
      <c r="H301" s="46" t="e">
        <f>IF(OR(F301="AIH", F301="APAC"), IF(F301="AIH", VLOOKUP(D301, bd_proced_cirur!C:I, 5, FALSE), VLOOKUP(D301, bd_proced_cirur!C:I, 6, FALSE)), IF(OR(G301="AIH", G301="APAC"), IF(G301="AIH", VLOOKUP(D301, bd_proced_cirur!C:I, 5, FALSE), VLOOKUP(D301, bd_proced_cirur!C:I, 6, FALSE)), "Nenhuma correspondência"))</f>
        <v>#N/A</v>
      </c>
      <c r="I301" s="29"/>
      <c r="J301" s="47" t="e">
        <f t="shared" si="4"/>
        <v>#N/A</v>
      </c>
      <c r="K301" s="32"/>
    </row>
    <row r="302" spans="1:11" x14ac:dyDescent="0.25">
      <c r="A302" s="28"/>
      <c r="B302" s="43" t="e">
        <f>VLOOKUP(A302,bd_gestor!D:F,3,FALSE)</f>
        <v>#N/A</v>
      </c>
      <c r="C302" s="43" t="e">
        <f>VLOOKUP(A302,bd_gestor!D:E,2,FALSE)</f>
        <v>#N/A</v>
      </c>
      <c r="D302" s="31"/>
      <c r="E302" s="44" t="e">
        <f>VLOOKUP(D302,bd_proced_cirur!C:D,2,FALSE)</f>
        <v>#N/A</v>
      </c>
      <c r="F302" s="45" t="e">
        <f>VLOOKUP(D302,bd_proced_cirur!C:I,7,FALSE)</f>
        <v>#N/A</v>
      </c>
      <c r="G302" s="30"/>
      <c r="H302" s="46" t="e">
        <f>IF(OR(F302="AIH", F302="APAC"), IF(F302="AIH", VLOOKUP(D302, bd_proced_cirur!C:I, 5, FALSE), VLOOKUP(D302, bd_proced_cirur!C:I, 6, FALSE)), IF(OR(G302="AIH", G302="APAC"), IF(G302="AIH", VLOOKUP(D302, bd_proced_cirur!C:I, 5, FALSE), VLOOKUP(D302, bd_proced_cirur!C:I, 6, FALSE)), "Nenhuma correspondência"))</f>
        <v>#N/A</v>
      </c>
      <c r="I302" s="29"/>
      <c r="J302" s="47" t="e">
        <f t="shared" si="4"/>
        <v>#N/A</v>
      </c>
      <c r="K302" s="32"/>
    </row>
    <row r="303" spans="1:11" x14ac:dyDescent="0.25">
      <c r="A303" s="28"/>
      <c r="B303" s="43" t="e">
        <f>VLOOKUP(A303,bd_gestor!D:F,3,FALSE)</f>
        <v>#N/A</v>
      </c>
      <c r="C303" s="43" t="e">
        <f>VLOOKUP(A303,bd_gestor!D:E,2,FALSE)</f>
        <v>#N/A</v>
      </c>
      <c r="D303" s="31"/>
      <c r="E303" s="44" t="e">
        <f>VLOOKUP(D303,bd_proced_cirur!C:D,2,FALSE)</f>
        <v>#N/A</v>
      </c>
      <c r="F303" s="45" t="e">
        <f>VLOOKUP(D303,bd_proced_cirur!C:I,7,FALSE)</f>
        <v>#N/A</v>
      </c>
      <c r="G303" s="30"/>
      <c r="H303" s="46" t="e">
        <f>IF(OR(F303="AIH", F303="APAC"), IF(F303="AIH", VLOOKUP(D303, bd_proced_cirur!C:I, 5, FALSE), VLOOKUP(D303, bd_proced_cirur!C:I, 6, FALSE)), IF(OR(G303="AIH", G303="APAC"), IF(G303="AIH", VLOOKUP(D303, bd_proced_cirur!C:I, 5, FALSE), VLOOKUP(D303, bd_proced_cirur!C:I, 6, FALSE)), "Nenhuma correspondência"))</f>
        <v>#N/A</v>
      </c>
      <c r="I303" s="29"/>
      <c r="J303" s="47" t="e">
        <f t="shared" si="4"/>
        <v>#N/A</v>
      </c>
      <c r="K303" s="32"/>
    </row>
    <row r="304" spans="1:11" x14ac:dyDescent="0.25">
      <c r="A304" s="28"/>
      <c r="B304" s="43" t="e">
        <f>VLOOKUP(A304,bd_gestor!D:F,3,FALSE)</f>
        <v>#N/A</v>
      </c>
      <c r="C304" s="43" t="e">
        <f>VLOOKUP(A304,bd_gestor!D:E,2,FALSE)</f>
        <v>#N/A</v>
      </c>
      <c r="D304" s="31"/>
      <c r="E304" s="44" t="e">
        <f>VLOOKUP(D304,bd_proced_cirur!C:D,2,FALSE)</f>
        <v>#N/A</v>
      </c>
      <c r="F304" s="45" t="e">
        <f>VLOOKUP(D304,bd_proced_cirur!C:I,7,FALSE)</f>
        <v>#N/A</v>
      </c>
      <c r="G304" s="30"/>
      <c r="H304" s="46" t="e">
        <f>IF(OR(F304="AIH", F304="APAC"), IF(F304="AIH", VLOOKUP(D304, bd_proced_cirur!C:I, 5, FALSE), VLOOKUP(D304, bd_proced_cirur!C:I, 6, FALSE)), IF(OR(G304="AIH", G304="APAC"), IF(G304="AIH", VLOOKUP(D304, bd_proced_cirur!C:I, 5, FALSE), VLOOKUP(D304, bd_proced_cirur!C:I, 6, FALSE)), "Nenhuma correspondência"))</f>
        <v>#N/A</v>
      </c>
      <c r="I304" s="29"/>
      <c r="J304" s="47" t="e">
        <f t="shared" si="4"/>
        <v>#N/A</v>
      </c>
      <c r="K304" s="32"/>
    </row>
    <row r="305" spans="1:11" x14ac:dyDescent="0.25">
      <c r="A305" s="28"/>
      <c r="B305" s="43" t="e">
        <f>VLOOKUP(A305,bd_gestor!D:F,3,FALSE)</f>
        <v>#N/A</v>
      </c>
      <c r="C305" s="43" t="e">
        <f>VLOOKUP(A305,bd_gestor!D:E,2,FALSE)</f>
        <v>#N/A</v>
      </c>
      <c r="D305" s="31"/>
      <c r="E305" s="44" t="e">
        <f>VLOOKUP(D305,bd_proced_cirur!C:D,2,FALSE)</f>
        <v>#N/A</v>
      </c>
      <c r="F305" s="45" t="e">
        <f>VLOOKUP(D305,bd_proced_cirur!C:I,7,FALSE)</f>
        <v>#N/A</v>
      </c>
      <c r="G305" s="30"/>
      <c r="H305" s="46" t="e">
        <f>IF(OR(F305="AIH", F305="APAC"), IF(F305="AIH", VLOOKUP(D305, bd_proced_cirur!C:I, 5, FALSE), VLOOKUP(D305, bd_proced_cirur!C:I, 6, FALSE)), IF(OR(G305="AIH", G305="APAC"), IF(G305="AIH", VLOOKUP(D305, bd_proced_cirur!C:I, 5, FALSE), VLOOKUP(D305, bd_proced_cirur!C:I, 6, FALSE)), "Nenhuma correspondência"))</f>
        <v>#N/A</v>
      </c>
      <c r="I305" s="29"/>
      <c r="J305" s="47" t="e">
        <f t="shared" si="4"/>
        <v>#N/A</v>
      </c>
      <c r="K305" s="32"/>
    </row>
    <row r="306" spans="1:11" x14ac:dyDescent="0.25">
      <c r="A306" s="28"/>
      <c r="B306" s="43" t="e">
        <f>VLOOKUP(A306,bd_gestor!D:F,3,FALSE)</f>
        <v>#N/A</v>
      </c>
      <c r="C306" s="43" t="e">
        <f>VLOOKUP(A306,bd_gestor!D:E,2,FALSE)</f>
        <v>#N/A</v>
      </c>
      <c r="D306" s="31"/>
      <c r="E306" s="44" t="e">
        <f>VLOOKUP(D306,bd_proced_cirur!C:D,2,FALSE)</f>
        <v>#N/A</v>
      </c>
      <c r="F306" s="45" t="e">
        <f>VLOOKUP(D306,bd_proced_cirur!C:I,7,FALSE)</f>
        <v>#N/A</v>
      </c>
      <c r="G306" s="30"/>
      <c r="H306" s="46" t="e">
        <f>IF(OR(F306="AIH", F306="APAC"), IF(F306="AIH", VLOOKUP(D306, bd_proced_cirur!C:I, 5, FALSE), VLOOKUP(D306, bd_proced_cirur!C:I, 6, FALSE)), IF(OR(G306="AIH", G306="APAC"), IF(G306="AIH", VLOOKUP(D306, bd_proced_cirur!C:I, 5, FALSE), VLOOKUP(D306, bd_proced_cirur!C:I, 6, FALSE)), "Nenhuma correspondência"))</f>
        <v>#N/A</v>
      </c>
      <c r="I306" s="29"/>
      <c r="J306" s="47" t="e">
        <f t="shared" si="4"/>
        <v>#N/A</v>
      </c>
      <c r="K306" s="32"/>
    </row>
    <row r="307" spans="1:11" x14ac:dyDescent="0.25">
      <c r="A307" s="28"/>
      <c r="B307" s="43" t="e">
        <f>VLOOKUP(A307,bd_gestor!D:F,3,FALSE)</f>
        <v>#N/A</v>
      </c>
      <c r="C307" s="43" t="e">
        <f>VLOOKUP(A307,bd_gestor!D:E,2,FALSE)</f>
        <v>#N/A</v>
      </c>
      <c r="D307" s="31"/>
      <c r="E307" s="44" t="e">
        <f>VLOOKUP(D307,bd_proced_cirur!C:D,2,FALSE)</f>
        <v>#N/A</v>
      </c>
      <c r="F307" s="45" t="e">
        <f>VLOOKUP(D307,bd_proced_cirur!C:I,7,FALSE)</f>
        <v>#N/A</v>
      </c>
      <c r="G307" s="30"/>
      <c r="H307" s="46" t="e">
        <f>IF(OR(F307="AIH", F307="APAC"), IF(F307="AIH", VLOOKUP(D307, bd_proced_cirur!C:I, 5, FALSE), VLOOKUP(D307, bd_proced_cirur!C:I, 6, FALSE)), IF(OR(G307="AIH", G307="APAC"), IF(G307="AIH", VLOOKUP(D307, bd_proced_cirur!C:I, 5, FALSE), VLOOKUP(D307, bd_proced_cirur!C:I, 6, FALSE)), "Nenhuma correspondência"))</f>
        <v>#N/A</v>
      </c>
      <c r="I307" s="29"/>
      <c r="J307" s="47" t="e">
        <f t="shared" si="4"/>
        <v>#N/A</v>
      </c>
      <c r="K307" s="32"/>
    </row>
    <row r="308" spans="1:11" x14ac:dyDescent="0.25">
      <c r="A308" s="28"/>
      <c r="B308" s="43" t="e">
        <f>VLOOKUP(A308,bd_gestor!D:F,3,FALSE)</f>
        <v>#N/A</v>
      </c>
      <c r="C308" s="43" t="e">
        <f>VLOOKUP(A308,bd_gestor!D:E,2,FALSE)</f>
        <v>#N/A</v>
      </c>
      <c r="D308" s="31"/>
      <c r="E308" s="44" t="e">
        <f>VLOOKUP(D308,bd_proced_cirur!C:D,2,FALSE)</f>
        <v>#N/A</v>
      </c>
      <c r="F308" s="45" t="e">
        <f>VLOOKUP(D308,bd_proced_cirur!C:I,7,FALSE)</f>
        <v>#N/A</v>
      </c>
      <c r="G308" s="30"/>
      <c r="H308" s="46" t="e">
        <f>IF(OR(F308="AIH", F308="APAC"), IF(F308="AIH", VLOOKUP(D308, bd_proced_cirur!C:I, 5, FALSE), VLOOKUP(D308, bd_proced_cirur!C:I, 6, FALSE)), IF(OR(G308="AIH", G308="APAC"), IF(G308="AIH", VLOOKUP(D308, bd_proced_cirur!C:I, 5, FALSE), VLOOKUP(D308, bd_proced_cirur!C:I, 6, FALSE)), "Nenhuma correspondência"))</f>
        <v>#N/A</v>
      </c>
      <c r="I308" s="29"/>
      <c r="J308" s="47" t="e">
        <f t="shared" si="4"/>
        <v>#N/A</v>
      </c>
      <c r="K308" s="32"/>
    </row>
    <row r="309" spans="1:11" x14ac:dyDescent="0.25">
      <c r="A309" s="28"/>
      <c r="B309" s="43" t="e">
        <f>VLOOKUP(A309,bd_gestor!D:F,3,FALSE)</f>
        <v>#N/A</v>
      </c>
      <c r="C309" s="43" t="e">
        <f>VLOOKUP(A309,bd_gestor!D:E,2,FALSE)</f>
        <v>#N/A</v>
      </c>
      <c r="D309" s="31"/>
      <c r="E309" s="44" t="e">
        <f>VLOOKUP(D309,bd_proced_cirur!C:D,2,FALSE)</f>
        <v>#N/A</v>
      </c>
      <c r="F309" s="45" t="e">
        <f>VLOOKUP(D309,bd_proced_cirur!C:I,7,FALSE)</f>
        <v>#N/A</v>
      </c>
      <c r="G309" s="30"/>
      <c r="H309" s="46" t="e">
        <f>IF(OR(F309="AIH", F309="APAC"), IF(F309="AIH", VLOOKUP(D309, bd_proced_cirur!C:I, 5, FALSE), VLOOKUP(D309, bd_proced_cirur!C:I, 6, FALSE)), IF(OR(G309="AIH", G309="APAC"), IF(G309="AIH", VLOOKUP(D309, bd_proced_cirur!C:I, 5, FALSE), VLOOKUP(D309, bd_proced_cirur!C:I, 6, FALSE)), "Nenhuma correspondência"))</f>
        <v>#N/A</v>
      </c>
      <c r="I309" s="29"/>
      <c r="J309" s="47" t="e">
        <f t="shared" si="4"/>
        <v>#N/A</v>
      </c>
      <c r="K309" s="32"/>
    </row>
    <row r="310" spans="1:11" x14ac:dyDescent="0.25">
      <c r="A310" s="28"/>
      <c r="B310" s="43" t="e">
        <f>VLOOKUP(A310,bd_gestor!D:F,3,FALSE)</f>
        <v>#N/A</v>
      </c>
      <c r="C310" s="43" t="e">
        <f>VLOOKUP(A310,bd_gestor!D:E,2,FALSE)</f>
        <v>#N/A</v>
      </c>
      <c r="D310" s="31"/>
      <c r="E310" s="44" t="e">
        <f>VLOOKUP(D310,bd_proced_cirur!C:D,2,FALSE)</f>
        <v>#N/A</v>
      </c>
      <c r="F310" s="45" t="e">
        <f>VLOOKUP(D310,bd_proced_cirur!C:I,7,FALSE)</f>
        <v>#N/A</v>
      </c>
      <c r="G310" s="30"/>
      <c r="H310" s="46" t="e">
        <f>IF(OR(F310="AIH", F310="APAC"), IF(F310="AIH", VLOOKUP(D310, bd_proced_cirur!C:I, 5, FALSE), VLOOKUP(D310, bd_proced_cirur!C:I, 6, FALSE)), IF(OR(G310="AIH", G310="APAC"), IF(G310="AIH", VLOOKUP(D310, bd_proced_cirur!C:I, 5, FALSE), VLOOKUP(D310, bd_proced_cirur!C:I, 6, FALSE)), "Nenhuma correspondência"))</f>
        <v>#N/A</v>
      </c>
      <c r="I310" s="29"/>
      <c r="J310" s="47" t="e">
        <f t="shared" si="4"/>
        <v>#N/A</v>
      </c>
      <c r="K310" s="32"/>
    </row>
    <row r="311" spans="1:11" x14ac:dyDescent="0.25">
      <c r="A311" s="28"/>
      <c r="B311" s="43" t="e">
        <f>VLOOKUP(A311,bd_gestor!D:F,3,FALSE)</f>
        <v>#N/A</v>
      </c>
      <c r="C311" s="43" t="e">
        <f>VLOOKUP(A311,bd_gestor!D:E,2,FALSE)</f>
        <v>#N/A</v>
      </c>
      <c r="D311" s="31"/>
      <c r="E311" s="44" t="e">
        <f>VLOOKUP(D311,bd_proced_cirur!C:D,2,FALSE)</f>
        <v>#N/A</v>
      </c>
      <c r="F311" s="45" t="e">
        <f>VLOOKUP(D311,bd_proced_cirur!C:I,7,FALSE)</f>
        <v>#N/A</v>
      </c>
      <c r="G311" s="30"/>
      <c r="H311" s="46" t="e">
        <f>IF(OR(F311="AIH", F311="APAC"), IF(F311="AIH", VLOOKUP(D311, bd_proced_cirur!C:I, 5, FALSE), VLOOKUP(D311, bd_proced_cirur!C:I, 6, FALSE)), IF(OR(G311="AIH", G311="APAC"), IF(G311="AIH", VLOOKUP(D311, bd_proced_cirur!C:I, 5, FALSE), VLOOKUP(D311, bd_proced_cirur!C:I, 6, FALSE)), "Nenhuma correspondência"))</f>
        <v>#N/A</v>
      </c>
      <c r="I311" s="29"/>
      <c r="J311" s="47" t="e">
        <f t="shared" si="4"/>
        <v>#N/A</v>
      </c>
      <c r="K311" s="32"/>
    </row>
    <row r="312" spans="1:11" x14ac:dyDescent="0.25">
      <c r="A312" s="28"/>
      <c r="B312" s="43" t="e">
        <f>VLOOKUP(A312,bd_gestor!D:F,3,FALSE)</f>
        <v>#N/A</v>
      </c>
      <c r="C312" s="43" t="e">
        <f>VLOOKUP(A312,bd_gestor!D:E,2,FALSE)</f>
        <v>#N/A</v>
      </c>
      <c r="D312" s="31"/>
      <c r="E312" s="44" t="e">
        <f>VLOOKUP(D312,bd_proced_cirur!C:D,2,FALSE)</f>
        <v>#N/A</v>
      </c>
      <c r="F312" s="45" t="e">
        <f>VLOOKUP(D312,bd_proced_cirur!C:I,7,FALSE)</f>
        <v>#N/A</v>
      </c>
      <c r="G312" s="30"/>
      <c r="H312" s="46" t="e">
        <f>IF(OR(F312="AIH", F312="APAC"), IF(F312="AIH", VLOOKUP(D312, bd_proced_cirur!C:I, 5, FALSE), VLOOKUP(D312, bd_proced_cirur!C:I, 6, FALSE)), IF(OR(G312="AIH", G312="APAC"), IF(G312="AIH", VLOOKUP(D312, bd_proced_cirur!C:I, 5, FALSE), VLOOKUP(D312, bd_proced_cirur!C:I, 6, FALSE)), "Nenhuma correspondência"))</f>
        <v>#N/A</v>
      </c>
      <c r="I312" s="29"/>
      <c r="J312" s="47" t="e">
        <f t="shared" si="4"/>
        <v>#N/A</v>
      </c>
      <c r="K312" s="32"/>
    </row>
    <row r="313" spans="1:11" x14ac:dyDescent="0.25">
      <c r="A313" s="28"/>
      <c r="B313" s="43" t="e">
        <f>VLOOKUP(A313,bd_gestor!D:F,3,FALSE)</f>
        <v>#N/A</v>
      </c>
      <c r="C313" s="43" t="e">
        <f>VLOOKUP(A313,bd_gestor!D:E,2,FALSE)</f>
        <v>#N/A</v>
      </c>
      <c r="D313" s="31"/>
      <c r="E313" s="44" t="e">
        <f>VLOOKUP(D313,bd_proced_cirur!C:D,2,FALSE)</f>
        <v>#N/A</v>
      </c>
      <c r="F313" s="45" t="e">
        <f>VLOOKUP(D313,bd_proced_cirur!C:I,7,FALSE)</f>
        <v>#N/A</v>
      </c>
      <c r="G313" s="30"/>
      <c r="H313" s="46" t="e">
        <f>IF(OR(F313="AIH", F313="APAC"), IF(F313="AIH", VLOOKUP(D313, bd_proced_cirur!C:I, 5, FALSE), VLOOKUP(D313, bd_proced_cirur!C:I, 6, FALSE)), IF(OR(G313="AIH", G313="APAC"), IF(G313="AIH", VLOOKUP(D313, bd_proced_cirur!C:I, 5, FALSE), VLOOKUP(D313, bd_proced_cirur!C:I, 6, FALSE)), "Nenhuma correspondência"))</f>
        <v>#N/A</v>
      </c>
      <c r="I313" s="29"/>
      <c r="J313" s="47" t="e">
        <f t="shared" si="4"/>
        <v>#N/A</v>
      </c>
      <c r="K313" s="32"/>
    </row>
    <row r="314" spans="1:11" x14ac:dyDescent="0.25">
      <c r="A314" s="28"/>
      <c r="B314" s="43" t="e">
        <f>VLOOKUP(A314,bd_gestor!D:F,3,FALSE)</f>
        <v>#N/A</v>
      </c>
      <c r="C314" s="43" t="e">
        <f>VLOOKUP(A314,bd_gestor!D:E,2,FALSE)</f>
        <v>#N/A</v>
      </c>
      <c r="D314" s="31"/>
      <c r="E314" s="44" t="e">
        <f>VLOOKUP(D314,bd_proced_cirur!C:D,2,FALSE)</f>
        <v>#N/A</v>
      </c>
      <c r="F314" s="45" t="e">
        <f>VLOOKUP(D314,bd_proced_cirur!C:I,7,FALSE)</f>
        <v>#N/A</v>
      </c>
      <c r="G314" s="30"/>
      <c r="H314" s="46" t="e">
        <f>IF(OR(F314="AIH", F314="APAC"), IF(F314="AIH", VLOOKUP(D314, bd_proced_cirur!C:I, 5, FALSE), VLOOKUP(D314, bd_proced_cirur!C:I, 6, FALSE)), IF(OR(G314="AIH", G314="APAC"), IF(G314="AIH", VLOOKUP(D314, bd_proced_cirur!C:I, 5, FALSE), VLOOKUP(D314, bd_proced_cirur!C:I, 6, FALSE)), "Nenhuma correspondência"))</f>
        <v>#N/A</v>
      </c>
      <c r="I314" s="29"/>
      <c r="J314" s="47" t="e">
        <f t="shared" si="4"/>
        <v>#N/A</v>
      </c>
      <c r="K314" s="32"/>
    </row>
    <row r="315" spans="1:11" x14ac:dyDescent="0.25">
      <c r="A315" s="28"/>
      <c r="B315" s="43" t="e">
        <f>VLOOKUP(A315,bd_gestor!D:F,3,FALSE)</f>
        <v>#N/A</v>
      </c>
      <c r="C315" s="43" t="e">
        <f>VLOOKUP(A315,bd_gestor!D:E,2,FALSE)</f>
        <v>#N/A</v>
      </c>
      <c r="D315" s="31"/>
      <c r="E315" s="44" t="e">
        <f>VLOOKUP(D315,bd_proced_cirur!C:D,2,FALSE)</f>
        <v>#N/A</v>
      </c>
      <c r="F315" s="45" t="e">
        <f>VLOOKUP(D315,bd_proced_cirur!C:I,7,FALSE)</f>
        <v>#N/A</v>
      </c>
      <c r="G315" s="30"/>
      <c r="H315" s="46" t="e">
        <f>IF(OR(F315="AIH", F315="APAC"), IF(F315="AIH", VLOOKUP(D315, bd_proced_cirur!C:I, 5, FALSE), VLOOKUP(D315, bd_proced_cirur!C:I, 6, FALSE)), IF(OR(G315="AIH", G315="APAC"), IF(G315="AIH", VLOOKUP(D315, bd_proced_cirur!C:I, 5, FALSE), VLOOKUP(D315, bd_proced_cirur!C:I, 6, FALSE)), "Nenhuma correspondência"))</f>
        <v>#N/A</v>
      </c>
      <c r="I315" s="29"/>
      <c r="J315" s="47" t="e">
        <f t="shared" si="4"/>
        <v>#N/A</v>
      </c>
      <c r="K315" s="32"/>
    </row>
    <row r="316" spans="1:11" x14ac:dyDescent="0.25">
      <c r="A316" s="28"/>
      <c r="B316" s="43" t="e">
        <f>VLOOKUP(A316,bd_gestor!D:F,3,FALSE)</f>
        <v>#N/A</v>
      </c>
      <c r="C316" s="43" t="e">
        <f>VLOOKUP(A316,bd_gestor!D:E,2,FALSE)</f>
        <v>#N/A</v>
      </c>
      <c r="D316" s="31"/>
      <c r="E316" s="44" t="e">
        <f>VLOOKUP(D316,bd_proced_cirur!C:D,2,FALSE)</f>
        <v>#N/A</v>
      </c>
      <c r="F316" s="45" t="e">
        <f>VLOOKUP(D316,bd_proced_cirur!C:I,7,FALSE)</f>
        <v>#N/A</v>
      </c>
      <c r="G316" s="30"/>
      <c r="H316" s="46" t="e">
        <f>IF(OR(F316="AIH", F316="APAC"), IF(F316="AIH", VLOOKUP(D316, bd_proced_cirur!C:I, 5, FALSE), VLOOKUP(D316, bd_proced_cirur!C:I, 6, FALSE)), IF(OR(G316="AIH", G316="APAC"), IF(G316="AIH", VLOOKUP(D316, bd_proced_cirur!C:I, 5, FALSE), VLOOKUP(D316, bd_proced_cirur!C:I, 6, FALSE)), "Nenhuma correspondência"))</f>
        <v>#N/A</v>
      </c>
      <c r="I316" s="29"/>
      <c r="J316" s="47" t="e">
        <f t="shared" si="4"/>
        <v>#N/A</v>
      </c>
      <c r="K316" s="32"/>
    </row>
    <row r="317" spans="1:11" x14ac:dyDescent="0.25">
      <c r="A317" s="28"/>
      <c r="B317" s="43" t="e">
        <f>VLOOKUP(A317,bd_gestor!D:F,3,FALSE)</f>
        <v>#N/A</v>
      </c>
      <c r="C317" s="43" t="e">
        <f>VLOOKUP(A317,bd_gestor!D:E,2,FALSE)</f>
        <v>#N/A</v>
      </c>
      <c r="D317" s="31"/>
      <c r="E317" s="44" t="e">
        <f>VLOOKUP(D317,bd_proced_cirur!C:D,2,FALSE)</f>
        <v>#N/A</v>
      </c>
      <c r="F317" s="45" t="e">
        <f>VLOOKUP(D317,bd_proced_cirur!C:I,7,FALSE)</f>
        <v>#N/A</v>
      </c>
      <c r="G317" s="30"/>
      <c r="H317" s="46" t="e">
        <f>IF(OR(F317="AIH", F317="APAC"), IF(F317="AIH", VLOOKUP(D317, bd_proced_cirur!C:I, 5, FALSE), VLOOKUP(D317, bd_proced_cirur!C:I, 6, FALSE)), IF(OR(G317="AIH", G317="APAC"), IF(G317="AIH", VLOOKUP(D317, bd_proced_cirur!C:I, 5, FALSE), VLOOKUP(D317, bd_proced_cirur!C:I, 6, FALSE)), "Nenhuma correspondência"))</f>
        <v>#N/A</v>
      </c>
      <c r="I317" s="29"/>
      <c r="J317" s="47" t="e">
        <f t="shared" si="4"/>
        <v>#N/A</v>
      </c>
      <c r="K317" s="32"/>
    </row>
    <row r="318" spans="1:11" x14ac:dyDescent="0.25">
      <c r="A318" s="28"/>
      <c r="B318" s="43" t="e">
        <f>VLOOKUP(A318,bd_gestor!D:F,3,FALSE)</f>
        <v>#N/A</v>
      </c>
      <c r="C318" s="43" t="e">
        <f>VLOOKUP(A318,bd_gestor!D:E,2,FALSE)</f>
        <v>#N/A</v>
      </c>
      <c r="D318" s="31"/>
      <c r="E318" s="44" t="e">
        <f>VLOOKUP(D318,bd_proced_cirur!C:D,2,FALSE)</f>
        <v>#N/A</v>
      </c>
      <c r="F318" s="45" t="e">
        <f>VLOOKUP(D318,bd_proced_cirur!C:I,7,FALSE)</f>
        <v>#N/A</v>
      </c>
      <c r="G318" s="30"/>
      <c r="H318" s="46" t="e">
        <f>IF(OR(F318="AIH", F318="APAC"), IF(F318="AIH", VLOOKUP(D318, bd_proced_cirur!C:I, 5, FALSE), VLOOKUP(D318, bd_proced_cirur!C:I, 6, FALSE)), IF(OR(G318="AIH", G318="APAC"), IF(G318="AIH", VLOOKUP(D318, bd_proced_cirur!C:I, 5, FALSE), VLOOKUP(D318, bd_proced_cirur!C:I, 6, FALSE)), "Nenhuma correspondência"))</f>
        <v>#N/A</v>
      </c>
      <c r="I318" s="29"/>
      <c r="J318" s="47" t="e">
        <f t="shared" si="4"/>
        <v>#N/A</v>
      </c>
      <c r="K318" s="32"/>
    </row>
    <row r="319" spans="1:11" x14ac:dyDescent="0.25">
      <c r="A319" s="28"/>
      <c r="B319" s="43" t="e">
        <f>VLOOKUP(A319,bd_gestor!D:F,3,FALSE)</f>
        <v>#N/A</v>
      </c>
      <c r="C319" s="43" t="e">
        <f>VLOOKUP(A319,bd_gestor!D:E,2,FALSE)</f>
        <v>#N/A</v>
      </c>
      <c r="D319" s="31"/>
      <c r="E319" s="44" t="e">
        <f>VLOOKUP(D319,bd_proced_cirur!C:D,2,FALSE)</f>
        <v>#N/A</v>
      </c>
      <c r="F319" s="45" t="e">
        <f>VLOOKUP(D319,bd_proced_cirur!C:I,7,FALSE)</f>
        <v>#N/A</v>
      </c>
      <c r="G319" s="30"/>
      <c r="H319" s="46" t="e">
        <f>IF(OR(F319="AIH", F319="APAC"), IF(F319="AIH", VLOOKUP(D319, bd_proced_cirur!C:I, 5, FALSE), VLOOKUP(D319, bd_proced_cirur!C:I, 6, FALSE)), IF(OR(G319="AIH", G319="APAC"), IF(G319="AIH", VLOOKUP(D319, bd_proced_cirur!C:I, 5, FALSE), VLOOKUP(D319, bd_proced_cirur!C:I, 6, FALSE)), "Nenhuma correspondência"))</f>
        <v>#N/A</v>
      </c>
      <c r="I319" s="29"/>
      <c r="J319" s="47" t="e">
        <f t="shared" si="4"/>
        <v>#N/A</v>
      </c>
      <c r="K319" s="32"/>
    </row>
    <row r="320" spans="1:11" x14ac:dyDescent="0.25">
      <c r="A320" s="28"/>
      <c r="B320" s="43" t="e">
        <f>VLOOKUP(A320,bd_gestor!D:F,3,FALSE)</f>
        <v>#N/A</v>
      </c>
      <c r="C320" s="43" t="e">
        <f>VLOOKUP(A320,bd_gestor!D:E,2,FALSE)</f>
        <v>#N/A</v>
      </c>
      <c r="D320" s="31"/>
      <c r="E320" s="44" t="e">
        <f>VLOOKUP(D320,bd_proced_cirur!C:D,2,FALSE)</f>
        <v>#N/A</v>
      </c>
      <c r="F320" s="45" t="e">
        <f>VLOOKUP(D320,bd_proced_cirur!C:I,7,FALSE)</f>
        <v>#N/A</v>
      </c>
      <c r="G320" s="30"/>
      <c r="H320" s="46" t="e">
        <f>IF(OR(F320="AIH", F320="APAC"), IF(F320="AIH", VLOOKUP(D320, bd_proced_cirur!C:I, 5, FALSE), VLOOKUP(D320, bd_proced_cirur!C:I, 6, FALSE)), IF(OR(G320="AIH", G320="APAC"), IF(G320="AIH", VLOOKUP(D320, bd_proced_cirur!C:I, 5, FALSE), VLOOKUP(D320, bd_proced_cirur!C:I, 6, FALSE)), "Nenhuma correspondência"))</f>
        <v>#N/A</v>
      </c>
      <c r="I320" s="29"/>
      <c r="J320" s="47" t="e">
        <f t="shared" si="4"/>
        <v>#N/A</v>
      </c>
      <c r="K320" s="32"/>
    </row>
    <row r="321" spans="1:11" x14ac:dyDescent="0.25">
      <c r="A321" s="28"/>
      <c r="B321" s="43" t="e">
        <f>VLOOKUP(A321,bd_gestor!D:F,3,FALSE)</f>
        <v>#N/A</v>
      </c>
      <c r="C321" s="43" t="e">
        <f>VLOOKUP(A321,bd_gestor!D:E,2,FALSE)</f>
        <v>#N/A</v>
      </c>
      <c r="D321" s="31"/>
      <c r="E321" s="44" t="e">
        <f>VLOOKUP(D321,bd_proced_cirur!C:D,2,FALSE)</f>
        <v>#N/A</v>
      </c>
      <c r="F321" s="45" t="e">
        <f>VLOOKUP(D321,bd_proced_cirur!C:I,7,FALSE)</f>
        <v>#N/A</v>
      </c>
      <c r="G321" s="30"/>
      <c r="H321" s="46" t="e">
        <f>IF(OR(F321="AIH", F321="APAC"), IF(F321="AIH", VLOOKUP(D321, bd_proced_cirur!C:I, 5, FALSE), VLOOKUP(D321, bd_proced_cirur!C:I, 6, FALSE)), IF(OR(G321="AIH", G321="APAC"), IF(G321="AIH", VLOOKUP(D321, bd_proced_cirur!C:I, 5, FALSE), VLOOKUP(D321, bd_proced_cirur!C:I, 6, FALSE)), "Nenhuma correspondência"))</f>
        <v>#N/A</v>
      </c>
      <c r="I321" s="29"/>
      <c r="J321" s="47" t="e">
        <f t="shared" si="4"/>
        <v>#N/A</v>
      </c>
      <c r="K321" s="32"/>
    </row>
    <row r="322" spans="1:11" x14ac:dyDescent="0.25">
      <c r="A322" s="28"/>
      <c r="B322" s="43" t="e">
        <f>VLOOKUP(A322,bd_gestor!D:F,3,FALSE)</f>
        <v>#N/A</v>
      </c>
      <c r="C322" s="43" t="e">
        <f>VLOOKUP(A322,bd_gestor!D:E,2,FALSE)</f>
        <v>#N/A</v>
      </c>
      <c r="D322" s="31"/>
      <c r="E322" s="44" t="e">
        <f>VLOOKUP(D322,bd_proced_cirur!C:D,2,FALSE)</f>
        <v>#N/A</v>
      </c>
      <c r="F322" s="45" t="e">
        <f>VLOOKUP(D322,bd_proced_cirur!C:I,7,FALSE)</f>
        <v>#N/A</v>
      </c>
      <c r="G322" s="30"/>
      <c r="H322" s="46" t="e">
        <f>IF(OR(F322="AIH", F322="APAC"), IF(F322="AIH", VLOOKUP(D322, bd_proced_cirur!C:I, 5, FALSE), VLOOKUP(D322, bd_proced_cirur!C:I, 6, FALSE)), IF(OR(G322="AIH", G322="APAC"), IF(G322="AIH", VLOOKUP(D322, bd_proced_cirur!C:I, 5, FALSE), VLOOKUP(D322, bd_proced_cirur!C:I, 6, FALSE)), "Nenhuma correspondência"))</f>
        <v>#N/A</v>
      </c>
      <c r="I322" s="29"/>
      <c r="J322" s="47" t="e">
        <f t="shared" si="4"/>
        <v>#N/A</v>
      </c>
      <c r="K322" s="32"/>
    </row>
    <row r="323" spans="1:11" x14ac:dyDescent="0.25">
      <c r="A323" s="28"/>
      <c r="B323" s="43" t="e">
        <f>VLOOKUP(A323,bd_gestor!D:F,3,FALSE)</f>
        <v>#N/A</v>
      </c>
      <c r="C323" s="43" t="e">
        <f>VLOOKUP(A323,bd_gestor!D:E,2,FALSE)</f>
        <v>#N/A</v>
      </c>
      <c r="D323" s="31"/>
      <c r="E323" s="44" t="e">
        <f>VLOOKUP(D323,bd_proced_cirur!C:D,2,FALSE)</f>
        <v>#N/A</v>
      </c>
      <c r="F323" s="45" t="e">
        <f>VLOOKUP(D323,bd_proced_cirur!C:I,7,FALSE)</f>
        <v>#N/A</v>
      </c>
      <c r="G323" s="30"/>
      <c r="H323" s="46" t="e">
        <f>IF(OR(F323="AIH", F323="APAC"), IF(F323="AIH", VLOOKUP(D323, bd_proced_cirur!C:I, 5, FALSE), VLOOKUP(D323, bd_proced_cirur!C:I, 6, FALSE)), IF(OR(G323="AIH", G323="APAC"), IF(G323="AIH", VLOOKUP(D323, bd_proced_cirur!C:I, 5, FALSE), VLOOKUP(D323, bd_proced_cirur!C:I, 6, FALSE)), "Nenhuma correspondência"))</f>
        <v>#N/A</v>
      </c>
      <c r="I323" s="29"/>
      <c r="J323" s="47" t="e">
        <f t="shared" si="4"/>
        <v>#N/A</v>
      </c>
      <c r="K323" s="32"/>
    </row>
    <row r="324" spans="1:11" x14ac:dyDescent="0.25">
      <c r="A324" s="28"/>
      <c r="B324" s="43" t="e">
        <f>VLOOKUP(A324,bd_gestor!D:F,3,FALSE)</f>
        <v>#N/A</v>
      </c>
      <c r="C324" s="43" t="e">
        <f>VLOOKUP(A324,bd_gestor!D:E,2,FALSE)</f>
        <v>#N/A</v>
      </c>
      <c r="D324" s="31"/>
      <c r="E324" s="44" t="e">
        <f>VLOOKUP(D324,bd_proced_cirur!C:D,2,FALSE)</f>
        <v>#N/A</v>
      </c>
      <c r="F324" s="45" t="e">
        <f>VLOOKUP(D324,bd_proced_cirur!C:I,7,FALSE)</f>
        <v>#N/A</v>
      </c>
      <c r="G324" s="30"/>
      <c r="H324" s="46" t="e">
        <f>IF(OR(F324="AIH", F324="APAC"), IF(F324="AIH", VLOOKUP(D324, bd_proced_cirur!C:I, 5, FALSE), VLOOKUP(D324, bd_proced_cirur!C:I, 6, FALSE)), IF(OR(G324="AIH", G324="APAC"), IF(G324="AIH", VLOOKUP(D324, bd_proced_cirur!C:I, 5, FALSE), VLOOKUP(D324, bd_proced_cirur!C:I, 6, FALSE)), "Nenhuma correspondência"))</f>
        <v>#N/A</v>
      </c>
      <c r="I324" s="29"/>
      <c r="J324" s="47" t="e">
        <f t="shared" si="4"/>
        <v>#N/A</v>
      </c>
      <c r="K324" s="32"/>
    </row>
    <row r="325" spans="1:11" x14ac:dyDescent="0.25">
      <c r="A325" s="28"/>
      <c r="B325" s="43" t="e">
        <f>VLOOKUP(A325,bd_gestor!D:F,3,FALSE)</f>
        <v>#N/A</v>
      </c>
      <c r="C325" s="43" t="e">
        <f>VLOOKUP(A325,bd_gestor!D:E,2,FALSE)</f>
        <v>#N/A</v>
      </c>
      <c r="D325" s="31"/>
      <c r="E325" s="44" t="e">
        <f>VLOOKUP(D325,bd_proced_cirur!C:D,2,FALSE)</f>
        <v>#N/A</v>
      </c>
      <c r="F325" s="45" t="e">
        <f>VLOOKUP(D325,bd_proced_cirur!C:I,7,FALSE)</f>
        <v>#N/A</v>
      </c>
      <c r="G325" s="30"/>
      <c r="H325" s="46" t="e">
        <f>IF(OR(F325="AIH", F325="APAC"), IF(F325="AIH", VLOOKUP(D325, bd_proced_cirur!C:I, 5, FALSE), VLOOKUP(D325, bd_proced_cirur!C:I, 6, FALSE)), IF(OR(G325="AIH", G325="APAC"), IF(G325="AIH", VLOOKUP(D325, bd_proced_cirur!C:I, 5, FALSE), VLOOKUP(D325, bd_proced_cirur!C:I, 6, FALSE)), "Nenhuma correspondência"))</f>
        <v>#N/A</v>
      </c>
      <c r="I325" s="29"/>
      <c r="J325" s="47" t="e">
        <f t="shared" ref="J325:J388" si="5">I325*H325</f>
        <v>#N/A</v>
      </c>
      <c r="K325" s="32"/>
    </row>
    <row r="326" spans="1:11" x14ac:dyDescent="0.25">
      <c r="A326" s="28"/>
      <c r="B326" s="43" t="e">
        <f>VLOOKUP(A326,bd_gestor!D:F,3,FALSE)</f>
        <v>#N/A</v>
      </c>
      <c r="C326" s="43" t="e">
        <f>VLOOKUP(A326,bd_gestor!D:E,2,FALSE)</f>
        <v>#N/A</v>
      </c>
      <c r="D326" s="31"/>
      <c r="E326" s="44" t="e">
        <f>VLOOKUP(D326,bd_proced_cirur!C:D,2,FALSE)</f>
        <v>#N/A</v>
      </c>
      <c r="F326" s="45" t="e">
        <f>VLOOKUP(D326,bd_proced_cirur!C:I,7,FALSE)</f>
        <v>#N/A</v>
      </c>
      <c r="G326" s="30"/>
      <c r="H326" s="46" t="e">
        <f>IF(OR(F326="AIH", F326="APAC"), IF(F326="AIH", VLOOKUP(D326, bd_proced_cirur!C:I, 5, FALSE), VLOOKUP(D326, bd_proced_cirur!C:I, 6, FALSE)), IF(OR(G326="AIH", G326="APAC"), IF(G326="AIH", VLOOKUP(D326, bd_proced_cirur!C:I, 5, FALSE), VLOOKUP(D326, bd_proced_cirur!C:I, 6, FALSE)), "Nenhuma correspondência"))</f>
        <v>#N/A</v>
      </c>
      <c r="I326" s="29"/>
      <c r="J326" s="47" t="e">
        <f t="shared" si="5"/>
        <v>#N/A</v>
      </c>
      <c r="K326" s="32"/>
    </row>
    <row r="327" spans="1:11" x14ac:dyDescent="0.25">
      <c r="A327" s="28"/>
      <c r="B327" s="43" t="e">
        <f>VLOOKUP(A327,bd_gestor!D:F,3,FALSE)</f>
        <v>#N/A</v>
      </c>
      <c r="C327" s="43" t="e">
        <f>VLOOKUP(A327,bd_gestor!D:E,2,FALSE)</f>
        <v>#N/A</v>
      </c>
      <c r="D327" s="31"/>
      <c r="E327" s="44" t="e">
        <f>VLOOKUP(D327,bd_proced_cirur!C:D,2,FALSE)</f>
        <v>#N/A</v>
      </c>
      <c r="F327" s="45" t="e">
        <f>VLOOKUP(D327,bd_proced_cirur!C:I,7,FALSE)</f>
        <v>#N/A</v>
      </c>
      <c r="G327" s="30"/>
      <c r="H327" s="46" t="e">
        <f>IF(OR(F327="AIH", F327="APAC"), IF(F327="AIH", VLOOKUP(D327, bd_proced_cirur!C:I, 5, FALSE), VLOOKUP(D327, bd_proced_cirur!C:I, 6, FALSE)), IF(OR(G327="AIH", G327="APAC"), IF(G327="AIH", VLOOKUP(D327, bd_proced_cirur!C:I, 5, FALSE), VLOOKUP(D327, bd_proced_cirur!C:I, 6, FALSE)), "Nenhuma correspondência"))</f>
        <v>#N/A</v>
      </c>
      <c r="I327" s="29"/>
      <c r="J327" s="47" t="e">
        <f t="shared" si="5"/>
        <v>#N/A</v>
      </c>
      <c r="K327" s="32"/>
    </row>
    <row r="328" spans="1:11" x14ac:dyDescent="0.25">
      <c r="A328" s="28"/>
      <c r="B328" s="43" t="e">
        <f>VLOOKUP(A328,bd_gestor!D:F,3,FALSE)</f>
        <v>#N/A</v>
      </c>
      <c r="C328" s="43" t="e">
        <f>VLOOKUP(A328,bd_gestor!D:E,2,FALSE)</f>
        <v>#N/A</v>
      </c>
      <c r="D328" s="31"/>
      <c r="E328" s="44" t="e">
        <f>VLOOKUP(D328,bd_proced_cirur!C:D,2,FALSE)</f>
        <v>#N/A</v>
      </c>
      <c r="F328" s="45" t="e">
        <f>VLOOKUP(D328,bd_proced_cirur!C:I,7,FALSE)</f>
        <v>#N/A</v>
      </c>
      <c r="G328" s="30"/>
      <c r="H328" s="46" t="e">
        <f>IF(OR(F328="AIH", F328="APAC"), IF(F328="AIH", VLOOKUP(D328, bd_proced_cirur!C:I, 5, FALSE), VLOOKUP(D328, bd_proced_cirur!C:I, 6, FALSE)), IF(OR(G328="AIH", G328="APAC"), IF(G328="AIH", VLOOKUP(D328, bd_proced_cirur!C:I, 5, FALSE), VLOOKUP(D328, bd_proced_cirur!C:I, 6, FALSE)), "Nenhuma correspondência"))</f>
        <v>#N/A</v>
      </c>
      <c r="I328" s="29"/>
      <c r="J328" s="47" t="e">
        <f t="shared" si="5"/>
        <v>#N/A</v>
      </c>
      <c r="K328" s="32"/>
    </row>
    <row r="329" spans="1:11" x14ac:dyDescent="0.25">
      <c r="A329" s="28"/>
      <c r="B329" s="43" t="e">
        <f>VLOOKUP(A329,bd_gestor!D:F,3,FALSE)</f>
        <v>#N/A</v>
      </c>
      <c r="C329" s="43" t="e">
        <f>VLOOKUP(A329,bd_gestor!D:E,2,FALSE)</f>
        <v>#N/A</v>
      </c>
      <c r="D329" s="31"/>
      <c r="E329" s="44" t="e">
        <f>VLOOKUP(D329,bd_proced_cirur!C:D,2,FALSE)</f>
        <v>#N/A</v>
      </c>
      <c r="F329" s="45" t="e">
        <f>VLOOKUP(D329,bd_proced_cirur!C:I,7,FALSE)</f>
        <v>#N/A</v>
      </c>
      <c r="G329" s="30"/>
      <c r="H329" s="46" t="e">
        <f>IF(OR(F329="AIH", F329="APAC"), IF(F329="AIH", VLOOKUP(D329, bd_proced_cirur!C:I, 5, FALSE), VLOOKUP(D329, bd_proced_cirur!C:I, 6, FALSE)), IF(OR(G329="AIH", G329="APAC"), IF(G329="AIH", VLOOKUP(D329, bd_proced_cirur!C:I, 5, FALSE), VLOOKUP(D329, bd_proced_cirur!C:I, 6, FALSE)), "Nenhuma correspondência"))</f>
        <v>#N/A</v>
      </c>
      <c r="I329" s="29"/>
      <c r="J329" s="47" t="e">
        <f t="shared" si="5"/>
        <v>#N/A</v>
      </c>
      <c r="K329" s="32"/>
    </row>
    <row r="330" spans="1:11" x14ac:dyDescent="0.25">
      <c r="A330" s="28"/>
      <c r="B330" s="43" t="e">
        <f>VLOOKUP(A330,bd_gestor!D:F,3,FALSE)</f>
        <v>#N/A</v>
      </c>
      <c r="C330" s="43" t="e">
        <f>VLOOKUP(A330,bd_gestor!D:E,2,FALSE)</f>
        <v>#N/A</v>
      </c>
      <c r="D330" s="31"/>
      <c r="E330" s="44" t="e">
        <f>VLOOKUP(D330,bd_proced_cirur!C:D,2,FALSE)</f>
        <v>#N/A</v>
      </c>
      <c r="F330" s="45" t="e">
        <f>VLOOKUP(D330,bd_proced_cirur!C:I,7,FALSE)</f>
        <v>#N/A</v>
      </c>
      <c r="G330" s="30"/>
      <c r="H330" s="46" t="e">
        <f>IF(OR(F330="AIH", F330="APAC"), IF(F330="AIH", VLOOKUP(D330, bd_proced_cirur!C:I, 5, FALSE), VLOOKUP(D330, bd_proced_cirur!C:I, 6, FALSE)), IF(OR(G330="AIH", G330="APAC"), IF(G330="AIH", VLOOKUP(D330, bd_proced_cirur!C:I, 5, FALSE), VLOOKUP(D330, bd_proced_cirur!C:I, 6, FALSE)), "Nenhuma correspondência"))</f>
        <v>#N/A</v>
      </c>
      <c r="I330" s="29"/>
      <c r="J330" s="47" t="e">
        <f t="shared" si="5"/>
        <v>#N/A</v>
      </c>
      <c r="K330" s="32"/>
    </row>
    <row r="331" spans="1:11" x14ac:dyDescent="0.25">
      <c r="A331" s="28"/>
      <c r="B331" s="43" t="e">
        <f>VLOOKUP(A331,bd_gestor!D:F,3,FALSE)</f>
        <v>#N/A</v>
      </c>
      <c r="C331" s="43" t="e">
        <f>VLOOKUP(A331,bd_gestor!D:E,2,FALSE)</f>
        <v>#N/A</v>
      </c>
      <c r="D331" s="31"/>
      <c r="E331" s="44" t="e">
        <f>VLOOKUP(D331,bd_proced_cirur!C:D,2,FALSE)</f>
        <v>#N/A</v>
      </c>
      <c r="F331" s="45" t="e">
        <f>VLOOKUP(D331,bd_proced_cirur!C:I,7,FALSE)</f>
        <v>#N/A</v>
      </c>
      <c r="G331" s="30"/>
      <c r="H331" s="46" t="e">
        <f>IF(OR(F331="AIH", F331="APAC"), IF(F331="AIH", VLOOKUP(D331, bd_proced_cirur!C:I, 5, FALSE), VLOOKUP(D331, bd_proced_cirur!C:I, 6, FALSE)), IF(OR(G331="AIH", G331="APAC"), IF(G331="AIH", VLOOKUP(D331, bd_proced_cirur!C:I, 5, FALSE), VLOOKUP(D331, bd_proced_cirur!C:I, 6, FALSE)), "Nenhuma correspondência"))</f>
        <v>#N/A</v>
      </c>
      <c r="I331" s="29"/>
      <c r="J331" s="47" t="e">
        <f t="shared" si="5"/>
        <v>#N/A</v>
      </c>
      <c r="K331" s="32"/>
    </row>
    <row r="332" spans="1:11" x14ac:dyDescent="0.25">
      <c r="A332" s="28"/>
      <c r="B332" s="43" t="e">
        <f>VLOOKUP(A332,bd_gestor!D:F,3,FALSE)</f>
        <v>#N/A</v>
      </c>
      <c r="C332" s="43" t="e">
        <f>VLOOKUP(A332,bd_gestor!D:E,2,FALSE)</f>
        <v>#N/A</v>
      </c>
      <c r="D332" s="31"/>
      <c r="E332" s="44" t="e">
        <f>VLOOKUP(D332,bd_proced_cirur!C:D,2,FALSE)</f>
        <v>#N/A</v>
      </c>
      <c r="F332" s="45" t="e">
        <f>VLOOKUP(D332,bd_proced_cirur!C:I,7,FALSE)</f>
        <v>#N/A</v>
      </c>
      <c r="G332" s="30"/>
      <c r="H332" s="46" t="e">
        <f>IF(OR(F332="AIH", F332="APAC"), IF(F332="AIH", VLOOKUP(D332, bd_proced_cirur!C:I, 5, FALSE), VLOOKUP(D332, bd_proced_cirur!C:I, 6, FALSE)), IF(OR(G332="AIH", G332="APAC"), IF(G332="AIH", VLOOKUP(D332, bd_proced_cirur!C:I, 5, FALSE), VLOOKUP(D332, bd_proced_cirur!C:I, 6, FALSE)), "Nenhuma correspondência"))</f>
        <v>#N/A</v>
      </c>
      <c r="I332" s="29"/>
      <c r="J332" s="47" t="e">
        <f t="shared" si="5"/>
        <v>#N/A</v>
      </c>
      <c r="K332" s="32"/>
    </row>
    <row r="333" spans="1:11" x14ac:dyDescent="0.25">
      <c r="A333" s="28"/>
      <c r="B333" s="43" t="e">
        <f>VLOOKUP(A333,bd_gestor!D:F,3,FALSE)</f>
        <v>#N/A</v>
      </c>
      <c r="C333" s="43" t="e">
        <f>VLOOKUP(A333,bd_gestor!D:E,2,FALSE)</f>
        <v>#N/A</v>
      </c>
      <c r="D333" s="31"/>
      <c r="E333" s="44" t="e">
        <f>VLOOKUP(D333,bd_proced_cirur!C:D,2,FALSE)</f>
        <v>#N/A</v>
      </c>
      <c r="F333" s="45" t="e">
        <f>VLOOKUP(D333,bd_proced_cirur!C:I,7,FALSE)</f>
        <v>#N/A</v>
      </c>
      <c r="G333" s="30"/>
      <c r="H333" s="46" t="e">
        <f>IF(OR(F333="AIH", F333="APAC"), IF(F333="AIH", VLOOKUP(D333, bd_proced_cirur!C:I, 5, FALSE), VLOOKUP(D333, bd_proced_cirur!C:I, 6, FALSE)), IF(OR(G333="AIH", G333="APAC"), IF(G333="AIH", VLOOKUP(D333, bd_proced_cirur!C:I, 5, FALSE), VLOOKUP(D333, bd_proced_cirur!C:I, 6, FALSE)), "Nenhuma correspondência"))</f>
        <v>#N/A</v>
      </c>
      <c r="I333" s="29"/>
      <c r="J333" s="47" t="e">
        <f t="shared" si="5"/>
        <v>#N/A</v>
      </c>
      <c r="K333" s="32"/>
    </row>
    <row r="334" spans="1:11" x14ac:dyDescent="0.25">
      <c r="A334" s="28"/>
      <c r="B334" s="43" t="e">
        <f>VLOOKUP(A334,bd_gestor!D:F,3,FALSE)</f>
        <v>#N/A</v>
      </c>
      <c r="C334" s="43" t="e">
        <f>VLOOKUP(A334,bd_gestor!D:E,2,FALSE)</f>
        <v>#N/A</v>
      </c>
      <c r="D334" s="31"/>
      <c r="E334" s="44" t="e">
        <f>VLOOKUP(D334,bd_proced_cirur!C:D,2,FALSE)</f>
        <v>#N/A</v>
      </c>
      <c r="F334" s="45" t="e">
        <f>VLOOKUP(D334,bd_proced_cirur!C:I,7,FALSE)</f>
        <v>#N/A</v>
      </c>
      <c r="G334" s="30"/>
      <c r="H334" s="46" t="e">
        <f>IF(OR(F334="AIH", F334="APAC"), IF(F334="AIH", VLOOKUP(D334, bd_proced_cirur!C:I, 5, FALSE), VLOOKUP(D334, bd_proced_cirur!C:I, 6, FALSE)), IF(OR(G334="AIH", G334="APAC"), IF(G334="AIH", VLOOKUP(D334, bd_proced_cirur!C:I, 5, FALSE), VLOOKUP(D334, bd_proced_cirur!C:I, 6, FALSE)), "Nenhuma correspondência"))</f>
        <v>#N/A</v>
      </c>
      <c r="I334" s="29"/>
      <c r="J334" s="47" t="e">
        <f t="shared" si="5"/>
        <v>#N/A</v>
      </c>
      <c r="K334" s="32"/>
    </row>
    <row r="335" spans="1:11" x14ac:dyDescent="0.25">
      <c r="A335" s="28"/>
      <c r="B335" s="43" t="e">
        <f>VLOOKUP(A335,bd_gestor!D:F,3,FALSE)</f>
        <v>#N/A</v>
      </c>
      <c r="C335" s="43" t="e">
        <f>VLOOKUP(A335,bd_gestor!D:E,2,FALSE)</f>
        <v>#N/A</v>
      </c>
      <c r="D335" s="31"/>
      <c r="E335" s="44" t="e">
        <f>VLOOKUP(D335,bd_proced_cirur!C:D,2,FALSE)</f>
        <v>#N/A</v>
      </c>
      <c r="F335" s="45" t="e">
        <f>VLOOKUP(D335,bd_proced_cirur!C:I,7,FALSE)</f>
        <v>#N/A</v>
      </c>
      <c r="G335" s="30"/>
      <c r="H335" s="46" t="e">
        <f>IF(OR(F335="AIH", F335="APAC"), IF(F335="AIH", VLOOKUP(D335, bd_proced_cirur!C:I, 5, FALSE), VLOOKUP(D335, bd_proced_cirur!C:I, 6, FALSE)), IF(OR(G335="AIH", G335="APAC"), IF(G335="AIH", VLOOKUP(D335, bd_proced_cirur!C:I, 5, FALSE), VLOOKUP(D335, bd_proced_cirur!C:I, 6, FALSE)), "Nenhuma correspondência"))</f>
        <v>#N/A</v>
      </c>
      <c r="I335" s="29"/>
      <c r="J335" s="47" t="e">
        <f t="shared" si="5"/>
        <v>#N/A</v>
      </c>
      <c r="K335" s="32"/>
    </row>
    <row r="336" spans="1:11" x14ac:dyDescent="0.25">
      <c r="A336" s="28"/>
      <c r="B336" s="43" t="e">
        <f>VLOOKUP(A336,bd_gestor!D:F,3,FALSE)</f>
        <v>#N/A</v>
      </c>
      <c r="C336" s="43" t="e">
        <f>VLOOKUP(A336,bd_gestor!D:E,2,FALSE)</f>
        <v>#N/A</v>
      </c>
      <c r="D336" s="31"/>
      <c r="E336" s="44" t="e">
        <f>VLOOKUP(D336,bd_proced_cirur!C:D,2,FALSE)</f>
        <v>#N/A</v>
      </c>
      <c r="F336" s="45" t="e">
        <f>VLOOKUP(D336,bd_proced_cirur!C:I,7,FALSE)</f>
        <v>#N/A</v>
      </c>
      <c r="G336" s="30"/>
      <c r="H336" s="46" t="e">
        <f>IF(OR(F336="AIH", F336="APAC"), IF(F336="AIH", VLOOKUP(D336, bd_proced_cirur!C:I, 5, FALSE), VLOOKUP(D336, bd_proced_cirur!C:I, 6, FALSE)), IF(OR(G336="AIH", G336="APAC"), IF(G336="AIH", VLOOKUP(D336, bd_proced_cirur!C:I, 5, FALSE), VLOOKUP(D336, bd_proced_cirur!C:I, 6, FALSE)), "Nenhuma correspondência"))</f>
        <v>#N/A</v>
      </c>
      <c r="I336" s="29"/>
      <c r="J336" s="47" t="e">
        <f t="shared" si="5"/>
        <v>#N/A</v>
      </c>
      <c r="K336" s="32"/>
    </row>
    <row r="337" spans="1:11" x14ac:dyDescent="0.25">
      <c r="A337" s="28"/>
      <c r="B337" s="43" t="e">
        <f>VLOOKUP(A337,bd_gestor!D:F,3,FALSE)</f>
        <v>#N/A</v>
      </c>
      <c r="C337" s="43" t="e">
        <f>VLOOKUP(A337,bd_gestor!D:E,2,FALSE)</f>
        <v>#N/A</v>
      </c>
      <c r="D337" s="31"/>
      <c r="E337" s="44" t="e">
        <f>VLOOKUP(D337,bd_proced_cirur!C:D,2,FALSE)</f>
        <v>#N/A</v>
      </c>
      <c r="F337" s="45" t="e">
        <f>VLOOKUP(D337,bd_proced_cirur!C:I,7,FALSE)</f>
        <v>#N/A</v>
      </c>
      <c r="G337" s="30"/>
      <c r="H337" s="46" t="e">
        <f>IF(OR(F337="AIH", F337="APAC"), IF(F337="AIH", VLOOKUP(D337, bd_proced_cirur!C:I, 5, FALSE), VLOOKUP(D337, bd_proced_cirur!C:I, 6, FALSE)), IF(OR(G337="AIH", G337="APAC"), IF(G337="AIH", VLOOKUP(D337, bd_proced_cirur!C:I, 5, FALSE), VLOOKUP(D337, bd_proced_cirur!C:I, 6, FALSE)), "Nenhuma correspondência"))</f>
        <v>#N/A</v>
      </c>
      <c r="I337" s="29"/>
      <c r="J337" s="47" t="e">
        <f t="shared" si="5"/>
        <v>#N/A</v>
      </c>
      <c r="K337" s="32"/>
    </row>
    <row r="338" spans="1:11" x14ac:dyDescent="0.25">
      <c r="A338" s="28"/>
      <c r="B338" s="43" t="e">
        <f>VLOOKUP(A338,bd_gestor!D:F,3,FALSE)</f>
        <v>#N/A</v>
      </c>
      <c r="C338" s="43" t="e">
        <f>VLOOKUP(A338,bd_gestor!D:E,2,FALSE)</f>
        <v>#N/A</v>
      </c>
      <c r="D338" s="31"/>
      <c r="E338" s="44" t="e">
        <f>VLOOKUP(D338,bd_proced_cirur!C:D,2,FALSE)</f>
        <v>#N/A</v>
      </c>
      <c r="F338" s="45" t="e">
        <f>VLOOKUP(D338,bd_proced_cirur!C:I,7,FALSE)</f>
        <v>#N/A</v>
      </c>
      <c r="G338" s="30"/>
      <c r="H338" s="46" t="e">
        <f>IF(OR(F338="AIH", F338="APAC"), IF(F338="AIH", VLOOKUP(D338, bd_proced_cirur!C:I, 5, FALSE), VLOOKUP(D338, bd_proced_cirur!C:I, 6, FALSE)), IF(OR(G338="AIH", G338="APAC"), IF(G338="AIH", VLOOKUP(D338, bd_proced_cirur!C:I, 5, FALSE), VLOOKUP(D338, bd_proced_cirur!C:I, 6, FALSE)), "Nenhuma correspondência"))</f>
        <v>#N/A</v>
      </c>
      <c r="I338" s="29"/>
      <c r="J338" s="47" t="e">
        <f t="shared" si="5"/>
        <v>#N/A</v>
      </c>
      <c r="K338" s="32"/>
    </row>
    <row r="339" spans="1:11" x14ac:dyDescent="0.25">
      <c r="A339" s="28"/>
      <c r="B339" s="43" t="e">
        <f>VLOOKUP(A339,bd_gestor!D:F,3,FALSE)</f>
        <v>#N/A</v>
      </c>
      <c r="C339" s="43" t="e">
        <f>VLOOKUP(A339,bd_gestor!D:E,2,FALSE)</f>
        <v>#N/A</v>
      </c>
      <c r="D339" s="31"/>
      <c r="E339" s="44" t="e">
        <f>VLOOKUP(D339,bd_proced_cirur!C:D,2,FALSE)</f>
        <v>#N/A</v>
      </c>
      <c r="F339" s="45" t="e">
        <f>VLOOKUP(D339,bd_proced_cirur!C:I,7,FALSE)</f>
        <v>#N/A</v>
      </c>
      <c r="G339" s="30"/>
      <c r="H339" s="46" t="e">
        <f>IF(OR(F339="AIH", F339="APAC"), IF(F339="AIH", VLOOKUP(D339, bd_proced_cirur!C:I, 5, FALSE), VLOOKUP(D339, bd_proced_cirur!C:I, 6, FALSE)), IF(OR(G339="AIH", G339="APAC"), IF(G339="AIH", VLOOKUP(D339, bd_proced_cirur!C:I, 5, FALSE), VLOOKUP(D339, bd_proced_cirur!C:I, 6, FALSE)), "Nenhuma correspondência"))</f>
        <v>#N/A</v>
      </c>
      <c r="I339" s="29"/>
      <c r="J339" s="47" t="e">
        <f t="shared" si="5"/>
        <v>#N/A</v>
      </c>
      <c r="K339" s="32"/>
    </row>
    <row r="340" spans="1:11" x14ac:dyDescent="0.25">
      <c r="A340" s="28"/>
      <c r="B340" s="43" t="e">
        <f>VLOOKUP(A340,bd_gestor!D:F,3,FALSE)</f>
        <v>#N/A</v>
      </c>
      <c r="C340" s="43" t="e">
        <f>VLOOKUP(A340,bd_gestor!D:E,2,FALSE)</f>
        <v>#N/A</v>
      </c>
      <c r="D340" s="31"/>
      <c r="E340" s="44" t="e">
        <f>VLOOKUP(D340,bd_proced_cirur!C:D,2,FALSE)</f>
        <v>#N/A</v>
      </c>
      <c r="F340" s="45" t="e">
        <f>VLOOKUP(D340,bd_proced_cirur!C:I,7,FALSE)</f>
        <v>#N/A</v>
      </c>
      <c r="G340" s="30"/>
      <c r="H340" s="46" t="e">
        <f>IF(OR(F340="AIH", F340="APAC"), IF(F340="AIH", VLOOKUP(D340, bd_proced_cirur!C:I, 5, FALSE), VLOOKUP(D340, bd_proced_cirur!C:I, 6, FALSE)), IF(OR(G340="AIH", G340="APAC"), IF(G340="AIH", VLOOKUP(D340, bd_proced_cirur!C:I, 5, FALSE), VLOOKUP(D340, bd_proced_cirur!C:I, 6, FALSE)), "Nenhuma correspondência"))</f>
        <v>#N/A</v>
      </c>
      <c r="I340" s="29"/>
      <c r="J340" s="47" t="e">
        <f t="shared" si="5"/>
        <v>#N/A</v>
      </c>
      <c r="K340" s="32"/>
    </row>
    <row r="341" spans="1:11" x14ac:dyDescent="0.25">
      <c r="A341" s="28"/>
      <c r="B341" s="43" t="e">
        <f>VLOOKUP(A341,bd_gestor!D:F,3,FALSE)</f>
        <v>#N/A</v>
      </c>
      <c r="C341" s="43" t="e">
        <f>VLOOKUP(A341,bd_gestor!D:E,2,FALSE)</f>
        <v>#N/A</v>
      </c>
      <c r="D341" s="31"/>
      <c r="E341" s="44" t="e">
        <f>VLOOKUP(D341,bd_proced_cirur!C:D,2,FALSE)</f>
        <v>#N/A</v>
      </c>
      <c r="F341" s="45" t="e">
        <f>VLOOKUP(D341,bd_proced_cirur!C:I,7,FALSE)</f>
        <v>#N/A</v>
      </c>
      <c r="G341" s="30"/>
      <c r="H341" s="46" t="e">
        <f>IF(OR(F341="AIH", F341="APAC"), IF(F341="AIH", VLOOKUP(D341, bd_proced_cirur!C:I, 5, FALSE), VLOOKUP(D341, bd_proced_cirur!C:I, 6, FALSE)), IF(OR(G341="AIH", G341="APAC"), IF(G341="AIH", VLOOKUP(D341, bd_proced_cirur!C:I, 5, FALSE), VLOOKUP(D341, bd_proced_cirur!C:I, 6, FALSE)), "Nenhuma correspondência"))</f>
        <v>#N/A</v>
      </c>
      <c r="I341" s="29"/>
      <c r="J341" s="47" t="e">
        <f t="shared" si="5"/>
        <v>#N/A</v>
      </c>
      <c r="K341" s="32"/>
    </row>
    <row r="342" spans="1:11" x14ac:dyDescent="0.25">
      <c r="A342" s="28"/>
      <c r="B342" s="43" t="e">
        <f>VLOOKUP(A342,bd_gestor!D:F,3,FALSE)</f>
        <v>#N/A</v>
      </c>
      <c r="C342" s="43" t="e">
        <f>VLOOKUP(A342,bd_gestor!D:E,2,FALSE)</f>
        <v>#N/A</v>
      </c>
      <c r="D342" s="31"/>
      <c r="E342" s="44" t="e">
        <f>VLOOKUP(D342,bd_proced_cirur!C:D,2,FALSE)</f>
        <v>#N/A</v>
      </c>
      <c r="F342" s="45" t="e">
        <f>VLOOKUP(D342,bd_proced_cirur!C:I,7,FALSE)</f>
        <v>#N/A</v>
      </c>
      <c r="G342" s="30"/>
      <c r="H342" s="46" t="e">
        <f>IF(OR(F342="AIH", F342="APAC"), IF(F342="AIH", VLOOKUP(D342, bd_proced_cirur!C:I, 5, FALSE), VLOOKUP(D342, bd_proced_cirur!C:I, 6, FALSE)), IF(OR(G342="AIH", G342="APAC"), IF(G342="AIH", VLOOKUP(D342, bd_proced_cirur!C:I, 5, FALSE), VLOOKUP(D342, bd_proced_cirur!C:I, 6, FALSE)), "Nenhuma correspondência"))</f>
        <v>#N/A</v>
      </c>
      <c r="I342" s="29"/>
      <c r="J342" s="47" t="e">
        <f t="shared" si="5"/>
        <v>#N/A</v>
      </c>
      <c r="K342" s="32"/>
    </row>
    <row r="343" spans="1:11" x14ac:dyDescent="0.25">
      <c r="A343" s="28"/>
      <c r="B343" s="43" t="e">
        <f>VLOOKUP(A343,bd_gestor!D:F,3,FALSE)</f>
        <v>#N/A</v>
      </c>
      <c r="C343" s="43" t="e">
        <f>VLOOKUP(A343,bd_gestor!D:E,2,FALSE)</f>
        <v>#N/A</v>
      </c>
      <c r="D343" s="31"/>
      <c r="E343" s="44" t="e">
        <f>VLOOKUP(D343,bd_proced_cirur!C:D,2,FALSE)</f>
        <v>#N/A</v>
      </c>
      <c r="F343" s="45" t="e">
        <f>VLOOKUP(D343,bd_proced_cirur!C:I,7,FALSE)</f>
        <v>#N/A</v>
      </c>
      <c r="G343" s="30"/>
      <c r="H343" s="46" t="e">
        <f>IF(OR(F343="AIH", F343="APAC"), IF(F343="AIH", VLOOKUP(D343, bd_proced_cirur!C:I, 5, FALSE), VLOOKUP(D343, bd_proced_cirur!C:I, 6, FALSE)), IF(OR(G343="AIH", G343="APAC"), IF(G343="AIH", VLOOKUP(D343, bd_proced_cirur!C:I, 5, FALSE), VLOOKUP(D343, bd_proced_cirur!C:I, 6, FALSE)), "Nenhuma correspondência"))</f>
        <v>#N/A</v>
      </c>
      <c r="I343" s="29"/>
      <c r="J343" s="47" t="e">
        <f t="shared" si="5"/>
        <v>#N/A</v>
      </c>
      <c r="K343" s="32"/>
    </row>
    <row r="344" spans="1:11" x14ac:dyDescent="0.25">
      <c r="A344" s="28"/>
      <c r="B344" s="43" t="e">
        <f>VLOOKUP(A344,bd_gestor!D:F,3,FALSE)</f>
        <v>#N/A</v>
      </c>
      <c r="C344" s="43" t="e">
        <f>VLOOKUP(A344,bd_gestor!D:E,2,FALSE)</f>
        <v>#N/A</v>
      </c>
      <c r="D344" s="31"/>
      <c r="E344" s="44" t="e">
        <f>VLOOKUP(D344,bd_proced_cirur!C:D,2,FALSE)</f>
        <v>#N/A</v>
      </c>
      <c r="F344" s="45" t="e">
        <f>VLOOKUP(D344,bd_proced_cirur!C:I,7,FALSE)</f>
        <v>#N/A</v>
      </c>
      <c r="G344" s="30"/>
      <c r="H344" s="46" t="e">
        <f>IF(OR(F344="AIH", F344="APAC"), IF(F344="AIH", VLOOKUP(D344, bd_proced_cirur!C:I, 5, FALSE), VLOOKUP(D344, bd_proced_cirur!C:I, 6, FALSE)), IF(OR(G344="AIH", G344="APAC"), IF(G344="AIH", VLOOKUP(D344, bd_proced_cirur!C:I, 5, FALSE), VLOOKUP(D344, bd_proced_cirur!C:I, 6, FALSE)), "Nenhuma correspondência"))</f>
        <v>#N/A</v>
      </c>
      <c r="I344" s="29"/>
      <c r="J344" s="47" t="e">
        <f t="shared" si="5"/>
        <v>#N/A</v>
      </c>
      <c r="K344" s="32"/>
    </row>
    <row r="345" spans="1:11" x14ac:dyDescent="0.25">
      <c r="A345" s="28"/>
      <c r="B345" s="43" t="e">
        <f>VLOOKUP(A345,bd_gestor!D:F,3,FALSE)</f>
        <v>#N/A</v>
      </c>
      <c r="C345" s="43" t="e">
        <f>VLOOKUP(A345,bd_gestor!D:E,2,FALSE)</f>
        <v>#N/A</v>
      </c>
      <c r="D345" s="31"/>
      <c r="E345" s="44" t="e">
        <f>VLOOKUP(D345,bd_proced_cirur!C:D,2,FALSE)</f>
        <v>#N/A</v>
      </c>
      <c r="F345" s="45" t="e">
        <f>VLOOKUP(D345,bd_proced_cirur!C:I,7,FALSE)</f>
        <v>#N/A</v>
      </c>
      <c r="G345" s="30"/>
      <c r="H345" s="46" t="e">
        <f>IF(OR(F345="AIH", F345="APAC"), IF(F345="AIH", VLOOKUP(D345, bd_proced_cirur!C:I, 5, FALSE), VLOOKUP(D345, bd_proced_cirur!C:I, 6, FALSE)), IF(OR(G345="AIH", G345="APAC"), IF(G345="AIH", VLOOKUP(D345, bd_proced_cirur!C:I, 5, FALSE), VLOOKUP(D345, bd_proced_cirur!C:I, 6, FALSE)), "Nenhuma correspondência"))</f>
        <v>#N/A</v>
      </c>
      <c r="I345" s="29"/>
      <c r="J345" s="47" t="e">
        <f t="shared" si="5"/>
        <v>#N/A</v>
      </c>
      <c r="K345" s="32"/>
    </row>
    <row r="346" spans="1:11" x14ac:dyDescent="0.25">
      <c r="A346" s="28"/>
      <c r="B346" s="43" t="e">
        <f>VLOOKUP(A346,bd_gestor!D:F,3,FALSE)</f>
        <v>#N/A</v>
      </c>
      <c r="C346" s="43" t="e">
        <f>VLOOKUP(A346,bd_gestor!D:E,2,FALSE)</f>
        <v>#N/A</v>
      </c>
      <c r="D346" s="31"/>
      <c r="E346" s="44" t="e">
        <f>VLOOKUP(D346,bd_proced_cirur!C:D,2,FALSE)</f>
        <v>#N/A</v>
      </c>
      <c r="F346" s="45" t="e">
        <f>VLOOKUP(D346,bd_proced_cirur!C:I,7,FALSE)</f>
        <v>#N/A</v>
      </c>
      <c r="G346" s="30"/>
      <c r="H346" s="46" t="e">
        <f>IF(OR(F346="AIH", F346="APAC"), IF(F346="AIH", VLOOKUP(D346, bd_proced_cirur!C:I, 5, FALSE), VLOOKUP(D346, bd_proced_cirur!C:I, 6, FALSE)), IF(OR(G346="AIH", G346="APAC"), IF(G346="AIH", VLOOKUP(D346, bd_proced_cirur!C:I, 5, FALSE), VLOOKUP(D346, bd_proced_cirur!C:I, 6, FALSE)), "Nenhuma correspondência"))</f>
        <v>#N/A</v>
      </c>
      <c r="I346" s="29"/>
      <c r="J346" s="47" t="e">
        <f t="shared" si="5"/>
        <v>#N/A</v>
      </c>
      <c r="K346" s="32"/>
    </row>
    <row r="347" spans="1:11" x14ac:dyDescent="0.25">
      <c r="A347" s="28"/>
      <c r="B347" s="43" t="e">
        <f>VLOOKUP(A347,bd_gestor!D:F,3,FALSE)</f>
        <v>#N/A</v>
      </c>
      <c r="C347" s="43" t="e">
        <f>VLOOKUP(A347,bd_gestor!D:E,2,FALSE)</f>
        <v>#N/A</v>
      </c>
      <c r="D347" s="31"/>
      <c r="E347" s="44" t="e">
        <f>VLOOKUP(D347,bd_proced_cirur!C:D,2,FALSE)</f>
        <v>#N/A</v>
      </c>
      <c r="F347" s="45" t="e">
        <f>VLOOKUP(D347,bd_proced_cirur!C:I,7,FALSE)</f>
        <v>#N/A</v>
      </c>
      <c r="G347" s="30"/>
      <c r="H347" s="46" t="e">
        <f>IF(OR(F347="AIH", F347="APAC"), IF(F347="AIH", VLOOKUP(D347, bd_proced_cirur!C:I, 5, FALSE), VLOOKUP(D347, bd_proced_cirur!C:I, 6, FALSE)), IF(OR(G347="AIH", G347="APAC"), IF(G347="AIH", VLOOKUP(D347, bd_proced_cirur!C:I, 5, FALSE), VLOOKUP(D347, bd_proced_cirur!C:I, 6, FALSE)), "Nenhuma correspondência"))</f>
        <v>#N/A</v>
      </c>
      <c r="I347" s="29"/>
      <c r="J347" s="47" t="e">
        <f t="shared" si="5"/>
        <v>#N/A</v>
      </c>
      <c r="K347" s="32"/>
    </row>
    <row r="348" spans="1:11" x14ac:dyDescent="0.25">
      <c r="A348" s="28"/>
      <c r="B348" s="43" t="e">
        <f>VLOOKUP(A348,bd_gestor!D:F,3,FALSE)</f>
        <v>#N/A</v>
      </c>
      <c r="C348" s="43" t="e">
        <f>VLOOKUP(A348,bd_gestor!D:E,2,FALSE)</f>
        <v>#N/A</v>
      </c>
      <c r="D348" s="31"/>
      <c r="E348" s="44" t="e">
        <f>VLOOKUP(D348,bd_proced_cirur!C:D,2,FALSE)</f>
        <v>#N/A</v>
      </c>
      <c r="F348" s="45" t="e">
        <f>VLOOKUP(D348,bd_proced_cirur!C:I,7,FALSE)</f>
        <v>#N/A</v>
      </c>
      <c r="G348" s="30"/>
      <c r="H348" s="46" t="e">
        <f>IF(OR(F348="AIH", F348="APAC"), IF(F348="AIH", VLOOKUP(D348, bd_proced_cirur!C:I, 5, FALSE), VLOOKUP(D348, bd_proced_cirur!C:I, 6, FALSE)), IF(OR(G348="AIH", G348="APAC"), IF(G348="AIH", VLOOKUP(D348, bd_proced_cirur!C:I, 5, FALSE), VLOOKUP(D348, bd_proced_cirur!C:I, 6, FALSE)), "Nenhuma correspondência"))</f>
        <v>#N/A</v>
      </c>
      <c r="I348" s="29"/>
      <c r="J348" s="47" t="e">
        <f t="shared" si="5"/>
        <v>#N/A</v>
      </c>
      <c r="K348" s="32"/>
    </row>
    <row r="349" spans="1:11" x14ac:dyDescent="0.25">
      <c r="A349" s="28"/>
      <c r="B349" s="43" t="e">
        <f>VLOOKUP(A349,bd_gestor!D:F,3,FALSE)</f>
        <v>#N/A</v>
      </c>
      <c r="C349" s="43" t="e">
        <f>VLOOKUP(A349,bd_gestor!D:E,2,FALSE)</f>
        <v>#N/A</v>
      </c>
      <c r="D349" s="31"/>
      <c r="E349" s="44" t="e">
        <f>VLOOKUP(D349,bd_proced_cirur!C:D,2,FALSE)</f>
        <v>#N/A</v>
      </c>
      <c r="F349" s="45" t="e">
        <f>VLOOKUP(D349,bd_proced_cirur!C:I,7,FALSE)</f>
        <v>#N/A</v>
      </c>
      <c r="G349" s="30"/>
      <c r="H349" s="46" t="e">
        <f>IF(OR(F349="AIH", F349="APAC"), IF(F349="AIH", VLOOKUP(D349, bd_proced_cirur!C:I, 5, FALSE), VLOOKUP(D349, bd_proced_cirur!C:I, 6, FALSE)), IF(OR(G349="AIH", G349="APAC"), IF(G349="AIH", VLOOKUP(D349, bd_proced_cirur!C:I, 5, FALSE), VLOOKUP(D349, bd_proced_cirur!C:I, 6, FALSE)), "Nenhuma correspondência"))</f>
        <v>#N/A</v>
      </c>
      <c r="I349" s="29"/>
      <c r="J349" s="47" t="e">
        <f t="shared" si="5"/>
        <v>#N/A</v>
      </c>
      <c r="K349" s="32"/>
    </row>
    <row r="350" spans="1:11" x14ac:dyDescent="0.25">
      <c r="A350" s="28"/>
      <c r="B350" s="43" t="e">
        <f>VLOOKUP(A350,bd_gestor!D:F,3,FALSE)</f>
        <v>#N/A</v>
      </c>
      <c r="C350" s="43" t="e">
        <f>VLOOKUP(A350,bd_gestor!D:E,2,FALSE)</f>
        <v>#N/A</v>
      </c>
      <c r="D350" s="31"/>
      <c r="E350" s="44" t="e">
        <f>VLOOKUP(D350,bd_proced_cirur!C:D,2,FALSE)</f>
        <v>#N/A</v>
      </c>
      <c r="F350" s="45" t="e">
        <f>VLOOKUP(D350,bd_proced_cirur!C:I,7,FALSE)</f>
        <v>#N/A</v>
      </c>
      <c r="G350" s="30"/>
      <c r="H350" s="46" t="e">
        <f>IF(OR(F350="AIH", F350="APAC"), IF(F350="AIH", VLOOKUP(D350, bd_proced_cirur!C:I, 5, FALSE), VLOOKUP(D350, bd_proced_cirur!C:I, 6, FALSE)), IF(OR(G350="AIH", G350="APAC"), IF(G350="AIH", VLOOKUP(D350, bd_proced_cirur!C:I, 5, FALSE), VLOOKUP(D350, bd_proced_cirur!C:I, 6, FALSE)), "Nenhuma correspondência"))</f>
        <v>#N/A</v>
      </c>
      <c r="I350" s="29"/>
      <c r="J350" s="47" t="e">
        <f t="shared" si="5"/>
        <v>#N/A</v>
      </c>
      <c r="K350" s="32"/>
    </row>
    <row r="351" spans="1:11" x14ac:dyDescent="0.25">
      <c r="A351" s="28"/>
      <c r="B351" s="43" t="e">
        <f>VLOOKUP(A351,bd_gestor!D:F,3,FALSE)</f>
        <v>#N/A</v>
      </c>
      <c r="C351" s="43" t="e">
        <f>VLOOKUP(A351,bd_gestor!D:E,2,FALSE)</f>
        <v>#N/A</v>
      </c>
      <c r="D351" s="31"/>
      <c r="E351" s="44" t="e">
        <f>VLOOKUP(D351,bd_proced_cirur!C:D,2,FALSE)</f>
        <v>#N/A</v>
      </c>
      <c r="F351" s="45" t="e">
        <f>VLOOKUP(D351,bd_proced_cirur!C:I,7,FALSE)</f>
        <v>#N/A</v>
      </c>
      <c r="G351" s="30"/>
      <c r="H351" s="46" t="e">
        <f>IF(OR(F351="AIH", F351="APAC"), IF(F351="AIH", VLOOKUP(D351, bd_proced_cirur!C:I, 5, FALSE), VLOOKUP(D351, bd_proced_cirur!C:I, 6, FALSE)), IF(OR(G351="AIH", G351="APAC"), IF(G351="AIH", VLOOKUP(D351, bd_proced_cirur!C:I, 5, FALSE), VLOOKUP(D351, bd_proced_cirur!C:I, 6, FALSE)), "Nenhuma correspondência"))</f>
        <v>#N/A</v>
      </c>
      <c r="I351" s="29"/>
      <c r="J351" s="47" t="e">
        <f t="shared" si="5"/>
        <v>#N/A</v>
      </c>
      <c r="K351" s="32"/>
    </row>
    <row r="352" spans="1:11" x14ac:dyDescent="0.25">
      <c r="A352" s="28"/>
      <c r="B352" s="43" t="e">
        <f>VLOOKUP(A352,bd_gestor!D:F,3,FALSE)</f>
        <v>#N/A</v>
      </c>
      <c r="C352" s="43" t="e">
        <f>VLOOKUP(A352,bd_gestor!D:E,2,FALSE)</f>
        <v>#N/A</v>
      </c>
      <c r="D352" s="31"/>
      <c r="E352" s="44" t="e">
        <f>VLOOKUP(D352,bd_proced_cirur!C:D,2,FALSE)</f>
        <v>#N/A</v>
      </c>
      <c r="F352" s="45" t="e">
        <f>VLOOKUP(D352,bd_proced_cirur!C:I,7,FALSE)</f>
        <v>#N/A</v>
      </c>
      <c r="G352" s="30"/>
      <c r="H352" s="46" t="e">
        <f>IF(OR(F352="AIH", F352="APAC"), IF(F352="AIH", VLOOKUP(D352, bd_proced_cirur!C:I, 5, FALSE), VLOOKUP(D352, bd_proced_cirur!C:I, 6, FALSE)), IF(OR(G352="AIH", G352="APAC"), IF(G352="AIH", VLOOKUP(D352, bd_proced_cirur!C:I, 5, FALSE), VLOOKUP(D352, bd_proced_cirur!C:I, 6, FALSE)), "Nenhuma correspondência"))</f>
        <v>#N/A</v>
      </c>
      <c r="I352" s="29"/>
      <c r="J352" s="47" t="e">
        <f t="shared" si="5"/>
        <v>#N/A</v>
      </c>
      <c r="K352" s="32"/>
    </row>
    <row r="353" spans="1:11" x14ac:dyDescent="0.25">
      <c r="A353" s="28"/>
      <c r="B353" s="43" t="e">
        <f>VLOOKUP(A353,bd_gestor!D:F,3,FALSE)</f>
        <v>#N/A</v>
      </c>
      <c r="C353" s="43" t="e">
        <f>VLOOKUP(A353,bd_gestor!D:E,2,FALSE)</f>
        <v>#N/A</v>
      </c>
      <c r="D353" s="31"/>
      <c r="E353" s="44" t="e">
        <f>VLOOKUP(D353,bd_proced_cirur!C:D,2,FALSE)</f>
        <v>#N/A</v>
      </c>
      <c r="F353" s="45" t="e">
        <f>VLOOKUP(D353,bd_proced_cirur!C:I,7,FALSE)</f>
        <v>#N/A</v>
      </c>
      <c r="G353" s="30"/>
      <c r="H353" s="46" t="e">
        <f>IF(OR(F353="AIH", F353="APAC"), IF(F353="AIH", VLOOKUP(D353, bd_proced_cirur!C:I, 5, FALSE), VLOOKUP(D353, bd_proced_cirur!C:I, 6, FALSE)), IF(OR(G353="AIH", G353="APAC"), IF(G353="AIH", VLOOKUP(D353, bd_proced_cirur!C:I, 5, FALSE), VLOOKUP(D353, bd_proced_cirur!C:I, 6, FALSE)), "Nenhuma correspondência"))</f>
        <v>#N/A</v>
      </c>
      <c r="I353" s="29"/>
      <c r="J353" s="47" t="e">
        <f t="shared" si="5"/>
        <v>#N/A</v>
      </c>
      <c r="K353" s="32"/>
    </row>
    <row r="354" spans="1:11" x14ac:dyDescent="0.25">
      <c r="A354" s="28"/>
      <c r="B354" s="43" t="e">
        <f>VLOOKUP(A354,bd_gestor!D:F,3,FALSE)</f>
        <v>#N/A</v>
      </c>
      <c r="C354" s="43" t="e">
        <f>VLOOKUP(A354,bd_gestor!D:E,2,FALSE)</f>
        <v>#N/A</v>
      </c>
      <c r="D354" s="31"/>
      <c r="E354" s="44" t="e">
        <f>VLOOKUP(D354,bd_proced_cirur!C:D,2,FALSE)</f>
        <v>#N/A</v>
      </c>
      <c r="F354" s="45" t="e">
        <f>VLOOKUP(D354,bd_proced_cirur!C:I,7,FALSE)</f>
        <v>#N/A</v>
      </c>
      <c r="G354" s="30"/>
      <c r="H354" s="46" t="e">
        <f>IF(OR(F354="AIH", F354="APAC"), IF(F354="AIH", VLOOKUP(D354, bd_proced_cirur!C:I, 5, FALSE), VLOOKUP(D354, bd_proced_cirur!C:I, 6, FALSE)), IF(OR(G354="AIH", G354="APAC"), IF(G354="AIH", VLOOKUP(D354, bd_proced_cirur!C:I, 5, FALSE), VLOOKUP(D354, bd_proced_cirur!C:I, 6, FALSE)), "Nenhuma correspondência"))</f>
        <v>#N/A</v>
      </c>
      <c r="I354" s="29"/>
      <c r="J354" s="47" t="e">
        <f t="shared" si="5"/>
        <v>#N/A</v>
      </c>
      <c r="K354" s="32"/>
    </row>
    <row r="355" spans="1:11" x14ac:dyDescent="0.25">
      <c r="A355" s="28"/>
      <c r="B355" s="43" t="e">
        <f>VLOOKUP(A355,bd_gestor!D:F,3,FALSE)</f>
        <v>#N/A</v>
      </c>
      <c r="C355" s="43" t="e">
        <f>VLOOKUP(A355,bd_gestor!D:E,2,FALSE)</f>
        <v>#N/A</v>
      </c>
      <c r="D355" s="31"/>
      <c r="E355" s="44" t="e">
        <f>VLOOKUP(D355,bd_proced_cirur!C:D,2,FALSE)</f>
        <v>#N/A</v>
      </c>
      <c r="F355" s="45" t="e">
        <f>VLOOKUP(D355,bd_proced_cirur!C:I,7,FALSE)</f>
        <v>#N/A</v>
      </c>
      <c r="G355" s="30"/>
      <c r="H355" s="46" t="e">
        <f>IF(OR(F355="AIH", F355="APAC"), IF(F355="AIH", VLOOKUP(D355, bd_proced_cirur!C:I, 5, FALSE), VLOOKUP(D355, bd_proced_cirur!C:I, 6, FALSE)), IF(OR(G355="AIH", G355="APAC"), IF(G355="AIH", VLOOKUP(D355, bd_proced_cirur!C:I, 5, FALSE), VLOOKUP(D355, bd_proced_cirur!C:I, 6, FALSE)), "Nenhuma correspondência"))</f>
        <v>#N/A</v>
      </c>
      <c r="I355" s="29"/>
      <c r="J355" s="47" t="e">
        <f t="shared" si="5"/>
        <v>#N/A</v>
      </c>
      <c r="K355" s="32"/>
    </row>
    <row r="356" spans="1:11" x14ac:dyDescent="0.25">
      <c r="A356" s="28"/>
      <c r="B356" s="43" t="e">
        <f>VLOOKUP(A356,bd_gestor!D:F,3,FALSE)</f>
        <v>#N/A</v>
      </c>
      <c r="C356" s="43" t="e">
        <f>VLOOKUP(A356,bd_gestor!D:E,2,FALSE)</f>
        <v>#N/A</v>
      </c>
      <c r="D356" s="31"/>
      <c r="E356" s="44" t="e">
        <f>VLOOKUP(D356,bd_proced_cirur!C:D,2,FALSE)</f>
        <v>#N/A</v>
      </c>
      <c r="F356" s="45" t="e">
        <f>VLOOKUP(D356,bd_proced_cirur!C:I,7,FALSE)</f>
        <v>#N/A</v>
      </c>
      <c r="G356" s="30"/>
      <c r="H356" s="46" t="e">
        <f>IF(OR(F356="AIH", F356="APAC"), IF(F356="AIH", VLOOKUP(D356, bd_proced_cirur!C:I, 5, FALSE), VLOOKUP(D356, bd_proced_cirur!C:I, 6, FALSE)), IF(OR(G356="AIH", G356="APAC"), IF(G356="AIH", VLOOKUP(D356, bd_proced_cirur!C:I, 5, FALSE), VLOOKUP(D356, bd_proced_cirur!C:I, 6, FALSE)), "Nenhuma correspondência"))</f>
        <v>#N/A</v>
      </c>
      <c r="I356" s="29"/>
      <c r="J356" s="47" t="e">
        <f t="shared" si="5"/>
        <v>#N/A</v>
      </c>
      <c r="K356" s="32"/>
    </row>
    <row r="357" spans="1:11" x14ac:dyDescent="0.25">
      <c r="A357" s="28"/>
      <c r="B357" s="43" t="e">
        <f>VLOOKUP(A357,bd_gestor!D:F,3,FALSE)</f>
        <v>#N/A</v>
      </c>
      <c r="C357" s="43" t="e">
        <f>VLOOKUP(A357,bd_gestor!D:E,2,FALSE)</f>
        <v>#N/A</v>
      </c>
      <c r="D357" s="31"/>
      <c r="E357" s="44" t="e">
        <f>VLOOKUP(D357,bd_proced_cirur!C:D,2,FALSE)</f>
        <v>#N/A</v>
      </c>
      <c r="F357" s="45" t="e">
        <f>VLOOKUP(D357,bd_proced_cirur!C:I,7,FALSE)</f>
        <v>#N/A</v>
      </c>
      <c r="G357" s="30"/>
      <c r="H357" s="46" t="e">
        <f>IF(OR(F357="AIH", F357="APAC"), IF(F357="AIH", VLOOKUP(D357, bd_proced_cirur!C:I, 5, FALSE), VLOOKUP(D357, bd_proced_cirur!C:I, 6, FALSE)), IF(OR(G357="AIH", G357="APAC"), IF(G357="AIH", VLOOKUP(D357, bd_proced_cirur!C:I, 5, FALSE), VLOOKUP(D357, bd_proced_cirur!C:I, 6, FALSE)), "Nenhuma correspondência"))</f>
        <v>#N/A</v>
      </c>
      <c r="I357" s="29"/>
      <c r="J357" s="47" t="e">
        <f t="shared" si="5"/>
        <v>#N/A</v>
      </c>
      <c r="K357" s="32"/>
    </row>
    <row r="358" spans="1:11" x14ac:dyDescent="0.25">
      <c r="A358" s="28"/>
      <c r="B358" s="43" t="e">
        <f>VLOOKUP(A358,bd_gestor!D:F,3,FALSE)</f>
        <v>#N/A</v>
      </c>
      <c r="C358" s="43" t="e">
        <f>VLOOKUP(A358,bd_gestor!D:E,2,FALSE)</f>
        <v>#N/A</v>
      </c>
      <c r="D358" s="31"/>
      <c r="E358" s="44" t="e">
        <f>VLOOKUP(D358,bd_proced_cirur!C:D,2,FALSE)</f>
        <v>#N/A</v>
      </c>
      <c r="F358" s="45" t="e">
        <f>VLOOKUP(D358,bd_proced_cirur!C:I,7,FALSE)</f>
        <v>#N/A</v>
      </c>
      <c r="G358" s="30"/>
      <c r="H358" s="46" t="e">
        <f>IF(OR(F358="AIH", F358="APAC"), IF(F358="AIH", VLOOKUP(D358, bd_proced_cirur!C:I, 5, FALSE), VLOOKUP(D358, bd_proced_cirur!C:I, 6, FALSE)), IF(OR(G358="AIH", G358="APAC"), IF(G358="AIH", VLOOKUP(D358, bd_proced_cirur!C:I, 5, FALSE), VLOOKUP(D358, bd_proced_cirur!C:I, 6, FALSE)), "Nenhuma correspondência"))</f>
        <v>#N/A</v>
      </c>
      <c r="I358" s="29"/>
      <c r="J358" s="47" t="e">
        <f t="shared" si="5"/>
        <v>#N/A</v>
      </c>
      <c r="K358" s="32"/>
    </row>
    <row r="359" spans="1:11" x14ac:dyDescent="0.25">
      <c r="A359" s="28"/>
      <c r="B359" s="43" t="e">
        <f>VLOOKUP(A359,bd_gestor!D:F,3,FALSE)</f>
        <v>#N/A</v>
      </c>
      <c r="C359" s="43" t="e">
        <f>VLOOKUP(A359,bd_gestor!D:E,2,FALSE)</f>
        <v>#N/A</v>
      </c>
      <c r="D359" s="31"/>
      <c r="E359" s="44" t="e">
        <f>VLOOKUP(D359,bd_proced_cirur!C:D,2,FALSE)</f>
        <v>#N/A</v>
      </c>
      <c r="F359" s="45" t="e">
        <f>VLOOKUP(D359,bd_proced_cirur!C:I,7,FALSE)</f>
        <v>#N/A</v>
      </c>
      <c r="G359" s="30"/>
      <c r="H359" s="46" t="e">
        <f>IF(OR(F359="AIH", F359="APAC"), IF(F359="AIH", VLOOKUP(D359, bd_proced_cirur!C:I, 5, FALSE), VLOOKUP(D359, bd_proced_cirur!C:I, 6, FALSE)), IF(OR(G359="AIH", G359="APAC"), IF(G359="AIH", VLOOKUP(D359, bd_proced_cirur!C:I, 5, FALSE), VLOOKUP(D359, bd_proced_cirur!C:I, 6, FALSE)), "Nenhuma correspondência"))</f>
        <v>#N/A</v>
      </c>
      <c r="I359" s="29"/>
      <c r="J359" s="47" t="e">
        <f t="shared" si="5"/>
        <v>#N/A</v>
      </c>
      <c r="K359" s="32"/>
    </row>
    <row r="360" spans="1:11" x14ac:dyDescent="0.25">
      <c r="A360" s="28"/>
      <c r="B360" s="43" t="e">
        <f>VLOOKUP(A360,bd_gestor!D:F,3,FALSE)</f>
        <v>#N/A</v>
      </c>
      <c r="C360" s="43" t="e">
        <f>VLOOKUP(A360,bd_gestor!D:E,2,FALSE)</f>
        <v>#N/A</v>
      </c>
      <c r="D360" s="31"/>
      <c r="E360" s="44" t="e">
        <f>VLOOKUP(D360,bd_proced_cirur!C:D,2,FALSE)</f>
        <v>#N/A</v>
      </c>
      <c r="F360" s="45" t="e">
        <f>VLOOKUP(D360,bd_proced_cirur!C:I,7,FALSE)</f>
        <v>#N/A</v>
      </c>
      <c r="G360" s="30"/>
      <c r="H360" s="46" t="e">
        <f>IF(OR(F360="AIH", F360="APAC"), IF(F360="AIH", VLOOKUP(D360, bd_proced_cirur!C:I, 5, FALSE), VLOOKUP(D360, bd_proced_cirur!C:I, 6, FALSE)), IF(OR(G360="AIH", G360="APAC"), IF(G360="AIH", VLOOKUP(D360, bd_proced_cirur!C:I, 5, FALSE), VLOOKUP(D360, bd_proced_cirur!C:I, 6, FALSE)), "Nenhuma correspondência"))</f>
        <v>#N/A</v>
      </c>
      <c r="I360" s="29"/>
      <c r="J360" s="47" t="e">
        <f t="shared" si="5"/>
        <v>#N/A</v>
      </c>
      <c r="K360" s="32"/>
    </row>
    <row r="361" spans="1:11" x14ac:dyDescent="0.25">
      <c r="A361" s="28"/>
      <c r="B361" s="43" t="e">
        <f>VLOOKUP(A361,bd_gestor!D:F,3,FALSE)</f>
        <v>#N/A</v>
      </c>
      <c r="C361" s="43" t="e">
        <f>VLOOKUP(A361,bd_gestor!D:E,2,FALSE)</f>
        <v>#N/A</v>
      </c>
      <c r="D361" s="31"/>
      <c r="E361" s="44" t="e">
        <f>VLOOKUP(D361,bd_proced_cirur!C:D,2,FALSE)</f>
        <v>#N/A</v>
      </c>
      <c r="F361" s="45" t="e">
        <f>VLOOKUP(D361,bd_proced_cirur!C:I,7,FALSE)</f>
        <v>#N/A</v>
      </c>
      <c r="G361" s="30"/>
      <c r="H361" s="46" t="e">
        <f>IF(OR(F361="AIH", F361="APAC"), IF(F361="AIH", VLOOKUP(D361, bd_proced_cirur!C:I, 5, FALSE), VLOOKUP(D361, bd_proced_cirur!C:I, 6, FALSE)), IF(OR(G361="AIH", G361="APAC"), IF(G361="AIH", VLOOKUP(D361, bd_proced_cirur!C:I, 5, FALSE), VLOOKUP(D361, bd_proced_cirur!C:I, 6, FALSE)), "Nenhuma correspondência"))</f>
        <v>#N/A</v>
      </c>
      <c r="I361" s="29"/>
      <c r="J361" s="47" t="e">
        <f t="shared" si="5"/>
        <v>#N/A</v>
      </c>
      <c r="K361" s="32"/>
    </row>
    <row r="362" spans="1:11" x14ac:dyDescent="0.25">
      <c r="A362" s="28"/>
      <c r="B362" s="43" t="e">
        <f>VLOOKUP(A362,bd_gestor!D:F,3,FALSE)</f>
        <v>#N/A</v>
      </c>
      <c r="C362" s="43" t="e">
        <f>VLOOKUP(A362,bd_gestor!D:E,2,FALSE)</f>
        <v>#N/A</v>
      </c>
      <c r="D362" s="31"/>
      <c r="E362" s="44" t="e">
        <f>VLOOKUP(D362,bd_proced_cirur!C:D,2,FALSE)</f>
        <v>#N/A</v>
      </c>
      <c r="F362" s="45" t="e">
        <f>VLOOKUP(D362,bd_proced_cirur!C:I,7,FALSE)</f>
        <v>#N/A</v>
      </c>
      <c r="G362" s="30"/>
      <c r="H362" s="46" t="e">
        <f>IF(OR(F362="AIH", F362="APAC"), IF(F362="AIH", VLOOKUP(D362, bd_proced_cirur!C:I, 5, FALSE), VLOOKUP(D362, bd_proced_cirur!C:I, 6, FALSE)), IF(OR(G362="AIH", G362="APAC"), IF(G362="AIH", VLOOKUP(D362, bd_proced_cirur!C:I, 5, FALSE), VLOOKUP(D362, bd_proced_cirur!C:I, 6, FALSE)), "Nenhuma correspondência"))</f>
        <v>#N/A</v>
      </c>
      <c r="I362" s="29"/>
      <c r="J362" s="47" t="e">
        <f t="shared" si="5"/>
        <v>#N/A</v>
      </c>
      <c r="K362" s="32"/>
    </row>
    <row r="363" spans="1:11" x14ac:dyDescent="0.25">
      <c r="A363" s="28"/>
      <c r="B363" s="43" t="e">
        <f>VLOOKUP(A363,bd_gestor!D:F,3,FALSE)</f>
        <v>#N/A</v>
      </c>
      <c r="C363" s="43" t="e">
        <f>VLOOKUP(A363,bd_gestor!D:E,2,FALSE)</f>
        <v>#N/A</v>
      </c>
      <c r="D363" s="31"/>
      <c r="E363" s="44" t="e">
        <f>VLOOKUP(D363,bd_proced_cirur!C:D,2,FALSE)</f>
        <v>#N/A</v>
      </c>
      <c r="F363" s="45" t="e">
        <f>VLOOKUP(D363,bd_proced_cirur!C:I,7,FALSE)</f>
        <v>#N/A</v>
      </c>
      <c r="G363" s="30"/>
      <c r="H363" s="46" t="e">
        <f>IF(OR(F363="AIH", F363="APAC"), IF(F363="AIH", VLOOKUP(D363, bd_proced_cirur!C:I, 5, FALSE), VLOOKUP(D363, bd_proced_cirur!C:I, 6, FALSE)), IF(OR(G363="AIH", G363="APAC"), IF(G363="AIH", VLOOKUP(D363, bd_proced_cirur!C:I, 5, FALSE), VLOOKUP(D363, bd_proced_cirur!C:I, 6, FALSE)), "Nenhuma correspondência"))</f>
        <v>#N/A</v>
      </c>
      <c r="I363" s="29"/>
      <c r="J363" s="47" t="e">
        <f t="shared" si="5"/>
        <v>#N/A</v>
      </c>
      <c r="K363" s="32"/>
    </row>
    <row r="364" spans="1:11" x14ac:dyDescent="0.25">
      <c r="A364" s="28"/>
      <c r="B364" s="43" t="e">
        <f>VLOOKUP(A364,bd_gestor!D:F,3,FALSE)</f>
        <v>#N/A</v>
      </c>
      <c r="C364" s="43" t="e">
        <f>VLOOKUP(A364,bd_gestor!D:E,2,FALSE)</f>
        <v>#N/A</v>
      </c>
      <c r="D364" s="31"/>
      <c r="E364" s="44" t="e">
        <f>VLOOKUP(D364,bd_proced_cirur!C:D,2,FALSE)</f>
        <v>#N/A</v>
      </c>
      <c r="F364" s="45" t="e">
        <f>VLOOKUP(D364,bd_proced_cirur!C:I,7,FALSE)</f>
        <v>#N/A</v>
      </c>
      <c r="G364" s="30"/>
      <c r="H364" s="46" t="e">
        <f>IF(OR(F364="AIH", F364="APAC"), IF(F364="AIH", VLOOKUP(D364, bd_proced_cirur!C:I, 5, FALSE), VLOOKUP(D364, bd_proced_cirur!C:I, 6, FALSE)), IF(OR(G364="AIH", G364="APAC"), IF(G364="AIH", VLOOKUP(D364, bd_proced_cirur!C:I, 5, FALSE), VLOOKUP(D364, bd_proced_cirur!C:I, 6, FALSE)), "Nenhuma correspondência"))</f>
        <v>#N/A</v>
      </c>
      <c r="I364" s="29"/>
      <c r="J364" s="47" t="e">
        <f t="shared" si="5"/>
        <v>#N/A</v>
      </c>
      <c r="K364" s="32"/>
    </row>
    <row r="365" spans="1:11" x14ac:dyDescent="0.25">
      <c r="A365" s="28"/>
      <c r="B365" s="43" t="e">
        <f>VLOOKUP(A365,bd_gestor!D:F,3,FALSE)</f>
        <v>#N/A</v>
      </c>
      <c r="C365" s="43" t="e">
        <f>VLOOKUP(A365,bd_gestor!D:E,2,FALSE)</f>
        <v>#N/A</v>
      </c>
      <c r="D365" s="31"/>
      <c r="E365" s="44" t="e">
        <f>VLOOKUP(D365,bd_proced_cirur!C:D,2,FALSE)</f>
        <v>#N/A</v>
      </c>
      <c r="F365" s="45" t="e">
        <f>VLOOKUP(D365,bd_proced_cirur!C:I,7,FALSE)</f>
        <v>#N/A</v>
      </c>
      <c r="G365" s="30"/>
      <c r="H365" s="46" t="e">
        <f>IF(OR(F365="AIH", F365="APAC"), IF(F365="AIH", VLOOKUP(D365, bd_proced_cirur!C:I, 5, FALSE), VLOOKUP(D365, bd_proced_cirur!C:I, 6, FALSE)), IF(OR(G365="AIH", G365="APAC"), IF(G365="AIH", VLOOKUP(D365, bd_proced_cirur!C:I, 5, FALSE), VLOOKUP(D365, bd_proced_cirur!C:I, 6, FALSE)), "Nenhuma correspondência"))</f>
        <v>#N/A</v>
      </c>
      <c r="I365" s="29"/>
      <c r="J365" s="47" t="e">
        <f t="shared" si="5"/>
        <v>#N/A</v>
      </c>
      <c r="K365" s="32"/>
    </row>
    <row r="366" spans="1:11" x14ac:dyDescent="0.25">
      <c r="A366" s="28"/>
      <c r="B366" s="43" t="e">
        <f>VLOOKUP(A366,bd_gestor!D:F,3,FALSE)</f>
        <v>#N/A</v>
      </c>
      <c r="C366" s="43" t="e">
        <f>VLOOKUP(A366,bd_gestor!D:E,2,FALSE)</f>
        <v>#N/A</v>
      </c>
      <c r="D366" s="31"/>
      <c r="E366" s="44" t="e">
        <f>VLOOKUP(D366,bd_proced_cirur!C:D,2,FALSE)</f>
        <v>#N/A</v>
      </c>
      <c r="F366" s="45" t="e">
        <f>VLOOKUP(D366,bd_proced_cirur!C:I,7,FALSE)</f>
        <v>#N/A</v>
      </c>
      <c r="G366" s="30"/>
      <c r="H366" s="46" t="e">
        <f>IF(OR(F366="AIH", F366="APAC"), IF(F366="AIH", VLOOKUP(D366, bd_proced_cirur!C:I, 5, FALSE), VLOOKUP(D366, bd_proced_cirur!C:I, 6, FALSE)), IF(OR(G366="AIH", G366="APAC"), IF(G366="AIH", VLOOKUP(D366, bd_proced_cirur!C:I, 5, FALSE), VLOOKUP(D366, bd_proced_cirur!C:I, 6, FALSE)), "Nenhuma correspondência"))</f>
        <v>#N/A</v>
      </c>
      <c r="I366" s="29"/>
      <c r="J366" s="47" t="e">
        <f t="shared" si="5"/>
        <v>#N/A</v>
      </c>
      <c r="K366" s="32"/>
    </row>
    <row r="367" spans="1:11" x14ac:dyDescent="0.25">
      <c r="A367" s="28"/>
      <c r="B367" s="43" t="e">
        <f>VLOOKUP(A367,bd_gestor!D:F,3,FALSE)</f>
        <v>#N/A</v>
      </c>
      <c r="C367" s="43" t="e">
        <f>VLOOKUP(A367,bd_gestor!D:E,2,FALSE)</f>
        <v>#N/A</v>
      </c>
      <c r="D367" s="31"/>
      <c r="E367" s="44" t="e">
        <f>VLOOKUP(D367,bd_proced_cirur!C:D,2,FALSE)</f>
        <v>#N/A</v>
      </c>
      <c r="F367" s="45" t="e">
        <f>VLOOKUP(D367,bd_proced_cirur!C:I,7,FALSE)</f>
        <v>#N/A</v>
      </c>
      <c r="G367" s="30"/>
      <c r="H367" s="46" t="e">
        <f>IF(OR(F367="AIH", F367="APAC"), IF(F367="AIH", VLOOKUP(D367, bd_proced_cirur!C:I, 5, FALSE), VLOOKUP(D367, bd_proced_cirur!C:I, 6, FALSE)), IF(OR(G367="AIH", G367="APAC"), IF(G367="AIH", VLOOKUP(D367, bd_proced_cirur!C:I, 5, FALSE), VLOOKUP(D367, bd_proced_cirur!C:I, 6, FALSE)), "Nenhuma correspondência"))</f>
        <v>#N/A</v>
      </c>
      <c r="I367" s="29"/>
      <c r="J367" s="47" t="e">
        <f t="shared" si="5"/>
        <v>#N/A</v>
      </c>
      <c r="K367" s="32"/>
    </row>
    <row r="368" spans="1:11" x14ac:dyDescent="0.25">
      <c r="A368" s="28"/>
      <c r="B368" s="43" t="e">
        <f>VLOOKUP(A368,bd_gestor!D:F,3,FALSE)</f>
        <v>#N/A</v>
      </c>
      <c r="C368" s="43" t="e">
        <f>VLOOKUP(A368,bd_gestor!D:E,2,FALSE)</f>
        <v>#N/A</v>
      </c>
      <c r="D368" s="31"/>
      <c r="E368" s="44" t="e">
        <f>VLOOKUP(D368,bd_proced_cirur!C:D,2,FALSE)</f>
        <v>#N/A</v>
      </c>
      <c r="F368" s="45" t="e">
        <f>VLOOKUP(D368,bd_proced_cirur!C:I,7,FALSE)</f>
        <v>#N/A</v>
      </c>
      <c r="G368" s="30"/>
      <c r="H368" s="46" t="e">
        <f>IF(OR(F368="AIH", F368="APAC"), IF(F368="AIH", VLOOKUP(D368, bd_proced_cirur!C:I, 5, FALSE), VLOOKUP(D368, bd_proced_cirur!C:I, 6, FALSE)), IF(OR(G368="AIH", G368="APAC"), IF(G368="AIH", VLOOKUP(D368, bd_proced_cirur!C:I, 5, FALSE), VLOOKUP(D368, bd_proced_cirur!C:I, 6, FALSE)), "Nenhuma correspondência"))</f>
        <v>#N/A</v>
      </c>
      <c r="I368" s="29"/>
      <c r="J368" s="47" t="e">
        <f t="shared" si="5"/>
        <v>#N/A</v>
      </c>
      <c r="K368" s="32"/>
    </row>
    <row r="369" spans="1:11" x14ac:dyDescent="0.25">
      <c r="A369" s="28"/>
      <c r="B369" s="43" t="e">
        <f>VLOOKUP(A369,bd_gestor!D:F,3,FALSE)</f>
        <v>#N/A</v>
      </c>
      <c r="C369" s="43" t="e">
        <f>VLOOKUP(A369,bd_gestor!D:E,2,FALSE)</f>
        <v>#N/A</v>
      </c>
      <c r="D369" s="31"/>
      <c r="E369" s="44" t="e">
        <f>VLOOKUP(D369,bd_proced_cirur!C:D,2,FALSE)</f>
        <v>#N/A</v>
      </c>
      <c r="F369" s="45" t="e">
        <f>VLOOKUP(D369,bd_proced_cirur!C:I,7,FALSE)</f>
        <v>#N/A</v>
      </c>
      <c r="G369" s="30"/>
      <c r="H369" s="46" t="e">
        <f>IF(OR(F369="AIH", F369="APAC"), IF(F369="AIH", VLOOKUP(D369, bd_proced_cirur!C:I, 5, FALSE), VLOOKUP(D369, bd_proced_cirur!C:I, 6, FALSE)), IF(OR(G369="AIH", G369="APAC"), IF(G369="AIH", VLOOKUP(D369, bd_proced_cirur!C:I, 5, FALSE), VLOOKUP(D369, bd_proced_cirur!C:I, 6, FALSE)), "Nenhuma correspondência"))</f>
        <v>#N/A</v>
      </c>
      <c r="I369" s="29"/>
      <c r="J369" s="47" t="e">
        <f t="shared" si="5"/>
        <v>#N/A</v>
      </c>
      <c r="K369" s="32"/>
    </row>
    <row r="370" spans="1:11" x14ac:dyDescent="0.25">
      <c r="A370" s="28"/>
      <c r="B370" s="43" t="e">
        <f>VLOOKUP(A370,bd_gestor!D:F,3,FALSE)</f>
        <v>#N/A</v>
      </c>
      <c r="C370" s="43" t="e">
        <f>VLOOKUP(A370,bd_gestor!D:E,2,FALSE)</f>
        <v>#N/A</v>
      </c>
      <c r="D370" s="31"/>
      <c r="E370" s="44" t="e">
        <f>VLOOKUP(D370,bd_proced_cirur!C:D,2,FALSE)</f>
        <v>#N/A</v>
      </c>
      <c r="F370" s="45" t="e">
        <f>VLOOKUP(D370,bd_proced_cirur!C:I,7,FALSE)</f>
        <v>#N/A</v>
      </c>
      <c r="G370" s="30"/>
      <c r="H370" s="46" t="e">
        <f>IF(OR(F370="AIH", F370="APAC"), IF(F370="AIH", VLOOKUP(D370, bd_proced_cirur!C:I, 5, FALSE), VLOOKUP(D370, bd_proced_cirur!C:I, 6, FALSE)), IF(OR(G370="AIH", G370="APAC"), IF(G370="AIH", VLOOKUP(D370, bd_proced_cirur!C:I, 5, FALSE), VLOOKUP(D370, bd_proced_cirur!C:I, 6, FALSE)), "Nenhuma correspondência"))</f>
        <v>#N/A</v>
      </c>
      <c r="I370" s="29"/>
      <c r="J370" s="47" t="e">
        <f t="shared" si="5"/>
        <v>#N/A</v>
      </c>
      <c r="K370" s="32"/>
    </row>
    <row r="371" spans="1:11" x14ac:dyDescent="0.25">
      <c r="A371" s="28"/>
      <c r="B371" s="43" t="e">
        <f>VLOOKUP(A371,bd_gestor!D:F,3,FALSE)</f>
        <v>#N/A</v>
      </c>
      <c r="C371" s="43" t="e">
        <f>VLOOKUP(A371,bd_gestor!D:E,2,FALSE)</f>
        <v>#N/A</v>
      </c>
      <c r="D371" s="31"/>
      <c r="E371" s="44" t="e">
        <f>VLOOKUP(D371,bd_proced_cirur!C:D,2,FALSE)</f>
        <v>#N/A</v>
      </c>
      <c r="F371" s="45" t="e">
        <f>VLOOKUP(D371,bd_proced_cirur!C:I,7,FALSE)</f>
        <v>#N/A</v>
      </c>
      <c r="G371" s="30"/>
      <c r="H371" s="46" t="e">
        <f>IF(OR(F371="AIH", F371="APAC"), IF(F371="AIH", VLOOKUP(D371, bd_proced_cirur!C:I, 5, FALSE), VLOOKUP(D371, bd_proced_cirur!C:I, 6, FALSE)), IF(OR(G371="AIH", G371="APAC"), IF(G371="AIH", VLOOKUP(D371, bd_proced_cirur!C:I, 5, FALSE), VLOOKUP(D371, bd_proced_cirur!C:I, 6, FALSE)), "Nenhuma correspondência"))</f>
        <v>#N/A</v>
      </c>
      <c r="I371" s="29"/>
      <c r="J371" s="47" t="e">
        <f t="shared" si="5"/>
        <v>#N/A</v>
      </c>
      <c r="K371" s="32"/>
    </row>
    <row r="372" spans="1:11" x14ac:dyDescent="0.25">
      <c r="A372" s="28"/>
      <c r="B372" s="43" t="e">
        <f>VLOOKUP(A372,bd_gestor!D:F,3,FALSE)</f>
        <v>#N/A</v>
      </c>
      <c r="C372" s="43" t="e">
        <f>VLOOKUP(A372,bd_gestor!D:E,2,FALSE)</f>
        <v>#N/A</v>
      </c>
      <c r="D372" s="31"/>
      <c r="E372" s="44" t="e">
        <f>VLOOKUP(D372,bd_proced_cirur!C:D,2,FALSE)</f>
        <v>#N/A</v>
      </c>
      <c r="F372" s="45" t="e">
        <f>VLOOKUP(D372,bd_proced_cirur!C:I,7,FALSE)</f>
        <v>#N/A</v>
      </c>
      <c r="G372" s="30"/>
      <c r="H372" s="46" t="e">
        <f>IF(OR(F372="AIH", F372="APAC"), IF(F372="AIH", VLOOKUP(D372, bd_proced_cirur!C:I, 5, FALSE), VLOOKUP(D372, bd_proced_cirur!C:I, 6, FALSE)), IF(OR(G372="AIH", G372="APAC"), IF(G372="AIH", VLOOKUP(D372, bd_proced_cirur!C:I, 5, FALSE), VLOOKUP(D372, bd_proced_cirur!C:I, 6, FALSE)), "Nenhuma correspondência"))</f>
        <v>#N/A</v>
      </c>
      <c r="I372" s="29"/>
      <c r="J372" s="47" t="e">
        <f t="shared" si="5"/>
        <v>#N/A</v>
      </c>
      <c r="K372" s="32"/>
    </row>
    <row r="373" spans="1:11" x14ac:dyDescent="0.25">
      <c r="A373" s="28"/>
      <c r="B373" s="43" t="e">
        <f>VLOOKUP(A373,bd_gestor!D:F,3,FALSE)</f>
        <v>#N/A</v>
      </c>
      <c r="C373" s="43" t="e">
        <f>VLOOKUP(A373,bd_gestor!D:E,2,FALSE)</f>
        <v>#N/A</v>
      </c>
      <c r="D373" s="31"/>
      <c r="E373" s="44" t="e">
        <f>VLOOKUP(D373,bd_proced_cirur!C:D,2,FALSE)</f>
        <v>#N/A</v>
      </c>
      <c r="F373" s="45" t="e">
        <f>VLOOKUP(D373,bd_proced_cirur!C:I,7,FALSE)</f>
        <v>#N/A</v>
      </c>
      <c r="G373" s="30"/>
      <c r="H373" s="46" t="e">
        <f>IF(OR(F373="AIH", F373="APAC"), IF(F373="AIH", VLOOKUP(D373, bd_proced_cirur!C:I, 5, FALSE), VLOOKUP(D373, bd_proced_cirur!C:I, 6, FALSE)), IF(OR(G373="AIH", G373="APAC"), IF(G373="AIH", VLOOKUP(D373, bd_proced_cirur!C:I, 5, FALSE), VLOOKUP(D373, bd_proced_cirur!C:I, 6, FALSE)), "Nenhuma correspondência"))</f>
        <v>#N/A</v>
      </c>
      <c r="I373" s="29"/>
      <c r="J373" s="47" t="e">
        <f t="shared" si="5"/>
        <v>#N/A</v>
      </c>
      <c r="K373" s="32"/>
    </row>
    <row r="374" spans="1:11" x14ac:dyDescent="0.25">
      <c r="A374" s="28"/>
      <c r="B374" s="43" t="e">
        <f>VLOOKUP(A374,bd_gestor!D:F,3,FALSE)</f>
        <v>#N/A</v>
      </c>
      <c r="C374" s="43" t="e">
        <f>VLOOKUP(A374,bd_gestor!D:E,2,FALSE)</f>
        <v>#N/A</v>
      </c>
      <c r="D374" s="31"/>
      <c r="E374" s="44" t="e">
        <f>VLOOKUP(D374,bd_proced_cirur!C:D,2,FALSE)</f>
        <v>#N/A</v>
      </c>
      <c r="F374" s="45" t="e">
        <f>VLOOKUP(D374,bd_proced_cirur!C:I,7,FALSE)</f>
        <v>#N/A</v>
      </c>
      <c r="G374" s="30"/>
      <c r="H374" s="46" t="e">
        <f>IF(OR(F374="AIH", F374="APAC"), IF(F374="AIH", VLOOKUP(D374, bd_proced_cirur!C:I, 5, FALSE), VLOOKUP(D374, bd_proced_cirur!C:I, 6, FALSE)), IF(OR(G374="AIH", G374="APAC"), IF(G374="AIH", VLOOKUP(D374, bd_proced_cirur!C:I, 5, FALSE), VLOOKUP(D374, bd_proced_cirur!C:I, 6, FALSE)), "Nenhuma correspondência"))</f>
        <v>#N/A</v>
      </c>
      <c r="I374" s="29"/>
      <c r="J374" s="47" t="e">
        <f t="shared" si="5"/>
        <v>#N/A</v>
      </c>
      <c r="K374" s="32"/>
    </row>
    <row r="375" spans="1:11" x14ac:dyDescent="0.25">
      <c r="A375" s="28"/>
      <c r="B375" s="43" t="e">
        <f>VLOOKUP(A375,bd_gestor!D:F,3,FALSE)</f>
        <v>#N/A</v>
      </c>
      <c r="C375" s="43" t="e">
        <f>VLOOKUP(A375,bd_gestor!D:E,2,FALSE)</f>
        <v>#N/A</v>
      </c>
      <c r="D375" s="31"/>
      <c r="E375" s="44" t="e">
        <f>VLOOKUP(D375,bd_proced_cirur!C:D,2,FALSE)</f>
        <v>#N/A</v>
      </c>
      <c r="F375" s="45" t="e">
        <f>VLOOKUP(D375,bd_proced_cirur!C:I,7,FALSE)</f>
        <v>#N/A</v>
      </c>
      <c r="G375" s="30"/>
      <c r="H375" s="46" t="e">
        <f>IF(OR(F375="AIH", F375="APAC"), IF(F375="AIH", VLOOKUP(D375, bd_proced_cirur!C:I, 5, FALSE), VLOOKUP(D375, bd_proced_cirur!C:I, 6, FALSE)), IF(OR(G375="AIH", G375="APAC"), IF(G375="AIH", VLOOKUP(D375, bd_proced_cirur!C:I, 5, FALSE), VLOOKUP(D375, bd_proced_cirur!C:I, 6, FALSE)), "Nenhuma correspondência"))</f>
        <v>#N/A</v>
      </c>
      <c r="I375" s="29"/>
      <c r="J375" s="47" t="e">
        <f t="shared" si="5"/>
        <v>#N/A</v>
      </c>
      <c r="K375" s="32"/>
    </row>
    <row r="376" spans="1:11" x14ac:dyDescent="0.25">
      <c r="A376" s="28"/>
      <c r="B376" s="43" t="e">
        <f>VLOOKUP(A376,bd_gestor!D:F,3,FALSE)</f>
        <v>#N/A</v>
      </c>
      <c r="C376" s="43" t="e">
        <f>VLOOKUP(A376,bd_gestor!D:E,2,FALSE)</f>
        <v>#N/A</v>
      </c>
      <c r="D376" s="31"/>
      <c r="E376" s="44" t="e">
        <f>VLOOKUP(D376,bd_proced_cirur!C:D,2,FALSE)</f>
        <v>#N/A</v>
      </c>
      <c r="F376" s="45" t="e">
        <f>VLOOKUP(D376,bd_proced_cirur!C:I,7,FALSE)</f>
        <v>#N/A</v>
      </c>
      <c r="G376" s="30"/>
      <c r="H376" s="46" t="e">
        <f>IF(OR(F376="AIH", F376="APAC"), IF(F376="AIH", VLOOKUP(D376, bd_proced_cirur!C:I, 5, FALSE), VLOOKUP(D376, bd_proced_cirur!C:I, 6, FALSE)), IF(OR(G376="AIH", G376="APAC"), IF(G376="AIH", VLOOKUP(D376, bd_proced_cirur!C:I, 5, FALSE), VLOOKUP(D376, bd_proced_cirur!C:I, 6, FALSE)), "Nenhuma correspondência"))</f>
        <v>#N/A</v>
      </c>
      <c r="I376" s="29"/>
      <c r="J376" s="47" t="e">
        <f t="shared" si="5"/>
        <v>#N/A</v>
      </c>
      <c r="K376" s="32"/>
    </row>
    <row r="377" spans="1:11" x14ac:dyDescent="0.25">
      <c r="A377" s="28"/>
      <c r="B377" s="43" t="e">
        <f>VLOOKUP(A377,bd_gestor!D:F,3,FALSE)</f>
        <v>#N/A</v>
      </c>
      <c r="C377" s="43" t="e">
        <f>VLOOKUP(A377,bd_gestor!D:E,2,FALSE)</f>
        <v>#N/A</v>
      </c>
      <c r="D377" s="31"/>
      <c r="E377" s="44" t="e">
        <f>VLOOKUP(D377,bd_proced_cirur!C:D,2,FALSE)</f>
        <v>#N/A</v>
      </c>
      <c r="F377" s="45" t="e">
        <f>VLOOKUP(D377,bd_proced_cirur!C:I,7,FALSE)</f>
        <v>#N/A</v>
      </c>
      <c r="G377" s="30"/>
      <c r="H377" s="46" t="e">
        <f>IF(OR(F377="AIH", F377="APAC"), IF(F377="AIH", VLOOKUP(D377, bd_proced_cirur!C:I, 5, FALSE), VLOOKUP(D377, bd_proced_cirur!C:I, 6, FALSE)), IF(OR(G377="AIH", G377="APAC"), IF(G377="AIH", VLOOKUP(D377, bd_proced_cirur!C:I, 5, FALSE), VLOOKUP(D377, bd_proced_cirur!C:I, 6, FALSE)), "Nenhuma correspondência"))</f>
        <v>#N/A</v>
      </c>
      <c r="I377" s="29"/>
      <c r="J377" s="47" t="e">
        <f t="shared" si="5"/>
        <v>#N/A</v>
      </c>
      <c r="K377" s="32"/>
    </row>
    <row r="378" spans="1:11" x14ac:dyDescent="0.25">
      <c r="A378" s="28"/>
      <c r="B378" s="43" t="e">
        <f>VLOOKUP(A378,bd_gestor!D:F,3,FALSE)</f>
        <v>#N/A</v>
      </c>
      <c r="C378" s="43" t="e">
        <f>VLOOKUP(A378,bd_gestor!D:E,2,FALSE)</f>
        <v>#N/A</v>
      </c>
      <c r="D378" s="31"/>
      <c r="E378" s="44" t="e">
        <f>VLOOKUP(D378,bd_proced_cirur!C:D,2,FALSE)</f>
        <v>#N/A</v>
      </c>
      <c r="F378" s="45" t="e">
        <f>VLOOKUP(D378,bd_proced_cirur!C:I,7,FALSE)</f>
        <v>#N/A</v>
      </c>
      <c r="G378" s="30"/>
      <c r="H378" s="46" t="e">
        <f>IF(OR(F378="AIH", F378="APAC"), IF(F378="AIH", VLOOKUP(D378, bd_proced_cirur!C:I, 5, FALSE), VLOOKUP(D378, bd_proced_cirur!C:I, 6, FALSE)), IF(OR(G378="AIH", G378="APAC"), IF(G378="AIH", VLOOKUP(D378, bd_proced_cirur!C:I, 5, FALSE), VLOOKUP(D378, bd_proced_cirur!C:I, 6, FALSE)), "Nenhuma correspondência"))</f>
        <v>#N/A</v>
      </c>
      <c r="I378" s="29"/>
      <c r="J378" s="47" t="e">
        <f t="shared" si="5"/>
        <v>#N/A</v>
      </c>
      <c r="K378" s="32"/>
    </row>
    <row r="379" spans="1:11" x14ac:dyDescent="0.25">
      <c r="A379" s="28"/>
      <c r="B379" s="43" t="e">
        <f>VLOOKUP(A379,bd_gestor!D:F,3,FALSE)</f>
        <v>#N/A</v>
      </c>
      <c r="C379" s="43" t="e">
        <f>VLOOKUP(A379,bd_gestor!D:E,2,FALSE)</f>
        <v>#N/A</v>
      </c>
      <c r="D379" s="31"/>
      <c r="E379" s="44" t="e">
        <f>VLOOKUP(D379,bd_proced_cirur!C:D,2,FALSE)</f>
        <v>#N/A</v>
      </c>
      <c r="F379" s="45" t="e">
        <f>VLOOKUP(D379,bd_proced_cirur!C:I,7,FALSE)</f>
        <v>#N/A</v>
      </c>
      <c r="G379" s="30"/>
      <c r="H379" s="46" t="e">
        <f>IF(OR(F379="AIH", F379="APAC"), IF(F379="AIH", VLOOKUP(D379, bd_proced_cirur!C:I, 5, FALSE), VLOOKUP(D379, bd_proced_cirur!C:I, 6, FALSE)), IF(OR(G379="AIH", G379="APAC"), IF(G379="AIH", VLOOKUP(D379, bd_proced_cirur!C:I, 5, FALSE), VLOOKUP(D379, bd_proced_cirur!C:I, 6, FALSE)), "Nenhuma correspondência"))</f>
        <v>#N/A</v>
      </c>
      <c r="I379" s="29"/>
      <c r="J379" s="47" t="e">
        <f t="shared" si="5"/>
        <v>#N/A</v>
      </c>
      <c r="K379" s="32"/>
    </row>
    <row r="380" spans="1:11" x14ac:dyDescent="0.25">
      <c r="A380" s="28"/>
      <c r="B380" s="43" t="e">
        <f>VLOOKUP(A380,bd_gestor!D:F,3,FALSE)</f>
        <v>#N/A</v>
      </c>
      <c r="C380" s="43" t="e">
        <f>VLOOKUP(A380,bd_gestor!D:E,2,FALSE)</f>
        <v>#N/A</v>
      </c>
      <c r="D380" s="31"/>
      <c r="E380" s="44" t="e">
        <f>VLOOKUP(D380,bd_proced_cirur!C:D,2,FALSE)</f>
        <v>#N/A</v>
      </c>
      <c r="F380" s="45" t="e">
        <f>VLOOKUP(D380,bd_proced_cirur!C:I,7,FALSE)</f>
        <v>#N/A</v>
      </c>
      <c r="G380" s="30"/>
      <c r="H380" s="46" t="e">
        <f>IF(OR(F380="AIH", F380="APAC"), IF(F380="AIH", VLOOKUP(D380, bd_proced_cirur!C:I, 5, FALSE), VLOOKUP(D380, bd_proced_cirur!C:I, 6, FALSE)), IF(OR(G380="AIH", G380="APAC"), IF(G380="AIH", VLOOKUP(D380, bd_proced_cirur!C:I, 5, FALSE), VLOOKUP(D380, bd_proced_cirur!C:I, 6, FALSE)), "Nenhuma correspondência"))</f>
        <v>#N/A</v>
      </c>
      <c r="I380" s="29"/>
      <c r="J380" s="47" t="e">
        <f t="shared" si="5"/>
        <v>#N/A</v>
      </c>
      <c r="K380" s="32"/>
    </row>
    <row r="381" spans="1:11" x14ac:dyDescent="0.25">
      <c r="A381" s="28"/>
      <c r="B381" s="43" t="e">
        <f>VLOOKUP(A381,bd_gestor!D:F,3,FALSE)</f>
        <v>#N/A</v>
      </c>
      <c r="C381" s="43" t="e">
        <f>VLOOKUP(A381,bd_gestor!D:E,2,FALSE)</f>
        <v>#N/A</v>
      </c>
      <c r="D381" s="31"/>
      <c r="E381" s="44" t="e">
        <f>VLOOKUP(D381,bd_proced_cirur!C:D,2,FALSE)</f>
        <v>#N/A</v>
      </c>
      <c r="F381" s="45" t="e">
        <f>VLOOKUP(D381,bd_proced_cirur!C:I,7,FALSE)</f>
        <v>#N/A</v>
      </c>
      <c r="G381" s="30"/>
      <c r="H381" s="46" t="e">
        <f>IF(OR(F381="AIH", F381="APAC"), IF(F381="AIH", VLOOKUP(D381, bd_proced_cirur!C:I, 5, FALSE), VLOOKUP(D381, bd_proced_cirur!C:I, 6, FALSE)), IF(OR(G381="AIH", G381="APAC"), IF(G381="AIH", VLOOKUP(D381, bd_proced_cirur!C:I, 5, FALSE), VLOOKUP(D381, bd_proced_cirur!C:I, 6, FALSE)), "Nenhuma correspondência"))</f>
        <v>#N/A</v>
      </c>
      <c r="I381" s="29"/>
      <c r="J381" s="47" t="e">
        <f t="shared" si="5"/>
        <v>#N/A</v>
      </c>
      <c r="K381" s="32"/>
    </row>
    <row r="382" spans="1:11" x14ac:dyDescent="0.25">
      <c r="A382" s="28"/>
      <c r="B382" s="43" t="e">
        <f>VLOOKUP(A382,bd_gestor!D:F,3,FALSE)</f>
        <v>#N/A</v>
      </c>
      <c r="C382" s="43" t="e">
        <f>VLOOKUP(A382,bd_gestor!D:E,2,FALSE)</f>
        <v>#N/A</v>
      </c>
      <c r="D382" s="31"/>
      <c r="E382" s="44" t="e">
        <f>VLOOKUP(D382,bd_proced_cirur!C:D,2,FALSE)</f>
        <v>#N/A</v>
      </c>
      <c r="F382" s="45" t="e">
        <f>VLOOKUP(D382,bd_proced_cirur!C:I,7,FALSE)</f>
        <v>#N/A</v>
      </c>
      <c r="G382" s="30"/>
      <c r="H382" s="46" t="e">
        <f>IF(OR(F382="AIH", F382="APAC"), IF(F382="AIH", VLOOKUP(D382, bd_proced_cirur!C:I, 5, FALSE), VLOOKUP(D382, bd_proced_cirur!C:I, 6, FALSE)), IF(OR(G382="AIH", G382="APAC"), IF(G382="AIH", VLOOKUP(D382, bd_proced_cirur!C:I, 5, FALSE), VLOOKUP(D382, bd_proced_cirur!C:I, 6, FALSE)), "Nenhuma correspondência"))</f>
        <v>#N/A</v>
      </c>
      <c r="I382" s="29"/>
      <c r="J382" s="47" t="e">
        <f t="shared" si="5"/>
        <v>#N/A</v>
      </c>
      <c r="K382" s="32"/>
    </row>
    <row r="383" spans="1:11" x14ac:dyDescent="0.25">
      <c r="A383" s="28"/>
      <c r="B383" s="43" t="e">
        <f>VLOOKUP(A383,bd_gestor!D:F,3,FALSE)</f>
        <v>#N/A</v>
      </c>
      <c r="C383" s="43" t="e">
        <f>VLOOKUP(A383,bd_gestor!D:E,2,FALSE)</f>
        <v>#N/A</v>
      </c>
      <c r="D383" s="31"/>
      <c r="E383" s="44" t="e">
        <f>VLOOKUP(D383,bd_proced_cirur!C:D,2,FALSE)</f>
        <v>#N/A</v>
      </c>
      <c r="F383" s="45" t="e">
        <f>VLOOKUP(D383,bd_proced_cirur!C:I,7,FALSE)</f>
        <v>#N/A</v>
      </c>
      <c r="G383" s="30"/>
      <c r="H383" s="46" t="e">
        <f>IF(OR(F383="AIH", F383="APAC"), IF(F383="AIH", VLOOKUP(D383, bd_proced_cirur!C:I, 5, FALSE), VLOOKUP(D383, bd_proced_cirur!C:I, 6, FALSE)), IF(OR(G383="AIH", G383="APAC"), IF(G383="AIH", VLOOKUP(D383, bd_proced_cirur!C:I, 5, FALSE), VLOOKUP(D383, bd_proced_cirur!C:I, 6, FALSE)), "Nenhuma correspondência"))</f>
        <v>#N/A</v>
      </c>
      <c r="I383" s="29"/>
      <c r="J383" s="47" t="e">
        <f t="shared" si="5"/>
        <v>#N/A</v>
      </c>
      <c r="K383" s="32"/>
    </row>
    <row r="384" spans="1:11" x14ac:dyDescent="0.25">
      <c r="A384" s="28"/>
      <c r="B384" s="43" t="e">
        <f>VLOOKUP(A384,bd_gestor!D:F,3,FALSE)</f>
        <v>#N/A</v>
      </c>
      <c r="C384" s="43" t="e">
        <f>VLOOKUP(A384,bd_gestor!D:E,2,FALSE)</f>
        <v>#N/A</v>
      </c>
      <c r="D384" s="31"/>
      <c r="E384" s="44" t="e">
        <f>VLOOKUP(D384,bd_proced_cirur!C:D,2,FALSE)</f>
        <v>#N/A</v>
      </c>
      <c r="F384" s="45" t="e">
        <f>VLOOKUP(D384,bd_proced_cirur!C:I,7,FALSE)</f>
        <v>#N/A</v>
      </c>
      <c r="G384" s="30"/>
      <c r="H384" s="46" t="e">
        <f>IF(OR(F384="AIH", F384="APAC"), IF(F384="AIH", VLOOKUP(D384, bd_proced_cirur!C:I, 5, FALSE), VLOOKUP(D384, bd_proced_cirur!C:I, 6, FALSE)), IF(OR(G384="AIH", G384="APAC"), IF(G384="AIH", VLOOKUP(D384, bd_proced_cirur!C:I, 5, FALSE), VLOOKUP(D384, bd_proced_cirur!C:I, 6, FALSE)), "Nenhuma correspondência"))</f>
        <v>#N/A</v>
      </c>
      <c r="I384" s="29"/>
      <c r="J384" s="47" t="e">
        <f t="shared" si="5"/>
        <v>#N/A</v>
      </c>
      <c r="K384" s="32"/>
    </row>
    <row r="385" spans="1:11" x14ac:dyDescent="0.25">
      <c r="A385" s="28"/>
      <c r="B385" s="43" t="e">
        <f>VLOOKUP(A385,bd_gestor!D:F,3,FALSE)</f>
        <v>#N/A</v>
      </c>
      <c r="C385" s="43" t="e">
        <f>VLOOKUP(A385,bd_gestor!D:E,2,FALSE)</f>
        <v>#N/A</v>
      </c>
      <c r="D385" s="31"/>
      <c r="E385" s="44" t="e">
        <f>VLOOKUP(D385,bd_proced_cirur!C:D,2,FALSE)</f>
        <v>#N/A</v>
      </c>
      <c r="F385" s="45" t="e">
        <f>VLOOKUP(D385,bd_proced_cirur!C:I,7,FALSE)</f>
        <v>#N/A</v>
      </c>
      <c r="G385" s="30"/>
      <c r="H385" s="46" t="e">
        <f>IF(OR(F385="AIH", F385="APAC"), IF(F385="AIH", VLOOKUP(D385, bd_proced_cirur!C:I, 5, FALSE), VLOOKUP(D385, bd_proced_cirur!C:I, 6, FALSE)), IF(OR(G385="AIH", G385="APAC"), IF(G385="AIH", VLOOKUP(D385, bd_proced_cirur!C:I, 5, FALSE), VLOOKUP(D385, bd_proced_cirur!C:I, 6, FALSE)), "Nenhuma correspondência"))</f>
        <v>#N/A</v>
      </c>
      <c r="I385" s="29"/>
      <c r="J385" s="47" t="e">
        <f t="shared" si="5"/>
        <v>#N/A</v>
      </c>
      <c r="K385" s="32"/>
    </row>
    <row r="386" spans="1:11" x14ac:dyDescent="0.25">
      <c r="A386" s="28"/>
      <c r="B386" s="43" t="e">
        <f>VLOOKUP(A386,bd_gestor!D:F,3,FALSE)</f>
        <v>#N/A</v>
      </c>
      <c r="C386" s="43" t="e">
        <f>VLOOKUP(A386,bd_gestor!D:E,2,FALSE)</f>
        <v>#N/A</v>
      </c>
      <c r="D386" s="31"/>
      <c r="E386" s="44" t="e">
        <f>VLOOKUP(D386,bd_proced_cirur!C:D,2,FALSE)</f>
        <v>#N/A</v>
      </c>
      <c r="F386" s="45" t="e">
        <f>VLOOKUP(D386,bd_proced_cirur!C:I,7,FALSE)</f>
        <v>#N/A</v>
      </c>
      <c r="G386" s="30"/>
      <c r="H386" s="46" t="e">
        <f>IF(OR(F386="AIH", F386="APAC"), IF(F386="AIH", VLOOKUP(D386, bd_proced_cirur!C:I, 5, FALSE), VLOOKUP(D386, bd_proced_cirur!C:I, 6, FALSE)), IF(OR(G386="AIH", G386="APAC"), IF(G386="AIH", VLOOKUP(D386, bd_proced_cirur!C:I, 5, FALSE), VLOOKUP(D386, bd_proced_cirur!C:I, 6, FALSE)), "Nenhuma correspondência"))</f>
        <v>#N/A</v>
      </c>
      <c r="I386" s="29"/>
      <c r="J386" s="47" t="e">
        <f t="shared" si="5"/>
        <v>#N/A</v>
      </c>
      <c r="K386" s="32"/>
    </row>
    <row r="387" spans="1:11" x14ac:dyDescent="0.25">
      <c r="A387" s="28"/>
      <c r="B387" s="43" t="e">
        <f>VLOOKUP(A387,bd_gestor!D:F,3,FALSE)</f>
        <v>#N/A</v>
      </c>
      <c r="C387" s="43" t="e">
        <f>VLOOKUP(A387,bd_gestor!D:E,2,FALSE)</f>
        <v>#N/A</v>
      </c>
      <c r="D387" s="31"/>
      <c r="E387" s="44" t="e">
        <f>VLOOKUP(D387,bd_proced_cirur!C:D,2,FALSE)</f>
        <v>#N/A</v>
      </c>
      <c r="F387" s="45" t="e">
        <f>VLOOKUP(D387,bd_proced_cirur!C:I,7,FALSE)</f>
        <v>#N/A</v>
      </c>
      <c r="G387" s="30"/>
      <c r="H387" s="46" t="e">
        <f>IF(OR(F387="AIH", F387="APAC"), IF(F387="AIH", VLOOKUP(D387, bd_proced_cirur!C:I, 5, FALSE), VLOOKUP(D387, bd_proced_cirur!C:I, 6, FALSE)), IF(OR(G387="AIH", G387="APAC"), IF(G387="AIH", VLOOKUP(D387, bd_proced_cirur!C:I, 5, FALSE), VLOOKUP(D387, bd_proced_cirur!C:I, 6, FALSE)), "Nenhuma correspondência"))</f>
        <v>#N/A</v>
      </c>
      <c r="I387" s="29"/>
      <c r="J387" s="47" t="e">
        <f t="shared" si="5"/>
        <v>#N/A</v>
      </c>
      <c r="K387" s="32"/>
    </row>
    <row r="388" spans="1:11" x14ac:dyDescent="0.25">
      <c r="A388" s="28"/>
      <c r="B388" s="43" t="e">
        <f>VLOOKUP(A388,bd_gestor!D:F,3,FALSE)</f>
        <v>#N/A</v>
      </c>
      <c r="C388" s="43" t="e">
        <f>VLOOKUP(A388,bd_gestor!D:E,2,FALSE)</f>
        <v>#N/A</v>
      </c>
      <c r="D388" s="31"/>
      <c r="E388" s="44" t="e">
        <f>VLOOKUP(D388,bd_proced_cirur!C:D,2,FALSE)</f>
        <v>#N/A</v>
      </c>
      <c r="F388" s="45" t="e">
        <f>VLOOKUP(D388,bd_proced_cirur!C:I,7,FALSE)</f>
        <v>#N/A</v>
      </c>
      <c r="G388" s="30"/>
      <c r="H388" s="46" t="e">
        <f>IF(OR(F388="AIH", F388="APAC"), IF(F388="AIH", VLOOKUP(D388, bd_proced_cirur!C:I, 5, FALSE), VLOOKUP(D388, bd_proced_cirur!C:I, 6, FALSE)), IF(OR(G388="AIH", G388="APAC"), IF(G388="AIH", VLOOKUP(D388, bd_proced_cirur!C:I, 5, FALSE), VLOOKUP(D388, bd_proced_cirur!C:I, 6, FALSE)), "Nenhuma correspondência"))</f>
        <v>#N/A</v>
      </c>
      <c r="I388" s="29"/>
      <c r="J388" s="47" t="e">
        <f t="shared" si="5"/>
        <v>#N/A</v>
      </c>
      <c r="K388" s="32"/>
    </row>
    <row r="389" spans="1:11" x14ac:dyDescent="0.25">
      <c r="A389" s="28"/>
      <c r="B389" s="43" t="e">
        <f>VLOOKUP(A389,bd_gestor!D:F,3,FALSE)</f>
        <v>#N/A</v>
      </c>
      <c r="C389" s="43" t="e">
        <f>VLOOKUP(A389,bd_gestor!D:E,2,FALSE)</f>
        <v>#N/A</v>
      </c>
      <c r="D389" s="31"/>
      <c r="E389" s="44" t="e">
        <f>VLOOKUP(D389,bd_proced_cirur!C:D,2,FALSE)</f>
        <v>#N/A</v>
      </c>
      <c r="F389" s="45" t="e">
        <f>VLOOKUP(D389,bd_proced_cirur!C:I,7,FALSE)</f>
        <v>#N/A</v>
      </c>
      <c r="G389" s="30"/>
      <c r="H389" s="46" t="e">
        <f>IF(OR(F389="AIH", F389="APAC"), IF(F389="AIH", VLOOKUP(D389, bd_proced_cirur!C:I, 5, FALSE), VLOOKUP(D389, bd_proced_cirur!C:I, 6, FALSE)), IF(OR(G389="AIH", G389="APAC"), IF(G389="AIH", VLOOKUP(D389, bd_proced_cirur!C:I, 5, FALSE), VLOOKUP(D389, bd_proced_cirur!C:I, 6, FALSE)), "Nenhuma correspondência"))</f>
        <v>#N/A</v>
      </c>
      <c r="I389" s="29"/>
      <c r="J389" s="47" t="e">
        <f t="shared" ref="J389:J452" si="6">I389*H389</f>
        <v>#N/A</v>
      </c>
      <c r="K389" s="32"/>
    </row>
    <row r="390" spans="1:11" x14ac:dyDescent="0.25">
      <c r="A390" s="28"/>
      <c r="B390" s="43" t="e">
        <f>VLOOKUP(A390,bd_gestor!D:F,3,FALSE)</f>
        <v>#N/A</v>
      </c>
      <c r="C390" s="43" t="e">
        <f>VLOOKUP(A390,bd_gestor!D:E,2,FALSE)</f>
        <v>#N/A</v>
      </c>
      <c r="D390" s="31"/>
      <c r="E390" s="44" t="e">
        <f>VLOOKUP(D390,bd_proced_cirur!C:D,2,FALSE)</f>
        <v>#N/A</v>
      </c>
      <c r="F390" s="45" t="e">
        <f>VLOOKUP(D390,bd_proced_cirur!C:I,7,FALSE)</f>
        <v>#N/A</v>
      </c>
      <c r="G390" s="30"/>
      <c r="H390" s="46" t="e">
        <f>IF(OR(F390="AIH", F390="APAC"), IF(F390="AIH", VLOOKUP(D390, bd_proced_cirur!C:I, 5, FALSE), VLOOKUP(D390, bd_proced_cirur!C:I, 6, FALSE)), IF(OR(G390="AIH", G390="APAC"), IF(G390="AIH", VLOOKUP(D390, bd_proced_cirur!C:I, 5, FALSE), VLOOKUP(D390, bd_proced_cirur!C:I, 6, FALSE)), "Nenhuma correspondência"))</f>
        <v>#N/A</v>
      </c>
      <c r="I390" s="29"/>
      <c r="J390" s="47" t="e">
        <f t="shared" si="6"/>
        <v>#N/A</v>
      </c>
      <c r="K390" s="32"/>
    </row>
    <row r="391" spans="1:11" x14ac:dyDescent="0.25">
      <c r="A391" s="28"/>
      <c r="B391" s="43" t="e">
        <f>VLOOKUP(A391,bd_gestor!D:F,3,FALSE)</f>
        <v>#N/A</v>
      </c>
      <c r="C391" s="43" t="e">
        <f>VLOOKUP(A391,bd_gestor!D:E,2,FALSE)</f>
        <v>#N/A</v>
      </c>
      <c r="D391" s="31"/>
      <c r="E391" s="44" t="e">
        <f>VLOOKUP(D391,bd_proced_cirur!C:D,2,FALSE)</f>
        <v>#N/A</v>
      </c>
      <c r="F391" s="45" t="e">
        <f>VLOOKUP(D391,bd_proced_cirur!C:I,7,FALSE)</f>
        <v>#N/A</v>
      </c>
      <c r="G391" s="30"/>
      <c r="H391" s="46" t="e">
        <f>IF(OR(F391="AIH", F391="APAC"), IF(F391="AIH", VLOOKUP(D391, bd_proced_cirur!C:I, 5, FALSE), VLOOKUP(D391, bd_proced_cirur!C:I, 6, FALSE)), IF(OR(G391="AIH", G391="APAC"), IF(G391="AIH", VLOOKUP(D391, bd_proced_cirur!C:I, 5, FALSE), VLOOKUP(D391, bd_proced_cirur!C:I, 6, FALSE)), "Nenhuma correspondência"))</f>
        <v>#N/A</v>
      </c>
      <c r="I391" s="29"/>
      <c r="J391" s="47" t="e">
        <f t="shared" si="6"/>
        <v>#N/A</v>
      </c>
      <c r="K391" s="32"/>
    </row>
    <row r="392" spans="1:11" x14ac:dyDescent="0.25">
      <c r="A392" s="28"/>
      <c r="B392" s="43" t="e">
        <f>VLOOKUP(A392,bd_gestor!D:F,3,FALSE)</f>
        <v>#N/A</v>
      </c>
      <c r="C392" s="43" t="e">
        <f>VLOOKUP(A392,bd_gestor!D:E,2,FALSE)</f>
        <v>#N/A</v>
      </c>
      <c r="D392" s="31"/>
      <c r="E392" s="44" t="e">
        <f>VLOOKUP(D392,bd_proced_cirur!C:D,2,FALSE)</f>
        <v>#N/A</v>
      </c>
      <c r="F392" s="45" t="e">
        <f>VLOOKUP(D392,bd_proced_cirur!C:I,7,FALSE)</f>
        <v>#N/A</v>
      </c>
      <c r="G392" s="30"/>
      <c r="H392" s="46" t="e">
        <f>IF(OR(F392="AIH", F392="APAC"), IF(F392="AIH", VLOOKUP(D392, bd_proced_cirur!C:I, 5, FALSE), VLOOKUP(D392, bd_proced_cirur!C:I, 6, FALSE)), IF(OR(G392="AIH", G392="APAC"), IF(G392="AIH", VLOOKUP(D392, bd_proced_cirur!C:I, 5, FALSE), VLOOKUP(D392, bd_proced_cirur!C:I, 6, FALSE)), "Nenhuma correspondência"))</f>
        <v>#N/A</v>
      </c>
      <c r="I392" s="29"/>
      <c r="J392" s="47" t="e">
        <f t="shared" si="6"/>
        <v>#N/A</v>
      </c>
      <c r="K392" s="32"/>
    </row>
    <row r="393" spans="1:11" x14ac:dyDescent="0.25">
      <c r="A393" s="28"/>
      <c r="B393" s="43" t="e">
        <f>VLOOKUP(A393,bd_gestor!D:F,3,FALSE)</f>
        <v>#N/A</v>
      </c>
      <c r="C393" s="43" t="e">
        <f>VLOOKUP(A393,bd_gestor!D:E,2,FALSE)</f>
        <v>#N/A</v>
      </c>
      <c r="D393" s="31"/>
      <c r="E393" s="44" t="e">
        <f>VLOOKUP(D393,bd_proced_cirur!C:D,2,FALSE)</f>
        <v>#N/A</v>
      </c>
      <c r="F393" s="45" t="e">
        <f>VLOOKUP(D393,bd_proced_cirur!C:I,7,FALSE)</f>
        <v>#N/A</v>
      </c>
      <c r="G393" s="30"/>
      <c r="H393" s="46" t="e">
        <f>IF(OR(F393="AIH", F393="APAC"), IF(F393="AIH", VLOOKUP(D393, bd_proced_cirur!C:I, 5, FALSE), VLOOKUP(D393, bd_proced_cirur!C:I, 6, FALSE)), IF(OR(G393="AIH", G393="APAC"), IF(G393="AIH", VLOOKUP(D393, bd_proced_cirur!C:I, 5, FALSE), VLOOKUP(D393, bd_proced_cirur!C:I, 6, FALSE)), "Nenhuma correspondência"))</f>
        <v>#N/A</v>
      </c>
      <c r="I393" s="29"/>
      <c r="J393" s="47" t="e">
        <f t="shared" si="6"/>
        <v>#N/A</v>
      </c>
      <c r="K393" s="32"/>
    </row>
    <row r="394" spans="1:11" x14ac:dyDescent="0.25">
      <c r="A394" s="28"/>
      <c r="B394" s="43" t="e">
        <f>VLOOKUP(A394,bd_gestor!D:F,3,FALSE)</f>
        <v>#N/A</v>
      </c>
      <c r="C394" s="43" t="e">
        <f>VLOOKUP(A394,bd_gestor!D:E,2,FALSE)</f>
        <v>#N/A</v>
      </c>
      <c r="D394" s="31"/>
      <c r="E394" s="44" t="e">
        <f>VLOOKUP(D394,bd_proced_cirur!C:D,2,FALSE)</f>
        <v>#N/A</v>
      </c>
      <c r="F394" s="45" t="e">
        <f>VLOOKUP(D394,bd_proced_cirur!C:I,7,FALSE)</f>
        <v>#N/A</v>
      </c>
      <c r="G394" s="30"/>
      <c r="H394" s="46" t="e">
        <f>IF(OR(F394="AIH", F394="APAC"), IF(F394="AIH", VLOOKUP(D394, bd_proced_cirur!C:I, 5, FALSE), VLOOKUP(D394, bd_proced_cirur!C:I, 6, FALSE)), IF(OR(G394="AIH", G394="APAC"), IF(G394="AIH", VLOOKUP(D394, bd_proced_cirur!C:I, 5, FALSE), VLOOKUP(D394, bd_proced_cirur!C:I, 6, FALSE)), "Nenhuma correspondência"))</f>
        <v>#N/A</v>
      </c>
      <c r="I394" s="29"/>
      <c r="J394" s="47" t="e">
        <f t="shared" si="6"/>
        <v>#N/A</v>
      </c>
      <c r="K394" s="32"/>
    </row>
    <row r="395" spans="1:11" x14ac:dyDescent="0.25">
      <c r="A395" s="28"/>
      <c r="B395" s="43" t="e">
        <f>VLOOKUP(A395,bd_gestor!D:F,3,FALSE)</f>
        <v>#N/A</v>
      </c>
      <c r="C395" s="43" t="e">
        <f>VLOOKUP(A395,bd_gestor!D:E,2,FALSE)</f>
        <v>#N/A</v>
      </c>
      <c r="D395" s="31"/>
      <c r="E395" s="44" t="e">
        <f>VLOOKUP(D395,bd_proced_cirur!C:D,2,FALSE)</f>
        <v>#N/A</v>
      </c>
      <c r="F395" s="45" t="e">
        <f>VLOOKUP(D395,bd_proced_cirur!C:I,7,FALSE)</f>
        <v>#N/A</v>
      </c>
      <c r="G395" s="30"/>
      <c r="H395" s="46" t="e">
        <f>IF(OR(F395="AIH", F395="APAC"), IF(F395="AIH", VLOOKUP(D395, bd_proced_cirur!C:I, 5, FALSE), VLOOKUP(D395, bd_proced_cirur!C:I, 6, FALSE)), IF(OR(G395="AIH", G395="APAC"), IF(G395="AIH", VLOOKUP(D395, bd_proced_cirur!C:I, 5, FALSE), VLOOKUP(D395, bd_proced_cirur!C:I, 6, FALSE)), "Nenhuma correspondência"))</f>
        <v>#N/A</v>
      </c>
      <c r="I395" s="29"/>
      <c r="J395" s="47" t="e">
        <f t="shared" si="6"/>
        <v>#N/A</v>
      </c>
      <c r="K395" s="32"/>
    </row>
    <row r="396" spans="1:11" x14ac:dyDescent="0.25">
      <c r="A396" s="28"/>
      <c r="B396" s="43" t="e">
        <f>VLOOKUP(A396,bd_gestor!D:F,3,FALSE)</f>
        <v>#N/A</v>
      </c>
      <c r="C396" s="43" t="e">
        <f>VLOOKUP(A396,bd_gestor!D:E,2,FALSE)</f>
        <v>#N/A</v>
      </c>
      <c r="D396" s="31"/>
      <c r="E396" s="44" t="e">
        <f>VLOOKUP(D396,bd_proced_cirur!C:D,2,FALSE)</f>
        <v>#N/A</v>
      </c>
      <c r="F396" s="45" t="e">
        <f>VLOOKUP(D396,bd_proced_cirur!C:I,7,FALSE)</f>
        <v>#N/A</v>
      </c>
      <c r="G396" s="30"/>
      <c r="H396" s="46" t="e">
        <f>IF(OR(F396="AIH", F396="APAC"), IF(F396="AIH", VLOOKUP(D396, bd_proced_cirur!C:I, 5, FALSE), VLOOKUP(D396, bd_proced_cirur!C:I, 6, FALSE)), IF(OR(G396="AIH", G396="APAC"), IF(G396="AIH", VLOOKUP(D396, bd_proced_cirur!C:I, 5, FALSE), VLOOKUP(D396, bd_proced_cirur!C:I, 6, FALSE)), "Nenhuma correspondência"))</f>
        <v>#N/A</v>
      </c>
      <c r="I396" s="29"/>
      <c r="J396" s="47" t="e">
        <f t="shared" si="6"/>
        <v>#N/A</v>
      </c>
      <c r="K396" s="32"/>
    </row>
    <row r="397" spans="1:11" x14ac:dyDescent="0.25">
      <c r="A397" s="28"/>
      <c r="B397" s="43" t="e">
        <f>VLOOKUP(A397,bd_gestor!D:F,3,FALSE)</f>
        <v>#N/A</v>
      </c>
      <c r="C397" s="43" t="e">
        <f>VLOOKUP(A397,bd_gestor!D:E,2,FALSE)</f>
        <v>#N/A</v>
      </c>
      <c r="D397" s="31"/>
      <c r="E397" s="44" t="e">
        <f>VLOOKUP(D397,bd_proced_cirur!C:D,2,FALSE)</f>
        <v>#N/A</v>
      </c>
      <c r="F397" s="45" t="e">
        <f>VLOOKUP(D397,bd_proced_cirur!C:I,7,FALSE)</f>
        <v>#N/A</v>
      </c>
      <c r="G397" s="30"/>
      <c r="H397" s="46" t="e">
        <f>IF(OR(F397="AIH", F397="APAC"), IF(F397="AIH", VLOOKUP(D397, bd_proced_cirur!C:I, 5, FALSE), VLOOKUP(D397, bd_proced_cirur!C:I, 6, FALSE)), IF(OR(G397="AIH", G397="APAC"), IF(G397="AIH", VLOOKUP(D397, bd_proced_cirur!C:I, 5, FALSE), VLOOKUP(D397, bd_proced_cirur!C:I, 6, FALSE)), "Nenhuma correspondência"))</f>
        <v>#N/A</v>
      </c>
      <c r="I397" s="29"/>
      <c r="J397" s="47" t="e">
        <f t="shared" si="6"/>
        <v>#N/A</v>
      </c>
      <c r="K397" s="32"/>
    </row>
    <row r="398" spans="1:11" x14ac:dyDescent="0.25">
      <c r="A398" s="28"/>
      <c r="B398" s="43" t="e">
        <f>VLOOKUP(A398,bd_gestor!D:F,3,FALSE)</f>
        <v>#N/A</v>
      </c>
      <c r="C398" s="43" t="e">
        <f>VLOOKUP(A398,bd_gestor!D:E,2,FALSE)</f>
        <v>#N/A</v>
      </c>
      <c r="D398" s="31"/>
      <c r="E398" s="44" t="e">
        <f>VLOOKUP(D398,bd_proced_cirur!C:D,2,FALSE)</f>
        <v>#N/A</v>
      </c>
      <c r="F398" s="45" t="e">
        <f>VLOOKUP(D398,bd_proced_cirur!C:I,7,FALSE)</f>
        <v>#N/A</v>
      </c>
      <c r="G398" s="30"/>
      <c r="H398" s="46" t="e">
        <f>IF(OR(F398="AIH", F398="APAC"), IF(F398="AIH", VLOOKUP(D398, bd_proced_cirur!C:I, 5, FALSE), VLOOKUP(D398, bd_proced_cirur!C:I, 6, FALSE)), IF(OR(G398="AIH", G398="APAC"), IF(G398="AIH", VLOOKUP(D398, bd_proced_cirur!C:I, 5, FALSE), VLOOKUP(D398, bd_proced_cirur!C:I, 6, FALSE)), "Nenhuma correspondência"))</f>
        <v>#N/A</v>
      </c>
      <c r="I398" s="29"/>
      <c r="J398" s="47" t="e">
        <f t="shared" si="6"/>
        <v>#N/A</v>
      </c>
      <c r="K398" s="32"/>
    </row>
    <row r="399" spans="1:11" x14ac:dyDescent="0.25">
      <c r="A399" s="28"/>
      <c r="B399" s="43" t="e">
        <f>VLOOKUP(A399,bd_gestor!D:F,3,FALSE)</f>
        <v>#N/A</v>
      </c>
      <c r="C399" s="43" t="e">
        <f>VLOOKUP(A399,bd_gestor!D:E,2,FALSE)</f>
        <v>#N/A</v>
      </c>
      <c r="D399" s="31"/>
      <c r="E399" s="44" t="e">
        <f>VLOOKUP(D399,bd_proced_cirur!C:D,2,FALSE)</f>
        <v>#N/A</v>
      </c>
      <c r="F399" s="45" t="e">
        <f>VLOOKUP(D399,bd_proced_cirur!C:I,7,FALSE)</f>
        <v>#N/A</v>
      </c>
      <c r="G399" s="30"/>
      <c r="H399" s="46" t="e">
        <f>IF(OR(F399="AIH", F399="APAC"), IF(F399="AIH", VLOOKUP(D399, bd_proced_cirur!C:I, 5, FALSE), VLOOKUP(D399, bd_proced_cirur!C:I, 6, FALSE)), IF(OR(G399="AIH", G399="APAC"), IF(G399="AIH", VLOOKUP(D399, bd_proced_cirur!C:I, 5, FALSE), VLOOKUP(D399, bd_proced_cirur!C:I, 6, FALSE)), "Nenhuma correspondência"))</f>
        <v>#N/A</v>
      </c>
      <c r="I399" s="29"/>
      <c r="J399" s="47" t="e">
        <f t="shared" si="6"/>
        <v>#N/A</v>
      </c>
      <c r="K399" s="32"/>
    </row>
    <row r="400" spans="1:11" x14ac:dyDescent="0.25">
      <c r="A400" s="28"/>
      <c r="B400" s="43" t="e">
        <f>VLOOKUP(A400,bd_gestor!D:F,3,FALSE)</f>
        <v>#N/A</v>
      </c>
      <c r="C400" s="43" t="e">
        <f>VLOOKUP(A400,bd_gestor!D:E,2,FALSE)</f>
        <v>#N/A</v>
      </c>
      <c r="D400" s="31"/>
      <c r="E400" s="44" t="e">
        <f>VLOOKUP(D400,bd_proced_cirur!C:D,2,FALSE)</f>
        <v>#N/A</v>
      </c>
      <c r="F400" s="45" t="e">
        <f>VLOOKUP(D400,bd_proced_cirur!C:I,7,FALSE)</f>
        <v>#N/A</v>
      </c>
      <c r="G400" s="30"/>
      <c r="H400" s="46" t="e">
        <f>IF(OR(F400="AIH", F400="APAC"), IF(F400="AIH", VLOOKUP(D400, bd_proced_cirur!C:I, 5, FALSE), VLOOKUP(D400, bd_proced_cirur!C:I, 6, FALSE)), IF(OR(G400="AIH", G400="APAC"), IF(G400="AIH", VLOOKUP(D400, bd_proced_cirur!C:I, 5, FALSE), VLOOKUP(D400, bd_proced_cirur!C:I, 6, FALSE)), "Nenhuma correspondência"))</f>
        <v>#N/A</v>
      </c>
      <c r="I400" s="29"/>
      <c r="J400" s="47" t="e">
        <f t="shared" si="6"/>
        <v>#N/A</v>
      </c>
      <c r="K400" s="32"/>
    </row>
    <row r="401" spans="1:11" x14ac:dyDescent="0.25">
      <c r="A401" s="28"/>
      <c r="B401" s="43" t="e">
        <f>VLOOKUP(A401,bd_gestor!D:F,3,FALSE)</f>
        <v>#N/A</v>
      </c>
      <c r="C401" s="43" t="e">
        <f>VLOOKUP(A401,bd_gestor!D:E,2,FALSE)</f>
        <v>#N/A</v>
      </c>
      <c r="D401" s="31"/>
      <c r="E401" s="44" t="e">
        <f>VLOOKUP(D401,bd_proced_cirur!C:D,2,FALSE)</f>
        <v>#N/A</v>
      </c>
      <c r="F401" s="45" t="e">
        <f>VLOOKUP(D401,bd_proced_cirur!C:I,7,FALSE)</f>
        <v>#N/A</v>
      </c>
      <c r="G401" s="30"/>
      <c r="H401" s="46" t="e">
        <f>IF(OR(F401="AIH", F401="APAC"), IF(F401="AIH", VLOOKUP(D401, bd_proced_cirur!C:I, 5, FALSE), VLOOKUP(D401, bd_proced_cirur!C:I, 6, FALSE)), IF(OR(G401="AIH", G401="APAC"), IF(G401="AIH", VLOOKUP(D401, bd_proced_cirur!C:I, 5, FALSE), VLOOKUP(D401, bd_proced_cirur!C:I, 6, FALSE)), "Nenhuma correspondência"))</f>
        <v>#N/A</v>
      </c>
      <c r="I401" s="29"/>
      <c r="J401" s="47" t="e">
        <f t="shared" si="6"/>
        <v>#N/A</v>
      </c>
      <c r="K401" s="32"/>
    </row>
    <row r="402" spans="1:11" x14ac:dyDescent="0.25">
      <c r="A402" s="28"/>
      <c r="B402" s="43" t="e">
        <f>VLOOKUP(A402,bd_gestor!D:F,3,FALSE)</f>
        <v>#N/A</v>
      </c>
      <c r="C402" s="43" t="e">
        <f>VLOOKUP(A402,bd_gestor!D:E,2,FALSE)</f>
        <v>#N/A</v>
      </c>
      <c r="D402" s="31"/>
      <c r="E402" s="44" t="e">
        <f>VLOOKUP(D402,bd_proced_cirur!C:D,2,FALSE)</f>
        <v>#N/A</v>
      </c>
      <c r="F402" s="45" t="e">
        <f>VLOOKUP(D402,bd_proced_cirur!C:I,7,FALSE)</f>
        <v>#N/A</v>
      </c>
      <c r="G402" s="30"/>
      <c r="H402" s="46" t="e">
        <f>IF(OR(F402="AIH", F402="APAC"), IF(F402="AIH", VLOOKUP(D402, bd_proced_cirur!C:I, 5, FALSE), VLOOKUP(D402, bd_proced_cirur!C:I, 6, FALSE)), IF(OR(G402="AIH", G402="APAC"), IF(G402="AIH", VLOOKUP(D402, bd_proced_cirur!C:I, 5, FALSE), VLOOKUP(D402, bd_proced_cirur!C:I, 6, FALSE)), "Nenhuma correspondência"))</f>
        <v>#N/A</v>
      </c>
      <c r="I402" s="29"/>
      <c r="J402" s="47" t="e">
        <f t="shared" si="6"/>
        <v>#N/A</v>
      </c>
      <c r="K402" s="32"/>
    </row>
    <row r="403" spans="1:11" x14ac:dyDescent="0.25">
      <c r="A403" s="28"/>
      <c r="B403" s="43" t="e">
        <f>VLOOKUP(A403,bd_gestor!D:F,3,FALSE)</f>
        <v>#N/A</v>
      </c>
      <c r="C403" s="43" t="e">
        <f>VLOOKUP(A403,bd_gestor!D:E,2,FALSE)</f>
        <v>#N/A</v>
      </c>
      <c r="D403" s="31"/>
      <c r="E403" s="44" t="e">
        <f>VLOOKUP(D403,bd_proced_cirur!C:D,2,FALSE)</f>
        <v>#N/A</v>
      </c>
      <c r="F403" s="45" t="e">
        <f>VLOOKUP(D403,bd_proced_cirur!C:I,7,FALSE)</f>
        <v>#N/A</v>
      </c>
      <c r="G403" s="30"/>
      <c r="H403" s="46" t="e">
        <f>IF(OR(F403="AIH", F403="APAC"), IF(F403="AIH", VLOOKUP(D403, bd_proced_cirur!C:I, 5, FALSE), VLOOKUP(D403, bd_proced_cirur!C:I, 6, FALSE)), IF(OR(G403="AIH", G403="APAC"), IF(G403="AIH", VLOOKUP(D403, bd_proced_cirur!C:I, 5, FALSE), VLOOKUP(D403, bd_proced_cirur!C:I, 6, FALSE)), "Nenhuma correspondência"))</f>
        <v>#N/A</v>
      </c>
      <c r="I403" s="29"/>
      <c r="J403" s="47" t="e">
        <f t="shared" si="6"/>
        <v>#N/A</v>
      </c>
      <c r="K403" s="32"/>
    </row>
    <row r="404" spans="1:11" x14ac:dyDescent="0.25">
      <c r="A404" s="28"/>
      <c r="B404" s="43" t="e">
        <f>VLOOKUP(A404,bd_gestor!D:F,3,FALSE)</f>
        <v>#N/A</v>
      </c>
      <c r="C404" s="43" t="e">
        <f>VLOOKUP(A404,bd_gestor!D:E,2,FALSE)</f>
        <v>#N/A</v>
      </c>
      <c r="D404" s="31"/>
      <c r="E404" s="44" t="e">
        <f>VLOOKUP(D404,bd_proced_cirur!C:D,2,FALSE)</f>
        <v>#N/A</v>
      </c>
      <c r="F404" s="45" t="e">
        <f>VLOOKUP(D404,bd_proced_cirur!C:I,7,FALSE)</f>
        <v>#N/A</v>
      </c>
      <c r="G404" s="30"/>
      <c r="H404" s="46" t="e">
        <f>IF(OR(F404="AIH", F404="APAC"), IF(F404="AIH", VLOOKUP(D404, bd_proced_cirur!C:I, 5, FALSE), VLOOKUP(D404, bd_proced_cirur!C:I, 6, FALSE)), IF(OR(G404="AIH", G404="APAC"), IF(G404="AIH", VLOOKUP(D404, bd_proced_cirur!C:I, 5, FALSE), VLOOKUP(D404, bd_proced_cirur!C:I, 6, FALSE)), "Nenhuma correspondência"))</f>
        <v>#N/A</v>
      </c>
      <c r="I404" s="29"/>
      <c r="J404" s="47" t="e">
        <f t="shared" si="6"/>
        <v>#N/A</v>
      </c>
      <c r="K404" s="32"/>
    </row>
    <row r="405" spans="1:11" x14ac:dyDescent="0.25">
      <c r="A405" s="28"/>
      <c r="B405" s="43" t="e">
        <f>VLOOKUP(A405,bd_gestor!D:F,3,FALSE)</f>
        <v>#N/A</v>
      </c>
      <c r="C405" s="43" t="e">
        <f>VLOOKUP(A405,bd_gestor!D:E,2,FALSE)</f>
        <v>#N/A</v>
      </c>
      <c r="D405" s="31"/>
      <c r="E405" s="44" t="e">
        <f>VLOOKUP(D405,bd_proced_cirur!C:D,2,FALSE)</f>
        <v>#N/A</v>
      </c>
      <c r="F405" s="45" t="e">
        <f>VLOOKUP(D405,bd_proced_cirur!C:I,7,FALSE)</f>
        <v>#N/A</v>
      </c>
      <c r="G405" s="30"/>
      <c r="H405" s="46" t="e">
        <f>IF(OR(F405="AIH", F405="APAC"), IF(F405="AIH", VLOOKUP(D405, bd_proced_cirur!C:I, 5, FALSE), VLOOKUP(D405, bd_proced_cirur!C:I, 6, FALSE)), IF(OR(G405="AIH", G405="APAC"), IF(G405="AIH", VLOOKUP(D405, bd_proced_cirur!C:I, 5, FALSE), VLOOKUP(D405, bd_proced_cirur!C:I, 6, FALSE)), "Nenhuma correspondência"))</f>
        <v>#N/A</v>
      </c>
      <c r="I405" s="29"/>
      <c r="J405" s="47" t="e">
        <f t="shared" si="6"/>
        <v>#N/A</v>
      </c>
      <c r="K405" s="32"/>
    </row>
    <row r="406" spans="1:11" x14ac:dyDescent="0.25">
      <c r="A406" s="28"/>
      <c r="B406" s="43" t="e">
        <f>VLOOKUP(A406,bd_gestor!D:F,3,FALSE)</f>
        <v>#N/A</v>
      </c>
      <c r="C406" s="43" t="e">
        <f>VLOOKUP(A406,bd_gestor!D:E,2,FALSE)</f>
        <v>#N/A</v>
      </c>
      <c r="D406" s="31"/>
      <c r="E406" s="44" t="e">
        <f>VLOOKUP(D406,bd_proced_cirur!C:D,2,FALSE)</f>
        <v>#N/A</v>
      </c>
      <c r="F406" s="45" t="e">
        <f>VLOOKUP(D406,bd_proced_cirur!C:I,7,FALSE)</f>
        <v>#N/A</v>
      </c>
      <c r="G406" s="30"/>
      <c r="H406" s="46" t="e">
        <f>IF(OR(F406="AIH", F406="APAC"), IF(F406="AIH", VLOOKUP(D406, bd_proced_cirur!C:I, 5, FALSE), VLOOKUP(D406, bd_proced_cirur!C:I, 6, FALSE)), IF(OR(G406="AIH", G406="APAC"), IF(G406="AIH", VLOOKUP(D406, bd_proced_cirur!C:I, 5, FALSE), VLOOKUP(D406, bd_proced_cirur!C:I, 6, FALSE)), "Nenhuma correspondência"))</f>
        <v>#N/A</v>
      </c>
      <c r="I406" s="29"/>
      <c r="J406" s="47" t="e">
        <f t="shared" si="6"/>
        <v>#N/A</v>
      </c>
      <c r="K406" s="32"/>
    </row>
    <row r="407" spans="1:11" x14ac:dyDescent="0.25">
      <c r="A407" s="28"/>
      <c r="B407" s="43" t="e">
        <f>VLOOKUP(A407,bd_gestor!D:F,3,FALSE)</f>
        <v>#N/A</v>
      </c>
      <c r="C407" s="43" t="e">
        <f>VLOOKUP(A407,bd_gestor!D:E,2,FALSE)</f>
        <v>#N/A</v>
      </c>
      <c r="D407" s="31"/>
      <c r="E407" s="44" t="e">
        <f>VLOOKUP(D407,bd_proced_cirur!C:D,2,FALSE)</f>
        <v>#N/A</v>
      </c>
      <c r="F407" s="45" t="e">
        <f>VLOOKUP(D407,bd_proced_cirur!C:I,7,FALSE)</f>
        <v>#N/A</v>
      </c>
      <c r="G407" s="30"/>
      <c r="H407" s="46" t="e">
        <f>IF(OR(F407="AIH", F407="APAC"), IF(F407="AIH", VLOOKUP(D407, bd_proced_cirur!C:I, 5, FALSE), VLOOKUP(D407, bd_proced_cirur!C:I, 6, FALSE)), IF(OR(G407="AIH", G407="APAC"), IF(G407="AIH", VLOOKUP(D407, bd_proced_cirur!C:I, 5, FALSE), VLOOKUP(D407, bd_proced_cirur!C:I, 6, FALSE)), "Nenhuma correspondência"))</f>
        <v>#N/A</v>
      </c>
      <c r="I407" s="29"/>
      <c r="J407" s="47" t="e">
        <f t="shared" si="6"/>
        <v>#N/A</v>
      </c>
      <c r="K407" s="32"/>
    </row>
    <row r="408" spans="1:11" x14ac:dyDescent="0.25">
      <c r="A408" s="28"/>
      <c r="B408" s="43" t="e">
        <f>VLOOKUP(A408,bd_gestor!D:F,3,FALSE)</f>
        <v>#N/A</v>
      </c>
      <c r="C408" s="43" t="e">
        <f>VLOOKUP(A408,bd_gestor!D:E,2,FALSE)</f>
        <v>#N/A</v>
      </c>
      <c r="D408" s="31"/>
      <c r="E408" s="44" t="e">
        <f>VLOOKUP(D408,bd_proced_cirur!C:D,2,FALSE)</f>
        <v>#N/A</v>
      </c>
      <c r="F408" s="45" t="e">
        <f>VLOOKUP(D408,bd_proced_cirur!C:I,7,FALSE)</f>
        <v>#N/A</v>
      </c>
      <c r="G408" s="30"/>
      <c r="H408" s="46" t="e">
        <f>IF(OR(F408="AIH", F408="APAC"), IF(F408="AIH", VLOOKUP(D408, bd_proced_cirur!C:I, 5, FALSE), VLOOKUP(D408, bd_proced_cirur!C:I, 6, FALSE)), IF(OR(G408="AIH", G408="APAC"), IF(G408="AIH", VLOOKUP(D408, bd_proced_cirur!C:I, 5, FALSE), VLOOKUP(D408, bd_proced_cirur!C:I, 6, FALSE)), "Nenhuma correspondência"))</f>
        <v>#N/A</v>
      </c>
      <c r="I408" s="29"/>
      <c r="J408" s="47" t="e">
        <f t="shared" si="6"/>
        <v>#N/A</v>
      </c>
      <c r="K408" s="32"/>
    </row>
    <row r="409" spans="1:11" x14ac:dyDescent="0.25">
      <c r="A409" s="28"/>
      <c r="B409" s="43" t="e">
        <f>VLOOKUP(A409,bd_gestor!D:F,3,FALSE)</f>
        <v>#N/A</v>
      </c>
      <c r="C409" s="43" t="e">
        <f>VLOOKUP(A409,bd_gestor!D:E,2,FALSE)</f>
        <v>#N/A</v>
      </c>
      <c r="D409" s="31"/>
      <c r="E409" s="44" t="e">
        <f>VLOOKUP(D409,bd_proced_cirur!C:D,2,FALSE)</f>
        <v>#N/A</v>
      </c>
      <c r="F409" s="45" t="e">
        <f>VLOOKUP(D409,bd_proced_cirur!C:I,7,FALSE)</f>
        <v>#N/A</v>
      </c>
      <c r="G409" s="30"/>
      <c r="H409" s="46" t="e">
        <f>IF(OR(F409="AIH", F409="APAC"), IF(F409="AIH", VLOOKUP(D409, bd_proced_cirur!C:I, 5, FALSE), VLOOKUP(D409, bd_proced_cirur!C:I, 6, FALSE)), IF(OR(G409="AIH", G409="APAC"), IF(G409="AIH", VLOOKUP(D409, bd_proced_cirur!C:I, 5, FALSE), VLOOKUP(D409, bd_proced_cirur!C:I, 6, FALSE)), "Nenhuma correspondência"))</f>
        <v>#N/A</v>
      </c>
      <c r="I409" s="29"/>
      <c r="J409" s="47" t="e">
        <f t="shared" si="6"/>
        <v>#N/A</v>
      </c>
      <c r="K409" s="32"/>
    </row>
    <row r="410" spans="1:11" x14ac:dyDescent="0.25">
      <c r="A410" s="28"/>
      <c r="B410" s="43" t="e">
        <f>VLOOKUP(A410,bd_gestor!D:F,3,FALSE)</f>
        <v>#N/A</v>
      </c>
      <c r="C410" s="43" t="e">
        <f>VLOOKUP(A410,bd_gestor!D:E,2,FALSE)</f>
        <v>#N/A</v>
      </c>
      <c r="D410" s="31"/>
      <c r="E410" s="44" t="e">
        <f>VLOOKUP(D410,bd_proced_cirur!C:D,2,FALSE)</f>
        <v>#N/A</v>
      </c>
      <c r="F410" s="45" t="e">
        <f>VLOOKUP(D410,bd_proced_cirur!C:I,7,FALSE)</f>
        <v>#N/A</v>
      </c>
      <c r="G410" s="30"/>
      <c r="H410" s="46" t="e">
        <f>IF(OR(F410="AIH", F410="APAC"), IF(F410="AIH", VLOOKUP(D410, bd_proced_cirur!C:I, 5, FALSE), VLOOKUP(D410, bd_proced_cirur!C:I, 6, FALSE)), IF(OR(G410="AIH", G410="APAC"), IF(G410="AIH", VLOOKUP(D410, bd_proced_cirur!C:I, 5, FALSE), VLOOKUP(D410, bd_proced_cirur!C:I, 6, FALSE)), "Nenhuma correspondência"))</f>
        <v>#N/A</v>
      </c>
      <c r="I410" s="29"/>
      <c r="J410" s="47" t="e">
        <f t="shared" si="6"/>
        <v>#N/A</v>
      </c>
      <c r="K410" s="32"/>
    </row>
    <row r="411" spans="1:11" x14ac:dyDescent="0.25">
      <c r="A411" s="28"/>
      <c r="B411" s="43" t="e">
        <f>VLOOKUP(A411,bd_gestor!D:F,3,FALSE)</f>
        <v>#N/A</v>
      </c>
      <c r="C411" s="43" t="e">
        <f>VLOOKUP(A411,bd_gestor!D:E,2,FALSE)</f>
        <v>#N/A</v>
      </c>
      <c r="D411" s="31"/>
      <c r="E411" s="44" t="e">
        <f>VLOOKUP(D411,bd_proced_cirur!C:D,2,FALSE)</f>
        <v>#N/A</v>
      </c>
      <c r="F411" s="45" t="e">
        <f>VLOOKUP(D411,bd_proced_cirur!C:I,7,FALSE)</f>
        <v>#N/A</v>
      </c>
      <c r="G411" s="30"/>
      <c r="H411" s="46" t="e">
        <f>IF(OR(F411="AIH", F411="APAC"), IF(F411="AIH", VLOOKUP(D411, bd_proced_cirur!C:I, 5, FALSE), VLOOKUP(D411, bd_proced_cirur!C:I, 6, FALSE)), IF(OR(G411="AIH", G411="APAC"), IF(G411="AIH", VLOOKUP(D411, bd_proced_cirur!C:I, 5, FALSE), VLOOKUP(D411, bd_proced_cirur!C:I, 6, FALSE)), "Nenhuma correspondência"))</f>
        <v>#N/A</v>
      </c>
      <c r="I411" s="29"/>
      <c r="J411" s="47" t="e">
        <f t="shared" si="6"/>
        <v>#N/A</v>
      </c>
      <c r="K411" s="32"/>
    </row>
    <row r="412" spans="1:11" x14ac:dyDescent="0.25">
      <c r="A412" s="28"/>
      <c r="B412" s="43" t="e">
        <f>VLOOKUP(A412,bd_gestor!D:F,3,FALSE)</f>
        <v>#N/A</v>
      </c>
      <c r="C412" s="43" t="e">
        <f>VLOOKUP(A412,bd_gestor!D:E,2,FALSE)</f>
        <v>#N/A</v>
      </c>
      <c r="D412" s="31"/>
      <c r="E412" s="44" t="e">
        <f>VLOOKUP(D412,bd_proced_cirur!C:D,2,FALSE)</f>
        <v>#N/A</v>
      </c>
      <c r="F412" s="45" t="e">
        <f>VLOOKUP(D412,bd_proced_cirur!C:I,7,FALSE)</f>
        <v>#N/A</v>
      </c>
      <c r="G412" s="30"/>
      <c r="H412" s="46" t="e">
        <f>IF(OR(F412="AIH", F412="APAC"), IF(F412="AIH", VLOOKUP(D412, bd_proced_cirur!C:I, 5, FALSE), VLOOKUP(D412, bd_proced_cirur!C:I, 6, FALSE)), IF(OR(G412="AIH", G412="APAC"), IF(G412="AIH", VLOOKUP(D412, bd_proced_cirur!C:I, 5, FALSE), VLOOKUP(D412, bd_proced_cirur!C:I, 6, FALSE)), "Nenhuma correspondência"))</f>
        <v>#N/A</v>
      </c>
      <c r="I412" s="29"/>
      <c r="J412" s="47" t="e">
        <f t="shared" si="6"/>
        <v>#N/A</v>
      </c>
      <c r="K412" s="32"/>
    </row>
    <row r="413" spans="1:11" x14ac:dyDescent="0.25">
      <c r="A413" s="28"/>
      <c r="B413" s="43" t="e">
        <f>VLOOKUP(A413,bd_gestor!D:F,3,FALSE)</f>
        <v>#N/A</v>
      </c>
      <c r="C413" s="43" t="e">
        <f>VLOOKUP(A413,bd_gestor!D:E,2,FALSE)</f>
        <v>#N/A</v>
      </c>
      <c r="D413" s="31"/>
      <c r="E413" s="44" t="e">
        <f>VLOOKUP(D413,bd_proced_cirur!C:D,2,FALSE)</f>
        <v>#N/A</v>
      </c>
      <c r="F413" s="45" t="e">
        <f>VLOOKUP(D413,bd_proced_cirur!C:I,7,FALSE)</f>
        <v>#N/A</v>
      </c>
      <c r="G413" s="30"/>
      <c r="H413" s="46" t="e">
        <f>IF(OR(F413="AIH", F413="APAC"), IF(F413="AIH", VLOOKUP(D413, bd_proced_cirur!C:I, 5, FALSE), VLOOKUP(D413, bd_proced_cirur!C:I, 6, FALSE)), IF(OR(G413="AIH", G413="APAC"), IF(G413="AIH", VLOOKUP(D413, bd_proced_cirur!C:I, 5, FALSE), VLOOKUP(D413, bd_proced_cirur!C:I, 6, FALSE)), "Nenhuma correspondência"))</f>
        <v>#N/A</v>
      </c>
      <c r="I413" s="29"/>
      <c r="J413" s="47" t="e">
        <f t="shared" si="6"/>
        <v>#N/A</v>
      </c>
      <c r="K413" s="32"/>
    </row>
    <row r="414" spans="1:11" x14ac:dyDescent="0.25">
      <c r="A414" s="28"/>
      <c r="B414" s="43" t="e">
        <f>VLOOKUP(A414,bd_gestor!D:F,3,FALSE)</f>
        <v>#N/A</v>
      </c>
      <c r="C414" s="43" t="e">
        <f>VLOOKUP(A414,bd_gestor!D:E,2,FALSE)</f>
        <v>#N/A</v>
      </c>
      <c r="D414" s="31"/>
      <c r="E414" s="44" t="e">
        <f>VLOOKUP(D414,bd_proced_cirur!C:D,2,FALSE)</f>
        <v>#N/A</v>
      </c>
      <c r="F414" s="45" t="e">
        <f>VLOOKUP(D414,bd_proced_cirur!C:I,7,FALSE)</f>
        <v>#N/A</v>
      </c>
      <c r="G414" s="30"/>
      <c r="H414" s="46" t="e">
        <f>IF(OR(F414="AIH", F414="APAC"), IF(F414="AIH", VLOOKUP(D414, bd_proced_cirur!C:I, 5, FALSE), VLOOKUP(D414, bd_proced_cirur!C:I, 6, FALSE)), IF(OR(G414="AIH", G414="APAC"), IF(G414="AIH", VLOOKUP(D414, bd_proced_cirur!C:I, 5, FALSE), VLOOKUP(D414, bd_proced_cirur!C:I, 6, FALSE)), "Nenhuma correspondência"))</f>
        <v>#N/A</v>
      </c>
      <c r="I414" s="29"/>
      <c r="J414" s="47" t="e">
        <f t="shared" si="6"/>
        <v>#N/A</v>
      </c>
      <c r="K414" s="32"/>
    </row>
    <row r="415" spans="1:11" x14ac:dyDescent="0.25">
      <c r="A415" s="28"/>
      <c r="B415" s="43" t="e">
        <f>VLOOKUP(A415,bd_gestor!D:F,3,FALSE)</f>
        <v>#N/A</v>
      </c>
      <c r="C415" s="43" t="e">
        <f>VLOOKUP(A415,bd_gestor!D:E,2,FALSE)</f>
        <v>#N/A</v>
      </c>
      <c r="D415" s="31"/>
      <c r="E415" s="44" t="e">
        <f>VLOOKUP(D415,bd_proced_cirur!C:D,2,FALSE)</f>
        <v>#N/A</v>
      </c>
      <c r="F415" s="45" t="e">
        <f>VLOOKUP(D415,bd_proced_cirur!C:I,7,FALSE)</f>
        <v>#N/A</v>
      </c>
      <c r="G415" s="30"/>
      <c r="H415" s="46" t="e">
        <f>IF(OR(F415="AIH", F415="APAC"), IF(F415="AIH", VLOOKUP(D415, bd_proced_cirur!C:I, 5, FALSE), VLOOKUP(D415, bd_proced_cirur!C:I, 6, FALSE)), IF(OR(G415="AIH", G415="APAC"), IF(G415="AIH", VLOOKUP(D415, bd_proced_cirur!C:I, 5, FALSE), VLOOKUP(D415, bd_proced_cirur!C:I, 6, FALSE)), "Nenhuma correspondência"))</f>
        <v>#N/A</v>
      </c>
      <c r="I415" s="29"/>
      <c r="J415" s="47" t="e">
        <f t="shared" si="6"/>
        <v>#N/A</v>
      </c>
      <c r="K415" s="32"/>
    </row>
    <row r="416" spans="1:11" x14ac:dyDescent="0.25">
      <c r="A416" s="28"/>
      <c r="B416" s="43" t="e">
        <f>VLOOKUP(A416,bd_gestor!D:F,3,FALSE)</f>
        <v>#N/A</v>
      </c>
      <c r="C416" s="43" t="e">
        <f>VLOOKUP(A416,bd_gestor!D:E,2,FALSE)</f>
        <v>#N/A</v>
      </c>
      <c r="D416" s="31"/>
      <c r="E416" s="44" t="e">
        <f>VLOOKUP(D416,bd_proced_cirur!C:D,2,FALSE)</f>
        <v>#N/A</v>
      </c>
      <c r="F416" s="45" t="e">
        <f>VLOOKUP(D416,bd_proced_cirur!C:I,7,FALSE)</f>
        <v>#N/A</v>
      </c>
      <c r="G416" s="30"/>
      <c r="H416" s="46" t="e">
        <f>IF(OR(F416="AIH", F416="APAC"), IF(F416="AIH", VLOOKUP(D416, bd_proced_cirur!C:I, 5, FALSE), VLOOKUP(D416, bd_proced_cirur!C:I, 6, FALSE)), IF(OR(G416="AIH", G416="APAC"), IF(G416="AIH", VLOOKUP(D416, bd_proced_cirur!C:I, 5, FALSE), VLOOKUP(D416, bd_proced_cirur!C:I, 6, FALSE)), "Nenhuma correspondência"))</f>
        <v>#N/A</v>
      </c>
      <c r="I416" s="29"/>
      <c r="J416" s="47" t="e">
        <f t="shared" si="6"/>
        <v>#N/A</v>
      </c>
      <c r="K416" s="32"/>
    </row>
    <row r="417" spans="1:11" x14ac:dyDescent="0.25">
      <c r="A417" s="28"/>
      <c r="B417" s="43" t="e">
        <f>VLOOKUP(A417,bd_gestor!D:F,3,FALSE)</f>
        <v>#N/A</v>
      </c>
      <c r="C417" s="43" t="e">
        <f>VLOOKUP(A417,bd_gestor!D:E,2,FALSE)</f>
        <v>#N/A</v>
      </c>
      <c r="D417" s="31"/>
      <c r="E417" s="44" t="e">
        <f>VLOOKUP(D417,bd_proced_cirur!C:D,2,FALSE)</f>
        <v>#N/A</v>
      </c>
      <c r="F417" s="45" t="e">
        <f>VLOOKUP(D417,bd_proced_cirur!C:I,7,FALSE)</f>
        <v>#N/A</v>
      </c>
      <c r="G417" s="30"/>
      <c r="H417" s="46" t="e">
        <f>IF(OR(F417="AIH", F417="APAC"), IF(F417="AIH", VLOOKUP(D417, bd_proced_cirur!C:I, 5, FALSE), VLOOKUP(D417, bd_proced_cirur!C:I, 6, FALSE)), IF(OR(G417="AIH", G417="APAC"), IF(G417="AIH", VLOOKUP(D417, bd_proced_cirur!C:I, 5, FALSE), VLOOKUP(D417, bd_proced_cirur!C:I, 6, FALSE)), "Nenhuma correspondência"))</f>
        <v>#N/A</v>
      </c>
      <c r="I417" s="29"/>
      <c r="J417" s="47" t="e">
        <f t="shared" si="6"/>
        <v>#N/A</v>
      </c>
      <c r="K417" s="32"/>
    </row>
    <row r="418" spans="1:11" x14ac:dyDescent="0.25">
      <c r="A418" s="28"/>
      <c r="B418" s="43" t="e">
        <f>VLOOKUP(A418,bd_gestor!D:F,3,FALSE)</f>
        <v>#N/A</v>
      </c>
      <c r="C418" s="43" t="e">
        <f>VLOOKUP(A418,bd_gestor!D:E,2,FALSE)</f>
        <v>#N/A</v>
      </c>
      <c r="D418" s="31"/>
      <c r="E418" s="44" t="e">
        <f>VLOOKUP(D418,bd_proced_cirur!C:D,2,FALSE)</f>
        <v>#N/A</v>
      </c>
      <c r="F418" s="45" t="e">
        <f>VLOOKUP(D418,bd_proced_cirur!C:I,7,FALSE)</f>
        <v>#N/A</v>
      </c>
      <c r="G418" s="30"/>
      <c r="H418" s="46" t="e">
        <f>IF(OR(F418="AIH", F418="APAC"), IF(F418="AIH", VLOOKUP(D418, bd_proced_cirur!C:I, 5, FALSE), VLOOKUP(D418, bd_proced_cirur!C:I, 6, FALSE)), IF(OR(G418="AIH", G418="APAC"), IF(G418="AIH", VLOOKUP(D418, bd_proced_cirur!C:I, 5, FALSE), VLOOKUP(D418, bd_proced_cirur!C:I, 6, FALSE)), "Nenhuma correspondência"))</f>
        <v>#N/A</v>
      </c>
      <c r="I418" s="29"/>
      <c r="J418" s="47" t="e">
        <f t="shared" si="6"/>
        <v>#N/A</v>
      </c>
      <c r="K418" s="32"/>
    </row>
    <row r="419" spans="1:11" x14ac:dyDescent="0.25">
      <c r="A419" s="28"/>
      <c r="B419" s="43" t="e">
        <f>VLOOKUP(A419,bd_gestor!D:F,3,FALSE)</f>
        <v>#N/A</v>
      </c>
      <c r="C419" s="43" t="e">
        <f>VLOOKUP(A419,bd_gestor!D:E,2,FALSE)</f>
        <v>#N/A</v>
      </c>
      <c r="D419" s="31"/>
      <c r="E419" s="44" t="e">
        <f>VLOOKUP(D419,bd_proced_cirur!C:D,2,FALSE)</f>
        <v>#N/A</v>
      </c>
      <c r="F419" s="45" t="e">
        <f>VLOOKUP(D419,bd_proced_cirur!C:I,7,FALSE)</f>
        <v>#N/A</v>
      </c>
      <c r="G419" s="30"/>
      <c r="H419" s="46" t="e">
        <f>IF(OR(F419="AIH", F419="APAC"), IF(F419="AIH", VLOOKUP(D419, bd_proced_cirur!C:I, 5, FALSE), VLOOKUP(D419, bd_proced_cirur!C:I, 6, FALSE)), IF(OR(G419="AIH", G419="APAC"), IF(G419="AIH", VLOOKUP(D419, bd_proced_cirur!C:I, 5, FALSE), VLOOKUP(D419, bd_proced_cirur!C:I, 6, FALSE)), "Nenhuma correspondência"))</f>
        <v>#N/A</v>
      </c>
      <c r="I419" s="29"/>
      <c r="J419" s="47" t="e">
        <f t="shared" si="6"/>
        <v>#N/A</v>
      </c>
      <c r="K419" s="32"/>
    </row>
    <row r="420" spans="1:11" x14ac:dyDescent="0.25">
      <c r="A420" s="28"/>
      <c r="B420" s="43" t="e">
        <f>VLOOKUP(A420,bd_gestor!D:F,3,FALSE)</f>
        <v>#N/A</v>
      </c>
      <c r="C420" s="43" t="e">
        <f>VLOOKUP(A420,bd_gestor!D:E,2,FALSE)</f>
        <v>#N/A</v>
      </c>
      <c r="D420" s="31"/>
      <c r="E420" s="44" t="e">
        <f>VLOOKUP(D420,bd_proced_cirur!C:D,2,FALSE)</f>
        <v>#N/A</v>
      </c>
      <c r="F420" s="45" t="e">
        <f>VLOOKUP(D420,bd_proced_cirur!C:I,7,FALSE)</f>
        <v>#N/A</v>
      </c>
      <c r="G420" s="30"/>
      <c r="H420" s="46" t="e">
        <f>IF(OR(F420="AIH", F420="APAC"), IF(F420="AIH", VLOOKUP(D420, bd_proced_cirur!C:I, 5, FALSE), VLOOKUP(D420, bd_proced_cirur!C:I, 6, FALSE)), IF(OR(G420="AIH", G420="APAC"), IF(G420="AIH", VLOOKUP(D420, bd_proced_cirur!C:I, 5, FALSE), VLOOKUP(D420, bd_proced_cirur!C:I, 6, FALSE)), "Nenhuma correspondência"))</f>
        <v>#N/A</v>
      </c>
      <c r="I420" s="29"/>
      <c r="J420" s="47" t="e">
        <f t="shared" si="6"/>
        <v>#N/A</v>
      </c>
      <c r="K420" s="32"/>
    </row>
    <row r="421" spans="1:11" x14ac:dyDescent="0.25">
      <c r="A421" s="28"/>
      <c r="B421" s="43" t="e">
        <f>VLOOKUP(A421,bd_gestor!D:F,3,FALSE)</f>
        <v>#N/A</v>
      </c>
      <c r="C421" s="43" t="e">
        <f>VLOOKUP(A421,bd_gestor!D:E,2,FALSE)</f>
        <v>#N/A</v>
      </c>
      <c r="D421" s="31"/>
      <c r="E421" s="44" t="e">
        <f>VLOOKUP(D421,bd_proced_cirur!C:D,2,FALSE)</f>
        <v>#N/A</v>
      </c>
      <c r="F421" s="45" t="e">
        <f>VLOOKUP(D421,bd_proced_cirur!C:I,7,FALSE)</f>
        <v>#N/A</v>
      </c>
      <c r="G421" s="30"/>
      <c r="H421" s="46" t="e">
        <f>IF(OR(F421="AIH", F421="APAC"), IF(F421="AIH", VLOOKUP(D421, bd_proced_cirur!C:I, 5, FALSE), VLOOKUP(D421, bd_proced_cirur!C:I, 6, FALSE)), IF(OR(G421="AIH", G421="APAC"), IF(G421="AIH", VLOOKUP(D421, bd_proced_cirur!C:I, 5, FALSE), VLOOKUP(D421, bd_proced_cirur!C:I, 6, FALSE)), "Nenhuma correspondência"))</f>
        <v>#N/A</v>
      </c>
      <c r="I421" s="29"/>
      <c r="J421" s="47" t="e">
        <f t="shared" si="6"/>
        <v>#N/A</v>
      </c>
      <c r="K421" s="32"/>
    </row>
    <row r="422" spans="1:11" x14ac:dyDescent="0.25">
      <c r="A422" s="28"/>
      <c r="B422" s="43" t="e">
        <f>VLOOKUP(A422,bd_gestor!D:F,3,FALSE)</f>
        <v>#N/A</v>
      </c>
      <c r="C422" s="43" t="e">
        <f>VLOOKUP(A422,bd_gestor!D:E,2,FALSE)</f>
        <v>#N/A</v>
      </c>
      <c r="D422" s="31"/>
      <c r="E422" s="44" t="e">
        <f>VLOOKUP(D422,bd_proced_cirur!C:D,2,FALSE)</f>
        <v>#N/A</v>
      </c>
      <c r="F422" s="45" t="e">
        <f>VLOOKUP(D422,bd_proced_cirur!C:I,7,FALSE)</f>
        <v>#N/A</v>
      </c>
      <c r="G422" s="30"/>
      <c r="H422" s="46" t="e">
        <f>IF(OR(F422="AIH", F422="APAC"), IF(F422="AIH", VLOOKUP(D422, bd_proced_cirur!C:I, 5, FALSE), VLOOKUP(D422, bd_proced_cirur!C:I, 6, FALSE)), IF(OR(G422="AIH", G422="APAC"), IF(G422="AIH", VLOOKUP(D422, bd_proced_cirur!C:I, 5, FALSE), VLOOKUP(D422, bd_proced_cirur!C:I, 6, FALSE)), "Nenhuma correspondência"))</f>
        <v>#N/A</v>
      </c>
      <c r="I422" s="29"/>
      <c r="J422" s="47" t="e">
        <f t="shared" si="6"/>
        <v>#N/A</v>
      </c>
      <c r="K422" s="32"/>
    </row>
    <row r="423" spans="1:11" x14ac:dyDescent="0.25">
      <c r="A423" s="28"/>
      <c r="B423" s="43" t="e">
        <f>VLOOKUP(A423,bd_gestor!D:F,3,FALSE)</f>
        <v>#N/A</v>
      </c>
      <c r="C423" s="43" t="e">
        <f>VLOOKUP(A423,bd_gestor!D:E,2,FALSE)</f>
        <v>#N/A</v>
      </c>
      <c r="D423" s="31"/>
      <c r="E423" s="44" t="e">
        <f>VLOOKUP(D423,bd_proced_cirur!C:D,2,FALSE)</f>
        <v>#N/A</v>
      </c>
      <c r="F423" s="45" t="e">
        <f>VLOOKUP(D423,bd_proced_cirur!C:I,7,FALSE)</f>
        <v>#N/A</v>
      </c>
      <c r="G423" s="30"/>
      <c r="H423" s="46" t="e">
        <f>IF(OR(F423="AIH", F423="APAC"), IF(F423="AIH", VLOOKUP(D423, bd_proced_cirur!C:I, 5, FALSE), VLOOKUP(D423, bd_proced_cirur!C:I, 6, FALSE)), IF(OR(G423="AIH", G423="APAC"), IF(G423="AIH", VLOOKUP(D423, bd_proced_cirur!C:I, 5, FALSE), VLOOKUP(D423, bd_proced_cirur!C:I, 6, FALSE)), "Nenhuma correspondência"))</f>
        <v>#N/A</v>
      </c>
      <c r="I423" s="29"/>
      <c r="J423" s="47" t="e">
        <f t="shared" si="6"/>
        <v>#N/A</v>
      </c>
      <c r="K423" s="32"/>
    </row>
    <row r="424" spans="1:11" x14ac:dyDescent="0.25">
      <c r="A424" s="28"/>
      <c r="B424" s="43" t="e">
        <f>VLOOKUP(A424,bd_gestor!D:F,3,FALSE)</f>
        <v>#N/A</v>
      </c>
      <c r="C424" s="43" t="e">
        <f>VLOOKUP(A424,bd_gestor!D:E,2,FALSE)</f>
        <v>#N/A</v>
      </c>
      <c r="D424" s="31"/>
      <c r="E424" s="44" t="e">
        <f>VLOOKUP(D424,bd_proced_cirur!C:D,2,FALSE)</f>
        <v>#N/A</v>
      </c>
      <c r="F424" s="45" t="e">
        <f>VLOOKUP(D424,bd_proced_cirur!C:I,7,FALSE)</f>
        <v>#N/A</v>
      </c>
      <c r="G424" s="30"/>
      <c r="H424" s="46" t="e">
        <f>IF(OR(F424="AIH", F424="APAC"), IF(F424="AIH", VLOOKUP(D424, bd_proced_cirur!C:I, 5, FALSE), VLOOKUP(D424, bd_proced_cirur!C:I, 6, FALSE)), IF(OR(G424="AIH", G424="APAC"), IF(G424="AIH", VLOOKUP(D424, bd_proced_cirur!C:I, 5, FALSE), VLOOKUP(D424, bd_proced_cirur!C:I, 6, FALSE)), "Nenhuma correspondência"))</f>
        <v>#N/A</v>
      </c>
      <c r="I424" s="29"/>
      <c r="J424" s="47" t="e">
        <f t="shared" si="6"/>
        <v>#N/A</v>
      </c>
      <c r="K424" s="32"/>
    </row>
    <row r="425" spans="1:11" x14ac:dyDescent="0.25">
      <c r="A425" s="28"/>
      <c r="B425" s="43" t="e">
        <f>VLOOKUP(A425,bd_gestor!D:F,3,FALSE)</f>
        <v>#N/A</v>
      </c>
      <c r="C425" s="43" t="e">
        <f>VLOOKUP(A425,bd_gestor!D:E,2,FALSE)</f>
        <v>#N/A</v>
      </c>
      <c r="D425" s="31"/>
      <c r="E425" s="44" t="e">
        <f>VLOOKUP(D425,bd_proced_cirur!C:D,2,FALSE)</f>
        <v>#N/A</v>
      </c>
      <c r="F425" s="45" t="e">
        <f>VLOOKUP(D425,bd_proced_cirur!C:I,7,FALSE)</f>
        <v>#N/A</v>
      </c>
      <c r="G425" s="30"/>
      <c r="H425" s="46" t="e">
        <f>IF(OR(F425="AIH", F425="APAC"), IF(F425="AIH", VLOOKUP(D425, bd_proced_cirur!C:I, 5, FALSE), VLOOKUP(D425, bd_proced_cirur!C:I, 6, FALSE)), IF(OR(G425="AIH", G425="APAC"), IF(G425="AIH", VLOOKUP(D425, bd_proced_cirur!C:I, 5, FALSE), VLOOKUP(D425, bd_proced_cirur!C:I, 6, FALSE)), "Nenhuma correspondência"))</f>
        <v>#N/A</v>
      </c>
      <c r="I425" s="29"/>
      <c r="J425" s="47" t="e">
        <f t="shared" si="6"/>
        <v>#N/A</v>
      </c>
      <c r="K425" s="32"/>
    </row>
    <row r="426" spans="1:11" x14ac:dyDescent="0.25">
      <c r="A426" s="28"/>
      <c r="B426" s="43" t="e">
        <f>VLOOKUP(A426,bd_gestor!D:F,3,FALSE)</f>
        <v>#N/A</v>
      </c>
      <c r="C426" s="43" t="e">
        <f>VLOOKUP(A426,bd_gestor!D:E,2,FALSE)</f>
        <v>#N/A</v>
      </c>
      <c r="D426" s="31"/>
      <c r="E426" s="44" t="e">
        <f>VLOOKUP(D426,bd_proced_cirur!C:D,2,FALSE)</f>
        <v>#N/A</v>
      </c>
      <c r="F426" s="45" t="e">
        <f>VLOOKUP(D426,bd_proced_cirur!C:I,7,FALSE)</f>
        <v>#N/A</v>
      </c>
      <c r="G426" s="30"/>
      <c r="H426" s="46" t="e">
        <f>IF(OR(F426="AIH", F426="APAC"), IF(F426="AIH", VLOOKUP(D426, bd_proced_cirur!C:I, 5, FALSE), VLOOKUP(D426, bd_proced_cirur!C:I, 6, FALSE)), IF(OR(G426="AIH", G426="APAC"), IF(G426="AIH", VLOOKUP(D426, bd_proced_cirur!C:I, 5, FALSE), VLOOKUP(D426, bd_proced_cirur!C:I, 6, FALSE)), "Nenhuma correspondência"))</f>
        <v>#N/A</v>
      </c>
      <c r="I426" s="29"/>
      <c r="J426" s="47" t="e">
        <f t="shared" si="6"/>
        <v>#N/A</v>
      </c>
      <c r="K426" s="32"/>
    </row>
    <row r="427" spans="1:11" x14ac:dyDescent="0.25">
      <c r="A427" s="28"/>
      <c r="B427" s="43" t="e">
        <f>VLOOKUP(A427,bd_gestor!D:F,3,FALSE)</f>
        <v>#N/A</v>
      </c>
      <c r="C427" s="43" t="e">
        <f>VLOOKUP(A427,bd_gestor!D:E,2,FALSE)</f>
        <v>#N/A</v>
      </c>
      <c r="D427" s="31"/>
      <c r="E427" s="44" t="e">
        <f>VLOOKUP(D427,bd_proced_cirur!C:D,2,FALSE)</f>
        <v>#N/A</v>
      </c>
      <c r="F427" s="45" t="e">
        <f>VLOOKUP(D427,bd_proced_cirur!C:I,7,FALSE)</f>
        <v>#N/A</v>
      </c>
      <c r="G427" s="30"/>
      <c r="H427" s="46" t="e">
        <f>IF(OR(F427="AIH", F427="APAC"), IF(F427="AIH", VLOOKUP(D427, bd_proced_cirur!C:I, 5, FALSE), VLOOKUP(D427, bd_proced_cirur!C:I, 6, FALSE)), IF(OR(G427="AIH", G427="APAC"), IF(G427="AIH", VLOOKUP(D427, bd_proced_cirur!C:I, 5, FALSE), VLOOKUP(D427, bd_proced_cirur!C:I, 6, FALSE)), "Nenhuma correspondência"))</f>
        <v>#N/A</v>
      </c>
      <c r="I427" s="29"/>
      <c r="J427" s="47" t="e">
        <f t="shared" si="6"/>
        <v>#N/A</v>
      </c>
      <c r="K427" s="32"/>
    </row>
    <row r="428" spans="1:11" x14ac:dyDescent="0.25">
      <c r="A428" s="28"/>
      <c r="B428" s="43" t="e">
        <f>VLOOKUP(A428,bd_gestor!D:F,3,FALSE)</f>
        <v>#N/A</v>
      </c>
      <c r="C428" s="43" t="e">
        <f>VLOOKUP(A428,bd_gestor!D:E,2,FALSE)</f>
        <v>#N/A</v>
      </c>
      <c r="D428" s="31"/>
      <c r="E428" s="44" t="e">
        <f>VLOOKUP(D428,bd_proced_cirur!C:D,2,FALSE)</f>
        <v>#N/A</v>
      </c>
      <c r="F428" s="45" t="e">
        <f>VLOOKUP(D428,bd_proced_cirur!C:I,7,FALSE)</f>
        <v>#N/A</v>
      </c>
      <c r="G428" s="30"/>
      <c r="H428" s="46" t="e">
        <f>IF(OR(F428="AIH", F428="APAC"), IF(F428="AIH", VLOOKUP(D428, bd_proced_cirur!C:I, 5, FALSE), VLOOKUP(D428, bd_proced_cirur!C:I, 6, FALSE)), IF(OR(G428="AIH", G428="APAC"), IF(G428="AIH", VLOOKUP(D428, bd_proced_cirur!C:I, 5, FALSE), VLOOKUP(D428, bd_proced_cirur!C:I, 6, FALSE)), "Nenhuma correspondência"))</f>
        <v>#N/A</v>
      </c>
      <c r="I428" s="29"/>
      <c r="J428" s="47" t="e">
        <f t="shared" si="6"/>
        <v>#N/A</v>
      </c>
      <c r="K428" s="32"/>
    </row>
    <row r="429" spans="1:11" x14ac:dyDescent="0.25">
      <c r="A429" s="28"/>
      <c r="B429" s="43" t="e">
        <f>VLOOKUP(A429,bd_gestor!D:F,3,FALSE)</f>
        <v>#N/A</v>
      </c>
      <c r="C429" s="43" t="e">
        <f>VLOOKUP(A429,bd_gestor!D:E,2,FALSE)</f>
        <v>#N/A</v>
      </c>
      <c r="D429" s="31"/>
      <c r="E429" s="44" t="e">
        <f>VLOOKUP(D429,bd_proced_cirur!C:D,2,FALSE)</f>
        <v>#N/A</v>
      </c>
      <c r="F429" s="45" t="e">
        <f>VLOOKUP(D429,bd_proced_cirur!C:I,7,FALSE)</f>
        <v>#N/A</v>
      </c>
      <c r="G429" s="30"/>
      <c r="H429" s="46" t="e">
        <f>IF(OR(F429="AIH", F429="APAC"), IF(F429="AIH", VLOOKUP(D429, bd_proced_cirur!C:I, 5, FALSE), VLOOKUP(D429, bd_proced_cirur!C:I, 6, FALSE)), IF(OR(G429="AIH", G429="APAC"), IF(G429="AIH", VLOOKUP(D429, bd_proced_cirur!C:I, 5, FALSE), VLOOKUP(D429, bd_proced_cirur!C:I, 6, FALSE)), "Nenhuma correspondência"))</f>
        <v>#N/A</v>
      </c>
      <c r="I429" s="29"/>
      <c r="J429" s="47" t="e">
        <f t="shared" si="6"/>
        <v>#N/A</v>
      </c>
      <c r="K429" s="32"/>
    </row>
    <row r="430" spans="1:11" x14ac:dyDescent="0.25">
      <c r="A430" s="28"/>
      <c r="B430" s="43" t="e">
        <f>VLOOKUP(A430,bd_gestor!D:F,3,FALSE)</f>
        <v>#N/A</v>
      </c>
      <c r="C430" s="43" t="e">
        <f>VLOOKUP(A430,bd_gestor!D:E,2,FALSE)</f>
        <v>#N/A</v>
      </c>
      <c r="D430" s="31"/>
      <c r="E430" s="44" t="e">
        <f>VLOOKUP(D430,bd_proced_cirur!C:D,2,FALSE)</f>
        <v>#N/A</v>
      </c>
      <c r="F430" s="45" t="e">
        <f>VLOOKUP(D430,bd_proced_cirur!C:I,7,FALSE)</f>
        <v>#N/A</v>
      </c>
      <c r="G430" s="30"/>
      <c r="H430" s="46" t="e">
        <f>IF(OR(F430="AIH", F430="APAC"), IF(F430="AIH", VLOOKUP(D430, bd_proced_cirur!C:I, 5, FALSE), VLOOKUP(D430, bd_proced_cirur!C:I, 6, FALSE)), IF(OR(G430="AIH", G430="APAC"), IF(G430="AIH", VLOOKUP(D430, bd_proced_cirur!C:I, 5, FALSE), VLOOKUP(D430, bd_proced_cirur!C:I, 6, FALSE)), "Nenhuma correspondência"))</f>
        <v>#N/A</v>
      </c>
      <c r="I430" s="29"/>
      <c r="J430" s="47" t="e">
        <f t="shared" si="6"/>
        <v>#N/A</v>
      </c>
      <c r="K430" s="32"/>
    </row>
    <row r="431" spans="1:11" x14ac:dyDescent="0.25">
      <c r="A431" s="28"/>
      <c r="B431" s="43" t="e">
        <f>VLOOKUP(A431,bd_gestor!D:F,3,FALSE)</f>
        <v>#N/A</v>
      </c>
      <c r="C431" s="43" t="e">
        <f>VLOOKUP(A431,bd_gestor!D:E,2,FALSE)</f>
        <v>#N/A</v>
      </c>
      <c r="D431" s="31"/>
      <c r="E431" s="44" t="e">
        <f>VLOOKUP(D431,bd_proced_cirur!C:D,2,FALSE)</f>
        <v>#N/A</v>
      </c>
      <c r="F431" s="45" t="e">
        <f>VLOOKUP(D431,bd_proced_cirur!C:I,7,FALSE)</f>
        <v>#N/A</v>
      </c>
      <c r="G431" s="30"/>
      <c r="H431" s="46" t="e">
        <f>IF(OR(F431="AIH", F431="APAC"), IF(F431="AIH", VLOOKUP(D431, bd_proced_cirur!C:I, 5, FALSE), VLOOKUP(D431, bd_proced_cirur!C:I, 6, FALSE)), IF(OR(G431="AIH", G431="APAC"), IF(G431="AIH", VLOOKUP(D431, bd_proced_cirur!C:I, 5, FALSE), VLOOKUP(D431, bd_proced_cirur!C:I, 6, FALSE)), "Nenhuma correspondência"))</f>
        <v>#N/A</v>
      </c>
      <c r="I431" s="29"/>
      <c r="J431" s="47" t="e">
        <f t="shared" si="6"/>
        <v>#N/A</v>
      </c>
      <c r="K431" s="32"/>
    </row>
    <row r="432" spans="1:11" x14ac:dyDescent="0.25">
      <c r="A432" s="28"/>
      <c r="B432" s="43" t="e">
        <f>VLOOKUP(A432,bd_gestor!D:F,3,FALSE)</f>
        <v>#N/A</v>
      </c>
      <c r="C432" s="43" t="e">
        <f>VLOOKUP(A432,bd_gestor!D:E,2,FALSE)</f>
        <v>#N/A</v>
      </c>
      <c r="D432" s="31"/>
      <c r="E432" s="44" t="e">
        <f>VLOOKUP(D432,bd_proced_cirur!C:D,2,FALSE)</f>
        <v>#N/A</v>
      </c>
      <c r="F432" s="45" t="e">
        <f>VLOOKUP(D432,bd_proced_cirur!C:I,7,FALSE)</f>
        <v>#N/A</v>
      </c>
      <c r="G432" s="30"/>
      <c r="H432" s="46" t="e">
        <f>IF(OR(F432="AIH", F432="APAC"), IF(F432="AIH", VLOOKUP(D432, bd_proced_cirur!C:I, 5, FALSE), VLOOKUP(D432, bd_proced_cirur!C:I, 6, FALSE)), IF(OR(G432="AIH", G432="APAC"), IF(G432="AIH", VLOOKUP(D432, bd_proced_cirur!C:I, 5, FALSE), VLOOKUP(D432, bd_proced_cirur!C:I, 6, FALSE)), "Nenhuma correspondência"))</f>
        <v>#N/A</v>
      </c>
      <c r="I432" s="29"/>
      <c r="J432" s="47" t="e">
        <f t="shared" si="6"/>
        <v>#N/A</v>
      </c>
      <c r="K432" s="32"/>
    </row>
    <row r="433" spans="1:11" x14ac:dyDescent="0.25">
      <c r="A433" s="28"/>
      <c r="B433" s="43" t="e">
        <f>VLOOKUP(A433,bd_gestor!D:F,3,FALSE)</f>
        <v>#N/A</v>
      </c>
      <c r="C433" s="43" t="e">
        <f>VLOOKUP(A433,bd_gestor!D:E,2,FALSE)</f>
        <v>#N/A</v>
      </c>
      <c r="D433" s="31"/>
      <c r="E433" s="44" t="e">
        <f>VLOOKUP(D433,bd_proced_cirur!C:D,2,FALSE)</f>
        <v>#N/A</v>
      </c>
      <c r="F433" s="45" t="e">
        <f>VLOOKUP(D433,bd_proced_cirur!C:I,7,FALSE)</f>
        <v>#N/A</v>
      </c>
      <c r="G433" s="30"/>
      <c r="H433" s="46" t="e">
        <f>IF(OR(F433="AIH", F433="APAC"), IF(F433="AIH", VLOOKUP(D433, bd_proced_cirur!C:I, 5, FALSE), VLOOKUP(D433, bd_proced_cirur!C:I, 6, FALSE)), IF(OR(G433="AIH", G433="APAC"), IF(G433="AIH", VLOOKUP(D433, bd_proced_cirur!C:I, 5, FALSE), VLOOKUP(D433, bd_proced_cirur!C:I, 6, FALSE)), "Nenhuma correspondência"))</f>
        <v>#N/A</v>
      </c>
      <c r="I433" s="29"/>
      <c r="J433" s="47" t="e">
        <f t="shared" si="6"/>
        <v>#N/A</v>
      </c>
      <c r="K433" s="32"/>
    </row>
    <row r="434" spans="1:11" x14ac:dyDescent="0.25">
      <c r="A434" s="28"/>
      <c r="B434" s="43" t="e">
        <f>VLOOKUP(A434,bd_gestor!D:F,3,FALSE)</f>
        <v>#N/A</v>
      </c>
      <c r="C434" s="43" t="e">
        <f>VLOOKUP(A434,bd_gestor!D:E,2,FALSE)</f>
        <v>#N/A</v>
      </c>
      <c r="D434" s="31"/>
      <c r="E434" s="44" t="e">
        <f>VLOOKUP(D434,bd_proced_cirur!C:D,2,FALSE)</f>
        <v>#N/A</v>
      </c>
      <c r="F434" s="45" t="e">
        <f>VLOOKUP(D434,bd_proced_cirur!C:I,7,FALSE)</f>
        <v>#N/A</v>
      </c>
      <c r="G434" s="30"/>
      <c r="H434" s="46" t="e">
        <f>IF(OR(F434="AIH", F434="APAC"), IF(F434="AIH", VLOOKUP(D434, bd_proced_cirur!C:I, 5, FALSE), VLOOKUP(D434, bd_proced_cirur!C:I, 6, FALSE)), IF(OR(G434="AIH", G434="APAC"), IF(G434="AIH", VLOOKUP(D434, bd_proced_cirur!C:I, 5, FALSE), VLOOKUP(D434, bd_proced_cirur!C:I, 6, FALSE)), "Nenhuma correspondência"))</f>
        <v>#N/A</v>
      </c>
      <c r="I434" s="29"/>
      <c r="J434" s="47" t="e">
        <f t="shared" si="6"/>
        <v>#N/A</v>
      </c>
      <c r="K434" s="32"/>
    </row>
    <row r="435" spans="1:11" x14ac:dyDescent="0.25">
      <c r="A435" s="28"/>
      <c r="B435" s="43" t="e">
        <f>VLOOKUP(A435,bd_gestor!D:F,3,FALSE)</f>
        <v>#N/A</v>
      </c>
      <c r="C435" s="43" t="e">
        <f>VLOOKUP(A435,bd_gestor!D:E,2,FALSE)</f>
        <v>#N/A</v>
      </c>
      <c r="D435" s="31"/>
      <c r="E435" s="44" t="e">
        <f>VLOOKUP(D435,bd_proced_cirur!C:D,2,FALSE)</f>
        <v>#N/A</v>
      </c>
      <c r="F435" s="45" t="e">
        <f>VLOOKUP(D435,bd_proced_cirur!C:I,7,FALSE)</f>
        <v>#N/A</v>
      </c>
      <c r="G435" s="30"/>
      <c r="H435" s="46" t="e">
        <f>IF(OR(F435="AIH", F435="APAC"), IF(F435="AIH", VLOOKUP(D435, bd_proced_cirur!C:I, 5, FALSE), VLOOKUP(D435, bd_proced_cirur!C:I, 6, FALSE)), IF(OR(G435="AIH", G435="APAC"), IF(G435="AIH", VLOOKUP(D435, bd_proced_cirur!C:I, 5, FALSE), VLOOKUP(D435, bd_proced_cirur!C:I, 6, FALSE)), "Nenhuma correspondência"))</f>
        <v>#N/A</v>
      </c>
      <c r="I435" s="29"/>
      <c r="J435" s="47" t="e">
        <f t="shared" si="6"/>
        <v>#N/A</v>
      </c>
      <c r="K435" s="32"/>
    </row>
    <row r="436" spans="1:11" x14ac:dyDescent="0.25">
      <c r="A436" s="28"/>
      <c r="B436" s="43" t="e">
        <f>VLOOKUP(A436,bd_gestor!D:F,3,FALSE)</f>
        <v>#N/A</v>
      </c>
      <c r="C436" s="43" t="e">
        <f>VLOOKUP(A436,bd_gestor!D:E,2,FALSE)</f>
        <v>#N/A</v>
      </c>
      <c r="D436" s="31"/>
      <c r="E436" s="44" t="e">
        <f>VLOOKUP(D436,bd_proced_cirur!C:D,2,FALSE)</f>
        <v>#N/A</v>
      </c>
      <c r="F436" s="45" t="e">
        <f>VLOOKUP(D436,bd_proced_cirur!C:I,7,FALSE)</f>
        <v>#N/A</v>
      </c>
      <c r="G436" s="30"/>
      <c r="H436" s="46" t="e">
        <f>IF(OR(F436="AIH", F436="APAC"), IF(F436="AIH", VLOOKUP(D436, bd_proced_cirur!C:I, 5, FALSE), VLOOKUP(D436, bd_proced_cirur!C:I, 6, FALSE)), IF(OR(G436="AIH", G436="APAC"), IF(G436="AIH", VLOOKUP(D436, bd_proced_cirur!C:I, 5, FALSE), VLOOKUP(D436, bd_proced_cirur!C:I, 6, FALSE)), "Nenhuma correspondência"))</f>
        <v>#N/A</v>
      </c>
      <c r="I436" s="29"/>
      <c r="J436" s="47" t="e">
        <f t="shared" si="6"/>
        <v>#N/A</v>
      </c>
      <c r="K436" s="32"/>
    </row>
    <row r="437" spans="1:11" x14ac:dyDescent="0.25">
      <c r="A437" s="28"/>
      <c r="B437" s="43" t="e">
        <f>VLOOKUP(A437,bd_gestor!D:F,3,FALSE)</f>
        <v>#N/A</v>
      </c>
      <c r="C437" s="43" t="e">
        <f>VLOOKUP(A437,bd_gestor!D:E,2,FALSE)</f>
        <v>#N/A</v>
      </c>
      <c r="D437" s="31"/>
      <c r="E437" s="44" t="e">
        <f>VLOOKUP(D437,bd_proced_cirur!C:D,2,FALSE)</f>
        <v>#N/A</v>
      </c>
      <c r="F437" s="45" t="e">
        <f>VLOOKUP(D437,bd_proced_cirur!C:I,7,FALSE)</f>
        <v>#N/A</v>
      </c>
      <c r="G437" s="30"/>
      <c r="H437" s="46" t="e">
        <f>IF(OR(F437="AIH", F437="APAC"), IF(F437="AIH", VLOOKUP(D437, bd_proced_cirur!C:I, 5, FALSE), VLOOKUP(D437, bd_proced_cirur!C:I, 6, FALSE)), IF(OR(G437="AIH", G437="APAC"), IF(G437="AIH", VLOOKUP(D437, bd_proced_cirur!C:I, 5, FALSE), VLOOKUP(D437, bd_proced_cirur!C:I, 6, FALSE)), "Nenhuma correspondência"))</f>
        <v>#N/A</v>
      </c>
      <c r="I437" s="29"/>
      <c r="J437" s="47" t="e">
        <f t="shared" si="6"/>
        <v>#N/A</v>
      </c>
      <c r="K437" s="32"/>
    </row>
    <row r="438" spans="1:11" x14ac:dyDescent="0.25">
      <c r="A438" s="28"/>
      <c r="B438" s="43" t="e">
        <f>VLOOKUP(A438,bd_gestor!D:F,3,FALSE)</f>
        <v>#N/A</v>
      </c>
      <c r="C438" s="43" t="e">
        <f>VLOOKUP(A438,bd_gestor!D:E,2,FALSE)</f>
        <v>#N/A</v>
      </c>
      <c r="D438" s="31"/>
      <c r="E438" s="44" t="e">
        <f>VLOOKUP(D438,bd_proced_cirur!C:D,2,FALSE)</f>
        <v>#N/A</v>
      </c>
      <c r="F438" s="45" t="e">
        <f>VLOOKUP(D438,bd_proced_cirur!C:I,7,FALSE)</f>
        <v>#N/A</v>
      </c>
      <c r="G438" s="30"/>
      <c r="H438" s="46" t="e">
        <f>IF(OR(F438="AIH", F438="APAC"), IF(F438="AIH", VLOOKUP(D438, bd_proced_cirur!C:I, 5, FALSE), VLOOKUP(D438, bd_proced_cirur!C:I, 6, FALSE)), IF(OR(G438="AIH", G438="APAC"), IF(G438="AIH", VLOOKUP(D438, bd_proced_cirur!C:I, 5, FALSE), VLOOKUP(D438, bd_proced_cirur!C:I, 6, FALSE)), "Nenhuma correspondência"))</f>
        <v>#N/A</v>
      </c>
      <c r="I438" s="29"/>
      <c r="J438" s="47" t="e">
        <f t="shared" si="6"/>
        <v>#N/A</v>
      </c>
      <c r="K438" s="32"/>
    </row>
    <row r="439" spans="1:11" x14ac:dyDescent="0.25">
      <c r="A439" s="28"/>
      <c r="B439" s="43" t="e">
        <f>VLOOKUP(A439,bd_gestor!D:F,3,FALSE)</f>
        <v>#N/A</v>
      </c>
      <c r="C439" s="43" t="e">
        <f>VLOOKUP(A439,bd_gestor!D:E,2,FALSE)</f>
        <v>#N/A</v>
      </c>
      <c r="D439" s="31"/>
      <c r="E439" s="44" t="e">
        <f>VLOOKUP(D439,bd_proced_cirur!C:D,2,FALSE)</f>
        <v>#N/A</v>
      </c>
      <c r="F439" s="45" t="e">
        <f>VLOOKUP(D439,bd_proced_cirur!C:I,7,FALSE)</f>
        <v>#N/A</v>
      </c>
      <c r="G439" s="30"/>
      <c r="H439" s="46" t="e">
        <f>IF(OR(F439="AIH", F439="APAC"), IF(F439="AIH", VLOOKUP(D439, bd_proced_cirur!C:I, 5, FALSE), VLOOKUP(D439, bd_proced_cirur!C:I, 6, FALSE)), IF(OR(G439="AIH", G439="APAC"), IF(G439="AIH", VLOOKUP(D439, bd_proced_cirur!C:I, 5, FALSE), VLOOKUP(D439, bd_proced_cirur!C:I, 6, FALSE)), "Nenhuma correspondência"))</f>
        <v>#N/A</v>
      </c>
      <c r="I439" s="29"/>
      <c r="J439" s="47" t="e">
        <f t="shared" si="6"/>
        <v>#N/A</v>
      </c>
      <c r="K439" s="32"/>
    </row>
    <row r="440" spans="1:11" x14ac:dyDescent="0.25">
      <c r="A440" s="28"/>
      <c r="B440" s="43" t="e">
        <f>VLOOKUP(A440,bd_gestor!D:F,3,FALSE)</f>
        <v>#N/A</v>
      </c>
      <c r="C440" s="43" t="e">
        <f>VLOOKUP(A440,bd_gestor!D:E,2,FALSE)</f>
        <v>#N/A</v>
      </c>
      <c r="D440" s="31"/>
      <c r="E440" s="44" t="e">
        <f>VLOOKUP(D440,bd_proced_cirur!C:D,2,FALSE)</f>
        <v>#N/A</v>
      </c>
      <c r="F440" s="45" t="e">
        <f>VLOOKUP(D440,bd_proced_cirur!C:I,7,FALSE)</f>
        <v>#N/A</v>
      </c>
      <c r="G440" s="30"/>
      <c r="H440" s="46" t="e">
        <f>IF(OR(F440="AIH", F440="APAC"), IF(F440="AIH", VLOOKUP(D440, bd_proced_cirur!C:I, 5, FALSE), VLOOKUP(D440, bd_proced_cirur!C:I, 6, FALSE)), IF(OR(G440="AIH", G440="APAC"), IF(G440="AIH", VLOOKUP(D440, bd_proced_cirur!C:I, 5, FALSE), VLOOKUP(D440, bd_proced_cirur!C:I, 6, FALSE)), "Nenhuma correspondência"))</f>
        <v>#N/A</v>
      </c>
      <c r="I440" s="29"/>
      <c r="J440" s="47" t="e">
        <f t="shared" si="6"/>
        <v>#N/A</v>
      </c>
      <c r="K440" s="32"/>
    </row>
    <row r="441" spans="1:11" x14ac:dyDescent="0.25">
      <c r="A441" s="28"/>
      <c r="B441" s="43" t="e">
        <f>VLOOKUP(A441,bd_gestor!D:F,3,FALSE)</f>
        <v>#N/A</v>
      </c>
      <c r="C441" s="43" t="e">
        <f>VLOOKUP(A441,bd_gestor!D:E,2,FALSE)</f>
        <v>#N/A</v>
      </c>
      <c r="D441" s="31"/>
      <c r="E441" s="44" t="e">
        <f>VLOOKUP(D441,bd_proced_cirur!C:D,2,FALSE)</f>
        <v>#N/A</v>
      </c>
      <c r="F441" s="45" t="e">
        <f>VLOOKUP(D441,bd_proced_cirur!C:I,7,FALSE)</f>
        <v>#N/A</v>
      </c>
      <c r="G441" s="30"/>
      <c r="H441" s="46" t="e">
        <f>IF(OR(F441="AIH", F441="APAC"), IF(F441="AIH", VLOOKUP(D441, bd_proced_cirur!C:I, 5, FALSE), VLOOKUP(D441, bd_proced_cirur!C:I, 6, FALSE)), IF(OR(G441="AIH", G441="APAC"), IF(G441="AIH", VLOOKUP(D441, bd_proced_cirur!C:I, 5, FALSE), VLOOKUP(D441, bd_proced_cirur!C:I, 6, FALSE)), "Nenhuma correspondência"))</f>
        <v>#N/A</v>
      </c>
      <c r="I441" s="29"/>
      <c r="J441" s="47" t="e">
        <f t="shared" si="6"/>
        <v>#N/A</v>
      </c>
      <c r="K441" s="32"/>
    </row>
    <row r="442" spans="1:11" x14ac:dyDescent="0.25">
      <c r="A442" s="28"/>
      <c r="B442" s="43" t="e">
        <f>VLOOKUP(A442,bd_gestor!D:F,3,FALSE)</f>
        <v>#N/A</v>
      </c>
      <c r="C442" s="43" t="e">
        <f>VLOOKUP(A442,bd_gestor!D:E,2,FALSE)</f>
        <v>#N/A</v>
      </c>
      <c r="D442" s="31"/>
      <c r="E442" s="44" t="e">
        <f>VLOOKUP(D442,bd_proced_cirur!C:D,2,FALSE)</f>
        <v>#N/A</v>
      </c>
      <c r="F442" s="45" t="e">
        <f>VLOOKUP(D442,bd_proced_cirur!C:I,7,FALSE)</f>
        <v>#N/A</v>
      </c>
      <c r="G442" s="30"/>
      <c r="H442" s="46" t="e">
        <f>IF(OR(F442="AIH", F442="APAC"), IF(F442="AIH", VLOOKUP(D442, bd_proced_cirur!C:I, 5, FALSE), VLOOKUP(D442, bd_proced_cirur!C:I, 6, FALSE)), IF(OR(G442="AIH", G442="APAC"), IF(G442="AIH", VLOOKUP(D442, bd_proced_cirur!C:I, 5, FALSE), VLOOKUP(D442, bd_proced_cirur!C:I, 6, FALSE)), "Nenhuma correspondência"))</f>
        <v>#N/A</v>
      </c>
      <c r="I442" s="29"/>
      <c r="J442" s="47" t="e">
        <f t="shared" si="6"/>
        <v>#N/A</v>
      </c>
      <c r="K442" s="32"/>
    </row>
    <row r="443" spans="1:11" x14ac:dyDescent="0.25">
      <c r="A443" s="28"/>
      <c r="B443" s="43" t="e">
        <f>VLOOKUP(A443,bd_gestor!D:F,3,FALSE)</f>
        <v>#N/A</v>
      </c>
      <c r="C443" s="43" t="e">
        <f>VLOOKUP(A443,bd_gestor!D:E,2,FALSE)</f>
        <v>#N/A</v>
      </c>
      <c r="D443" s="31"/>
      <c r="E443" s="44" t="e">
        <f>VLOOKUP(D443,bd_proced_cirur!C:D,2,FALSE)</f>
        <v>#N/A</v>
      </c>
      <c r="F443" s="45" t="e">
        <f>VLOOKUP(D443,bd_proced_cirur!C:I,7,FALSE)</f>
        <v>#N/A</v>
      </c>
      <c r="G443" s="30"/>
      <c r="H443" s="46" t="e">
        <f>IF(OR(F443="AIH", F443="APAC"), IF(F443="AIH", VLOOKUP(D443, bd_proced_cirur!C:I, 5, FALSE), VLOOKUP(D443, bd_proced_cirur!C:I, 6, FALSE)), IF(OR(G443="AIH", G443="APAC"), IF(G443="AIH", VLOOKUP(D443, bd_proced_cirur!C:I, 5, FALSE), VLOOKUP(D443, bd_proced_cirur!C:I, 6, FALSE)), "Nenhuma correspondência"))</f>
        <v>#N/A</v>
      </c>
      <c r="I443" s="29"/>
      <c r="J443" s="47" t="e">
        <f t="shared" si="6"/>
        <v>#N/A</v>
      </c>
      <c r="K443" s="32"/>
    </row>
    <row r="444" spans="1:11" x14ac:dyDescent="0.25">
      <c r="A444" s="28"/>
      <c r="B444" s="43" t="e">
        <f>VLOOKUP(A444,bd_gestor!D:F,3,FALSE)</f>
        <v>#N/A</v>
      </c>
      <c r="C444" s="43" t="e">
        <f>VLOOKUP(A444,bd_gestor!D:E,2,FALSE)</f>
        <v>#N/A</v>
      </c>
      <c r="D444" s="31"/>
      <c r="E444" s="44" t="e">
        <f>VLOOKUP(D444,bd_proced_cirur!C:D,2,FALSE)</f>
        <v>#N/A</v>
      </c>
      <c r="F444" s="45" t="e">
        <f>VLOOKUP(D444,bd_proced_cirur!C:I,7,FALSE)</f>
        <v>#N/A</v>
      </c>
      <c r="G444" s="30"/>
      <c r="H444" s="46" t="e">
        <f>IF(OR(F444="AIH", F444="APAC"), IF(F444="AIH", VLOOKUP(D444, bd_proced_cirur!C:I, 5, FALSE), VLOOKUP(D444, bd_proced_cirur!C:I, 6, FALSE)), IF(OR(G444="AIH", G444="APAC"), IF(G444="AIH", VLOOKUP(D444, bd_proced_cirur!C:I, 5, FALSE), VLOOKUP(D444, bd_proced_cirur!C:I, 6, FALSE)), "Nenhuma correspondência"))</f>
        <v>#N/A</v>
      </c>
      <c r="I444" s="29"/>
      <c r="J444" s="47" t="e">
        <f t="shared" si="6"/>
        <v>#N/A</v>
      </c>
      <c r="K444" s="32"/>
    </row>
    <row r="445" spans="1:11" x14ac:dyDescent="0.25">
      <c r="A445" s="28"/>
      <c r="B445" s="43" t="e">
        <f>VLOOKUP(A445,bd_gestor!D:F,3,FALSE)</f>
        <v>#N/A</v>
      </c>
      <c r="C445" s="43" t="e">
        <f>VLOOKUP(A445,bd_gestor!D:E,2,FALSE)</f>
        <v>#N/A</v>
      </c>
      <c r="D445" s="31"/>
      <c r="E445" s="44" t="e">
        <f>VLOOKUP(D445,bd_proced_cirur!C:D,2,FALSE)</f>
        <v>#N/A</v>
      </c>
      <c r="F445" s="45" t="e">
        <f>VLOOKUP(D445,bd_proced_cirur!C:I,7,FALSE)</f>
        <v>#N/A</v>
      </c>
      <c r="G445" s="30"/>
      <c r="H445" s="46" t="e">
        <f>IF(OR(F445="AIH", F445="APAC"), IF(F445="AIH", VLOOKUP(D445, bd_proced_cirur!C:I, 5, FALSE), VLOOKUP(D445, bd_proced_cirur!C:I, 6, FALSE)), IF(OR(G445="AIH", G445="APAC"), IF(G445="AIH", VLOOKUP(D445, bd_proced_cirur!C:I, 5, FALSE), VLOOKUP(D445, bd_proced_cirur!C:I, 6, FALSE)), "Nenhuma correspondência"))</f>
        <v>#N/A</v>
      </c>
      <c r="I445" s="29"/>
      <c r="J445" s="47" t="e">
        <f t="shared" si="6"/>
        <v>#N/A</v>
      </c>
      <c r="K445" s="32"/>
    </row>
    <row r="446" spans="1:11" x14ac:dyDescent="0.25">
      <c r="A446" s="28"/>
      <c r="B446" s="43" t="e">
        <f>VLOOKUP(A446,bd_gestor!D:F,3,FALSE)</f>
        <v>#N/A</v>
      </c>
      <c r="C446" s="43" t="e">
        <f>VLOOKUP(A446,bd_gestor!D:E,2,FALSE)</f>
        <v>#N/A</v>
      </c>
      <c r="D446" s="31"/>
      <c r="E446" s="44" t="e">
        <f>VLOOKUP(D446,bd_proced_cirur!C:D,2,FALSE)</f>
        <v>#N/A</v>
      </c>
      <c r="F446" s="45" t="e">
        <f>VLOOKUP(D446,bd_proced_cirur!C:I,7,FALSE)</f>
        <v>#N/A</v>
      </c>
      <c r="G446" s="30"/>
      <c r="H446" s="46" t="e">
        <f>IF(OR(F446="AIH", F446="APAC"), IF(F446="AIH", VLOOKUP(D446, bd_proced_cirur!C:I, 5, FALSE), VLOOKUP(D446, bd_proced_cirur!C:I, 6, FALSE)), IF(OR(G446="AIH", G446="APAC"), IF(G446="AIH", VLOOKUP(D446, bd_proced_cirur!C:I, 5, FALSE), VLOOKUP(D446, bd_proced_cirur!C:I, 6, FALSE)), "Nenhuma correspondência"))</f>
        <v>#N/A</v>
      </c>
      <c r="I446" s="29"/>
      <c r="J446" s="47" t="e">
        <f t="shared" si="6"/>
        <v>#N/A</v>
      </c>
      <c r="K446" s="32"/>
    </row>
    <row r="447" spans="1:11" x14ac:dyDescent="0.25">
      <c r="A447" s="28"/>
      <c r="B447" s="43" t="e">
        <f>VLOOKUP(A447,bd_gestor!D:F,3,FALSE)</f>
        <v>#N/A</v>
      </c>
      <c r="C447" s="43" t="e">
        <f>VLOOKUP(A447,bd_gestor!D:E,2,FALSE)</f>
        <v>#N/A</v>
      </c>
      <c r="D447" s="31"/>
      <c r="E447" s="44" t="e">
        <f>VLOOKUP(D447,bd_proced_cirur!C:D,2,FALSE)</f>
        <v>#N/A</v>
      </c>
      <c r="F447" s="45" t="e">
        <f>VLOOKUP(D447,bd_proced_cirur!C:I,7,FALSE)</f>
        <v>#N/A</v>
      </c>
      <c r="G447" s="30"/>
      <c r="H447" s="46" t="e">
        <f>IF(OR(F447="AIH", F447="APAC"), IF(F447="AIH", VLOOKUP(D447, bd_proced_cirur!C:I, 5, FALSE), VLOOKUP(D447, bd_proced_cirur!C:I, 6, FALSE)), IF(OR(G447="AIH", G447="APAC"), IF(G447="AIH", VLOOKUP(D447, bd_proced_cirur!C:I, 5, FALSE), VLOOKUP(D447, bd_proced_cirur!C:I, 6, FALSE)), "Nenhuma correspondência"))</f>
        <v>#N/A</v>
      </c>
      <c r="I447" s="29"/>
      <c r="J447" s="47" t="e">
        <f t="shared" si="6"/>
        <v>#N/A</v>
      </c>
      <c r="K447" s="32"/>
    </row>
    <row r="448" spans="1:11" x14ac:dyDescent="0.25">
      <c r="A448" s="28"/>
      <c r="B448" s="43" t="e">
        <f>VLOOKUP(A448,bd_gestor!D:F,3,FALSE)</f>
        <v>#N/A</v>
      </c>
      <c r="C448" s="43" t="e">
        <f>VLOOKUP(A448,bd_gestor!D:E,2,FALSE)</f>
        <v>#N/A</v>
      </c>
      <c r="D448" s="31"/>
      <c r="E448" s="44" t="e">
        <f>VLOOKUP(D448,bd_proced_cirur!C:D,2,FALSE)</f>
        <v>#N/A</v>
      </c>
      <c r="F448" s="45" t="e">
        <f>VLOOKUP(D448,bd_proced_cirur!C:I,7,FALSE)</f>
        <v>#N/A</v>
      </c>
      <c r="G448" s="30"/>
      <c r="H448" s="46" t="e">
        <f>IF(OR(F448="AIH", F448="APAC"), IF(F448="AIH", VLOOKUP(D448, bd_proced_cirur!C:I, 5, FALSE), VLOOKUP(D448, bd_proced_cirur!C:I, 6, FALSE)), IF(OR(G448="AIH", G448="APAC"), IF(G448="AIH", VLOOKUP(D448, bd_proced_cirur!C:I, 5, FALSE), VLOOKUP(D448, bd_proced_cirur!C:I, 6, FALSE)), "Nenhuma correspondência"))</f>
        <v>#N/A</v>
      </c>
      <c r="I448" s="29"/>
      <c r="J448" s="47" t="e">
        <f t="shared" si="6"/>
        <v>#N/A</v>
      </c>
      <c r="K448" s="32"/>
    </row>
    <row r="449" spans="1:11" x14ac:dyDescent="0.25">
      <c r="A449" s="28"/>
      <c r="B449" s="43" t="e">
        <f>VLOOKUP(A449,bd_gestor!D:F,3,FALSE)</f>
        <v>#N/A</v>
      </c>
      <c r="C449" s="43" t="e">
        <f>VLOOKUP(A449,bd_gestor!D:E,2,FALSE)</f>
        <v>#N/A</v>
      </c>
      <c r="D449" s="31"/>
      <c r="E449" s="44" t="e">
        <f>VLOOKUP(D449,bd_proced_cirur!C:D,2,FALSE)</f>
        <v>#N/A</v>
      </c>
      <c r="F449" s="45" t="e">
        <f>VLOOKUP(D449,bd_proced_cirur!C:I,7,FALSE)</f>
        <v>#N/A</v>
      </c>
      <c r="G449" s="30"/>
      <c r="H449" s="46" t="e">
        <f>IF(OR(F449="AIH", F449="APAC"), IF(F449="AIH", VLOOKUP(D449, bd_proced_cirur!C:I, 5, FALSE), VLOOKUP(D449, bd_proced_cirur!C:I, 6, FALSE)), IF(OR(G449="AIH", G449="APAC"), IF(G449="AIH", VLOOKUP(D449, bd_proced_cirur!C:I, 5, FALSE), VLOOKUP(D449, bd_proced_cirur!C:I, 6, FALSE)), "Nenhuma correspondência"))</f>
        <v>#N/A</v>
      </c>
      <c r="I449" s="29"/>
      <c r="J449" s="47" t="e">
        <f t="shared" si="6"/>
        <v>#N/A</v>
      </c>
      <c r="K449" s="32"/>
    </row>
    <row r="450" spans="1:11" x14ac:dyDescent="0.25">
      <c r="A450" s="28"/>
      <c r="B450" s="43" t="e">
        <f>VLOOKUP(A450,bd_gestor!D:F,3,FALSE)</f>
        <v>#N/A</v>
      </c>
      <c r="C450" s="43" t="e">
        <f>VLOOKUP(A450,bd_gestor!D:E,2,FALSE)</f>
        <v>#N/A</v>
      </c>
      <c r="D450" s="31"/>
      <c r="E450" s="44" t="e">
        <f>VLOOKUP(D450,bd_proced_cirur!C:D,2,FALSE)</f>
        <v>#N/A</v>
      </c>
      <c r="F450" s="45" t="e">
        <f>VLOOKUP(D450,bd_proced_cirur!C:I,7,FALSE)</f>
        <v>#N/A</v>
      </c>
      <c r="G450" s="30"/>
      <c r="H450" s="46" t="e">
        <f>IF(OR(F450="AIH", F450="APAC"), IF(F450="AIH", VLOOKUP(D450, bd_proced_cirur!C:I, 5, FALSE), VLOOKUP(D450, bd_proced_cirur!C:I, 6, FALSE)), IF(OR(G450="AIH", G450="APAC"), IF(G450="AIH", VLOOKUP(D450, bd_proced_cirur!C:I, 5, FALSE), VLOOKUP(D450, bd_proced_cirur!C:I, 6, FALSE)), "Nenhuma correspondência"))</f>
        <v>#N/A</v>
      </c>
      <c r="I450" s="29"/>
      <c r="J450" s="47" t="e">
        <f t="shared" si="6"/>
        <v>#N/A</v>
      </c>
      <c r="K450" s="32"/>
    </row>
    <row r="451" spans="1:11" x14ac:dyDescent="0.25">
      <c r="A451" s="28"/>
      <c r="B451" s="43" t="e">
        <f>VLOOKUP(A451,bd_gestor!D:F,3,FALSE)</f>
        <v>#N/A</v>
      </c>
      <c r="C451" s="43" t="e">
        <f>VLOOKUP(A451,bd_gestor!D:E,2,FALSE)</f>
        <v>#N/A</v>
      </c>
      <c r="D451" s="31"/>
      <c r="E451" s="44" t="e">
        <f>VLOOKUP(D451,bd_proced_cirur!C:D,2,FALSE)</f>
        <v>#N/A</v>
      </c>
      <c r="F451" s="45" t="e">
        <f>VLOOKUP(D451,bd_proced_cirur!C:I,7,FALSE)</f>
        <v>#N/A</v>
      </c>
      <c r="G451" s="30"/>
      <c r="H451" s="46" t="e">
        <f>IF(OR(F451="AIH", F451="APAC"), IF(F451="AIH", VLOOKUP(D451, bd_proced_cirur!C:I, 5, FALSE), VLOOKUP(D451, bd_proced_cirur!C:I, 6, FALSE)), IF(OR(G451="AIH", G451="APAC"), IF(G451="AIH", VLOOKUP(D451, bd_proced_cirur!C:I, 5, FALSE), VLOOKUP(D451, bd_proced_cirur!C:I, 6, FALSE)), "Nenhuma correspondência"))</f>
        <v>#N/A</v>
      </c>
      <c r="I451" s="29"/>
      <c r="J451" s="47" t="e">
        <f t="shared" si="6"/>
        <v>#N/A</v>
      </c>
      <c r="K451" s="32"/>
    </row>
    <row r="452" spans="1:11" x14ac:dyDescent="0.25">
      <c r="A452" s="28"/>
      <c r="B452" s="43" t="e">
        <f>VLOOKUP(A452,bd_gestor!D:F,3,FALSE)</f>
        <v>#N/A</v>
      </c>
      <c r="C452" s="43" t="e">
        <f>VLOOKUP(A452,bd_gestor!D:E,2,FALSE)</f>
        <v>#N/A</v>
      </c>
      <c r="D452" s="31"/>
      <c r="E452" s="44" t="e">
        <f>VLOOKUP(D452,bd_proced_cirur!C:D,2,FALSE)</f>
        <v>#N/A</v>
      </c>
      <c r="F452" s="45" t="e">
        <f>VLOOKUP(D452,bd_proced_cirur!C:I,7,FALSE)</f>
        <v>#N/A</v>
      </c>
      <c r="G452" s="30"/>
      <c r="H452" s="46" t="e">
        <f>IF(OR(F452="AIH", F452="APAC"), IF(F452="AIH", VLOOKUP(D452, bd_proced_cirur!C:I, 5, FALSE), VLOOKUP(D452, bd_proced_cirur!C:I, 6, FALSE)), IF(OR(G452="AIH", G452="APAC"), IF(G452="AIH", VLOOKUP(D452, bd_proced_cirur!C:I, 5, FALSE), VLOOKUP(D452, bd_proced_cirur!C:I, 6, FALSE)), "Nenhuma correspondência"))</f>
        <v>#N/A</v>
      </c>
      <c r="I452" s="29"/>
      <c r="J452" s="47" t="e">
        <f t="shared" si="6"/>
        <v>#N/A</v>
      </c>
      <c r="K452" s="32"/>
    </row>
    <row r="453" spans="1:11" x14ac:dyDescent="0.25">
      <c r="A453" s="28"/>
      <c r="B453" s="43" t="e">
        <f>VLOOKUP(A453,bd_gestor!D:F,3,FALSE)</f>
        <v>#N/A</v>
      </c>
      <c r="C453" s="43" t="e">
        <f>VLOOKUP(A453,bd_gestor!D:E,2,FALSE)</f>
        <v>#N/A</v>
      </c>
      <c r="D453" s="31"/>
      <c r="E453" s="44" t="e">
        <f>VLOOKUP(D453,bd_proced_cirur!C:D,2,FALSE)</f>
        <v>#N/A</v>
      </c>
      <c r="F453" s="45" t="e">
        <f>VLOOKUP(D453,bd_proced_cirur!C:I,7,FALSE)</f>
        <v>#N/A</v>
      </c>
      <c r="G453" s="30"/>
      <c r="H453" s="46" t="e">
        <f>IF(OR(F453="AIH", F453="APAC"), IF(F453="AIH", VLOOKUP(D453, bd_proced_cirur!C:I, 5, FALSE), VLOOKUP(D453, bd_proced_cirur!C:I, 6, FALSE)), IF(OR(G453="AIH", G453="APAC"), IF(G453="AIH", VLOOKUP(D453, bd_proced_cirur!C:I, 5, FALSE), VLOOKUP(D453, bd_proced_cirur!C:I, 6, FALSE)), "Nenhuma correspondência"))</f>
        <v>#N/A</v>
      </c>
      <c r="I453" s="29"/>
      <c r="J453" s="47" t="e">
        <f t="shared" ref="J453:J516" si="7">I453*H453</f>
        <v>#N/A</v>
      </c>
      <c r="K453" s="32"/>
    </row>
    <row r="454" spans="1:11" x14ac:dyDescent="0.25">
      <c r="A454" s="28"/>
      <c r="B454" s="43" t="e">
        <f>VLOOKUP(A454,bd_gestor!D:F,3,FALSE)</f>
        <v>#N/A</v>
      </c>
      <c r="C454" s="43" t="e">
        <f>VLOOKUP(A454,bd_gestor!D:E,2,FALSE)</f>
        <v>#N/A</v>
      </c>
      <c r="D454" s="31"/>
      <c r="E454" s="44" t="e">
        <f>VLOOKUP(D454,bd_proced_cirur!C:D,2,FALSE)</f>
        <v>#N/A</v>
      </c>
      <c r="F454" s="45" t="e">
        <f>VLOOKUP(D454,bd_proced_cirur!C:I,7,FALSE)</f>
        <v>#N/A</v>
      </c>
      <c r="G454" s="30"/>
      <c r="H454" s="46" t="e">
        <f>IF(OR(F454="AIH", F454="APAC"), IF(F454="AIH", VLOOKUP(D454, bd_proced_cirur!C:I, 5, FALSE), VLOOKUP(D454, bd_proced_cirur!C:I, 6, FALSE)), IF(OR(G454="AIH", G454="APAC"), IF(G454="AIH", VLOOKUP(D454, bd_proced_cirur!C:I, 5, FALSE), VLOOKUP(D454, bd_proced_cirur!C:I, 6, FALSE)), "Nenhuma correspondência"))</f>
        <v>#N/A</v>
      </c>
      <c r="I454" s="29"/>
      <c r="J454" s="47" t="e">
        <f t="shared" si="7"/>
        <v>#N/A</v>
      </c>
      <c r="K454" s="32"/>
    </row>
    <row r="455" spans="1:11" x14ac:dyDescent="0.25">
      <c r="A455" s="28"/>
      <c r="B455" s="43" t="e">
        <f>VLOOKUP(A455,bd_gestor!D:F,3,FALSE)</f>
        <v>#N/A</v>
      </c>
      <c r="C455" s="43" t="e">
        <f>VLOOKUP(A455,bd_gestor!D:E,2,FALSE)</f>
        <v>#N/A</v>
      </c>
      <c r="D455" s="31"/>
      <c r="E455" s="44" t="e">
        <f>VLOOKUP(D455,bd_proced_cirur!C:D,2,FALSE)</f>
        <v>#N/A</v>
      </c>
      <c r="F455" s="45" t="e">
        <f>VLOOKUP(D455,bd_proced_cirur!C:I,7,FALSE)</f>
        <v>#N/A</v>
      </c>
      <c r="G455" s="30"/>
      <c r="H455" s="46" t="e">
        <f>IF(OR(F455="AIH", F455="APAC"), IF(F455="AIH", VLOOKUP(D455, bd_proced_cirur!C:I, 5, FALSE), VLOOKUP(D455, bd_proced_cirur!C:I, 6, FALSE)), IF(OR(G455="AIH", G455="APAC"), IF(G455="AIH", VLOOKUP(D455, bd_proced_cirur!C:I, 5, FALSE), VLOOKUP(D455, bd_proced_cirur!C:I, 6, FALSE)), "Nenhuma correspondência"))</f>
        <v>#N/A</v>
      </c>
      <c r="I455" s="29"/>
      <c r="J455" s="47" t="e">
        <f t="shared" si="7"/>
        <v>#N/A</v>
      </c>
      <c r="K455" s="32"/>
    </row>
    <row r="456" spans="1:11" x14ac:dyDescent="0.25">
      <c r="A456" s="28"/>
      <c r="B456" s="43" t="e">
        <f>VLOOKUP(A456,bd_gestor!D:F,3,FALSE)</f>
        <v>#N/A</v>
      </c>
      <c r="C456" s="43" t="e">
        <f>VLOOKUP(A456,bd_gestor!D:E,2,FALSE)</f>
        <v>#N/A</v>
      </c>
      <c r="D456" s="31"/>
      <c r="E456" s="44" t="e">
        <f>VLOOKUP(D456,bd_proced_cirur!C:D,2,FALSE)</f>
        <v>#N/A</v>
      </c>
      <c r="F456" s="45" t="e">
        <f>VLOOKUP(D456,bd_proced_cirur!C:I,7,FALSE)</f>
        <v>#N/A</v>
      </c>
      <c r="G456" s="30"/>
      <c r="H456" s="46" t="e">
        <f>IF(OR(F456="AIH", F456="APAC"), IF(F456="AIH", VLOOKUP(D456, bd_proced_cirur!C:I, 5, FALSE), VLOOKUP(D456, bd_proced_cirur!C:I, 6, FALSE)), IF(OR(G456="AIH", G456="APAC"), IF(G456="AIH", VLOOKUP(D456, bd_proced_cirur!C:I, 5, FALSE), VLOOKUP(D456, bd_proced_cirur!C:I, 6, FALSE)), "Nenhuma correspondência"))</f>
        <v>#N/A</v>
      </c>
      <c r="I456" s="29"/>
      <c r="J456" s="47" t="e">
        <f t="shared" si="7"/>
        <v>#N/A</v>
      </c>
      <c r="K456" s="32"/>
    </row>
    <row r="457" spans="1:11" x14ac:dyDescent="0.25">
      <c r="A457" s="28"/>
      <c r="B457" s="43" t="e">
        <f>VLOOKUP(A457,bd_gestor!D:F,3,FALSE)</f>
        <v>#N/A</v>
      </c>
      <c r="C457" s="43" t="e">
        <f>VLOOKUP(A457,bd_gestor!D:E,2,FALSE)</f>
        <v>#N/A</v>
      </c>
      <c r="D457" s="31"/>
      <c r="E457" s="44" t="e">
        <f>VLOOKUP(D457,bd_proced_cirur!C:D,2,FALSE)</f>
        <v>#N/A</v>
      </c>
      <c r="F457" s="45" t="e">
        <f>VLOOKUP(D457,bd_proced_cirur!C:I,7,FALSE)</f>
        <v>#N/A</v>
      </c>
      <c r="G457" s="30"/>
      <c r="H457" s="46" t="e">
        <f>IF(OR(F457="AIH", F457="APAC"), IF(F457="AIH", VLOOKUP(D457, bd_proced_cirur!C:I, 5, FALSE), VLOOKUP(D457, bd_proced_cirur!C:I, 6, FALSE)), IF(OR(G457="AIH", G457="APAC"), IF(G457="AIH", VLOOKUP(D457, bd_proced_cirur!C:I, 5, FALSE), VLOOKUP(D457, bd_proced_cirur!C:I, 6, FALSE)), "Nenhuma correspondência"))</f>
        <v>#N/A</v>
      </c>
      <c r="I457" s="29"/>
      <c r="J457" s="47" t="e">
        <f t="shared" si="7"/>
        <v>#N/A</v>
      </c>
      <c r="K457" s="32"/>
    </row>
    <row r="458" spans="1:11" x14ac:dyDescent="0.25">
      <c r="A458" s="28"/>
      <c r="B458" s="43" t="e">
        <f>VLOOKUP(A458,bd_gestor!D:F,3,FALSE)</f>
        <v>#N/A</v>
      </c>
      <c r="C458" s="43" t="e">
        <f>VLOOKUP(A458,bd_gestor!D:E,2,FALSE)</f>
        <v>#N/A</v>
      </c>
      <c r="D458" s="31"/>
      <c r="E458" s="44" t="e">
        <f>VLOOKUP(D458,bd_proced_cirur!C:D,2,FALSE)</f>
        <v>#N/A</v>
      </c>
      <c r="F458" s="45" t="e">
        <f>VLOOKUP(D458,bd_proced_cirur!C:I,7,FALSE)</f>
        <v>#N/A</v>
      </c>
      <c r="G458" s="30"/>
      <c r="H458" s="46" t="e">
        <f>IF(OR(F458="AIH", F458="APAC"), IF(F458="AIH", VLOOKUP(D458, bd_proced_cirur!C:I, 5, FALSE), VLOOKUP(D458, bd_proced_cirur!C:I, 6, FALSE)), IF(OR(G458="AIH", G458="APAC"), IF(G458="AIH", VLOOKUP(D458, bd_proced_cirur!C:I, 5, FALSE), VLOOKUP(D458, bd_proced_cirur!C:I, 6, FALSE)), "Nenhuma correspondência"))</f>
        <v>#N/A</v>
      </c>
      <c r="I458" s="29"/>
      <c r="J458" s="47" t="e">
        <f t="shared" si="7"/>
        <v>#N/A</v>
      </c>
      <c r="K458" s="32"/>
    </row>
    <row r="459" spans="1:11" x14ac:dyDescent="0.25">
      <c r="A459" s="28"/>
      <c r="B459" s="43" t="e">
        <f>VLOOKUP(A459,bd_gestor!D:F,3,FALSE)</f>
        <v>#N/A</v>
      </c>
      <c r="C459" s="43" t="e">
        <f>VLOOKUP(A459,bd_gestor!D:E,2,FALSE)</f>
        <v>#N/A</v>
      </c>
      <c r="D459" s="31"/>
      <c r="E459" s="44" t="e">
        <f>VLOOKUP(D459,bd_proced_cirur!C:D,2,FALSE)</f>
        <v>#N/A</v>
      </c>
      <c r="F459" s="45" t="e">
        <f>VLOOKUP(D459,bd_proced_cirur!C:I,7,FALSE)</f>
        <v>#N/A</v>
      </c>
      <c r="G459" s="30"/>
      <c r="H459" s="46" t="e">
        <f>IF(OR(F459="AIH", F459="APAC"), IF(F459="AIH", VLOOKUP(D459, bd_proced_cirur!C:I, 5, FALSE), VLOOKUP(D459, bd_proced_cirur!C:I, 6, FALSE)), IF(OR(G459="AIH", G459="APAC"), IF(G459="AIH", VLOOKUP(D459, bd_proced_cirur!C:I, 5, FALSE), VLOOKUP(D459, bd_proced_cirur!C:I, 6, FALSE)), "Nenhuma correspondência"))</f>
        <v>#N/A</v>
      </c>
      <c r="I459" s="29"/>
      <c r="J459" s="47" t="e">
        <f t="shared" si="7"/>
        <v>#N/A</v>
      </c>
      <c r="K459" s="32"/>
    </row>
    <row r="460" spans="1:11" x14ac:dyDescent="0.25">
      <c r="A460" s="28"/>
      <c r="B460" s="43" t="e">
        <f>VLOOKUP(A460,bd_gestor!D:F,3,FALSE)</f>
        <v>#N/A</v>
      </c>
      <c r="C460" s="43" t="e">
        <f>VLOOKUP(A460,bd_gestor!D:E,2,FALSE)</f>
        <v>#N/A</v>
      </c>
      <c r="D460" s="31"/>
      <c r="E460" s="44" t="e">
        <f>VLOOKUP(D460,bd_proced_cirur!C:D,2,FALSE)</f>
        <v>#N/A</v>
      </c>
      <c r="F460" s="45" t="e">
        <f>VLOOKUP(D460,bd_proced_cirur!C:I,7,FALSE)</f>
        <v>#N/A</v>
      </c>
      <c r="G460" s="30"/>
      <c r="H460" s="46" t="e">
        <f>IF(OR(F460="AIH", F460="APAC"), IF(F460="AIH", VLOOKUP(D460, bd_proced_cirur!C:I, 5, FALSE), VLOOKUP(D460, bd_proced_cirur!C:I, 6, FALSE)), IF(OR(G460="AIH", G460="APAC"), IF(G460="AIH", VLOOKUP(D460, bd_proced_cirur!C:I, 5, FALSE), VLOOKUP(D460, bd_proced_cirur!C:I, 6, FALSE)), "Nenhuma correspondência"))</f>
        <v>#N/A</v>
      </c>
      <c r="I460" s="29"/>
      <c r="J460" s="47" t="e">
        <f t="shared" si="7"/>
        <v>#N/A</v>
      </c>
      <c r="K460" s="32"/>
    </row>
    <row r="461" spans="1:11" x14ac:dyDescent="0.25">
      <c r="A461" s="28"/>
      <c r="B461" s="43" t="e">
        <f>VLOOKUP(A461,bd_gestor!D:F,3,FALSE)</f>
        <v>#N/A</v>
      </c>
      <c r="C461" s="43" t="e">
        <f>VLOOKUP(A461,bd_gestor!D:E,2,FALSE)</f>
        <v>#N/A</v>
      </c>
      <c r="D461" s="31"/>
      <c r="E461" s="44" t="e">
        <f>VLOOKUP(D461,bd_proced_cirur!C:D,2,FALSE)</f>
        <v>#N/A</v>
      </c>
      <c r="F461" s="45" t="e">
        <f>VLOOKUP(D461,bd_proced_cirur!C:I,7,FALSE)</f>
        <v>#N/A</v>
      </c>
      <c r="G461" s="30"/>
      <c r="H461" s="46" t="e">
        <f>IF(OR(F461="AIH", F461="APAC"), IF(F461="AIH", VLOOKUP(D461, bd_proced_cirur!C:I, 5, FALSE), VLOOKUP(D461, bd_proced_cirur!C:I, 6, FALSE)), IF(OR(G461="AIH", G461="APAC"), IF(G461="AIH", VLOOKUP(D461, bd_proced_cirur!C:I, 5, FALSE), VLOOKUP(D461, bd_proced_cirur!C:I, 6, FALSE)), "Nenhuma correspondência"))</f>
        <v>#N/A</v>
      </c>
      <c r="I461" s="29"/>
      <c r="J461" s="47" t="e">
        <f t="shared" si="7"/>
        <v>#N/A</v>
      </c>
      <c r="K461" s="32"/>
    </row>
    <row r="462" spans="1:11" x14ac:dyDescent="0.25">
      <c r="A462" s="28"/>
      <c r="B462" s="43" t="e">
        <f>VLOOKUP(A462,bd_gestor!D:F,3,FALSE)</f>
        <v>#N/A</v>
      </c>
      <c r="C462" s="43" t="e">
        <f>VLOOKUP(A462,bd_gestor!D:E,2,FALSE)</f>
        <v>#N/A</v>
      </c>
      <c r="D462" s="31"/>
      <c r="E462" s="44" t="e">
        <f>VLOOKUP(D462,bd_proced_cirur!C:D,2,FALSE)</f>
        <v>#N/A</v>
      </c>
      <c r="F462" s="45" t="e">
        <f>VLOOKUP(D462,bd_proced_cirur!C:I,7,FALSE)</f>
        <v>#N/A</v>
      </c>
      <c r="G462" s="30"/>
      <c r="H462" s="46" t="e">
        <f>IF(OR(F462="AIH", F462="APAC"), IF(F462="AIH", VLOOKUP(D462, bd_proced_cirur!C:I, 5, FALSE), VLOOKUP(D462, bd_proced_cirur!C:I, 6, FALSE)), IF(OR(G462="AIH", G462="APAC"), IF(G462="AIH", VLOOKUP(D462, bd_proced_cirur!C:I, 5, FALSE), VLOOKUP(D462, bd_proced_cirur!C:I, 6, FALSE)), "Nenhuma correspondência"))</f>
        <v>#N/A</v>
      </c>
      <c r="I462" s="29"/>
      <c r="J462" s="47" t="e">
        <f t="shared" si="7"/>
        <v>#N/A</v>
      </c>
      <c r="K462" s="32"/>
    </row>
    <row r="463" spans="1:11" x14ac:dyDescent="0.25">
      <c r="A463" s="28"/>
      <c r="B463" s="43" t="e">
        <f>VLOOKUP(A463,bd_gestor!D:F,3,FALSE)</f>
        <v>#N/A</v>
      </c>
      <c r="C463" s="43" t="e">
        <f>VLOOKUP(A463,bd_gestor!D:E,2,FALSE)</f>
        <v>#N/A</v>
      </c>
      <c r="D463" s="31"/>
      <c r="E463" s="44" t="e">
        <f>VLOOKUP(D463,bd_proced_cirur!C:D,2,FALSE)</f>
        <v>#N/A</v>
      </c>
      <c r="F463" s="45" t="e">
        <f>VLOOKUP(D463,bd_proced_cirur!C:I,7,FALSE)</f>
        <v>#N/A</v>
      </c>
      <c r="G463" s="30"/>
      <c r="H463" s="46" t="e">
        <f>IF(OR(F463="AIH", F463="APAC"), IF(F463="AIH", VLOOKUP(D463, bd_proced_cirur!C:I, 5, FALSE), VLOOKUP(D463, bd_proced_cirur!C:I, 6, FALSE)), IF(OR(G463="AIH", G463="APAC"), IF(G463="AIH", VLOOKUP(D463, bd_proced_cirur!C:I, 5, FALSE), VLOOKUP(D463, bd_proced_cirur!C:I, 6, FALSE)), "Nenhuma correspondência"))</f>
        <v>#N/A</v>
      </c>
      <c r="I463" s="29"/>
      <c r="J463" s="47" t="e">
        <f t="shared" si="7"/>
        <v>#N/A</v>
      </c>
      <c r="K463" s="32"/>
    </row>
    <row r="464" spans="1:11" x14ac:dyDescent="0.25">
      <c r="A464" s="28"/>
      <c r="B464" s="43" t="e">
        <f>VLOOKUP(A464,bd_gestor!D:F,3,FALSE)</f>
        <v>#N/A</v>
      </c>
      <c r="C464" s="43" t="e">
        <f>VLOOKUP(A464,bd_gestor!D:E,2,FALSE)</f>
        <v>#N/A</v>
      </c>
      <c r="D464" s="31"/>
      <c r="E464" s="44" t="e">
        <f>VLOOKUP(D464,bd_proced_cirur!C:D,2,FALSE)</f>
        <v>#N/A</v>
      </c>
      <c r="F464" s="45" t="e">
        <f>VLOOKUP(D464,bd_proced_cirur!C:I,7,FALSE)</f>
        <v>#N/A</v>
      </c>
      <c r="G464" s="30"/>
      <c r="H464" s="46" t="e">
        <f>IF(OR(F464="AIH", F464="APAC"), IF(F464="AIH", VLOOKUP(D464, bd_proced_cirur!C:I, 5, FALSE), VLOOKUP(D464, bd_proced_cirur!C:I, 6, FALSE)), IF(OR(G464="AIH", G464="APAC"), IF(G464="AIH", VLOOKUP(D464, bd_proced_cirur!C:I, 5, FALSE), VLOOKUP(D464, bd_proced_cirur!C:I, 6, FALSE)), "Nenhuma correspondência"))</f>
        <v>#N/A</v>
      </c>
      <c r="I464" s="29"/>
      <c r="J464" s="47" t="e">
        <f t="shared" si="7"/>
        <v>#N/A</v>
      </c>
      <c r="K464" s="32"/>
    </row>
    <row r="465" spans="1:11" x14ac:dyDescent="0.25">
      <c r="A465" s="28"/>
      <c r="B465" s="43" t="e">
        <f>VLOOKUP(A465,bd_gestor!D:F,3,FALSE)</f>
        <v>#N/A</v>
      </c>
      <c r="C465" s="43" t="e">
        <f>VLOOKUP(A465,bd_gestor!D:E,2,FALSE)</f>
        <v>#N/A</v>
      </c>
      <c r="D465" s="31"/>
      <c r="E465" s="44" t="e">
        <f>VLOOKUP(D465,bd_proced_cirur!C:D,2,FALSE)</f>
        <v>#N/A</v>
      </c>
      <c r="F465" s="45" t="e">
        <f>VLOOKUP(D465,bd_proced_cirur!C:I,7,FALSE)</f>
        <v>#N/A</v>
      </c>
      <c r="G465" s="30"/>
      <c r="H465" s="46" t="e">
        <f>IF(OR(F465="AIH", F465="APAC"), IF(F465="AIH", VLOOKUP(D465, bd_proced_cirur!C:I, 5, FALSE), VLOOKUP(D465, bd_proced_cirur!C:I, 6, FALSE)), IF(OR(G465="AIH", G465="APAC"), IF(G465="AIH", VLOOKUP(D465, bd_proced_cirur!C:I, 5, FALSE), VLOOKUP(D465, bd_proced_cirur!C:I, 6, FALSE)), "Nenhuma correspondência"))</f>
        <v>#N/A</v>
      </c>
      <c r="I465" s="29"/>
      <c r="J465" s="47" t="e">
        <f t="shared" si="7"/>
        <v>#N/A</v>
      </c>
      <c r="K465" s="32"/>
    </row>
    <row r="466" spans="1:11" x14ac:dyDescent="0.25">
      <c r="A466" s="28"/>
      <c r="B466" s="43" t="e">
        <f>VLOOKUP(A466,bd_gestor!D:F,3,FALSE)</f>
        <v>#N/A</v>
      </c>
      <c r="C466" s="43" t="e">
        <f>VLOOKUP(A466,bd_gestor!D:E,2,FALSE)</f>
        <v>#N/A</v>
      </c>
      <c r="D466" s="31"/>
      <c r="E466" s="44" t="e">
        <f>VLOOKUP(D466,bd_proced_cirur!C:D,2,FALSE)</f>
        <v>#N/A</v>
      </c>
      <c r="F466" s="45" t="e">
        <f>VLOOKUP(D466,bd_proced_cirur!C:I,7,FALSE)</f>
        <v>#N/A</v>
      </c>
      <c r="G466" s="30"/>
      <c r="H466" s="46" t="e">
        <f>IF(OR(F466="AIH", F466="APAC"), IF(F466="AIH", VLOOKUP(D466, bd_proced_cirur!C:I, 5, FALSE), VLOOKUP(D466, bd_proced_cirur!C:I, 6, FALSE)), IF(OR(G466="AIH", G466="APAC"), IF(G466="AIH", VLOOKUP(D466, bd_proced_cirur!C:I, 5, FALSE), VLOOKUP(D466, bd_proced_cirur!C:I, 6, FALSE)), "Nenhuma correspondência"))</f>
        <v>#N/A</v>
      </c>
      <c r="I466" s="29"/>
      <c r="J466" s="47" t="e">
        <f t="shared" si="7"/>
        <v>#N/A</v>
      </c>
      <c r="K466" s="32"/>
    </row>
    <row r="467" spans="1:11" x14ac:dyDescent="0.25">
      <c r="A467" s="28"/>
      <c r="B467" s="43" t="e">
        <f>VLOOKUP(A467,bd_gestor!D:F,3,FALSE)</f>
        <v>#N/A</v>
      </c>
      <c r="C467" s="43" t="e">
        <f>VLOOKUP(A467,bd_gestor!D:E,2,FALSE)</f>
        <v>#N/A</v>
      </c>
      <c r="D467" s="31"/>
      <c r="E467" s="44" t="e">
        <f>VLOOKUP(D467,bd_proced_cirur!C:D,2,FALSE)</f>
        <v>#N/A</v>
      </c>
      <c r="F467" s="45" t="e">
        <f>VLOOKUP(D467,bd_proced_cirur!C:I,7,FALSE)</f>
        <v>#N/A</v>
      </c>
      <c r="G467" s="30"/>
      <c r="H467" s="46" t="e">
        <f>IF(OR(F467="AIH", F467="APAC"), IF(F467="AIH", VLOOKUP(D467, bd_proced_cirur!C:I, 5, FALSE), VLOOKUP(D467, bd_proced_cirur!C:I, 6, FALSE)), IF(OR(G467="AIH", G467="APAC"), IF(G467="AIH", VLOOKUP(D467, bd_proced_cirur!C:I, 5, FALSE), VLOOKUP(D467, bd_proced_cirur!C:I, 6, FALSE)), "Nenhuma correspondência"))</f>
        <v>#N/A</v>
      </c>
      <c r="I467" s="29"/>
      <c r="J467" s="47" t="e">
        <f t="shared" si="7"/>
        <v>#N/A</v>
      </c>
      <c r="K467" s="32"/>
    </row>
    <row r="468" spans="1:11" x14ac:dyDescent="0.25">
      <c r="A468" s="28"/>
      <c r="B468" s="43" t="e">
        <f>VLOOKUP(A468,bd_gestor!D:F,3,FALSE)</f>
        <v>#N/A</v>
      </c>
      <c r="C468" s="43" t="e">
        <f>VLOOKUP(A468,bd_gestor!D:E,2,FALSE)</f>
        <v>#N/A</v>
      </c>
      <c r="D468" s="31"/>
      <c r="E468" s="44" t="e">
        <f>VLOOKUP(D468,bd_proced_cirur!C:D,2,FALSE)</f>
        <v>#N/A</v>
      </c>
      <c r="F468" s="45" t="e">
        <f>VLOOKUP(D468,bd_proced_cirur!C:I,7,FALSE)</f>
        <v>#N/A</v>
      </c>
      <c r="G468" s="30"/>
      <c r="H468" s="46" t="e">
        <f>IF(OR(F468="AIH", F468="APAC"), IF(F468="AIH", VLOOKUP(D468, bd_proced_cirur!C:I, 5, FALSE), VLOOKUP(D468, bd_proced_cirur!C:I, 6, FALSE)), IF(OR(G468="AIH", G468="APAC"), IF(G468="AIH", VLOOKUP(D468, bd_proced_cirur!C:I, 5, FALSE), VLOOKUP(D468, bd_proced_cirur!C:I, 6, FALSE)), "Nenhuma correspondência"))</f>
        <v>#N/A</v>
      </c>
      <c r="I468" s="29"/>
      <c r="J468" s="47" t="e">
        <f t="shared" si="7"/>
        <v>#N/A</v>
      </c>
      <c r="K468" s="32"/>
    </row>
    <row r="469" spans="1:11" x14ac:dyDescent="0.25">
      <c r="A469" s="28"/>
      <c r="B469" s="43" t="e">
        <f>VLOOKUP(A469,bd_gestor!D:F,3,FALSE)</f>
        <v>#N/A</v>
      </c>
      <c r="C469" s="43" t="e">
        <f>VLOOKUP(A469,bd_gestor!D:E,2,FALSE)</f>
        <v>#N/A</v>
      </c>
      <c r="D469" s="31"/>
      <c r="E469" s="44" t="e">
        <f>VLOOKUP(D469,bd_proced_cirur!C:D,2,FALSE)</f>
        <v>#N/A</v>
      </c>
      <c r="F469" s="45" t="e">
        <f>VLOOKUP(D469,bd_proced_cirur!C:I,7,FALSE)</f>
        <v>#N/A</v>
      </c>
      <c r="G469" s="30"/>
      <c r="H469" s="46" t="e">
        <f>IF(OR(F469="AIH", F469="APAC"), IF(F469="AIH", VLOOKUP(D469, bd_proced_cirur!C:I, 5, FALSE), VLOOKUP(D469, bd_proced_cirur!C:I, 6, FALSE)), IF(OR(G469="AIH", G469="APAC"), IF(G469="AIH", VLOOKUP(D469, bd_proced_cirur!C:I, 5, FALSE), VLOOKUP(D469, bd_proced_cirur!C:I, 6, FALSE)), "Nenhuma correspondência"))</f>
        <v>#N/A</v>
      </c>
      <c r="I469" s="29"/>
      <c r="J469" s="47" t="e">
        <f t="shared" si="7"/>
        <v>#N/A</v>
      </c>
      <c r="K469" s="32"/>
    </row>
    <row r="470" spans="1:11" x14ac:dyDescent="0.25">
      <c r="A470" s="28"/>
      <c r="B470" s="43" t="e">
        <f>VLOOKUP(A470,bd_gestor!D:F,3,FALSE)</f>
        <v>#N/A</v>
      </c>
      <c r="C470" s="43" t="e">
        <f>VLOOKUP(A470,bd_gestor!D:E,2,FALSE)</f>
        <v>#N/A</v>
      </c>
      <c r="D470" s="31"/>
      <c r="E470" s="44" t="e">
        <f>VLOOKUP(D470,bd_proced_cirur!C:D,2,FALSE)</f>
        <v>#N/A</v>
      </c>
      <c r="F470" s="45" t="e">
        <f>VLOOKUP(D470,bd_proced_cirur!C:I,7,FALSE)</f>
        <v>#N/A</v>
      </c>
      <c r="G470" s="30"/>
      <c r="H470" s="46" t="e">
        <f>IF(OR(F470="AIH", F470="APAC"), IF(F470="AIH", VLOOKUP(D470, bd_proced_cirur!C:I, 5, FALSE), VLOOKUP(D470, bd_proced_cirur!C:I, 6, FALSE)), IF(OR(G470="AIH", G470="APAC"), IF(G470="AIH", VLOOKUP(D470, bd_proced_cirur!C:I, 5, FALSE), VLOOKUP(D470, bd_proced_cirur!C:I, 6, FALSE)), "Nenhuma correspondência"))</f>
        <v>#N/A</v>
      </c>
      <c r="I470" s="29"/>
      <c r="J470" s="47" t="e">
        <f t="shared" si="7"/>
        <v>#N/A</v>
      </c>
      <c r="K470" s="32"/>
    </row>
    <row r="471" spans="1:11" x14ac:dyDescent="0.25">
      <c r="A471" s="28"/>
      <c r="B471" s="43" t="e">
        <f>VLOOKUP(A471,bd_gestor!D:F,3,FALSE)</f>
        <v>#N/A</v>
      </c>
      <c r="C471" s="43" t="e">
        <f>VLOOKUP(A471,bd_gestor!D:E,2,FALSE)</f>
        <v>#N/A</v>
      </c>
      <c r="D471" s="31"/>
      <c r="E471" s="44" t="e">
        <f>VLOOKUP(D471,bd_proced_cirur!C:D,2,FALSE)</f>
        <v>#N/A</v>
      </c>
      <c r="F471" s="45" t="e">
        <f>VLOOKUP(D471,bd_proced_cirur!C:I,7,FALSE)</f>
        <v>#N/A</v>
      </c>
      <c r="G471" s="30"/>
      <c r="H471" s="46" t="e">
        <f>IF(OR(F471="AIH", F471="APAC"), IF(F471="AIH", VLOOKUP(D471, bd_proced_cirur!C:I, 5, FALSE), VLOOKUP(D471, bd_proced_cirur!C:I, 6, FALSE)), IF(OR(G471="AIH", G471="APAC"), IF(G471="AIH", VLOOKUP(D471, bd_proced_cirur!C:I, 5, FALSE), VLOOKUP(D471, bd_proced_cirur!C:I, 6, FALSE)), "Nenhuma correspondência"))</f>
        <v>#N/A</v>
      </c>
      <c r="I471" s="29"/>
      <c r="J471" s="47" t="e">
        <f t="shared" si="7"/>
        <v>#N/A</v>
      </c>
      <c r="K471" s="32"/>
    </row>
    <row r="472" spans="1:11" x14ac:dyDescent="0.25">
      <c r="A472" s="28"/>
      <c r="B472" s="43" t="e">
        <f>VLOOKUP(A472,bd_gestor!D:F,3,FALSE)</f>
        <v>#N/A</v>
      </c>
      <c r="C472" s="43" t="e">
        <f>VLOOKUP(A472,bd_gestor!D:E,2,FALSE)</f>
        <v>#N/A</v>
      </c>
      <c r="D472" s="31"/>
      <c r="E472" s="44" t="e">
        <f>VLOOKUP(D472,bd_proced_cirur!C:D,2,FALSE)</f>
        <v>#N/A</v>
      </c>
      <c r="F472" s="45" t="e">
        <f>VLOOKUP(D472,bd_proced_cirur!C:I,7,FALSE)</f>
        <v>#N/A</v>
      </c>
      <c r="G472" s="30"/>
      <c r="H472" s="46" t="e">
        <f>IF(OR(F472="AIH", F472="APAC"), IF(F472="AIH", VLOOKUP(D472, bd_proced_cirur!C:I, 5, FALSE), VLOOKUP(D472, bd_proced_cirur!C:I, 6, FALSE)), IF(OR(G472="AIH", G472="APAC"), IF(G472="AIH", VLOOKUP(D472, bd_proced_cirur!C:I, 5, FALSE), VLOOKUP(D472, bd_proced_cirur!C:I, 6, FALSE)), "Nenhuma correspondência"))</f>
        <v>#N/A</v>
      </c>
      <c r="I472" s="29"/>
      <c r="J472" s="47" t="e">
        <f t="shared" si="7"/>
        <v>#N/A</v>
      </c>
      <c r="K472" s="32"/>
    </row>
    <row r="473" spans="1:11" x14ac:dyDescent="0.25">
      <c r="A473" s="28"/>
      <c r="B473" s="43" t="e">
        <f>VLOOKUP(A473,bd_gestor!D:F,3,FALSE)</f>
        <v>#N/A</v>
      </c>
      <c r="C473" s="43" t="e">
        <f>VLOOKUP(A473,bd_gestor!D:E,2,FALSE)</f>
        <v>#N/A</v>
      </c>
      <c r="D473" s="31"/>
      <c r="E473" s="44" t="e">
        <f>VLOOKUP(D473,bd_proced_cirur!C:D,2,FALSE)</f>
        <v>#N/A</v>
      </c>
      <c r="F473" s="45" t="e">
        <f>VLOOKUP(D473,bd_proced_cirur!C:I,7,FALSE)</f>
        <v>#N/A</v>
      </c>
      <c r="G473" s="30"/>
      <c r="H473" s="46" t="e">
        <f>IF(OR(F473="AIH", F473="APAC"), IF(F473="AIH", VLOOKUP(D473, bd_proced_cirur!C:I, 5, FALSE), VLOOKUP(D473, bd_proced_cirur!C:I, 6, FALSE)), IF(OR(G473="AIH", G473="APAC"), IF(G473="AIH", VLOOKUP(D473, bd_proced_cirur!C:I, 5, FALSE), VLOOKUP(D473, bd_proced_cirur!C:I, 6, FALSE)), "Nenhuma correspondência"))</f>
        <v>#N/A</v>
      </c>
      <c r="I473" s="29"/>
      <c r="J473" s="47" t="e">
        <f t="shared" si="7"/>
        <v>#N/A</v>
      </c>
      <c r="K473" s="32"/>
    </row>
    <row r="474" spans="1:11" x14ac:dyDescent="0.25">
      <c r="A474" s="28"/>
      <c r="B474" s="43" t="e">
        <f>VLOOKUP(A474,bd_gestor!D:F,3,FALSE)</f>
        <v>#N/A</v>
      </c>
      <c r="C474" s="43" t="e">
        <f>VLOOKUP(A474,bd_gestor!D:E,2,FALSE)</f>
        <v>#N/A</v>
      </c>
      <c r="D474" s="31"/>
      <c r="E474" s="44" t="e">
        <f>VLOOKUP(D474,bd_proced_cirur!C:D,2,FALSE)</f>
        <v>#N/A</v>
      </c>
      <c r="F474" s="45" t="e">
        <f>VLOOKUP(D474,bd_proced_cirur!C:I,7,FALSE)</f>
        <v>#N/A</v>
      </c>
      <c r="G474" s="30"/>
      <c r="H474" s="46" t="e">
        <f>IF(OR(F474="AIH", F474="APAC"), IF(F474="AIH", VLOOKUP(D474, bd_proced_cirur!C:I, 5, FALSE), VLOOKUP(D474, bd_proced_cirur!C:I, 6, FALSE)), IF(OR(G474="AIH", G474="APAC"), IF(G474="AIH", VLOOKUP(D474, bd_proced_cirur!C:I, 5, FALSE), VLOOKUP(D474, bd_proced_cirur!C:I, 6, FALSE)), "Nenhuma correspondência"))</f>
        <v>#N/A</v>
      </c>
      <c r="I474" s="29"/>
      <c r="J474" s="47" t="e">
        <f t="shared" si="7"/>
        <v>#N/A</v>
      </c>
      <c r="K474" s="32"/>
    </row>
    <row r="475" spans="1:11" x14ac:dyDescent="0.25">
      <c r="A475" s="28"/>
      <c r="B475" s="43" t="e">
        <f>VLOOKUP(A475,bd_gestor!D:F,3,FALSE)</f>
        <v>#N/A</v>
      </c>
      <c r="C475" s="43" t="e">
        <f>VLOOKUP(A475,bd_gestor!D:E,2,FALSE)</f>
        <v>#N/A</v>
      </c>
      <c r="D475" s="31"/>
      <c r="E475" s="44" t="e">
        <f>VLOOKUP(D475,bd_proced_cirur!C:D,2,FALSE)</f>
        <v>#N/A</v>
      </c>
      <c r="F475" s="45" t="e">
        <f>VLOOKUP(D475,bd_proced_cirur!C:I,7,FALSE)</f>
        <v>#N/A</v>
      </c>
      <c r="G475" s="30"/>
      <c r="H475" s="46" t="e">
        <f>IF(OR(F475="AIH", F475="APAC"), IF(F475="AIH", VLOOKUP(D475, bd_proced_cirur!C:I, 5, FALSE), VLOOKUP(D475, bd_proced_cirur!C:I, 6, FALSE)), IF(OR(G475="AIH", G475="APAC"), IF(G475="AIH", VLOOKUP(D475, bd_proced_cirur!C:I, 5, FALSE), VLOOKUP(D475, bd_proced_cirur!C:I, 6, FALSE)), "Nenhuma correspondência"))</f>
        <v>#N/A</v>
      </c>
      <c r="I475" s="29"/>
      <c r="J475" s="47" t="e">
        <f t="shared" si="7"/>
        <v>#N/A</v>
      </c>
      <c r="K475" s="32"/>
    </row>
    <row r="476" spans="1:11" x14ac:dyDescent="0.25">
      <c r="A476" s="28"/>
      <c r="B476" s="43" t="e">
        <f>VLOOKUP(A476,bd_gestor!D:F,3,FALSE)</f>
        <v>#N/A</v>
      </c>
      <c r="C476" s="43" t="e">
        <f>VLOOKUP(A476,bd_gestor!D:E,2,FALSE)</f>
        <v>#N/A</v>
      </c>
      <c r="D476" s="31"/>
      <c r="E476" s="44" t="e">
        <f>VLOOKUP(D476,bd_proced_cirur!C:D,2,FALSE)</f>
        <v>#N/A</v>
      </c>
      <c r="F476" s="45" t="e">
        <f>VLOOKUP(D476,bd_proced_cirur!C:I,7,FALSE)</f>
        <v>#N/A</v>
      </c>
      <c r="G476" s="30"/>
      <c r="H476" s="46" t="e">
        <f>IF(OR(F476="AIH", F476="APAC"), IF(F476="AIH", VLOOKUP(D476, bd_proced_cirur!C:I, 5, FALSE), VLOOKUP(D476, bd_proced_cirur!C:I, 6, FALSE)), IF(OR(G476="AIH", G476="APAC"), IF(G476="AIH", VLOOKUP(D476, bd_proced_cirur!C:I, 5, FALSE), VLOOKUP(D476, bd_proced_cirur!C:I, 6, FALSE)), "Nenhuma correspondência"))</f>
        <v>#N/A</v>
      </c>
      <c r="I476" s="29"/>
      <c r="J476" s="47" t="e">
        <f t="shared" si="7"/>
        <v>#N/A</v>
      </c>
      <c r="K476" s="32"/>
    </row>
    <row r="477" spans="1:11" x14ac:dyDescent="0.25">
      <c r="A477" s="28"/>
      <c r="B477" s="43" t="e">
        <f>VLOOKUP(A477,bd_gestor!D:F,3,FALSE)</f>
        <v>#N/A</v>
      </c>
      <c r="C477" s="43" t="e">
        <f>VLOOKUP(A477,bd_gestor!D:E,2,FALSE)</f>
        <v>#N/A</v>
      </c>
      <c r="D477" s="31"/>
      <c r="E477" s="44" t="e">
        <f>VLOOKUP(D477,bd_proced_cirur!C:D,2,FALSE)</f>
        <v>#N/A</v>
      </c>
      <c r="F477" s="45" t="e">
        <f>VLOOKUP(D477,bd_proced_cirur!C:I,7,FALSE)</f>
        <v>#N/A</v>
      </c>
      <c r="G477" s="30"/>
      <c r="H477" s="46" t="e">
        <f>IF(OR(F477="AIH", F477="APAC"), IF(F477="AIH", VLOOKUP(D477, bd_proced_cirur!C:I, 5, FALSE), VLOOKUP(D477, bd_proced_cirur!C:I, 6, FALSE)), IF(OR(G477="AIH", G477="APAC"), IF(G477="AIH", VLOOKUP(D477, bd_proced_cirur!C:I, 5, FALSE), VLOOKUP(D477, bd_proced_cirur!C:I, 6, FALSE)), "Nenhuma correspondência"))</f>
        <v>#N/A</v>
      </c>
      <c r="I477" s="29"/>
      <c r="J477" s="47" t="e">
        <f t="shared" si="7"/>
        <v>#N/A</v>
      </c>
      <c r="K477" s="32"/>
    </row>
    <row r="478" spans="1:11" x14ac:dyDescent="0.25">
      <c r="A478" s="28"/>
      <c r="B478" s="43" t="e">
        <f>VLOOKUP(A478,bd_gestor!D:F,3,FALSE)</f>
        <v>#N/A</v>
      </c>
      <c r="C478" s="43" t="e">
        <f>VLOOKUP(A478,bd_gestor!D:E,2,FALSE)</f>
        <v>#N/A</v>
      </c>
      <c r="D478" s="31"/>
      <c r="E478" s="44" t="e">
        <f>VLOOKUP(D478,bd_proced_cirur!C:D,2,FALSE)</f>
        <v>#N/A</v>
      </c>
      <c r="F478" s="45" t="e">
        <f>VLOOKUP(D478,bd_proced_cirur!C:I,7,FALSE)</f>
        <v>#N/A</v>
      </c>
      <c r="G478" s="30"/>
      <c r="H478" s="46" t="e">
        <f>IF(OR(F478="AIH", F478="APAC"), IF(F478="AIH", VLOOKUP(D478, bd_proced_cirur!C:I, 5, FALSE), VLOOKUP(D478, bd_proced_cirur!C:I, 6, FALSE)), IF(OR(G478="AIH", G478="APAC"), IF(G478="AIH", VLOOKUP(D478, bd_proced_cirur!C:I, 5, FALSE), VLOOKUP(D478, bd_proced_cirur!C:I, 6, FALSE)), "Nenhuma correspondência"))</f>
        <v>#N/A</v>
      </c>
      <c r="I478" s="29"/>
      <c r="J478" s="47" t="e">
        <f t="shared" si="7"/>
        <v>#N/A</v>
      </c>
      <c r="K478" s="32"/>
    </row>
    <row r="479" spans="1:11" x14ac:dyDescent="0.25">
      <c r="A479" s="28"/>
      <c r="B479" s="43" t="e">
        <f>VLOOKUP(A479,bd_gestor!D:F,3,FALSE)</f>
        <v>#N/A</v>
      </c>
      <c r="C479" s="43" t="e">
        <f>VLOOKUP(A479,bd_gestor!D:E,2,FALSE)</f>
        <v>#N/A</v>
      </c>
      <c r="D479" s="31"/>
      <c r="E479" s="44" t="e">
        <f>VLOOKUP(D479,bd_proced_cirur!C:D,2,FALSE)</f>
        <v>#N/A</v>
      </c>
      <c r="F479" s="45" t="e">
        <f>VLOOKUP(D479,bd_proced_cirur!C:I,7,FALSE)</f>
        <v>#N/A</v>
      </c>
      <c r="G479" s="30"/>
      <c r="H479" s="46" t="e">
        <f>IF(OR(F479="AIH", F479="APAC"), IF(F479="AIH", VLOOKUP(D479, bd_proced_cirur!C:I, 5, FALSE), VLOOKUP(D479, bd_proced_cirur!C:I, 6, FALSE)), IF(OR(G479="AIH", G479="APAC"), IF(G479="AIH", VLOOKUP(D479, bd_proced_cirur!C:I, 5, FALSE), VLOOKUP(D479, bd_proced_cirur!C:I, 6, FALSE)), "Nenhuma correspondência"))</f>
        <v>#N/A</v>
      </c>
      <c r="I479" s="29"/>
      <c r="J479" s="47" t="e">
        <f t="shared" si="7"/>
        <v>#N/A</v>
      </c>
      <c r="K479" s="32"/>
    </row>
    <row r="480" spans="1:11" x14ac:dyDescent="0.25">
      <c r="A480" s="28"/>
      <c r="B480" s="43" t="e">
        <f>VLOOKUP(A480,bd_gestor!D:F,3,FALSE)</f>
        <v>#N/A</v>
      </c>
      <c r="C480" s="43" t="e">
        <f>VLOOKUP(A480,bd_gestor!D:E,2,FALSE)</f>
        <v>#N/A</v>
      </c>
      <c r="D480" s="31"/>
      <c r="E480" s="44" t="e">
        <f>VLOOKUP(D480,bd_proced_cirur!C:D,2,FALSE)</f>
        <v>#N/A</v>
      </c>
      <c r="F480" s="45" t="e">
        <f>VLOOKUP(D480,bd_proced_cirur!C:I,7,FALSE)</f>
        <v>#N/A</v>
      </c>
      <c r="G480" s="30"/>
      <c r="H480" s="46" t="e">
        <f>IF(OR(F480="AIH", F480="APAC"), IF(F480="AIH", VLOOKUP(D480, bd_proced_cirur!C:I, 5, FALSE), VLOOKUP(D480, bd_proced_cirur!C:I, 6, FALSE)), IF(OR(G480="AIH", G480="APAC"), IF(G480="AIH", VLOOKUP(D480, bd_proced_cirur!C:I, 5, FALSE), VLOOKUP(D480, bd_proced_cirur!C:I, 6, FALSE)), "Nenhuma correspondência"))</f>
        <v>#N/A</v>
      </c>
      <c r="I480" s="29"/>
      <c r="J480" s="47" t="e">
        <f t="shared" si="7"/>
        <v>#N/A</v>
      </c>
      <c r="K480" s="32"/>
    </row>
    <row r="481" spans="1:11" x14ac:dyDescent="0.25">
      <c r="A481" s="28"/>
      <c r="B481" s="43" t="e">
        <f>VLOOKUP(A481,bd_gestor!D:F,3,FALSE)</f>
        <v>#N/A</v>
      </c>
      <c r="C481" s="43" t="e">
        <f>VLOOKUP(A481,bd_gestor!D:E,2,FALSE)</f>
        <v>#N/A</v>
      </c>
      <c r="D481" s="31"/>
      <c r="E481" s="44" t="e">
        <f>VLOOKUP(D481,bd_proced_cirur!C:D,2,FALSE)</f>
        <v>#N/A</v>
      </c>
      <c r="F481" s="45" t="e">
        <f>VLOOKUP(D481,bd_proced_cirur!C:I,7,FALSE)</f>
        <v>#N/A</v>
      </c>
      <c r="G481" s="30"/>
      <c r="H481" s="46" t="e">
        <f>IF(OR(F481="AIH", F481="APAC"), IF(F481="AIH", VLOOKUP(D481, bd_proced_cirur!C:I, 5, FALSE), VLOOKUP(D481, bd_proced_cirur!C:I, 6, FALSE)), IF(OR(G481="AIH", G481="APAC"), IF(G481="AIH", VLOOKUP(D481, bd_proced_cirur!C:I, 5, FALSE), VLOOKUP(D481, bd_proced_cirur!C:I, 6, FALSE)), "Nenhuma correspondência"))</f>
        <v>#N/A</v>
      </c>
      <c r="I481" s="29"/>
      <c r="J481" s="47" t="e">
        <f t="shared" si="7"/>
        <v>#N/A</v>
      </c>
      <c r="K481" s="32"/>
    </row>
    <row r="482" spans="1:11" x14ac:dyDescent="0.25">
      <c r="A482" s="28"/>
      <c r="B482" s="43" t="e">
        <f>VLOOKUP(A482,bd_gestor!D:F,3,FALSE)</f>
        <v>#N/A</v>
      </c>
      <c r="C482" s="43" t="e">
        <f>VLOOKUP(A482,bd_gestor!D:E,2,FALSE)</f>
        <v>#N/A</v>
      </c>
      <c r="D482" s="31"/>
      <c r="E482" s="44" t="e">
        <f>VLOOKUP(D482,bd_proced_cirur!C:D,2,FALSE)</f>
        <v>#N/A</v>
      </c>
      <c r="F482" s="45" t="e">
        <f>VLOOKUP(D482,bd_proced_cirur!C:I,7,FALSE)</f>
        <v>#N/A</v>
      </c>
      <c r="G482" s="30"/>
      <c r="H482" s="46" t="e">
        <f>IF(OR(F482="AIH", F482="APAC"), IF(F482="AIH", VLOOKUP(D482, bd_proced_cirur!C:I, 5, FALSE), VLOOKUP(D482, bd_proced_cirur!C:I, 6, FALSE)), IF(OR(G482="AIH", G482="APAC"), IF(G482="AIH", VLOOKUP(D482, bd_proced_cirur!C:I, 5, FALSE), VLOOKUP(D482, bd_proced_cirur!C:I, 6, FALSE)), "Nenhuma correspondência"))</f>
        <v>#N/A</v>
      </c>
      <c r="I482" s="29"/>
      <c r="J482" s="47" t="e">
        <f t="shared" si="7"/>
        <v>#N/A</v>
      </c>
      <c r="K482" s="32"/>
    </row>
    <row r="483" spans="1:11" x14ac:dyDescent="0.25">
      <c r="A483" s="28"/>
      <c r="B483" s="43" t="e">
        <f>VLOOKUP(A483,bd_gestor!D:F,3,FALSE)</f>
        <v>#N/A</v>
      </c>
      <c r="C483" s="43" t="e">
        <f>VLOOKUP(A483,bd_gestor!D:E,2,FALSE)</f>
        <v>#N/A</v>
      </c>
      <c r="D483" s="31"/>
      <c r="E483" s="44" t="e">
        <f>VLOOKUP(D483,bd_proced_cirur!C:D,2,FALSE)</f>
        <v>#N/A</v>
      </c>
      <c r="F483" s="45" t="e">
        <f>VLOOKUP(D483,bd_proced_cirur!C:I,7,FALSE)</f>
        <v>#N/A</v>
      </c>
      <c r="G483" s="30"/>
      <c r="H483" s="46" t="e">
        <f>IF(OR(F483="AIH", F483="APAC"), IF(F483="AIH", VLOOKUP(D483, bd_proced_cirur!C:I, 5, FALSE), VLOOKUP(D483, bd_proced_cirur!C:I, 6, FALSE)), IF(OR(G483="AIH", G483="APAC"), IF(G483="AIH", VLOOKUP(D483, bd_proced_cirur!C:I, 5, FALSE), VLOOKUP(D483, bd_proced_cirur!C:I, 6, FALSE)), "Nenhuma correspondência"))</f>
        <v>#N/A</v>
      </c>
      <c r="I483" s="29"/>
      <c r="J483" s="47" t="e">
        <f t="shared" si="7"/>
        <v>#N/A</v>
      </c>
      <c r="K483" s="32"/>
    </row>
    <row r="484" spans="1:11" x14ac:dyDescent="0.25">
      <c r="A484" s="28"/>
      <c r="B484" s="43" t="e">
        <f>VLOOKUP(A484,bd_gestor!D:F,3,FALSE)</f>
        <v>#N/A</v>
      </c>
      <c r="C484" s="43" t="e">
        <f>VLOOKUP(A484,bd_gestor!D:E,2,FALSE)</f>
        <v>#N/A</v>
      </c>
      <c r="D484" s="31"/>
      <c r="E484" s="44" t="e">
        <f>VLOOKUP(D484,bd_proced_cirur!C:D,2,FALSE)</f>
        <v>#N/A</v>
      </c>
      <c r="F484" s="45" t="e">
        <f>VLOOKUP(D484,bd_proced_cirur!C:I,7,FALSE)</f>
        <v>#N/A</v>
      </c>
      <c r="G484" s="30"/>
      <c r="H484" s="46" t="e">
        <f>IF(OR(F484="AIH", F484="APAC"), IF(F484="AIH", VLOOKUP(D484, bd_proced_cirur!C:I, 5, FALSE), VLOOKUP(D484, bd_proced_cirur!C:I, 6, FALSE)), IF(OR(G484="AIH", G484="APAC"), IF(G484="AIH", VLOOKUP(D484, bd_proced_cirur!C:I, 5, FALSE), VLOOKUP(D484, bd_proced_cirur!C:I, 6, FALSE)), "Nenhuma correspondência"))</f>
        <v>#N/A</v>
      </c>
      <c r="I484" s="29"/>
      <c r="J484" s="47" t="e">
        <f t="shared" si="7"/>
        <v>#N/A</v>
      </c>
      <c r="K484" s="32"/>
    </row>
    <row r="485" spans="1:11" x14ac:dyDescent="0.25">
      <c r="A485" s="28"/>
      <c r="B485" s="43" t="e">
        <f>VLOOKUP(A485,bd_gestor!D:F,3,FALSE)</f>
        <v>#N/A</v>
      </c>
      <c r="C485" s="43" t="e">
        <f>VLOOKUP(A485,bd_gestor!D:E,2,FALSE)</f>
        <v>#N/A</v>
      </c>
      <c r="D485" s="31"/>
      <c r="E485" s="44" t="e">
        <f>VLOOKUP(D485,bd_proced_cirur!C:D,2,FALSE)</f>
        <v>#N/A</v>
      </c>
      <c r="F485" s="45" t="e">
        <f>VLOOKUP(D485,bd_proced_cirur!C:I,7,FALSE)</f>
        <v>#N/A</v>
      </c>
      <c r="G485" s="30"/>
      <c r="H485" s="46" t="e">
        <f>IF(OR(F485="AIH", F485="APAC"), IF(F485="AIH", VLOOKUP(D485, bd_proced_cirur!C:I, 5, FALSE), VLOOKUP(D485, bd_proced_cirur!C:I, 6, FALSE)), IF(OR(G485="AIH", G485="APAC"), IF(G485="AIH", VLOOKUP(D485, bd_proced_cirur!C:I, 5, FALSE), VLOOKUP(D485, bd_proced_cirur!C:I, 6, FALSE)), "Nenhuma correspondência"))</f>
        <v>#N/A</v>
      </c>
      <c r="I485" s="29"/>
      <c r="J485" s="47" t="e">
        <f t="shared" si="7"/>
        <v>#N/A</v>
      </c>
      <c r="K485" s="32"/>
    </row>
    <row r="486" spans="1:11" x14ac:dyDescent="0.25">
      <c r="A486" s="28"/>
      <c r="B486" s="43" t="e">
        <f>VLOOKUP(A486,bd_gestor!D:F,3,FALSE)</f>
        <v>#N/A</v>
      </c>
      <c r="C486" s="43" t="e">
        <f>VLOOKUP(A486,bd_gestor!D:E,2,FALSE)</f>
        <v>#N/A</v>
      </c>
      <c r="D486" s="31"/>
      <c r="E486" s="44" t="e">
        <f>VLOOKUP(D486,bd_proced_cirur!C:D,2,FALSE)</f>
        <v>#N/A</v>
      </c>
      <c r="F486" s="45" t="e">
        <f>VLOOKUP(D486,bd_proced_cirur!C:I,7,FALSE)</f>
        <v>#N/A</v>
      </c>
      <c r="G486" s="30"/>
      <c r="H486" s="46" t="e">
        <f>IF(OR(F486="AIH", F486="APAC"), IF(F486="AIH", VLOOKUP(D486, bd_proced_cirur!C:I, 5, FALSE), VLOOKUP(D486, bd_proced_cirur!C:I, 6, FALSE)), IF(OR(G486="AIH", G486="APAC"), IF(G486="AIH", VLOOKUP(D486, bd_proced_cirur!C:I, 5, FALSE), VLOOKUP(D486, bd_proced_cirur!C:I, 6, FALSE)), "Nenhuma correspondência"))</f>
        <v>#N/A</v>
      </c>
      <c r="I486" s="29"/>
      <c r="J486" s="47" t="e">
        <f t="shared" si="7"/>
        <v>#N/A</v>
      </c>
      <c r="K486" s="32"/>
    </row>
    <row r="487" spans="1:11" x14ac:dyDescent="0.25">
      <c r="A487" s="28"/>
      <c r="B487" s="43" t="e">
        <f>VLOOKUP(A487,bd_gestor!D:F,3,FALSE)</f>
        <v>#N/A</v>
      </c>
      <c r="C487" s="43" t="e">
        <f>VLOOKUP(A487,bd_gestor!D:E,2,FALSE)</f>
        <v>#N/A</v>
      </c>
      <c r="D487" s="31"/>
      <c r="E487" s="44" t="e">
        <f>VLOOKUP(D487,bd_proced_cirur!C:D,2,FALSE)</f>
        <v>#N/A</v>
      </c>
      <c r="F487" s="45" t="e">
        <f>VLOOKUP(D487,bd_proced_cirur!C:I,7,FALSE)</f>
        <v>#N/A</v>
      </c>
      <c r="G487" s="30"/>
      <c r="H487" s="46" t="e">
        <f>IF(OR(F487="AIH", F487="APAC"), IF(F487="AIH", VLOOKUP(D487, bd_proced_cirur!C:I, 5, FALSE), VLOOKUP(D487, bd_proced_cirur!C:I, 6, FALSE)), IF(OR(G487="AIH", G487="APAC"), IF(G487="AIH", VLOOKUP(D487, bd_proced_cirur!C:I, 5, FALSE), VLOOKUP(D487, bd_proced_cirur!C:I, 6, FALSE)), "Nenhuma correspondência"))</f>
        <v>#N/A</v>
      </c>
      <c r="I487" s="29"/>
      <c r="J487" s="47" t="e">
        <f t="shared" si="7"/>
        <v>#N/A</v>
      </c>
      <c r="K487" s="32"/>
    </row>
    <row r="488" spans="1:11" x14ac:dyDescent="0.25">
      <c r="A488" s="28"/>
      <c r="B488" s="43" t="e">
        <f>VLOOKUP(A488,bd_gestor!D:F,3,FALSE)</f>
        <v>#N/A</v>
      </c>
      <c r="C488" s="43" t="e">
        <f>VLOOKUP(A488,bd_gestor!D:E,2,FALSE)</f>
        <v>#N/A</v>
      </c>
      <c r="D488" s="31"/>
      <c r="E488" s="44" t="e">
        <f>VLOOKUP(D488,bd_proced_cirur!C:D,2,FALSE)</f>
        <v>#N/A</v>
      </c>
      <c r="F488" s="45" t="e">
        <f>VLOOKUP(D488,bd_proced_cirur!C:I,7,FALSE)</f>
        <v>#N/A</v>
      </c>
      <c r="G488" s="30"/>
      <c r="H488" s="46" t="e">
        <f>IF(OR(F488="AIH", F488="APAC"), IF(F488="AIH", VLOOKUP(D488, bd_proced_cirur!C:I, 5, FALSE), VLOOKUP(D488, bd_proced_cirur!C:I, 6, FALSE)), IF(OR(G488="AIH", G488="APAC"), IF(G488="AIH", VLOOKUP(D488, bd_proced_cirur!C:I, 5, FALSE), VLOOKUP(D488, bd_proced_cirur!C:I, 6, FALSE)), "Nenhuma correspondência"))</f>
        <v>#N/A</v>
      </c>
      <c r="I488" s="29"/>
      <c r="J488" s="47" t="e">
        <f t="shared" si="7"/>
        <v>#N/A</v>
      </c>
      <c r="K488" s="32"/>
    </row>
    <row r="489" spans="1:11" x14ac:dyDescent="0.25">
      <c r="A489" s="28"/>
      <c r="B489" s="43" t="e">
        <f>VLOOKUP(A489,bd_gestor!D:F,3,FALSE)</f>
        <v>#N/A</v>
      </c>
      <c r="C489" s="43" t="e">
        <f>VLOOKUP(A489,bd_gestor!D:E,2,FALSE)</f>
        <v>#N/A</v>
      </c>
      <c r="D489" s="31"/>
      <c r="E489" s="44" t="e">
        <f>VLOOKUP(D489,bd_proced_cirur!C:D,2,FALSE)</f>
        <v>#N/A</v>
      </c>
      <c r="F489" s="45" t="e">
        <f>VLOOKUP(D489,bd_proced_cirur!C:I,7,FALSE)</f>
        <v>#N/A</v>
      </c>
      <c r="G489" s="30"/>
      <c r="H489" s="46" t="e">
        <f>IF(OR(F489="AIH", F489="APAC"), IF(F489="AIH", VLOOKUP(D489, bd_proced_cirur!C:I, 5, FALSE), VLOOKUP(D489, bd_proced_cirur!C:I, 6, FALSE)), IF(OR(G489="AIH", G489="APAC"), IF(G489="AIH", VLOOKUP(D489, bd_proced_cirur!C:I, 5, FALSE), VLOOKUP(D489, bd_proced_cirur!C:I, 6, FALSE)), "Nenhuma correspondência"))</f>
        <v>#N/A</v>
      </c>
      <c r="I489" s="29"/>
      <c r="J489" s="47" t="e">
        <f t="shared" si="7"/>
        <v>#N/A</v>
      </c>
      <c r="K489" s="32"/>
    </row>
    <row r="490" spans="1:11" x14ac:dyDescent="0.25">
      <c r="A490" s="28"/>
      <c r="B490" s="43" t="e">
        <f>VLOOKUP(A490,bd_gestor!D:F,3,FALSE)</f>
        <v>#N/A</v>
      </c>
      <c r="C490" s="43" t="e">
        <f>VLOOKUP(A490,bd_gestor!D:E,2,FALSE)</f>
        <v>#N/A</v>
      </c>
      <c r="D490" s="31"/>
      <c r="E490" s="44" t="e">
        <f>VLOOKUP(D490,bd_proced_cirur!C:D,2,FALSE)</f>
        <v>#N/A</v>
      </c>
      <c r="F490" s="45" t="e">
        <f>VLOOKUP(D490,bd_proced_cirur!C:I,7,FALSE)</f>
        <v>#N/A</v>
      </c>
      <c r="G490" s="30"/>
      <c r="H490" s="46" t="e">
        <f>IF(OR(F490="AIH", F490="APAC"), IF(F490="AIH", VLOOKUP(D490, bd_proced_cirur!C:I, 5, FALSE), VLOOKUP(D490, bd_proced_cirur!C:I, 6, FALSE)), IF(OR(G490="AIH", G490="APAC"), IF(G490="AIH", VLOOKUP(D490, bd_proced_cirur!C:I, 5, FALSE), VLOOKUP(D490, bd_proced_cirur!C:I, 6, FALSE)), "Nenhuma correspondência"))</f>
        <v>#N/A</v>
      </c>
      <c r="I490" s="29"/>
      <c r="J490" s="47" t="e">
        <f t="shared" si="7"/>
        <v>#N/A</v>
      </c>
      <c r="K490" s="32"/>
    </row>
    <row r="491" spans="1:11" x14ac:dyDescent="0.25">
      <c r="A491" s="28"/>
      <c r="B491" s="43" t="e">
        <f>VLOOKUP(A491,bd_gestor!D:F,3,FALSE)</f>
        <v>#N/A</v>
      </c>
      <c r="C491" s="43" t="e">
        <f>VLOOKUP(A491,bd_gestor!D:E,2,FALSE)</f>
        <v>#N/A</v>
      </c>
      <c r="D491" s="31"/>
      <c r="E491" s="44" t="e">
        <f>VLOOKUP(D491,bd_proced_cirur!C:D,2,FALSE)</f>
        <v>#N/A</v>
      </c>
      <c r="F491" s="45" t="e">
        <f>VLOOKUP(D491,bd_proced_cirur!C:I,7,FALSE)</f>
        <v>#N/A</v>
      </c>
      <c r="G491" s="30"/>
      <c r="H491" s="46" t="e">
        <f>IF(OR(F491="AIH", F491="APAC"), IF(F491="AIH", VLOOKUP(D491, bd_proced_cirur!C:I, 5, FALSE), VLOOKUP(D491, bd_proced_cirur!C:I, 6, FALSE)), IF(OR(G491="AIH", G491="APAC"), IF(G491="AIH", VLOOKUP(D491, bd_proced_cirur!C:I, 5, FALSE), VLOOKUP(D491, bd_proced_cirur!C:I, 6, FALSE)), "Nenhuma correspondência"))</f>
        <v>#N/A</v>
      </c>
      <c r="I491" s="29"/>
      <c r="J491" s="47" t="e">
        <f t="shared" si="7"/>
        <v>#N/A</v>
      </c>
      <c r="K491" s="32"/>
    </row>
    <row r="492" spans="1:11" x14ac:dyDescent="0.25">
      <c r="A492" s="28"/>
      <c r="B492" s="43" t="e">
        <f>VLOOKUP(A492,bd_gestor!D:F,3,FALSE)</f>
        <v>#N/A</v>
      </c>
      <c r="C492" s="43" t="e">
        <f>VLOOKUP(A492,bd_gestor!D:E,2,FALSE)</f>
        <v>#N/A</v>
      </c>
      <c r="D492" s="31"/>
      <c r="E492" s="44" t="e">
        <f>VLOOKUP(D492,bd_proced_cirur!C:D,2,FALSE)</f>
        <v>#N/A</v>
      </c>
      <c r="F492" s="45" t="e">
        <f>VLOOKUP(D492,bd_proced_cirur!C:I,7,FALSE)</f>
        <v>#N/A</v>
      </c>
      <c r="G492" s="30"/>
      <c r="H492" s="46" t="e">
        <f>IF(OR(F492="AIH", F492="APAC"), IF(F492="AIH", VLOOKUP(D492, bd_proced_cirur!C:I, 5, FALSE), VLOOKUP(D492, bd_proced_cirur!C:I, 6, FALSE)), IF(OR(G492="AIH", G492="APAC"), IF(G492="AIH", VLOOKUP(D492, bd_proced_cirur!C:I, 5, FALSE), VLOOKUP(D492, bd_proced_cirur!C:I, 6, FALSE)), "Nenhuma correspondência"))</f>
        <v>#N/A</v>
      </c>
      <c r="I492" s="29"/>
      <c r="J492" s="47" t="e">
        <f t="shared" si="7"/>
        <v>#N/A</v>
      </c>
      <c r="K492" s="32"/>
    </row>
    <row r="493" spans="1:11" x14ac:dyDescent="0.25">
      <c r="A493" s="28"/>
      <c r="B493" s="43" t="e">
        <f>VLOOKUP(A493,bd_gestor!D:F,3,FALSE)</f>
        <v>#N/A</v>
      </c>
      <c r="C493" s="43" t="e">
        <f>VLOOKUP(A493,bd_gestor!D:E,2,FALSE)</f>
        <v>#N/A</v>
      </c>
      <c r="D493" s="31"/>
      <c r="E493" s="44" t="e">
        <f>VLOOKUP(D493,bd_proced_cirur!C:D,2,FALSE)</f>
        <v>#N/A</v>
      </c>
      <c r="F493" s="45" t="e">
        <f>VLOOKUP(D493,bd_proced_cirur!C:I,7,FALSE)</f>
        <v>#N/A</v>
      </c>
      <c r="G493" s="30"/>
      <c r="H493" s="46" t="e">
        <f>IF(OR(F493="AIH", F493="APAC"), IF(F493="AIH", VLOOKUP(D493, bd_proced_cirur!C:I, 5, FALSE), VLOOKUP(D493, bd_proced_cirur!C:I, 6, FALSE)), IF(OR(G493="AIH", G493="APAC"), IF(G493="AIH", VLOOKUP(D493, bd_proced_cirur!C:I, 5, FALSE), VLOOKUP(D493, bd_proced_cirur!C:I, 6, FALSE)), "Nenhuma correspondência"))</f>
        <v>#N/A</v>
      </c>
      <c r="I493" s="29"/>
      <c r="J493" s="47" t="e">
        <f t="shared" si="7"/>
        <v>#N/A</v>
      </c>
      <c r="K493" s="32"/>
    </row>
    <row r="494" spans="1:11" x14ac:dyDescent="0.25">
      <c r="A494" s="28"/>
      <c r="B494" s="43" t="e">
        <f>VLOOKUP(A494,bd_gestor!D:F,3,FALSE)</f>
        <v>#N/A</v>
      </c>
      <c r="C494" s="43" t="e">
        <f>VLOOKUP(A494,bd_gestor!D:E,2,FALSE)</f>
        <v>#N/A</v>
      </c>
      <c r="D494" s="31"/>
      <c r="E494" s="44" t="e">
        <f>VLOOKUP(D494,bd_proced_cirur!C:D,2,FALSE)</f>
        <v>#N/A</v>
      </c>
      <c r="F494" s="45" t="e">
        <f>VLOOKUP(D494,bd_proced_cirur!C:I,7,FALSE)</f>
        <v>#N/A</v>
      </c>
      <c r="G494" s="30"/>
      <c r="H494" s="46" t="e">
        <f>IF(OR(F494="AIH", F494="APAC"), IF(F494="AIH", VLOOKUP(D494, bd_proced_cirur!C:I, 5, FALSE), VLOOKUP(D494, bd_proced_cirur!C:I, 6, FALSE)), IF(OR(G494="AIH", G494="APAC"), IF(G494="AIH", VLOOKUP(D494, bd_proced_cirur!C:I, 5, FALSE), VLOOKUP(D494, bd_proced_cirur!C:I, 6, FALSE)), "Nenhuma correspondência"))</f>
        <v>#N/A</v>
      </c>
      <c r="I494" s="29"/>
      <c r="J494" s="47" t="e">
        <f t="shared" si="7"/>
        <v>#N/A</v>
      </c>
      <c r="K494" s="32"/>
    </row>
    <row r="495" spans="1:11" x14ac:dyDescent="0.25">
      <c r="A495" s="28"/>
      <c r="B495" s="43" t="e">
        <f>VLOOKUP(A495,bd_gestor!D:F,3,FALSE)</f>
        <v>#N/A</v>
      </c>
      <c r="C495" s="43" t="e">
        <f>VLOOKUP(A495,bd_gestor!D:E,2,FALSE)</f>
        <v>#N/A</v>
      </c>
      <c r="D495" s="31"/>
      <c r="E495" s="44" t="e">
        <f>VLOOKUP(D495,bd_proced_cirur!C:D,2,FALSE)</f>
        <v>#N/A</v>
      </c>
      <c r="F495" s="45" t="e">
        <f>VLOOKUP(D495,bd_proced_cirur!C:I,7,FALSE)</f>
        <v>#N/A</v>
      </c>
      <c r="G495" s="30"/>
      <c r="H495" s="46" t="e">
        <f>IF(OR(F495="AIH", F495="APAC"), IF(F495="AIH", VLOOKUP(D495, bd_proced_cirur!C:I, 5, FALSE), VLOOKUP(D495, bd_proced_cirur!C:I, 6, FALSE)), IF(OR(G495="AIH", G495="APAC"), IF(G495="AIH", VLOOKUP(D495, bd_proced_cirur!C:I, 5, FALSE), VLOOKUP(D495, bd_proced_cirur!C:I, 6, FALSE)), "Nenhuma correspondência"))</f>
        <v>#N/A</v>
      </c>
      <c r="I495" s="29"/>
      <c r="J495" s="47" t="e">
        <f t="shared" si="7"/>
        <v>#N/A</v>
      </c>
      <c r="K495" s="32"/>
    </row>
    <row r="496" spans="1:11" x14ac:dyDescent="0.25">
      <c r="A496" s="28"/>
      <c r="B496" s="43" t="e">
        <f>VLOOKUP(A496,bd_gestor!D:F,3,FALSE)</f>
        <v>#N/A</v>
      </c>
      <c r="C496" s="43" t="e">
        <f>VLOOKUP(A496,bd_gestor!D:E,2,FALSE)</f>
        <v>#N/A</v>
      </c>
      <c r="D496" s="31"/>
      <c r="E496" s="44" t="e">
        <f>VLOOKUP(D496,bd_proced_cirur!C:D,2,FALSE)</f>
        <v>#N/A</v>
      </c>
      <c r="F496" s="45" t="e">
        <f>VLOOKUP(D496,bd_proced_cirur!C:I,7,FALSE)</f>
        <v>#N/A</v>
      </c>
      <c r="G496" s="30"/>
      <c r="H496" s="46" t="e">
        <f>IF(OR(F496="AIH", F496="APAC"), IF(F496="AIH", VLOOKUP(D496, bd_proced_cirur!C:I, 5, FALSE), VLOOKUP(D496, bd_proced_cirur!C:I, 6, FALSE)), IF(OR(G496="AIH", G496="APAC"), IF(G496="AIH", VLOOKUP(D496, bd_proced_cirur!C:I, 5, FALSE), VLOOKUP(D496, bd_proced_cirur!C:I, 6, FALSE)), "Nenhuma correspondência"))</f>
        <v>#N/A</v>
      </c>
      <c r="I496" s="29"/>
      <c r="J496" s="47" t="e">
        <f t="shared" si="7"/>
        <v>#N/A</v>
      </c>
      <c r="K496" s="32"/>
    </row>
    <row r="497" spans="1:11" x14ac:dyDescent="0.25">
      <c r="A497" s="28"/>
      <c r="B497" s="43" t="e">
        <f>VLOOKUP(A497,bd_gestor!D:F,3,FALSE)</f>
        <v>#N/A</v>
      </c>
      <c r="C497" s="43" t="e">
        <f>VLOOKUP(A497,bd_gestor!D:E,2,FALSE)</f>
        <v>#N/A</v>
      </c>
      <c r="D497" s="31"/>
      <c r="E497" s="44" t="e">
        <f>VLOOKUP(D497,bd_proced_cirur!C:D,2,FALSE)</f>
        <v>#N/A</v>
      </c>
      <c r="F497" s="45" t="e">
        <f>VLOOKUP(D497,bd_proced_cirur!C:I,7,FALSE)</f>
        <v>#N/A</v>
      </c>
      <c r="G497" s="30"/>
      <c r="H497" s="46" t="e">
        <f>IF(OR(F497="AIH", F497="APAC"), IF(F497="AIH", VLOOKUP(D497, bd_proced_cirur!C:I, 5, FALSE), VLOOKUP(D497, bd_proced_cirur!C:I, 6, FALSE)), IF(OR(G497="AIH", G497="APAC"), IF(G497="AIH", VLOOKUP(D497, bd_proced_cirur!C:I, 5, FALSE), VLOOKUP(D497, bd_proced_cirur!C:I, 6, FALSE)), "Nenhuma correspondência"))</f>
        <v>#N/A</v>
      </c>
      <c r="I497" s="29"/>
      <c r="J497" s="47" t="e">
        <f t="shared" si="7"/>
        <v>#N/A</v>
      </c>
      <c r="K497" s="32"/>
    </row>
    <row r="498" spans="1:11" x14ac:dyDescent="0.25">
      <c r="A498" s="28"/>
      <c r="B498" s="43" t="e">
        <f>VLOOKUP(A498,bd_gestor!D:F,3,FALSE)</f>
        <v>#N/A</v>
      </c>
      <c r="C498" s="43" t="e">
        <f>VLOOKUP(A498,bd_gestor!D:E,2,FALSE)</f>
        <v>#N/A</v>
      </c>
      <c r="D498" s="31"/>
      <c r="E498" s="44" t="e">
        <f>VLOOKUP(D498,bd_proced_cirur!C:D,2,FALSE)</f>
        <v>#N/A</v>
      </c>
      <c r="F498" s="45" t="e">
        <f>VLOOKUP(D498,bd_proced_cirur!C:I,7,FALSE)</f>
        <v>#N/A</v>
      </c>
      <c r="G498" s="30"/>
      <c r="H498" s="46" t="e">
        <f>IF(OR(F498="AIH", F498="APAC"), IF(F498="AIH", VLOOKUP(D498, bd_proced_cirur!C:I, 5, FALSE), VLOOKUP(D498, bd_proced_cirur!C:I, 6, FALSE)), IF(OR(G498="AIH", G498="APAC"), IF(G498="AIH", VLOOKUP(D498, bd_proced_cirur!C:I, 5, FALSE), VLOOKUP(D498, bd_proced_cirur!C:I, 6, FALSE)), "Nenhuma correspondência"))</f>
        <v>#N/A</v>
      </c>
      <c r="I498" s="29"/>
      <c r="J498" s="47" t="e">
        <f t="shared" si="7"/>
        <v>#N/A</v>
      </c>
      <c r="K498" s="32"/>
    </row>
    <row r="499" spans="1:11" x14ac:dyDescent="0.25">
      <c r="A499" s="28"/>
      <c r="B499" s="43" t="e">
        <f>VLOOKUP(A499,bd_gestor!D:F,3,FALSE)</f>
        <v>#N/A</v>
      </c>
      <c r="C499" s="43" t="e">
        <f>VLOOKUP(A499,bd_gestor!D:E,2,FALSE)</f>
        <v>#N/A</v>
      </c>
      <c r="D499" s="31"/>
      <c r="E499" s="44" t="e">
        <f>VLOOKUP(D499,bd_proced_cirur!C:D,2,FALSE)</f>
        <v>#N/A</v>
      </c>
      <c r="F499" s="45" t="e">
        <f>VLOOKUP(D499,bd_proced_cirur!C:I,7,FALSE)</f>
        <v>#N/A</v>
      </c>
      <c r="G499" s="30"/>
      <c r="H499" s="46" t="e">
        <f>IF(OR(F499="AIH", F499="APAC"), IF(F499="AIH", VLOOKUP(D499, bd_proced_cirur!C:I, 5, FALSE), VLOOKUP(D499, bd_proced_cirur!C:I, 6, FALSE)), IF(OR(G499="AIH", G499="APAC"), IF(G499="AIH", VLOOKUP(D499, bd_proced_cirur!C:I, 5, FALSE), VLOOKUP(D499, bd_proced_cirur!C:I, 6, FALSE)), "Nenhuma correspondência"))</f>
        <v>#N/A</v>
      </c>
      <c r="I499" s="29"/>
      <c r="J499" s="47" t="e">
        <f t="shared" si="7"/>
        <v>#N/A</v>
      </c>
      <c r="K499" s="32"/>
    </row>
    <row r="500" spans="1:11" x14ac:dyDescent="0.25">
      <c r="A500" s="28"/>
      <c r="B500" s="43" t="e">
        <f>VLOOKUP(A500,bd_gestor!D:F,3,FALSE)</f>
        <v>#N/A</v>
      </c>
      <c r="C500" s="43" t="e">
        <f>VLOOKUP(A500,bd_gestor!D:E,2,FALSE)</f>
        <v>#N/A</v>
      </c>
      <c r="D500" s="31"/>
      <c r="E500" s="44" t="e">
        <f>VLOOKUP(D500,bd_proced_cirur!C:D,2,FALSE)</f>
        <v>#N/A</v>
      </c>
      <c r="F500" s="45" t="e">
        <f>VLOOKUP(D500,bd_proced_cirur!C:I,7,FALSE)</f>
        <v>#N/A</v>
      </c>
      <c r="G500" s="30"/>
      <c r="H500" s="46" t="e">
        <f>IF(OR(F500="AIH", F500="APAC"), IF(F500="AIH", VLOOKUP(D500, bd_proced_cirur!C:I, 5, FALSE), VLOOKUP(D500, bd_proced_cirur!C:I, 6, FALSE)), IF(OR(G500="AIH", G500="APAC"), IF(G500="AIH", VLOOKUP(D500, bd_proced_cirur!C:I, 5, FALSE), VLOOKUP(D500, bd_proced_cirur!C:I, 6, FALSE)), "Nenhuma correspondência"))</f>
        <v>#N/A</v>
      </c>
      <c r="I500" s="29"/>
      <c r="J500" s="47" t="e">
        <f t="shared" si="7"/>
        <v>#N/A</v>
      </c>
      <c r="K500" s="32"/>
    </row>
    <row r="501" spans="1:11" x14ac:dyDescent="0.25">
      <c r="A501" s="28"/>
      <c r="B501" s="43" t="e">
        <f>VLOOKUP(A501,bd_gestor!D:F,3,FALSE)</f>
        <v>#N/A</v>
      </c>
      <c r="C501" s="43" t="e">
        <f>VLOOKUP(A501,bd_gestor!D:E,2,FALSE)</f>
        <v>#N/A</v>
      </c>
      <c r="D501" s="31"/>
      <c r="E501" s="44" t="e">
        <f>VLOOKUP(D501,bd_proced_cirur!C:D,2,FALSE)</f>
        <v>#N/A</v>
      </c>
      <c r="F501" s="45" t="e">
        <f>VLOOKUP(D501,bd_proced_cirur!C:I,7,FALSE)</f>
        <v>#N/A</v>
      </c>
      <c r="G501" s="30"/>
      <c r="H501" s="46" t="e">
        <f>IF(OR(F501="AIH", F501="APAC"), IF(F501="AIH", VLOOKUP(D501, bd_proced_cirur!C:I, 5, FALSE), VLOOKUP(D501, bd_proced_cirur!C:I, 6, FALSE)), IF(OR(G501="AIH", G501="APAC"), IF(G501="AIH", VLOOKUP(D501, bd_proced_cirur!C:I, 5, FALSE), VLOOKUP(D501, bd_proced_cirur!C:I, 6, FALSE)), "Nenhuma correspondência"))</f>
        <v>#N/A</v>
      </c>
      <c r="I501" s="29"/>
      <c r="J501" s="47" t="e">
        <f t="shared" si="7"/>
        <v>#N/A</v>
      </c>
      <c r="K501" s="32"/>
    </row>
    <row r="502" spans="1:11" x14ac:dyDescent="0.25">
      <c r="A502" s="28"/>
      <c r="B502" s="43" t="e">
        <f>VLOOKUP(A502,bd_gestor!D:F,3,FALSE)</f>
        <v>#N/A</v>
      </c>
      <c r="C502" s="43" t="e">
        <f>VLOOKUP(A502,bd_gestor!D:E,2,FALSE)</f>
        <v>#N/A</v>
      </c>
      <c r="D502" s="31"/>
      <c r="E502" s="44" t="e">
        <f>VLOOKUP(D502,bd_proced_cirur!C:D,2,FALSE)</f>
        <v>#N/A</v>
      </c>
      <c r="F502" s="45" t="e">
        <f>VLOOKUP(D502,bd_proced_cirur!C:I,7,FALSE)</f>
        <v>#N/A</v>
      </c>
      <c r="G502" s="30"/>
      <c r="H502" s="46" t="e">
        <f>IF(OR(F502="AIH", F502="APAC"), IF(F502="AIH", VLOOKUP(D502, bd_proced_cirur!C:I, 5, FALSE), VLOOKUP(D502, bd_proced_cirur!C:I, 6, FALSE)), IF(OR(G502="AIH", G502="APAC"), IF(G502="AIH", VLOOKUP(D502, bd_proced_cirur!C:I, 5, FALSE), VLOOKUP(D502, bd_proced_cirur!C:I, 6, FALSE)), "Nenhuma correspondência"))</f>
        <v>#N/A</v>
      </c>
      <c r="I502" s="29"/>
      <c r="J502" s="47" t="e">
        <f t="shared" si="7"/>
        <v>#N/A</v>
      </c>
      <c r="K502" s="32"/>
    </row>
    <row r="503" spans="1:11" x14ac:dyDescent="0.25">
      <c r="A503" s="28"/>
      <c r="B503" s="43" t="e">
        <f>VLOOKUP(A503,bd_gestor!D:F,3,FALSE)</f>
        <v>#N/A</v>
      </c>
      <c r="C503" s="43" t="e">
        <f>VLOOKUP(A503,bd_gestor!D:E,2,FALSE)</f>
        <v>#N/A</v>
      </c>
      <c r="D503" s="31"/>
      <c r="E503" s="44" t="e">
        <f>VLOOKUP(D503,bd_proced_cirur!C:D,2,FALSE)</f>
        <v>#N/A</v>
      </c>
      <c r="F503" s="45" t="e">
        <f>VLOOKUP(D503,bd_proced_cirur!C:I,7,FALSE)</f>
        <v>#N/A</v>
      </c>
      <c r="G503" s="30"/>
      <c r="H503" s="46" t="e">
        <f>IF(OR(F503="AIH", F503="APAC"), IF(F503="AIH", VLOOKUP(D503, bd_proced_cirur!C:I, 5, FALSE), VLOOKUP(D503, bd_proced_cirur!C:I, 6, FALSE)), IF(OR(G503="AIH", G503="APAC"), IF(G503="AIH", VLOOKUP(D503, bd_proced_cirur!C:I, 5, FALSE), VLOOKUP(D503, bd_proced_cirur!C:I, 6, FALSE)), "Nenhuma correspondência"))</f>
        <v>#N/A</v>
      </c>
      <c r="I503" s="29"/>
      <c r="J503" s="47" t="e">
        <f t="shared" si="7"/>
        <v>#N/A</v>
      </c>
      <c r="K503" s="32"/>
    </row>
    <row r="504" spans="1:11" x14ac:dyDescent="0.25">
      <c r="A504" s="28"/>
      <c r="B504" s="43" t="e">
        <f>VLOOKUP(A504,bd_gestor!D:F,3,FALSE)</f>
        <v>#N/A</v>
      </c>
      <c r="C504" s="43" t="e">
        <f>VLOOKUP(A504,bd_gestor!D:E,2,FALSE)</f>
        <v>#N/A</v>
      </c>
      <c r="D504" s="31"/>
      <c r="E504" s="44" t="e">
        <f>VLOOKUP(D504,bd_proced_cirur!C:D,2,FALSE)</f>
        <v>#N/A</v>
      </c>
      <c r="F504" s="45" t="e">
        <f>VLOOKUP(D504,bd_proced_cirur!C:I,7,FALSE)</f>
        <v>#N/A</v>
      </c>
      <c r="G504" s="30"/>
      <c r="H504" s="46" t="e">
        <f>IF(OR(F504="AIH", F504="APAC"), IF(F504="AIH", VLOOKUP(D504, bd_proced_cirur!C:I, 5, FALSE), VLOOKUP(D504, bd_proced_cirur!C:I, 6, FALSE)), IF(OR(G504="AIH", G504="APAC"), IF(G504="AIH", VLOOKUP(D504, bd_proced_cirur!C:I, 5, FALSE), VLOOKUP(D504, bd_proced_cirur!C:I, 6, FALSE)), "Nenhuma correspondência"))</f>
        <v>#N/A</v>
      </c>
      <c r="I504" s="29"/>
      <c r="J504" s="47" t="e">
        <f t="shared" si="7"/>
        <v>#N/A</v>
      </c>
      <c r="K504" s="32"/>
    </row>
    <row r="505" spans="1:11" x14ac:dyDescent="0.25">
      <c r="A505" s="28"/>
      <c r="B505" s="43" t="e">
        <f>VLOOKUP(A505,bd_gestor!D:F,3,FALSE)</f>
        <v>#N/A</v>
      </c>
      <c r="C505" s="43" t="e">
        <f>VLOOKUP(A505,bd_gestor!D:E,2,FALSE)</f>
        <v>#N/A</v>
      </c>
      <c r="D505" s="31"/>
      <c r="E505" s="44" t="e">
        <f>VLOOKUP(D505,bd_proced_cirur!C:D,2,FALSE)</f>
        <v>#N/A</v>
      </c>
      <c r="F505" s="45" t="e">
        <f>VLOOKUP(D505,bd_proced_cirur!C:I,7,FALSE)</f>
        <v>#N/A</v>
      </c>
      <c r="G505" s="30"/>
      <c r="H505" s="46" t="e">
        <f>IF(OR(F505="AIH", F505="APAC"), IF(F505="AIH", VLOOKUP(D505, bd_proced_cirur!C:I, 5, FALSE), VLOOKUP(D505, bd_proced_cirur!C:I, 6, FALSE)), IF(OR(G505="AIH", G505="APAC"), IF(G505="AIH", VLOOKUP(D505, bd_proced_cirur!C:I, 5, FALSE), VLOOKUP(D505, bd_proced_cirur!C:I, 6, FALSE)), "Nenhuma correspondência"))</f>
        <v>#N/A</v>
      </c>
      <c r="I505" s="29"/>
      <c r="J505" s="47" t="e">
        <f t="shared" si="7"/>
        <v>#N/A</v>
      </c>
      <c r="K505" s="32"/>
    </row>
    <row r="506" spans="1:11" x14ac:dyDescent="0.25">
      <c r="A506" s="28"/>
      <c r="B506" s="43" t="e">
        <f>VLOOKUP(A506,bd_gestor!D:F,3,FALSE)</f>
        <v>#N/A</v>
      </c>
      <c r="C506" s="43" t="e">
        <f>VLOOKUP(A506,bd_gestor!D:E,2,FALSE)</f>
        <v>#N/A</v>
      </c>
      <c r="D506" s="31"/>
      <c r="E506" s="44" t="e">
        <f>VLOOKUP(D506,bd_proced_cirur!C:D,2,FALSE)</f>
        <v>#N/A</v>
      </c>
      <c r="F506" s="45" t="e">
        <f>VLOOKUP(D506,bd_proced_cirur!C:I,7,FALSE)</f>
        <v>#N/A</v>
      </c>
      <c r="G506" s="30"/>
      <c r="H506" s="46" t="e">
        <f>IF(OR(F506="AIH", F506="APAC"), IF(F506="AIH", VLOOKUP(D506, bd_proced_cirur!C:I, 5, FALSE), VLOOKUP(D506, bd_proced_cirur!C:I, 6, FALSE)), IF(OR(G506="AIH", G506="APAC"), IF(G506="AIH", VLOOKUP(D506, bd_proced_cirur!C:I, 5, FALSE), VLOOKUP(D506, bd_proced_cirur!C:I, 6, FALSE)), "Nenhuma correspondência"))</f>
        <v>#N/A</v>
      </c>
      <c r="I506" s="29"/>
      <c r="J506" s="47" t="e">
        <f t="shared" si="7"/>
        <v>#N/A</v>
      </c>
      <c r="K506" s="32"/>
    </row>
    <row r="507" spans="1:11" x14ac:dyDescent="0.25">
      <c r="A507" s="28"/>
      <c r="B507" s="43" t="e">
        <f>VLOOKUP(A507,bd_gestor!D:F,3,FALSE)</f>
        <v>#N/A</v>
      </c>
      <c r="C507" s="43" t="e">
        <f>VLOOKUP(A507,bd_gestor!D:E,2,FALSE)</f>
        <v>#N/A</v>
      </c>
      <c r="D507" s="31"/>
      <c r="E507" s="44" t="e">
        <f>VLOOKUP(D507,bd_proced_cirur!C:D,2,FALSE)</f>
        <v>#N/A</v>
      </c>
      <c r="F507" s="45" t="e">
        <f>VLOOKUP(D507,bd_proced_cirur!C:I,7,FALSE)</f>
        <v>#N/A</v>
      </c>
      <c r="G507" s="30"/>
      <c r="H507" s="46" t="e">
        <f>IF(OR(F507="AIH", F507="APAC"), IF(F507="AIH", VLOOKUP(D507, bd_proced_cirur!C:I, 5, FALSE), VLOOKUP(D507, bd_proced_cirur!C:I, 6, FALSE)), IF(OR(G507="AIH", G507="APAC"), IF(G507="AIH", VLOOKUP(D507, bd_proced_cirur!C:I, 5, FALSE), VLOOKUP(D507, bd_proced_cirur!C:I, 6, FALSE)), "Nenhuma correspondência"))</f>
        <v>#N/A</v>
      </c>
      <c r="I507" s="29"/>
      <c r="J507" s="47" t="e">
        <f t="shared" si="7"/>
        <v>#N/A</v>
      </c>
      <c r="K507" s="32"/>
    </row>
    <row r="508" spans="1:11" x14ac:dyDescent="0.25">
      <c r="A508" s="28"/>
      <c r="B508" s="43" t="e">
        <f>VLOOKUP(A508,bd_gestor!D:F,3,FALSE)</f>
        <v>#N/A</v>
      </c>
      <c r="C508" s="43" t="e">
        <f>VLOOKUP(A508,bd_gestor!D:E,2,FALSE)</f>
        <v>#N/A</v>
      </c>
      <c r="D508" s="31"/>
      <c r="E508" s="44" t="e">
        <f>VLOOKUP(D508,bd_proced_cirur!C:D,2,FALSE)</f>
        <v>#N/A</v>
      </c>
      <c r="F508" s="45" t="e">
        <f>VLOOKUP(D508,bd_proced_cirur!C:I,7,FALSE)</f>
        <v>#N/A</v>
      </c>
      <c r="G508" s="30"/>
      <c r="H508" s="46" t="e">
        <f>IF(OR(F508="AIH", F508="APAC"), IF(F508="AIH", VLOOKUP(D508, bd_proced_cirur!C:I, 5, FALSE), VLOOKUP(D508, bd_proced_cirur!C:I, 6, FALSE)), IF(OR(G508="AIH", G508="APAC"), IF(G508="AIH", VLOOKUP(D508, bd_proced_cirur!C:I, 5, FALSE), VLOOKUP(D508, bd_proced_cirur!C:I, 6, FALSE)), "Nenhuma correspondência"))</f>
        <v>#N/A</v>
      </c>
      <c r="I508" s="29"/>
      <c r="J508" s="47" t="e">
        <f t="shared" si="7"/>
        <v>#N/A</v>
      </c>
      <c r="K508" s="32"/>
    </row>
    <row r="509" spans="1:11" x14ac:dyDescent="0.25">
      <c r="A509" s="28"/>
      <c r="B509" s="43" t="e">
        <f>VLOOKUP(A509,bd_gestor!D:F,3,FALSE)</f>
        <v>#N/A</v>
      </c>
      <c r="C509" s="43" t="e">
        <f>VLOOKUP(A509,bd_gestor!D:E,2,FALSE)</f>
        <v>#N/A</v>
      </c>
      <c r="D509" s="31"/>
      <c r="E509" s="44" t="e">
        <f>VLOOKUP(D509,bd_proced_cirur!C:D,2,FALSE)</f>
        <v>#N/A</v>
      </c>
      <c r="F509" s="45" t="e">
        <f>VLOOKUP(D509,bd_proced_cirur!C:I,7,FALSE)</f>
        <v>#N/A</v>
      </c>
      <c r="G509" s="30"/>
      <c r="H509" s="46" t="e">
        <f>IF(OR(F509="AIH", F509="APAC"), IF(F509="AIH", VLOOKUP(D509, bd_proced_cirur!C:I, 5, FALSE), VLOOKUP(D509, bd_proced_cirur!C:I, 6, FALSE)), IF(OR(G509="AIH", G509="APAC"), IF(G509="AIH", VLOOKUP(D509, bd_proced_cirur!C:I, 5, FALSE), VLOOKUP(D509, bd_proced_cirur!C:I, 6, FALSE)), "Nenhuma correspondência"))</f>
        <v>#N/A</v>
      </c>
      <c r="I509" s="29"/>
      <c r="J509" s="47" t="e">
        <f t="shared" si="7"/>
        <v>#N/A</v>
      </c>
      <c r="K509" s="32"/>
    </row>
    <row r="510" spans="1:11" x14ac:dyDescent="0.25">
      <c r="A510" s="28"/>
      <c r="B510" s="43" t="e">
        <f>VLOOKUP(A510,bd_gestor!D:F,3,FALSE)</f>
        <v>#N/A</v>
      </c>
      <c r="C510" s="43" t="e">
        <f>VLOOKUP(A510,bd_gestor!D:E,2,FALSE)</f>
        <v>#N/A</v>
      </c>
      <c r="D510" s="31"/>
      <c r="E510" s="44" t="e">
        <f>VLOOKUP(D510,bd_proced_cirur!C:D,2,FALSE)</f>
        <v>#N/A</v>
      </c>
      <c r="F510" s="45" t="e">
        <f>VLOOKUP(D510,bd_proced_cirur!C:I,7,FALSE)</f>
        <v>#N/A</v>
      </c>
      <c r="G510" s="30"/>
      <c r="H510" s="46" t="e">
        <f>IF(OR(F510="AIH", F510="APAC"), IF(F510="AIH", VLOOKUP(D510, bd_proced_cirur!C:I, 5, FALSE), VLOOKUP(D510, bd_proced_cirur!C:I, 6, FALSE)), IF(OR(G510="AIH", G510="APAC"), IF(G510="AIH", VLOOKUP(D510, bd_proced_cirur!C:I, 5, FALSE), VLOOKUP(D510, bd_proced_cirur!C:I, 6, FALSE)), "Nenhuma correspondência"))</f>
        <v>#N/A</v>
      </c>
      <c r="I510" s="29"/>
      <c r="J510" s="47" t="e">
        <f t="shared" si="7"/>
        <v>#N/A</v>
      </c>
      <c r="K510" s="32"/>
    </row>
    <row r="511" spans="1:11" x14ac:dyDescent="0.25">
      <c r="A511" s="28"/>
      <c r="B511" s="43" t="e">
        <f>VLOOKUP(A511,bd_gestor!D:F,3,FALSE)</f>
        <v>#N/A</v>
      </c>
      <c r="C511" s="43" t="e">
        <f>VLOOKUP(A511,bd_gestor!D:E,2,FALSE)</f>
        <v>#N/A</v>
      </c>
      <c r="D511" s="31"/>
      <c r="E511" s="44" t="e">
        <f>VLOOKUP(D511,bd_proced_cirur!C:D,2,FALSE)</f>
        <v>#N/A</v>
      </c>
      <c r="F511" s="45" t="e">
        <f>VLOOKUP(D511,bd_proced_cirur!C:I,7,FALSE)</f>
        <v>#N/A</v>
      </c>
      <c r="G511" s="30"/>
      <c r="H511" s="46" t="e">
        <f>IF(OR(F511="AIH", F511="APAC"), IF(F511="AIH", VLOOKUP(D511, bd_proced_cirur!C:I, 5, FALSE), VLOOKUP(D511, bd_proced_cirur!C:I, 6, FALSE)), IF(OR(G511="AIH", G511="APAC"), IF(G511="AIH", VLOOKUP(D511, bd_proced_cirur!C:I, 5, FALSE), VLOOKUP(D511, bd_proced_cirur!C:I, 6, FALSE)), "Nenhuma correspondência"))</f>
        <v>#N/A</v>
      </c>
      <c r="I511" s="29"/>
      <c r="J511" s="47" t="e">
        <f t="shared" si="7"/>
        <v>#N/A</v>
      </c>
      <c r="K511" s="32"/>
    </row>
    <row r="512" spans="1:11" x14ac:dyDescent="0.25">
      <c r="A512" s="28"/>
      <c r="B512" s="43" t="e">
        <f>VLOOKUP(A512,bd_gestor!D:F,3,FALSE)</f>
        <v>#N/A</v>
      </c>
      <c r="C512" s="43" t="e">
        <f>VLOOKUP(A512,bd_gestor!D:E,2,FALSE)</f>
        <v>#N/A</v>
      </c>
      <c r="D512" s="31"/>
      <c r="E512" s="44" t="e">
        <f>VLOOKUP(D512,bd_proced_cirur!C:D,2,FALSE)</f>
        <v>#N/A</v>
      </c>
      <c r="F512" s="45" t="e">
        <f>VLOOKUP(D512,bd_proced_cirur!C:I,7,FALSE)</f>
        <v>#N/A</v>
      </c>
      <c r="G512" s="30"/>
      <c r="H512" s="46" t="e">
        <f>IF(OR(F512="AIH", F512="APAC"), IF(F512="AIH", VLOOKUP(D512, bd_proced_cirur!C:I, 5, FALSE), VLOOKUP(D512, bd_proced_cirur!C:I, 6, FALSE)), IF(OR(G512="AIH", G512="APAC"), IF(G512="AIH", VLOOKUP(D512, bd_proced_cirur!C:I, 5, FALSE), VLOOKUP(D512, bd_proced_cirur!C:I, 6, FALSE)), "Nenhuma correspondência"))</f>
        <v>#N/A</v>
      </c>
      <c r="I512" s="29"/>
      <c r="J512" s="47" t="e">
        <f t="shared" si="7"/>
        <v>#N/A</v>
      </c>
      <c r="K512" s="32"/>
    </row>
    <row r="513" spans="1:11" x14ac:dyDescent="0.25">
      <c r="A513" s="28"/>
      <c r="B513" s="43" t="e">
        <f>VLOOKUP(A513,bd_gestor!D:F,3,FALSE)</f>
        <v>#N/A</v>
      </c>
      <c r="C513" s="43" t="e">
        <f>VLOOKUP(A513,bd_gestor!D:E,2,FALSE)</f>
        <v>#N/A</v>
      </c>
      <c r="D513" s="31"/>
      <c r="E513" s="44" t="e">
        <f>VLOOKUP(D513,bd_proced_cirur!C:D,2,FALSE)</f>
        <v>#N/A</v>
      </c>
      <c r="F513" s="45" t="e">
        <f>VLOOKUP(D513,bd_proced_cirur!C:I,7,FALSE)</f>
        <v>#N/A</v>
      </c>
      <c r="G513" s="30"/>
      <c r="H513" s="46" t="e">
        <f>IF(OR(F513="AIH", F513="APAC"), IF(F513="AIH", VLOOKUP(D513, bd_proced_cirur!C:I, 5, FALSE), VLOOKUP(D513, bd_proced_cirur!C:I, 6, FALSE)), IF(OR(G513="AIH", G513="APAC"), IF(G513="AIH", VLOOKUP(D513, bd_proced_cirur!C:I, 5, FALSE), VLOOKUP(D513, bd_proced_cirur!C:I, 6, FALSE)), "Nenhuma correspondência"))</f>
        <v>#N/A</v>
      </c>
      <c r="I513" s="29"/>
      <c r="J513" s="47" t="e">
        <f t="shared" si="7"/>
        <v>#N/A</v>
      </c>
      <c r="K513" s="32"/>
    </row>
    <row r="514" spans="1:11" x14ac:dyDescent="0.25">
      <c r="A514" s="28"/>
      <c r="B514" s="43" t="e">
        <f>VLOOKUP(A514,bd_gestor!D:F,3,FALSE)</f>
        <v>#N/A</v>
      </c>
      <c r="C514" s="43" t="e">
        <f>VLOOKUP(A514,bd_gestor!D:E,2,FALSE)</f>
        <v>#N/A</v>
      </c>
      <c r="D514" s="31"/>
      <c r="E514" s="44" t="e">
        <f>VLOOKUP(D514,bd_proced_cirur!C:D,2,FALSE)</f>
        <v>#N/A</v>
      </c>
      <c r="F514" s="45" t="e">
        <f>VLOOKUP(D514,bd_proced_cirur!C:I,7,FALSE)</f>
        <v>#N/A</v>
      </c>
      <c r="G514" s="30"/>
      <c r="H514" s="46" t="e">
        <f>IF(OR(F514="AIH", F514="APAC"), IF(F514="AIH", VLOOKUP(D514, bd_proced_cirur!C:I, 5, FALSE), VLOOKUP(D514, bd_proced_cirur!C:I, 6, FALSE)), IF(OR(G514="AIH", G514="APAC"), IF(G514="AIH", VLOOKUP(D514, bd_proced_cirur!C:I, 5, FALSE), VLOOKUP(D514, bd_proced_cirur!C:I, 6, FALSE)), "Nenhuma correspondência"))</f>
        <v>#N/A</v>
      </c>
      <c r="I514" s="29"/>
      <c r="J514" s="47" t="e">
        <f t="shared" si="7"/>
        <v>#N/A</v>
      </c>
      <c r="K514" s="32"/>
    </row>
    <row r="515" spans="1:11" x14ac:dyDescent="0.25">
      <c r="A515" s="28"/>
      <c r="B515" s="43" t="e">
        <f>VLOOKUP(A515,bd_gestor!D:F,3,FALSE)</f>
        <v>#N/A</v>
      </c>
      <c r="C515" s="43" t="e">
        <f>VLOOKUP(A515,bd_gestor!D:E,2,FALSE)</f>
        <v>#N/A</v>
      </c>
      <c r="D515" s="31"/>
      <c r="E515" s="44" t="e">
        <f>VLOOKUP(D515,bd_proced_cirur!C:D,2,FALSE)</f>
        <v>#N/A</v>
      </c>
      <c r="F515" s="45" t="e">
        <f>VLOOKUP(D515,bd_proced_cirur!C:I,7,FALSE)</f>
        <v>#N/A</v>
      </c>
      <c r="G515" s="30"/>
      <c r="H515" s="46" t="e">
        <f>IF(OR(F515="AIH", F515="APAC"), IF(F515="AIH", VLOOKUP(D515, bd_proced_cirur!C:I, 5, FALSE), VLOOKUP(D515, bd_proced_cirur!C:I, 6, FALSE)), IF(OR(G515="AIH", G515="APAC"), IF(G515="AIH", VLOOKUP(D515, bd_proced_cirur!C:I, 5, FALSE), VLOOKUP(D515, bd_proced_cirur!C:I, 6, FALSE)), "Nenhuma correspondência"))</f>
        <v>#N/A</v>
      </c>
      <c r="I515" s="29"/>
      <c r="J515" s="47" t="e">
        <f t="shared" si="7"/>
        <v>#N/A</v>
      </c>
      <c r="K515" s="32"/>
    </row>
    <row r="516" spans="1:11" x14ac:dyDescent="0.25">
      <c r="A516" s="28"/>
      <c r="B516" s="43" t="e">
        <f>VLOOKUP(A516,bd_gestor!D:F,3,FALSE)</f>
        <v>#N/A</v>
      </c>
      <c r="C516" s="43" t="e">
        <f>VLOOKUP(A516,bd_gestor!D:E,2,FALSE)</f>
        <v>#N/A</v>
      </c>
      <c r="D516" s="31"/>
      <c r="E516" s="44" t="e">
        <f>VLOOKUP(D516,bd_proced_cirur!C:D,2,FALSE)</f>
        <v>#N/A</v>
      </c>
      <c r="F516" s="45" t="e">
        <f>VLOOKUP(D516,bd_proced_cirur!C:I,7,FALSE)</f>
        <v>#N/A</v>
      </c>
      <c r="G516" s="30"/>
      <c r="H516" s="46" t="e">
        <f>IF(OR(F516="AIH", F516="APAC"), IF(F516="AIH", VLOOKUP(D516, bd_proced_cirur!C:I, 5, FALSE), VLOOKUP(D516, bd_proced_cirur!C:I, 6, FALSE)), IF(OR(G516="AIH", G516="APAC"), IF(G516="AIH", VLOOKUP(D516, bd_proced_cirur!C:I, 5, FALSE), VLOOKUP(D516, bd_proced_cirur!C:I, 6, FALSE)), "Nenhuma correspondência"))</f>
        <v>#N/A</v>
      </c>
      <c r="I516" s="29"/>
      <c r="J516" s="47" t="e">
        <f t="shared" si="7"/>
        <v>#N/A</v>
      </c>
      <c r="K516" s="32"/>
    </row>
    <row r="517" spans="1:11" x14ac:dyDescent="0.25">
      <c r="A517" s="28"/>
      <c r="B517" s="43" t="e">
        <f>VLOOKUP(A517,bd_gestor!D:F,3,FALSE)</f>
        <v>#N/A</v>
      </c>
      <c r="C517" s="43" t="e">
        <f>VLOOKUP(A517,bd_gestor!D:E,2,FALSE)</f>
        <v>#N/A</v>
      </c>
      <c r="D517" s="31"/>
      <c r="E517" s="44" t="e">
        <f>VLOOKUP(D517,bd_proced_cirur!C:D,2,FALSE)</f>
        <v>#N/A</v>
      </c>
      <c r="F517" s="45" t="e">
        <f>VLOOKUP(D517,bd_proced_cirur!C:I,7,FALSE)</f>
        <v>#N/A</v>
      </c>
      <c r="G517" s="30"/>
      <c r="H517" s="46" t="e">
        <f>IF(OR(F517="AIH", F517="APAC"), IF(F517="AIH", VLOOKUP(D517, bd_proced_cirur!C:I, 5, FALSE), VLOOKUP(D517, bd_proced_cirur!C:I, 6, FALSE)), IF(OR(G517="AIH", G517="APAC"), IF(G517="AIH", VLOOKUP(D517, bd_proced_cirur!C:I, 5, FALSE), VLOOKUP(D517, bd_proced_cirur!C:I, 6, FALSE)), "Nenhuma correspondência"))</f>
        <v>#N/A</v>
      </c>
      <c r="I517" s="29"/>
      <c r="J517" s="47" t="e">
        <f t="shared" ref="J517:J580" si="8">I517*H517</f>
        <v>#N/A</v>
      </c>
      <c r="K517" s="32"/>
    </row>
    <row r="518" spans="1:11" x14ac:dyDescent="0.25">
      <c r="A518" s="28"/>
      <c r="B518" s="43" t="e">
        <f>VLOOKUP(A518,bd_gestor!D:F,3,FALSE)</f>
        <v>#N/A</v>
      </c>
      <c r="C518" s="43" t="e">
        <f>VLOOKUP(A518,bd_gestor!D:E,2,FALSE)</f>
        <v>#N/A</v>
      </c>
      <c r="D518" s="31"/>
      <c r="E518" s="44" t="e">
        <f>VLOOKUP(D518,bd_proced_cirur!C:D,2,FALSE)</f>
        <v>#N/A</v>
      </c>
      <c r="F518" s="45" t="e">
        <f>VLOOKUP(D518,bd_proced_cirur!C:I,7,FALSE)</f>
        <v>#N/A</v>
      </c>
      <c r="G518" s="30"/>
      <c r="H518" s="46" t="e">
        <f>IF(OR(F518="AIH", F518="APAC"), IF(F518="AIH", VLOOKUP(D518, bd_proced_cirur!C:I, 5, FALSE), VLOOKUP(D518, bd_proced_cirur!C:I, 6, FALSE)), IF(OR(G518="AIH", G518="APAC"), IF(G518="AIH", VLOOKUP(D518, bd_proced_cirur!C:I, 5, FALSE), VLOOKUP(D518, bd_proced_cirur!C:I, 6, FALSE)), "Nenhuma correspondência"))</f>
        <v>#N/A</v>
      </c>
      <c r="I518" s="29"/>
      <c r="J518" s="47" t="e">
        <f t="shared" si="8"/>
        <v>#N/A</v>
      </c>
      <c r="K518" s="32"/>
    </row>
    <row r="519" spans="1:11" x14ac:dyDescent="0.25">
      <c r="A519" s="28"/>
      <c r="B519" s="43" t="e">
        <f>VLOOKUP(A519,bd_gestor!D:F,3,FALSE)</f>
        <v>#N/A</v>
      </c>
      <c r="C519" s="43" t="e">
        <f>VLOOKUP(A519,bd_gestor!D:E,2,FALSE)</f>
        <v>#N/A</v>
      </c>
      <c r="D519" s="31"/>
      <c r="E519" s="44" t="e">
        <f>VLOOKUP(D519,bd_proced_cirur!C:D,2,FALSE)</f>
        <v>#N/A</v>
      </c>
      <c r="F519" s="45" t="e">
        <f>VLOOKUP(D519,bd_proced_cirur!C:I,7,FALSE)</f>
        <v>#N/A</v>
      </c>
      <c r="G519" s="30"/>
      <c r="H519" s="46" t="e">
        <f>IF(OR(F519="AIH", F519="APAC"), IF(F519="AIH", VLOOKUP(D519, bd_proced_cirur!C:I, 5, FALSE), VLOOKUP(D519, bd_proced_cirur!C:I, 6, FALSE)), IF(OR(G519="AIH", G519="APAC"), IF(G519="AIH", VLOOKUP(D519, bd_proced_cirur!C:I, 5, FALSE), VLOOKUP(D519, bd_proced_cirur!C:I, 6, FALSE)), "Nenhuma correspondência"))</f>
        <v>#N/A</v>
      </c>
      <c r="I519" s="29"/>
      <c r="J519" s="47" t="e">
        <f t="shared" si="8"/>
        <v>#N/A</v>
      </c>
      <c r="K519" s="32"/>
    </row>
    <row r="520" spans="1:11" x14ac:dyDescent="0.25">
      <c r="A520" s="28"/>
      <c r="B520" s="43" t="e">
        <f>VLOOKUP(A520,bd_gestor!D:F,3,FALSE)</f>
        <v>#N/A</v>
      </c>
      <c r="C520" s="43" t="e">
        <f>VLOOKUP(A520,bd_gestor!D:E,2,FALSE)</f>
        <v>#N/A</v>
      </c>
      <c r="D520" s="31"/>
      <c r="E520" s="44" t="e">
        <f>VLOOKUP(D520,bd_proced_cirur!C:D,2,FALSE)</f>
        <v>#N/A</v>
      </c>
      <c r="F520" s="45" t="e">
        <f>VLOOKUP(D520,bd_proced_cirur!C:I,7,FALSE)</f>
        <v>#N/A</v>
      </c>
      <c r="G520" s="30"/>
      <c r="H520" s="46" t="e">
        <f>IF(OR(F520="AIH", F520="APAC"), IF(F520="AIH", VLOOKUP(D520, bd_proced_cirur!C:I, 5, FALSE), VLOOKUP(D520, bd_proced_cirur!C:I, 6, FALSE)), IF(OR(G520="AIH", G520="APAC"), IF(G520="AIH", VLOOKUP(D520, bd_proced_cirur!C:I, 5, FALSE), VLOOKUP(D520, bd_proced_cirur!C:I, 6, FALSE)), "Nenhuma correspondência"))</f>
        <v>#N/A</v>
      </c>
      <c r="I520" s="29"/>
      <c r="J520" s="47" t="e">
        <f t="shared" si="8"/>
        <v>#N/A</v>
      </c>
      <c r="K520" s="32"/>
    </row>
    <row r="521" spans="1:11" x14ac:dyDescent="0.25">
      <c r="A521" s="28"/>
      <c r="B521" s="43" t="e">
        <f>VLOOKUP(A521,bd_gestor!D:F,3,FALSE)</f>
        <v>#N/A</v>
      </c>
      <c r="C521" s="43" t="e">
        <f>VLOOKUP(A521,bd_gestor!D:E,2,FALSE)</f>
        <v>#N/A</v>
      </c>
      <c r="D521" s="31"/>
      <c r="E521" s="44" t="e">
        <f>VLOOKUP(D521,bd_proced_cirur!C:D,2,FALSE)</f>
        <v>#N/A</v>
      </c>
      <c r="F521" s="45" t="e">
        <f>VLOOKUP(D521,bd_proced_cirur!C:I,7,FALSE)</f>
        <v>#N/A</v>
      </c>
      <c r="G521" s="30"/>
      <c r="H521" s="46" t="e">
        <f>IF(OR(F521="AIH", F521="APAC"), IF(F521="AIH", VLOOKUP(D521, bd_proced_cirur!C:I, 5, FALSE), VLOOKUP(D521, bd_proced_cirur!C:I, 6, FALSE)), IF(OR(G521="AIH", G521="APAC"), IF(G521="AIH", VLOOKUP(D521, bd_proced_cirur!C:I, 5, FALSE), VLOOKUP(D521, bd_proced_cirur!C:I, 6, FALSE)), "Nenhuma correspondência"))</f>
        <v>#N/A</v>
      </c>
      <c r="I521" s="29"/>
      <c r="J521" s="47" t="e">
        <f t="shared" si="8"/>
        <v>#N/A</v>
      </c>
      <c r="K521" s="32"/>
    </row>
    <row r="522" spans="1:11" x14ac:dyDescent="0.25">
      <c r="A522" s="28"/>
      <c r="B522" s="43" t="e">
        <f>VLOOKUP(A522,bd_gestor!D:F,3,FALSE)</f>
        <v>#N/A</v>
      </c>
      <c r="C522" s="43" t="e">
        <f>VLOOKUP(A522,bd_gestor!D:E,2,FALSE)</f>
        <v>#N/A</v>
      </c>
      <c r="D522" s="31"/>
      <c r="E522" s="44" t="e">
        <f>VLOOKUP(D522,bd_proced_cirur!C:D,2,FALSE)</f>
        <v>#N/A</v>
      </c>
      <c r="F522" s="45" t="e">
        <f>VLOOKUP(D522,bd_proced_cirur!C:I,7,FALSE)</f>
        <v>#N/A</v>
      </c>
      <c r="G522" s="30"/>
      <c r="H522" s="46" t="e">
        <f>IF(OR(F522="AIH", F522="APAC"), IF(F522="AIH", VLOOKUP(D522, bd_proced_cirur!C:I, 5, FALSE), VLOOKUP(D522, bd_proced_cirur!C:I, 6, FALSE)), IF(OR(G522="AIH", G522="APAC"), IF(G522="AIH", VLOOKUP(D522, bd_proced_cirur!C:I, 5, FALSE), VLOOKUP(D522, bd_proced_cirur!C:I, 6, FALSE)), "Nenhuma correspondência"))</f>
        <v>#N/A</v>
      </c>
      <c r="I522" s="29"/>
      <c r="J522" s="47" t="e">
        <f t="shared" si="8"/>
        <v>#N/A</v>
      </c>
      <c r="K522" s="32"/>
    </row>
    <row r="523" spans="1:11" x14ac:dyDescent="0.25">
      <c r="A523" s="28"/>
      <c r="B523" s="43" t="e">
        <f>VLOOKUP(A523,bd_gestor!D:F,3,FALSE)</f>
        <v>#N/A</v>
      </c>
      <c r="C523" s="43" t="e">
        <f>VLOOKUP(A523,bd_gestor!D:E,2,FALSE)</f>
        <v>#N/A</v>
      </c>
      <c r="D523" s="31"/>
      <c r="E523" s="44" t="e">
        <f>VLOOKUP(D523,bd_proced_cirur!C:D,2,FALSE)</f>
        <v>#N/A</v>
      </c>
      <c r="F523" s="45" t="e">
        <f>VLOOKUP(D523,bd_proced_cirur!C:I,7,FALSE)</f>
        <v>#N/A</v>
      </c>
      <c r="G523" s="30"/>
      <c r="H523" s="46" t="e">
        <f>IF(OR(F523="AIH", F523="APAC"), IF(F523="AIH", VLOOKUP(D523, bd_proced_cirur!C:I, 5, FALSE), VLOOKUP(D523, bd_proced_cirur!C:I, 6, FALSE)), IF(OR(G523="AIH", G523="APAC"), IF(G523="AIH", VLOOKUP(D523, bd_proced_cirur!C:I, 5, FALSE), VLOOKUP(D523, bd_proced_cirur!C:I, 6, FALSE)), "Nenhuma correspondência"))</f>
        <v>#N/A</v>
      </c>
      <c r="I523" s="29"/>
      <c r="J523" s="47" t="e">
        <f t="shared" si="8"/>
        <v>#N/A</v>
      </c>
      <c r="K523" s="32"/>
    </row>
    <row r="524" spans="1:11" x14ac:dyDescent="0.25">
      <c r="A524" s="28"/>
      <c r="B524" s="43" t="e">
        <f>VLOOKUP(A524,bd_gestor!D:F,3,FALSE)</f>
        <v>#N/A</v>
      </c>
      <c r="C524" s="43" t="e">
        <f>VLOOKUP(A524,bd_gestor!D:E,2,FALSE)</f>
        <v>#N/A</v>
      </c>
      <c r="D524" s="31"/>
      <c r="E524" s="44" t="e">
        <f>VLOOKUP(D524,bd_proced_cirur!C:D,2,FALSE)</f>
        <v>#N/A</v>
      </c>
      <c r="F524" s="45" t="e">
        <f>VLOOKUP(D524,bd_proced_cirur!C:I,7,FALSE)</f>
        <v>#N/A</v>
      </c>
      <c r="G524" s="30"/>
      <c r="H524" s="46" t="e">
        <f>IF(OR(F524="AIH", F524="APAC"), IF(F524="AIH", VLOOKUP(D524, bd_proced_cirur!C:I, 5, FALSE), VLOOKUP(D524, bd_proced_cirur!C:I, 6, FALSE)), IF(OR(G524="AIH", G524="APAC"), IF(G524="AIH", VLOOKUP(D524, bd_proced_cirur!C:I, 5, FALSE), VLOOKUP(D524, bd_proced_cirur!C:I, 6, FALSE)), "Nenhuma correspondência"))</f>
        <v>#N/A</v>
      </c>
      <c r="I524" s="29"/>
      <c r="J524" s="47" t="e">
        <f t="shared" si="8"/>
        <v>#N/A</v>
      </c>
      <c r="K524" s="32"/>
    </row>
    <row r="525" spans="1:11" x14ac:dyDescent="0.25">
      <c r="A525" s="28"/>
      <c r="B525" s="43" t="e">
        <f>VLOOKUP(A525,bd_gestor!D:F,3,FALSE)</f>
        <v>#N/A</v>
      </c>
      <c r="C525" s="43" t="e">
        <f>VLOOKUP(A525,bd_gestor!D:E,2,FALSE)</f>
        <v>#N/A</v>
      </c>
      <c r="D525" s="31"/>
      <c r="E525" s="44" t="e">
        <f>VLOOKUP(D525,bd_proced_cirur!C:D,2,FALSE)</f>
        <v>#N/A</v>
      </c>
      <c r="F525" s="45" t="e">
        <f>VLOOKUP(D525,bd_proced_cirur!C:I,7,FALSE)</f>
        <v>#N/A</v>
      </c>
      <c r="G525" s="30"/>
      <c r="H525" s="46" t="e">
        <f>IF(OR(F525="AIH", F525="APAC"), IF(F525="AIH", VLOOKUP(D525, bd_proced_cirur!C:I, 5, FALSE), VLOOKUP(D525, bd_proced_cirur!C:I, 6, FALSE)), IF(OR(G525="AIH", G525="APAC"), IF(G525="AIH", VLOOKUP(D525, bd_proced_cirur!C:I, 5, FALSE), VLOOKUP(D525, bd_proced_cirur!C:I, 6, FALSE)), "Nenhuma correspondência"))</f>
        <v>#N/A</v>
      </c>
      <c r="I525" s="29"/>
      <c r="J525" s="47" t="e">
        <f t="shared" si="8"/>
        <v>#N/A</v>
      </c>
      <c r="K525" s="32"/>
    </row>
    <row r="526" spans="1:11" x14ac:dyDescent="0.25">
      <c r="A526" s="28"/>
      <c r="B526" s="43" t="e">
        <f>VLOOKUP(A526,bd_gestor!D:F,3,FALSE)</f>
        <v>#N/A</v>
      </c>
      <c r="C526" s="43" t="e">
        <f>VLOOKUP(A526,bd_gestor!D:E,2,FALSE)</f>
        <v>#N/A</v>
      </c>
      <c r="D526" s="31"/>
      <c r="E526" s="44" t="e">
        <f>VLOOKUP(D526,bd_proced_cirur!C:D,2,FALSE)</f>
        <v>#N/A</v>
      </c>
      <c r="F526" s="45" t="e">
        <f>VLOOKUP(D526,bd_proced_cirur!C:I,7,FALSE)</f>
        <v>#N/A</v>
      </c>
      <c r="G526" s="30"/>
      <c r="H526" s="46" t="e">
        <f>IF(OR(F526="AIH", F526="APAC"), IF(F526="AIH", VLOOKUP(D526, bd_proced_cirur!C:I, 5, FALSE), VLOOKUP(D526, bd_proced_cirur!C:I, 6, FALSE)), IF(OR(G526="AIH", G526="APAC"), IF(G526="AIH", VLOOKUP(D526, bd_proced_cirur!C:I, 5, FALSE), VLOOKUP(D526, bd_proced_cirur!C:I, 6, FALSE)), "Nenhuma correspondência"))</f>
        <v>#N/A</v>
      </c>
      <c r="I526" s="29"/>
      <c r="J526" s="47" t="e">
        <f t="shared" si="8"/>
        <v>#N/A</v>
      </c>
      <c r="K526" s="32"/>
    </row>
    <row r="527" spans="1:11" x14ac:dyDescent="0.25">
      <c r="A527" s="28"/>
      <c r="B527" s="43" t="e">
        <f>VLOOKUP(A527,bd_gestor!D:F,3,FALSE)</f>
        <v>#N/A</v>
      </c>
      <c r="C527" s="43" t="e">
        <f>VLOOKUP(A527,bd_gestor!D:E,2,FALSE)</f>
        <v>#N/A</v>
      </c>
      <c r="D527" s="31"/>
      <c r="E527" s="44" t="e">
        <f>VLOOKUP(D527,bd_proced_cirur!C:D,2,FALSE)</f>
        <v>#N/A</v>
      </c>
      <c r="F527" s="45" t="e">
        <f>VLOOKUP(D527,bd_proced_cirur!C:I,7,FALSE)</f>
        <v>#N/A</v>
      </c>
      <c r="G527" s="30"/>
      <c r="H527" s="46" t="e">
        <f>IF(OR(F527="AIH", F527="APAC"), IF(F527="AIH", VLOOKUP(D527, bd_proced_cirur!C:I, 5, FALSE), VLOOKUP(D527, bd_proced_cirur!C:I, 6, FALSE)), IF(OR(G527="AIH", G527="APAC"), IF(G527="AIH", VLOOKUP(D527, bd_proced_cirur!C:I, 5, FALSE), VLOOKUP(D527, bd_proced_cirur!C:I, 6, FALSE)), "Nenhuma correspondência"))</f>
        <v>#N/A</v>
      </c>
      <c r="I527" s="29"/>
      <c r="J527" s="47" t="e">
        <f t="shared" si="8"/>
        <v>#N/A</v>
      </c>
      <c r="K527" s="32"/>
    </row>
    <row r="528" spans="1:11" x14ac:dyDescent="0.25">
      <c r="A528" s="28"/>
      <c r="B528" s="43" t="e">
        <f>VLOOKUP(A528,bd_gestor!D:F,3,FALSE)</f>
        <v>#N/A</v>
      </c>
      <c r="C528" s="43" t="e">
        <f>VLOOKUP(A528,bd_gestor!D:E,2,FALSE)</f>
        <v>#N/A</v>
      </c>
      <c r="D528" s="31"/>
      <c r="E528" s="44" t="e">
        <f>VLOOKUP(D528,bd_proced_cirur!C:D,2,FALSE)</f>
        <v>#N/A</v>
      </c>
      <c r="F528" s="45" t="e">
        <f>VLOOKUP(D528,bd_proced_cirur!C:I,7,FALSE)</f>
        <v>#N/A</v>
      </c>
      <c r="G528" s="30"/>
      <c r="H528" s="46" t="e">
        <f>IF(OR(F528="AIH", F528="APAC"), IF(F528="AIH", VLOOKUP(D528, bd_proced_cirur!C:I, 5, FALSE), VLOOKUP(D528, bd_proced_cirur!C:I, 6, FALSE)), IF(OR(G528="AIH", G528="APAC"), IF(G528="AIH", VLOOKUP(D528, bd_proced_cirur!C:I, 5, FALSE), VLOOKUP(D528, bd_proced_cirur!C:I, 6, FALSE)), "Nenhuma correspondência"))</f>
        <v>#N/A</v>
      </c>
      <c r="I528" s="29"/>
      <c r="J528" s="47" t="e">
        <f t="shared" si="8"/>
        <v>#N/A</v>
      </c>
      <c r="K528" s="32"/>
    </row>
    <row r="529" spans="1:11" x14ac:dyDescent="0.25">
      <c r="A529" s="28"/>
      <c r="B529" s="43" t="e">
        <f>VLOOKUP(A529,bd_gestor!D:F,3,FALSE)</f>
        <v>#N/A</v>
      </c>
      <c r="C529" s="43" t="e">
        <f>VLOOKUP(A529,bd_gestor!D:E,2,FALSE)</f>
        <v>#N/A</v>
      </c>
      <c r="D529" s="31"/>
      <c r="E529" s="44" t="e">
        <f>VLOOKUP(D529,bd_proced_cirur!C:D,2,FALSE)</f>
        <v>#N/A</v>
      </c>
      <c r="F529" s="45" t="e">
        <f>VLOOKUP(D529,bd_proced_cirur!C:I,7,FALSE)</f>
        <v>#N/A</v>
      </c>
      <c r="G529" s="30"/>
      <c r="H529" s="46" t="e">
        <f>IF(OR(F529="AIH", F529="APAC"), IF(F529="AIH", VLOOKUP(D529, bd_proced_cirur!C:I, 5, FALSE), VLOOKUP(D529, bd_proced_cirur!C:I, 6, FALSE)), IF(OR(G529="AIH", G529="APAC"), IF(G529="AIH", VLOOKUP(D529, bd_proced_cirur!C:I, 5, FALSE), VLOOKUP(D529, bd_proced_cirur!C:I, 6, FALSE)), "Nenhuma correspondência"))</f>
        <v>#N/A</v>
      </c>
      <c r="I529" s="29"/>
      <c r="J529" s="47" t="e">
        <f t="shared" si="8"/>
        <v>#N/A</v>
      </c>
      <c r="K529" s="32"/>
    </row>
    <row r="530" spans="1:11" x14ac:dyDescent="0.25">
      <c r="A530" s="28"/>
      <c r="B530" s="43" t="e">
        <f>VLOOKUP(A530,bd_gestor!D:F,3,FALSE)</f>
        <v>#N/A</v>
      </c>
      <c r="C530" s="43" t="e">
        <f>VLOOKUP(A530,bd_gestor!D:E,2,FALSE)</f>
        <v>#N/A</v>
      </c>
      <c r="D530" s="31"/>
      <c r="E530" s="44" t="e">
        <f>VLOOKUP(D530,bd_proced_cirur!C:D,2,FALSE)</f>
        <v>#N/A</v>
      </c>
      <c r="F530" s="45" t="e">
        <f>VLOOKUP(D530,bd_proced_cirur!C:I,7,FALSE)</f>
        <v>#N/A</v>
      </c>
      <c r="G530" s="30"/>
      <c r="H530" s="46" t="e">
        <f>IF(OR(F530="AIH", F530="APAC"), IF(F530="AIH", VLOOKUP(D530, bd_proced_cirur!C:I, 5, FALSE), VLOOKUP(D530, bd_proced_cirur!C:I, 6, FALSE)), IF(OR(G530="AIH", G530="APAC"), IF(G530="AIH", VLOOKUP(D530, bd_proced_cirur!C:I, 5, FALSE), VLOOKUP(D530, bd_proced_cirur!C:I, 6, FALSE)), "Nenhuma correspondência"))</f>
        <v>#N/A</v>
      </c>
      <c r="I530" s="29"/>
      <c r="J530" s="47" t="e">
        <f t="shared" si="8"/>
        <v>#N/A</v>
      </c>
      <c r="K530" s="32"/>
    </row>
    <row r="531" spans="1:11" x14ac:dyDescent="0.25">
      <c r="A531" s="28"/>
      <c r="B531" s="43" t="e">
        <f>VLOOKUP(A531,bd_gestor!D:F,3,FALSE)</f>
        <v>#N/A</v>
      </c>
      <c r="C531" s="43" t="e">
        <f>VLOOKUP(A531,bd_gestor!D:E,2,FALSE)</f>
        <v>#N/A</v>
      </c>
      <c r="D531" s="31"/>
      <c r="E531" s="44" t="e">
        <f>VLOOKUP(D531,bd_proced_cirur!C:D,2,FALSE)</f>
        <v>#N/A</v>
      </c>
      <c r="F531" s="45" t="e">
        <f>VLOOKUP(D531,bd_proced_cirur!C:I,7,FALSE)</f>
        <v>#N/A</v>
      </c>
      <c r="G531" s="30"/>
      <c r="H531" s="46" t="e">
        <f>IF(OR(F531="AIH", F531="APAC"), IF(F531="AIH", VLOOKUP(D531, bd_proced_cirur!C:I, 5, FALSE), VLOOKUP(D531, bd_proced_cirur!C:I, 6, FALSE)), IF(OR(G531="AIH", G531="APAC"), IF(G531="AIH", VLOOKUP(D531, bd_proced_cirur!C:I, 5, FALSE), VLOOKUP(D531, bd_proced_cirur!C:I, 6, FALSE)), "Nenhuma correspondência"))</f>
        <v>#N/A</v>
      </c>
      <c r="I531" s="29"/>
      <c r="J531" s="47" t="e">
        <f t="shared" si="8"/>
        <v>#N/A</v>
      </c>
      <c r="K531" s="32"/>
    </row>
    <row r="532" spans="1:11" x14ac:dyDescent="0.25">
      <c r="A532" s="28"/>
      <c r="B532" s="43" t="e">
        <f>VLOOKUP(A532,bd_gestor!D:F,3,FALSE)</f>
        <v>#N/A</v>
      </c>
      <c r="C532" s="43" t="e">
        <f>VLOOKUP(A532,bd_gestor!D:E,2,FALSE)</f>
        <v>#N/A</v>
      </c>
      <c r="D532" s="31"/>
      <c r="E532" s="44" t="e">
        <f>VLOOKUP(D532,bd_proced_cirur!C:D,2,FALSE)</f>
        <v>#N/A</v>
      </c>
      <c r="F532" s="45" t="e">
        <f>VLOOKUP(D532,bd_proced_cirur!C:I,7,FALSE)</f>
        <v>#N/A</v>
      </c>
      <c r="G532" s="30"/>
      <c r="H532" s="46" t="e">
        <f>IF(OR(F532="AIH", F532="APAC"), IF(F532="AIH", VLOOKUP(D532, bd_proced_cirur!C:I, 5, FALSE), VLOOKUP(D532, bd_proced_cirur!C:I, 6, FALSE)), IF(OR(G532="AIH", G532="APAC"), IF(G532="AIH", VLOOKUP(D532, bd_proced_cirur!C:I, 5, FALSE), VLOOKUP(D532, bd_proced_cirur!C:I, 6, FALSE)), "Nenhuma correspondência"))</f>
        <v>#N/A</v>
      </c>
      <c r="I532" s="29"/>
      <c r="J532" s="47" t="e">
        <f t="shared" si="8"/>
        <v>#N/A</v>
      </c>
      <c r="K532" s="32"/>
    </row>
    <row r="533" spans="1:11" x14ac:dyDescent="0.25">
      <c r="A533" s="28"/>
      <c r="B533" s="43" t="e">
        <f>VLOOKUP(A533,bd_gestor!D:F,3,FALSE)</f>
        <v>#N/A</v>
      </c>
      <c r="C533" s="43" t="e">
        <f>VLOOKUP(A533,bd_gestor!D:E,2,FALSE)</f>
        <v>#N/A</v>
      </c>
      <c r="D533" s="31"/>
      <c r="E533" s="44" t="e">
        <f>VLOOKUP(D533,bd_proced_cirur!C:D,2,FALSE)</f>
        <v>#N/A</v>
      </c>
      <c r="F533" s="45" t="e">
        <f>VLOOKUP(D533,bd_proced_cirur!C:I,7,FALSE)</f>
        <v>#N/A</v>
      </c>
      <c r="G533" s="30"/>
      <c r="H533" s="46" t="e">
        <f>IF(OR(F533="AIH", F533="APAC"), IF(F533="AIH", VLOOKUP(D533, bd_proced_cirur!C:I, 5, FALSE), VLOOKUP(D533, bd_proced_cirur!C:I, 6, FALSE)), IF(OR(G533="AIH", G533="APAC"), IF(G533="AIH", VLOOKUP(D533, bd_proced_cirur!C:I, 5, FALSE), VLOOKUP(D533, bd_proced_cirur!C:I, 6, FALSE)), "Nenhuma correspondência"))</f>
        <v>#N/A</v>
      </c>
      <c r="I533" s="29"/>
      <c r="J533" s="47" t="e">
        <f t="shared" si="8"/>
        <v>#N/A</v>
      </c>
      <c r="K533" s="32"/>
    </row>
    <row r="534" spans="1:11" x14ac:dyDescent="0.25">
      <c r="A534" s="28"/>
      <c r="B534" s="43" t="e">
        <f>VLOOKUP(A534,bd_gestor!D:F,3,FALSE)</f>
        <v>#N/A</v>
      </c>
      <c r="C534" s="43" t="e">
        <f>VLOOKUP(A534,bd_gestor!D:E,2,FALSE)</f>
        <v>#N/A</v>
      </c>
      <c r="D534" s="31"/>
      <c r="E534" s="44" t="e">
        <f>VLOOKUP(D534,bd_proced_cirur!C:D,2,FALSE)</f>
        <v>#N/A</v>
      </c>
      <c r="F534" s="45" t="e">
        <f>VLOOKUP(D534,bd_proced_cirur!C:I,7,FALSE)</f>
        <v>#N/A</v>
      </c>
      <c r="G534" s="30"/>
      <c r="H534" s="46" t="e">
        <f>IF(OR(F534="AIH", F534="APAC"), IF(F534="AIH", VLOOKUP(D534, bd_proced_cirur!C:I, 5, FALSE), VLOOKUP(D534, bd_proced_cirur!C:I, 6, FALSE)), IF(OR(G534="AIH", G534="APAC"), IF(G534="AIH", VLOOKUP(D534, bd_proced_cirur!C:I, 5, FALSE), VLOOKUP(D534, bd_proced_cirur!C:I, 6, FALSE)), "Nenhuma correspondência"))</f>
        <v>#N/A</v>
      </c>
      <c r="I534" s="29"/>
      <c r="J534" s="47" t="e">
        <f t="shared" si="8"/>
        <v>#N/A</v>
      </c>
      <c r="K534" s="32"/>
    </row>
    <row r="535" spans="1:11" x14ac:dyDescent="0.25">
      <c r="A535" s="28"/>
      <c r="B535" s="43" t="e">
        <f>VLOOKUP(A535,bd_gestor!D:F,3,FALSE)</f>
        <v>#N/A</v>
      </c>
      <c r="C535" s="43" t="e">
        <f>VLOOKUP(A535,bd_gestor!D:E,2,FALSE)</f>
        <v>#N/A</v>
      </c>
      <c r="D535" s="31"/>
      <c r="E535" s="44" t="e">
        <f>VLOOKUP(D535,bd_proced_cirur!C:D,2,FALSE)</f>
        <v>#N/A</v>
      </c>
      <c r="F535" s="45" t="e">
        <f>VLOOKUP(D535,bd_proced_cirur!C:I,7,FALSE)</f>
        <v>#N/A</v>
      </c>
      <c r="G535" s="30"/>
      <c r="H535" s="46" t="e">
        <f>IF(OR(F535="AIH", F535="APAC"), IF(F535="AIH", VLOOKUP(D535, bd_proced_cirur!C:I, 5, FALSE), VLOOKUP(D535, bd_proced_cirur!C:I, 6, FALSE)), IF(OR(G535="AIH", G535="APAC"), IF(G535="AIH", VLOOKUP(D535, bd_proced_cirur!C:I, 5, FALSE), VLOOKUP(D535, bd_proced_cirur!C:I, 6, FALSE)), "Nenhuma correspondência"))</f>
        <v>#N/A</v>
      </c>
      <c r="I535" s="29"/>
      <c r="J535" s="47" t="e">
        <f t="shared" si="8"/>
        <v>#N/A</v>
      </c>
      <c r="K535" s="32"/>
    </row>
    <row r="536" spans="1:11" x14ac:dyDescent="0.25">
      <c r="A536" s="28"/>
      <c r="B536" s="43" t="e">
        <f>VLOOKUP(A536,bd_gestor!D:F,3,FALSE)</f>
        <v>#N/A</v>
      </c>
      <c r="C536" s="43" t="e">
        <f>VLOOKUP(A536,bd_gestor!D:E,2,FALSE)</f>
        <v>#N/A</v>
      </c>
      <c r="D536" s="31"/>
      <c r="E536" s="44" t="e">
        <f>VLOOKUP(D536,bd_proced_cirur!C:D,2,FALSE)</f>
        <v>#N/A</v>
      </c>
      <c r="F536" s="45" t="e">
        <f>VLOOKUP(D536,bd_proced_cirur!C:I,7,FALSE)</f>
        <v>#N/A</v>
      </c>
      <c r="G536" s="30"/>
      <c r="H536" s="46" t="e">
        <f>IF(OR(F536="AIH", F536="APAC"), IF(F536="AIH", VLOOKUP(D536, bd_proced_cirur!C:I, 5, FALSE), VLOOKUP(D536, bd_proced_cirur!C:I, 6, FALSE)), IF(OR(G536="AIH", G536="APAC"), IF(G536="AIH", VLOOKUP(D536, bd_proced_cirur!C:I, 5, FALSE), VLOOKUP(D536, bd_proced_cirur!C:I, 6, FALSE)), "Nenhuma correspondência"))</f>
        <v>#N/A</v>
      </c>
      <c r="I536" s="29"/>
      <c r="J536" s="47" t="e">
        <f t="shared" si="8"/>
        <v>#N/A</v>
      </c>
      <c r="K536" s="32"/>
    </row>
    <row r="537" spans="1:11" x14ac:dyDescent="0.25">
      <c r="A537" s="28"/>
      <c r="B537" s="43" t="e">
        <f>VLOOKUP(A537,bd_gestor!D:F,3,FALSE)</f>
        <v>#N/A</v>
      </c>
      <c r="C537" s="43" t="e">
        <f>VLOOKUP(A537,bd_gestor!D:E,2,FALSE)</f>
        <v>#N/A</v>
      </c>
      <c r="D537" s="31"/>
      <c r="E537" s="44" t="e">
        <f>VLOOKUP(D537,bd_proced_cirur!C:D,2,FALSE)</f>
        <v>#N/A</v>
      </c>
      <c r="F537" s="45" t="e">
        <f>VLOOKUP(D537,bd_proced_cirur!C:I,7,FALSE)</f>
        <v>#N/A</v>
      </c>
      <c r="G537" s="30"/>
      <c r="H537" s="46" t="e">
        <f>IF(OR(F537="AIH", F537="APAC"), IF(F537="AIH", VLOOKUP(D537, bd_proced_cirur!C:I, 5, FALSE), VLOOKUP(D537, bd_proced_cirur!C:I, 6, FALSE)), IF(OR(G537="AIH", G537="APAC"), IF(G537="AIH", VLOOKUP(D537, bd_proced_cirur!C:I, 5, FALSE), VLOOKUP(D537, bd_proced_cirur!C:I, 6, FALSE)), "Nenhuma correspondência"))</f>
        <v>#N/A</v>
      </c>
      <c r="I537" s="29"/>
      <c r="J537" s="47" t="e">
        <f t="shared" si="8"/>
        <v>#N/A</v>
      </c>
      <c r="K537" s="32"/>
    </row>
    <row r="538" spans="1:11" x14ac:dyDescent="0.25">
      <c r="A538" s="28"/>
      <c r="B538" s="43" t="e">
        <f>VLOOKUP(A538,bd_gestor!D:F,3,FALSE)</f>
        <v>#N/A</v>
      </c>
      <c r="C538" s="43" t="e">
        <f>VLOOKUP(A538,bd_gestor!D:E,2,FALSE)</f>
        <v>#N/A</v>
      </c>
      <c r="D538" s="31"/>
      <c r="E538" s="44" t="e">
        <f>VLOOKUP(D538,bd_proced_cirur!C:D,2,FALSE)</f>
        <v>#N/A</v>
      </c>
      <c r="F538" s="45" t="e">
        <f>VLOOKUP(D538,bd_proced_cirur!C:I,7,FALSE)</f>
        <v>#N/A</v>
      </c>
      <c r="G538" s="30"/>
      <c r="H538" s="46" t="e">
        <f>IF(OR(F538="AIH", F538="APAC"), IF(F538="AIH", VLOOKUP(D538, bd_proced_cirur!C:I, 5, FALSE), VLOOKUP(D538, bd_proced_cirur!C:I, 6, FALSE)), IF(OR(G538="AIH", G538="APAC"), IF(G538="AIH", VLOOKUP(D538, bd_proced_cirur!C:I, 5, FALSE), VLOOKUP(D538, bd_proced_cirur!C:I, 6, FALSE)), "Nenhuma correspondência"))</f>
        <v>#N/A</v>
      </c>
      <c r="I538" s="29"/>
      <c r="J538" s="47" t="e">
        <f t="shared" si="8"/>
        <v>#N/A</v>
      </c>
      <c r="K538" s="32"/>
    </row>
    <row r="539" spans="1:11" x14ac:dyDescent="0.25">
      <c r="A539" s="28"/>
      <c r="B539" s="43" t="e">
        <f>VLOOKUP(A539,bd_gestor!D:F,3,FALSE)</f>
        <v>#N/A</v>
      </c>
      <c r="C539" s="43" t="e">
        <f>VLOOKUP(A539,bd_gestor!D:E,2,FALSE)</f>
        <v>#N/A</v>
      </c>
      <c r="D539" s="31"/>
      <c r="E539" s="44" t="e">
        <f>VLOOKUP(D539,bd_proced_cirur!C:D,2,FALSE)</f>
        <v>#N/A</v>
      </c>
      <c r="F539" s="45" t="e">
        <f>VLOOKUP(D539,bd_proced_cirur!C:I,7,FALSE)</f>
        <v>#N/A</v>
      </c>
      <c r="G539" s="30"/>
      <c r="H539" s="46" t="e">
        <f>IF(OR(F539="AIH", F539="APAC"), IF(F539="AIH", VLOOKUP(D539, bd_proced_cirur!C:I, 5, FALSE), VLOOKUP(D539, bd_proced_cirur!C:I, 6, FALSE)), IF(OR(G539="AIH", G539="APAC"), IF(G539="AIH", VLOOKUP(D539, bd_proced_cirur!C:I, 5, FALSE), VLOOKUP(D539, bd_proced_cirur!C:I, 6, FALSE)), "Nenhuma correspondência"))</f>
        <v>#N/A</v>
      </c>
      <c r="I539" s="29"/>
      <c r="J539" s="47" t="e">
        <f t="shared" si="8"/>
        <v>#N/A</v>
      </c>
      <c r="K539" s="32"/>
    </row>
    <row r="540" spans="1:11" x14ac:dyDescent="0.25">
      <c r="A540" s="28"/>
      <c r="B540" s="43" t="e">
        <f>VLOOKUP(A540,bd_gestor!D:F,3,FALSE)</f>
        <v>#N/A</v>
      </c>
      <c r="C540" s="43" t="e">
        <f>VLOOKUP(A540,bd_gestor!D:E,2,FALSE)</f>
        <v>#N/A</v>
      </c>
      <c r="D540" s="31"/>
      <c r="E540" s="44" t="e">
        <f>VLOOKUP(D540,bd_proced_cirur!C:D,2,FALSE)</f>
        <v>#N/A</v>
      </c>
      <c r="F540" s="45" t="e">
        <f>VLOOKUP(D540,bd_proced_cirur!C:I,7,FALSE)</f>
        <v>#N/A</v>
      </c>
      <c r="G540" s="30"/>
      <c r="H540" s="46" t="e">
        <f>IF(OR(F540="AIH", F540="APAC"), IF(F540="AIH", VLOOKUP(D540, bd_proced_cirur!C:I, 5, FALSE), VLOOKUP(D540, bd_proced_cirur!C:I, 6, FALSE)), IF(OR(G540="AIH", G540="APAC"), IF(G540="AIH", VLOOKUP(D540, bd_proced_cirur!C:I, 5, FALSE), VLOOKUP(D540, bd_proced_cirur!C:I, 6, FALSE)), "Nenhuma correspondência"))</f>
        <v>#N/A</v>
      </c>
      <c r="I540" s="29"/>
      <c r="J540" s="47" t="e">
        <f t="shared" si="8"/>
        <v>#N/A</v>
      </c>
      <c r="K540" s="32"/>
    </row>
    <row r="541" spans="1:11" x14ac:dyDescent="0.25">
      <c r="A541" s="28"/>
      <c r="B541" s="43" t="e">
        <f>VLOOKUP(A541,bd_gestor!D:F,3,FALSE)</f>
        <v>#N/A</v>
      </c>
      <c r="C541" s="43" t="e">
        <f>VLOOKUP(A541,bd_gestor!D:E,2,FALSE)</f>
        <v>#N/A</v>
      </c>
      <c r="D541" s="31"/>
      <c r="E541" s="44" t="e">
        <f>VLOOKUP(D541,bd_proced_cirur!C:D,2,FALSE)</f>
        <v>#N/A</v>
      </c>
      <c r="F541" s="45" t="e">
        <f>VLOOKUP(D541,bd_proced_cirur!C:I,7,FALSE)</f>
        <v>#N/A</v>
      </c>
      <c r="G541" s="30"/>
      <c r="H541" s="46" t="e">
        <f>IF(OR(F541="AIH", F541="APAC"), IF(F541="AIH", VLOOKUP(D541, bd_proced_cirur!C:I, 5, FALSE), VLOOKUP(D541, bd_proced_cirur!C:I, 6, FALSE)), IF(OR(G541="AIH", G541="APAC"), IF(G541="AIH", VLOOKUP(D541, bd_proced_cirur!C:I, 5, FALSE), VLOOKUP(D541, bd_proced_cirur!C:I, 6, FALSE)), "Nenhuma correspondência"))</f>
        <v>#N/A</v>
      </c>
      <c r="I541" s="29"/>
      <c r="J541" s="47" t="e">
        <f t="shared" si="8"/>
        <v>#N/A</v>
      </c>
      <c r="K541" s="32"/>
    </row>
    <row r="542" spans="1:11" x14ac:dyDescent="0.25">
      <c r="A542" s="28"/>
      <c r="B542" s="43" t="e">
        <f>VLOOKUP(A542,bd_gestor!D:F,3,FALSE)</f>
        <v>#N/A</v>
      </c>
      <c r="C542" s="43" t="e">
        <f>VLOOKUP(A542,bd_gestor!D:E,2,FALSE)</f>
        <v>#N/A</v>
      </c>
      <c r="D542" s="31"/>
      <c r="E542" s="44" t="e">
        <f>VLOOKUP(D542,bd_proced_cirur!C:D,2,FALSE)</f>
        <v>#N/A</v>
      </c>
      <c r="F542" s="45" t="e">
        <f>VLOOKUP(D542,bd_proced_cirur!C:I,7,FALSE)</f>
        <v>#N/A</v>
      </c>
      <c r="G542" s="30"/>
      <c r="H542" s="46" t="e">
        <f>IF(OR(F542="AIH", F542="APAC"), IF(F542="AIH", VLOOKUP(D542, bd_proced_cirur!C:I, 5, FALSE), VLOOKUP(D542, bd_proced_cirur!C:I, 6, FALSE)), IF(OR(G542="AIH", G542="APAC"), IF(G542="AIH", VLOOKUP(D542, bd_proced_cirur!C:I, 5, FALSE), VLOOKUP(D542, bd_proced_cirur!C:I, 6, FALSE)), "Nenhuma correspondência"))</f>
        <v>#N/A</v>
      </c>
      <c r="I542" s="29"/>
      <c r="J542" s="47" t="e">
        <f t="shared" si="8"/>
        <v>#N/A</v>
      </c>
      <c r="K542" s="32"/>
    </row>
    <row r="543" spans="1:11" x14ac:dyDescent="0.25">
      <c r="A543" s="28"/>
      <c r="B543" s="43" t="e">
        <f>VLOOKUP(A543,bd_gestor!D:F,3,FALSE)</f>
        <v>#N/A</v>
      </c>
      <c r="C543" s="43" t="e">
        <f>VLOOKUP(A543,bd_gestor!D:E,2,FALSE)</f>
        <v>#N/A</v>
      </c>
      <c r="D543" s="31"/>
      <c r="E543" s="44" t="e">
        <f>VLOOKUP(D543,bd_proced_cirur!C:D,2,FALSE)</f>
        <v>#N/A</v>
      </c>
      <c r="F543" s="45" t="e">
        <f>VLOOKUP(D543,bd_proced_cirur!C:I,7,FALSE)</f>
        <v>#N/A</v>
      </c>
      <c r="G543" s="30"/>
      <c r="H543" s="46" t="e">
        <f>IF(OR(F543="AIH", F543="APAC"), IF(F543="AIH", VLOOKUP(D543, bd_proced_cirur!C:I, 5, FALSE), VLOOKUP(D543, bd_proced_cirur!C:I, 6, FALSE)), IF(OR(G543="AIH", G543="APAC"), IF(G543="AIH", VLOOKUP(D543, bd_proced_cirur!C:I, 5, FALSE), VLOOKUP(D543, bd_proced_cirur!C:I, 6, FALSE)), "Nenhuma correspondência"))</f>
        <v>#N/A</v>
      </c>
      <c r="I543" s="29"/>
      <c r="J543" s="47" t="e">
        <f t="shared" si="8"/>
        <v>#N/A</v>
      </c>
      <c r="K543" s="32"/>
    </row>
    <row r="544" spans="1:11" x14ac:dyDescent="0.25">
      <c r="A544" s="28"/>
      <c r="B544" s="43" t="e">
        <f>VLOOKUP(A544,bd_gestor!D:F,3,FALSE)</f>
        <v>#N/A</v>
      </c>
      <c r="C544" s="43" t="e">
        <f>VLOOKUP(A544,bd_gestor!D:E,2,FALSE)</f>
        <v>#N/A</v>
      </c>
      <c r="D544" s="31"/>
      <c r="E544" s="44" t="e">
        <f>VLOOKUP(D544,bd_proced_cirur!C:D,2,FALSE)</f>
        <v>#N/A</v>
      </c>
      <c r="F544" s="45" t="e">
        <f>VLOOKUP(D544,bd_proced_cirur!C:I,7,FALSE)</f>
        <v>#N/A</v>
      </c>
      <c r="G544" s="30"/>
      <c r="H544" s="46" t="e">
        <f>IF(OR(F544="AIH", F544="APAC"), IF(F544="AIH", VLOOKUP(D544, bd_proced_cirur!C:I, 5, FALSE), VLOOKUP(D544, bd_proced_cirur!C:I, 6, FALSE)), IF(OR(G544="AIH", G544="APAC"), IF(G544="AIH", VLOOKUP(D544, bd_proced_cirur!C:I, 5, FALSE), VLOOKUP(D544, bd_proced_cirur!C:I, 6, FALSE)), "Nenhuma correspondência"))</f>
        <v>#N/A</v>
      </c>
      <c r="I544" s="29"/>
      <c r="J544" s="47" t="e">
        <f t="shared" si="8"/>
        <v>#N/A</v>
      </c>
      <c r="K544" s="32"/>
    </row>
    <row r="545" spans="1:11" x14ac:dyDescent="0.25">
      <c r="A545" s="28"/>
      <c r="B545" s="43" t="e">
        <f>VLOOKUP(A545,bd_gestor!D:F,3,FALSE)</f>
        <v>#N/A</v>
      </c>
      <c r="C545" s="43" t="e">
        <f>VLOOKUP(A545,bd_gestor!D:E,2,FALSE)</f>
        <v>#N/A</v>
      </c>
      <c r="D545" s="31"/>
      <c r="E545" s="44" t="e">
        <f>VLOOKUP(D545,bd_proced_cirur!C:D,2,FALSE)</f>
        <v>#N/A</v>
      </c>
      <c r="F545" s="45" t="e">
        <f>VLOOKUP(D545,bd_proced_cirur!C:I,7,FALSE)</f>
        <v>#N/A</v>
      </c>
      <c r="G545" s="30"/>
      <c r="H545" s="46" t="e">
        <f>IF(OR(F545="AIH", F545="APAC"), IF(F545="AIH", VLOOKUP(D545, bd_proced_cirur!C:I, 5, FALSE), VLOOKUP(D545, bd_proced_cirur!C:I, 6, FALSE)), IF(OR(G545="AIH", G545="APAC"), IF(G545="AIH", VLOOKUP(D545, bd_proced_cirur!C:I, 5, FALSE), VLOOKUP(D545, bd_proced_cirur!C:I, 6, FALSE)), "Nenhuma correspondência"))</f>
        <v>#N/A</v>
      </c>
      <c r="I545" s="29"/>
      <c r="J545" s="47" t="e">
        <f t="shared" si="8"/>
        <v>#N/A</v>
      </c>
      <c r="K545" s="32"/>
    </row>
    <row r="546" spans="1:11" x14ac:dyDescent="0.25">
      <c r="A546" s="28"/>
      <c r="B546" s="43" t="e">
        <f>VLOOKUP(A546,bd_gestor!D:F,3,FALSE)</f>
        <v>#N/A</v>
      </c>
      <c r="C546" s="43" t="e">
        <f>VLOOKUP(A546,bd_gestor!D:E,2,FALSE)</f>
        <v>#N/A</v>
      </c>
      <c r="D546" s="31"/>
      <c r="E546" s="44" t="e">
        <f>VLOOKUP(D546,bd_proced_cirur!C:D,2,FALSE)</f>
        <v>#N/A</v>
      </c>
      <c r="F546" s="45" t="e">
        <f>VLOOKUP(D546,bd_proced_cirur!C:I,7,FALSE)</f>
        <v>#N/A</v>
      </c>
      <c r="G546" s="30"/>
      <c r="H546" s="46" t="e">
        <f>IF(OR(F546="AIH", F546="APAC"), IF(F546="AIH", VLOOKUP(D546, bd_proced_cirur!C:I, 5, FALSE), VLOOKUP(D546, bd_proced_cirur!C:I, 6, FALSE)), IF(OR(G546="AIH", G546="APAC"), IF(G546="AIH", VLOOKUP(D546, bd_proced_cirur!C:I, 5, FALSE), VLOOKUP(D546, bd_proced_cirur!C:I, 6, FALSE)), "Nenhuma correspondência"))</f>
        <v>#N/A</v>
      </c>
      <c r="I546" s="29"/>
      <c r="J546" s="47" t="e">
        <f t="shared" si="8"/>
        <v>#N/A</v>
      </c>
      <c r="K546" s="32"/>
    </row>
    <row r="547" spans="1:11" x14ac:dyDescent="0.25">
      <c r="A547" s="28"/>
      <c r="B547" s="43" t="e">
        <f>VLOOKUP(A547,bd_gestor!D:F,3,FALSE)</f>
        <v>#N/A</v>
      </c>
      <c r="C547" s="43" t="e">
        <f>VLOOKUP(A547,bd_gestor!D:E,2,FALSE)</f>
        <v>#N/A</v>
      </c>
      <c r="D547" s="31"/>
      <c r="E547" s="44" t="e">
        <f>VLOOKUP(D547,bd_proced_cirur!C:D,2,FALSE)</f>
        <v>#N/A</v>
      </c>
      <c r="F547" s="45" t="e">
        <f>VLOOKUP(D547,bd_proced_cirur!C:I,7,FALSE)</f>
        <v>#N/A</v>
      </c>
      <c r="G547" s="30"/>
      <c r="H547" s="46" t="e">
        <f>IF(OR(F547="AIH", F547="APAC"), IF(F547="AIH", VLOOKUP(D547, bd_proced_cirur!C:I, 5, FALSE), VLOOKUP(D547, bd_proced_cirur!C:I, 6, FALSE)), IF(OR(G547="AIH", G547="APAC"), IF(G547="AIH", VLOOKUP(D547, bd_proced_cirur!C:I, 5, FALSE), VLOOKUP(D547, bd_proced_cirur!C:I, 6, FALSE)), "Nenhuma correspondência"))</f>
        <v>#N/A</v>
      </c>
      <c r="I547" s="29"/>
      <c r="J547" s="47" t="e">
        <f t="shared" si="8"/>
        <v>#N/A</v>
      </c>
      <c r="K547" s="32"/>
    </row>
    <row r="548" spans="1:11" x14ac:dyDescent="0.25">
      <c r="A548" s="28"/>
      <c r="B548" s="43" t="e">
        <f>VLOOKUP(A548,bd_gestor!D:F,3,FALSE)</f>
        <v>#N/A</v>
      </c>
      <c r="C548" s="43" t="e">
        <f>VLOOKUP(A548,bd_gestor!D:E,2,FALSE)</f>
        <v>#N/A</v>
      </c>
      <c r="D548" s="31"/>
      <c r="E548" s="44" t="e">
        <f>VLOOKUP(D548,bd_proced_cirur!C:D,2,FALSE)</f>
        <v>#N/A</v>
      </c>
      <c r="F548" s="45" t="e">
        <f>VLOOKUP(D548,bd_proced_cirur!C:I,7,FALSE)</f>
        <v>#N/A</v>
      </c>
      <c r="G548" s="30"/>
      <c r="H548" s="46" t="e">
        <f>IF(OR(F548="AIH", F548="APAC"), IF(F548="AIH", VLOOKUP(D548, bd_proced_cirur!C:I, 5, FALSE), VLOOKUP(D548, bd_proced_cirur!C:I, 6, FALSE)), IF(OR(G548="AIH", G548="APAC"), IF(G548="AIH", VLOOKUP(D548, bd_proced_cirur!C:I, 5, FALSE), VLOOKUP(D548, bd_proced_cirur!C:I, 6, FALSE)), "Nenhuma correspondência"))</f>
        <v>#N/A</v>
      </c>
      <c r="I548" s="29"/>
      <c r="J548" s="47" t="e">
        <f t="shared" si="8"/>
        <v>#N/A</v>
      </c>
      <c r="K548" s="32"/>
    </row>
    <row r="549" spans="1:11" x14ac:dyDescent="0.25">
      <c r="A549" s="28"/>
      <c r="B549" s="43" t="e">
        <f>VLOOKUP(A549,bd_gestor!D:F,3,FALSE)</f>
        <v>#N/A</v>
      </c>
      <c r="C549" s="43" t="e">
        <f>VLOOKUP(A549,bd_gestor!D:E,2,FALSE)</f>
        <v>#N/A</v>
      </c>
      <c r="D549" s="31"/>
      <c r="E549" s="44" t="e">
        <f>VLOOKUP(D549,bd_proced_cirur!C:D,2,FALSE)</f>
        <v>#N/A</v>
      </c>
      <c r="F549" s="45" t="e">
        <f>VLOOKUP(D549,bd_proced_cirur!C:I,7,FALSE)</f>
        <v>#N/A</v>
      </c>
      <c r="G549" s="30"/>
      <c r="H549" s="46" t="e">
        <f>IF(OR(F549="AIH", F549="APAC"), IF(F549="AIH", VLOOKUP(D549, bd_proced_cirur!C:I, 5, FALSE), VLOOKUP(D549, bd_proced_cirur!C:I, 6, FALSE)), IF(OR(G549="AIH", G549="APAC"), IF(G549="AIH", VLOOKUP(D549, bd_proced_cirur!C:I, 5, FALSE), VLOOKUP(D549, bd_proced_cirur!C:I, 6, FALSE)), "Nenhuma correspondência"))</f>
        <v>#N/A</v>
      </c>
      <c r="I549" s="29"/>
      <c r="J549" s="47" t="e">
        <f t="shared" si="8"/>
        <v>#N/A</v>
      </c>
      <c r="K549" s="32"/>
    </row>
    <row r="550" spans="1:11" x14ac:dyDescent="0.25">
      <c r="A550" s="28"/>
      <c r="B550" s="43" t="e">
        <f>VLOOKUP(A550,bd_gestor!D:F,3,FALSE)</f>
        <v>#N/A</v>
      </c>
      <c r="C550" s="43" t="e">
        <f>VLOOKUP(A550,bd_gestor!D:E,2,FALSE)</f>
        <v>#N/A</v>
      </c>
      <c r="D550" s="31"/>
      <c r="E550" s="44" t="e">
        <f>VLOOKUP(D550,bd_proced_cirur!C:D,2,FALSE)</f>
        <v>#N/A</v>
      </c>
      <c r="F550" s="45" t="e">
        <f>VLOOKUP(D550,bd_proced_cirur!C:I,7,FALSE)</f>
        <v>#N/A</v>
      </c>
      <c r="G550" s="30"/>
      <c r="H550" s="46" t="e">
        <f>IF(OR(F550="AIH", F550="APAC"), IF(F550="AIH", VLOOKUP(D550, bd_proced_cirur!C:I, 5, FALSE), VLOOKUP(D550, bd_proced_cirur!C:I, 6, FALSE)), IF(OR(G550="AIH", G550="APAC"), IF(G550="AIH", VLOOKUP(D550, bd_proced_cirur!C:I, 5, FALSE), VLOOKUP(D550, bd_proced_cirur!C:I, 6, FALSE)), "Nenhuma correspondência"))</f>
        <v>#N/A</v>
      </c>
      <c r="I550" s="29"/>
      <c r="J550" s="47" t="e">
        <f t="shared" si="8"/>
        <v>#N/A</v>
      </c>
      <c r="K550" s="32"/>
    </row>
    <row r="551" spans="1:11" x14ac:dyDescent="0.25">
      <c r="A551" s="28"/>
      <c r="B551" s="43" t="e">
        <f>VLOOKUP(A551,bd_gestor!D:F,3,FALSE)</f>
        <v>#N/A</v>
      </c>
      <c r="C551" s="43" t="e">
        <f>VLOOKUP(A551,bd_gestor!D:E,2,FALSE)</f>
        <v>#N/A</v>
      </c>
      <c r="D551" s="31"/>
      <c r="E551" s="44" t="e">
        <f>VLOOKUP(D551,bd_proced_cirur!C:D,2,FALSE)</f>
        <v>#N/A</v>
      </c>
      <c r="F551" s="45" t="e">
        <f>VLOOKUP(D551,bd_proced_cirur!C:I,7,FALSE)</f>
        <v>#N/A</v>
      </c>
      <c r="G551" s="30"/>
      <c r="H551" s="46" t="e">
        <f>IF(OR(F551="AIH", F551="APAC"), IF(F551="AIH", VLOOKUP(D551, bd_proced_cirur!C:I, 5, FALSE), VLOOKUP(D551, bd_proced_cirur!C:I, 6, FALSE)), IF(OR(G551="AIH", G551="APAC"), IF(G551="AIH", VLOOKUP(D551, bd_proced_cirur!C:I, 5, FALSE), VLOOKUP(D551, bd_proced_cirur!C:I, 6, FALSE)), "Nenhuma correspondência"))</f>
        <v>#N/A</v>
      </c>
      <c r="I551" s="29"/>
      <c r="J551" s="47" t="e">
        <f t="shared" si="8"/>
        <v>#N/A</v>
      </c>
      <c r="K551" s="32"/>
    </row>
    <row r="552" spans="1:11" x14ac:dyDescent="0.25">
      <c r="A552" s="28"/>
      <c r="B552" s="43" t="e">
        <f>VLOOKUP(A552,bd_gestor!D:F,3,FALSE)</f>
        <v>#N/A</v>
      </c>
      <c r="C552" s="43" t="e">
        <f>VLOOKUP(A552,bd_gestor!D:E,2,FALSE)</f>
        <v>#N/A</v>
      </c>
      <c r="D552" s="31"/>
      <c r="E552" s="44" t="e">
        <f>VLOOKUP(D552,bd_proced_cirur!C:D,2,FALSE)</f>
        <v>#N/A</v>
      </c>
      <c r="F552" s="45" t="e">
        <f>VLOOKUP(D552,bd_proced_cirur!C:I,7,FALSE)</f>
        <v>#N/A</v>
      </c>
      <c r="G552" s="30"/>
      <c r="H552" s="46" t="e">
        <f>IF(OR(F552="AIH", F552="APAC"), IF(F552="AIH", VLOOKUP(D552, bd_proced_cirur!C:I, 5, FALSE), VLOOKUP(D552, bd_proced_cirur!C:I, 6, FALSE)), IF(OR(G552="AIH", G552="APAC"), IF(G552="AIH", VLOOKUP(D552, bd_proced_cirur!C:I, 5, FALSE), VLOOKUP(D552, bd_proced_cirur!C:I, 6, FALSE)), "Nenhuma correspondência"))</f>
        <v>#N/A</v>
      </c>
      <c r="I552" s="29"/>
      <c r="J552" s="47" t="e">
        <f t="shared" si="8"/>
        <v>#N/A</v>
      </c>
      <c r="K552" s="32"/>
    </row>
    <row r="553" spans="1:11" x14ac:dyDescent="0.25">
      <c r="A553" s="28"/>
      <c r="B553" s="43" t="e">
        <f>VLOOKUP(A553,bd_gestor!D:F,3,FALSE)</f>
        <v>#N/A</v>
      </c>
      <c r="C553" s="43" t="e">
        <f>VLOOKUP(A553,bd_gestor!D:E,2,FALSE)</f>
        <v>#N/A</v>
      </c>
      <c r="D553" s="31"/>
      <c r="E553" s="44" t="e">
        <f>VLOOKUP(D553,bd_proced_cirur!C:D,2,FALSE)</f>
        <v>#N/A</v>
      </c>
      <c r="F553" s="45" t="e">
        <f>VLOOKUP(D553,bd_proced_cirur!C:I,7,FALSE)</f>
        <v>#N/A</v>
      </c>
      <c r="G553" s="30"/>
      <c r="H553" s="46" t="e">
        <f>IF(OR(F553="AIH", F553="APAC"), IF(F553="AIH", VLOOKUP(D553, bd_proced_cirur!C:I, 5, FALSE), VLOOKUP(D553, bd_proced_cirur!C:I, 6, FALSE)), IF(OR(G553="AIH", G553="APAC"), IF(G553="AIH", VLOOKUP(D553, bd_proced_cirur!C:I, 5, FALSE), VLOOKUP(D553, bd_proced_cirur!C:I, 6, FALSE)), "Nenhuma correspondência"))</f>
        <v>#N/A</v>
      </c>
      <c r="I553" s="29"/>
      <c r="J553" s="47" t="e">
        <f t="shared" si="8"/>
        <v>#N/A</v>
      </c>
      <c r="K553" s="32"/>
    </row>
    <row r="554" spans="1:11" x14ac:dyDescent="0.25">
      <c r="A554" s="28"/>
      <c r="B554" s="43" t="e">
        <f>VLOOKUP(A554,bd_gestor!D:F,3,FALSE)</f>
        <v>#N/A</v>
      </c>
      <c r="C554" s="43" t="e">
        <f>VLOOKUP(A554,bd_gestor!D:E,2,FALSE)</f>
        <v>#N/A</v>
      </c>
      <c r="D554" s="31"/>
      <c r="E554" s="44" t="e">
        <f>VLOOKUP(D554,bd_proced_cirur!C:D,2,FALSE)</f>
        <v>#N/A</v>
      </c>
      <c r="F554" s="45" t="e">
        <f>VLOOKUP(D554,bd_proced_cirur!C:I,7,FALSE)</f>
        <v>#N/A</v>
      </c>
      <c r="G554" s="30"/>
      <c r="H554" s="46" t="e">
        <f>IF(OR(F554="AIH", F554="APAC"), IF(F554="AIH", VLOOKUP(D554, bd_proced_cirur!C:I, 5, FALSE), VLOOKUP(D554, bd_proced_cirur!C:I, 6, FALSE)), IF(OR(G554="AIH", G554="APAC"), IF(G554="AIH", VLOOKUP(D554, bd_proced_cirur!C:I, 5, FALSE), VLOOKUP(D554, bd_proced_cirur!C:I, 6, FALSE)), "Nenhuma correspondência"))</f>
        <v>#N/A</v>
      </c>
      <c r="I554" s="29"/>
      <c r="J554" s="47" t="e">
        <f t="shared" si="8"/>
        <v>#N/A</v>
      </c>
      <c r="K554" s="32"/>
    </row>
    <row r="555" spans="1:11" x14ac:dyDescent="0.25">
      <c r="A555" s="28"/>
      <c r="B555" s="43" t="e">
        <f>VLOOKUP(A555,bd_gestor!D:F,3,FALSE)</f>
        <v>#N/A</v>
      </c>
      <c r="C555" s="43" t="e">
        <f>VLOOKUP(A555,bd_gestor!D:E,2,FALSE)</f>
        <v>#N/A</v>
      </c>
      <c r="D555" s="31"/>
      <c r="E555" s="44" t="e">
        <f>VLOOKUP(D555,bd_proced_cirur!C:D,2,FALSE)</f>
        <v>#N/A</v>
      </c>
      <c r="F555" s="45" t="e">
        <f>VLOOKUP(D555,bd_proced_cirur!C:I,7,FALSE)</f>
        <v>#N/A</v>
      </c>
      <c r="G555" s="30"/>
      <c r="H555" s="46" t="e">
        <f>IF(OR(F555="AIH", F555="APAC"), IF(F555="AIH", VLOOKUP(D555, bd_proced_cirur!C:I, 5, FALSE), VLOOKUP(D555, bd_proced_cirur!C:I, 6, FALSE)), IF(OR(G555="AIH", G555="APAC"), IF(G555="AIH", VLOOKUP(D555, bd_proced_cirur!C:I, 5, FALSE), VLOOKUP(D555, bd_proced_cirur!C:I, 6, FALSE)), "Nenhuma correspondência"))</f>
        <v>#N/A</v>
      </c>
      <c r="I555" s="29"/>
      <c r="J555" s="47" t="e">
        <f t="shared" si="8"/>
        <v>#N/A</v>
      </c>
      <c r="K555" s="32"/>
    </row>
    <row r="556" spans="1:11" x14ac:dyDescent="0.25">
      <c r="A556" s="28"/>
      <c r="B556" s="43" t="e">
        <f>VLOOKUP(A556,bd_gestor!D:F,3,FALSE)</f>
        <v>#N/A</v>
      </c>
      <c r="C556" s="43" t="e">
        <f>VLOOKUP(A556,bd_gestor!D:E,2,FALSE)</f>
        <v>#N/A</v>
      </c>
      <c r="D556" s="31"/>
      <c r="E556" s="44" t="e">
        <f>VLOOKUP(D556,bd_proced_cirur!C:D,2,FALSE)</f>
        <v>#N/A</v>
      </c>
      <c r="F556" s="45" t="e">
        <f>VLOOKUP(D556,bd_proced_cirur!C:I,7,FALSE)</f>
        <v>#N/A</v>
      </c>
      <c r="G556" s="30"/>
      <c r="H556" s="46" t="e">
        <f>IF(OR(F556="AIH", F556="APAC"), IF(F556="AIH", VLOOKUP(D556, bd_proced_cirur!C:I, 5, FALSE), VLOOKUP(D556, bd_proced_cirur!C:I, 6, FALSE)), IF(OR(G556="AIH", G556="APAC"), IF(G556="AIH", VLOOKUP(D556, bd_proced_cirur!C:I, 5, FALSE), VLOOKUP(D556, bd_proced_cirur!C:I, 6, FALSE)), "Nenhuma correspondência"))</f>
        <v>#N/A</v>
      </c>
      <c r="I556" s="29"/>
      <c r="J556" s="47" t="e">
        <f t="shared" si="8"/>
        <v>#N/A</v>
      </c>
      <c r="K556" s="32"/>
    </row>
    <row r="557" spans="1:11" x14ac:dyDescent="0.25">
      <c r="A557" s="28"/>
      <c r="B557" s="43" t="e">
        <f>VLOOKUP(A557,bd_gestor!D:F,3,FALSE)</f>
        <v>#N/A</v>
      </c>
      <c r="C557" s="43" t="e">
        <f>VLOOKUP(A557,bd_gestor!D:E,2,FALSE)</f>
        <v>#N/A</v>
      </c>
      <c r="D557" s="31"/>
      <c r="E557" s="44" t="e">
        <f>VLOOKUP(D557,bd_proced_cirur!C:D,2,FALSE)</f>
        <v>#N/A</v>
      </c>
      <c r="F557" s="45" t="e">
        <f>VLOOKUP(D557,bd_proced_cirur!C:I,7,FALSE)</f>
        <v>#N/A</v>
      </c>
      <c r="G557" s="30"/>
      <c r="H557" s="46" t="e">
        <f>IF(OR(F557="AIH", F557="APAC"), IF(F557="AIH", VLOOKUP(D557, bd_proced_cirur!C:I, 5, FALSE), VLOOKUP(D557, bd_proced_cirur!C:I, 6, FALSE)), IF(OR(G557="AIH", G557="APAC"), IF(G557="AIH", VLOOKUP(D557, bd_proced_cirur!C:I, 5, FALSE), VLOOKUP(D557, bd_proced_cirur!C:I, 6, FALSE)), "Nenhuma correspondência"))</f>
        <v>#N/A</v>
      </c>
      <c r="I557" s="29"/>
      <c r="J557" s="47" t="e">
        <f t="shared" si="8"/>
        <v>#N/A</v>
      </c>
      <c r="K557" s="32"/>
    </row>
    <row r="558" spans="1:11" x14ac:dyDescent="0.25">
      <c r="A558" s="28"/>
      <c r="B558" s="43" t="e">
        <f>VLOOKUP(A558,bd_gestor!D:F,3,FALSE)</f>
        <v>#N/A</v>
      </c>
      <c r="C558" s="43" t="e">
        <f>VLOOKUP(A558,bd_gestor!D:E,2,FALSE)</f>
        <v>#N/A</v>
      </c>
      <c r="D558" s="31"/>
      <c r="E558" s="44" t="e">
        <f>VLOOKUP(D558,bd_proced_cirur!C:D,2,FALSE)</f>
        <v>#N/A</v>
      </c>
      <c r="F558" s="45" t="e">
        <f>VLOOKUP(D558,bd_proced_cirur!C:I,7,FALSE)</f>
        <v>#N/A</v>
      </c>
      <c r="G558" s="30"/>
      <c r="H558" s="46" t="e">
        <f>IF(OR(F558="AIH", F558="APAC"), IF(F558="AIH", VLOOKUP(D558, bd_proced_cirur!C:I, 5, FALSE), VLOOKUP(D558, bd_proced_cirur!C:I, 6, FALSE)), IF(OR(G558="AIH", G558="APAC"), IF(G558="AIH", VLOOKUP(D558, bd_proced_cirur!C:I, 5, FALSE), VLOOKUP(D558, bd_proced_cirur!C:I, 6, FALSE)), "Nenhuma correspondência"))</f>
        <v>#N/A</v>
      </c>
      <c r="I558" s="29"/>
      <c r="J558" s="47" t="e">
        <f t="shared" si="8"/>
        <v>#N/A</v>
      </c>
      <c r="K558" s="32"/>
    </row>
    <row r="559" spans="1:11" x14ac:dyDescent="0.25">
      <c r="A559" s="28"/>
      <c r="B559" s="43" t="e">
        <f>VLOOKUP(A559,bd_gestor!D:F,3,FALSE)</f>
        <v>#N/A</v>
      </c>
      <c r="C559" s="43" t="e">
        <f>VLOOKUP(A559,bd_gestor!D:E,2,FALSE)</f>
        <v>#N/A</v>
      </c>
      <c r="D559" s="31"/>
      <c r="E559" s="44" t="e">
        <f>VLOOKUP(D559,bd_proced_cirur!C:D,2,FALSE)</f>
        <v>#N/A</v>
      </c>
      <c r="F559" s="45" t="e">
        <f>VLOOKUP(D559,bd_proced_cirur!C:I,7,FALSE)</f>
        <v>#N/A</v>
      </c>
      <c r="G559" s="30"/>
      <c r="H559" s="46" t="e">
        <f>IF(OR(F559="AIH", F559="APAC"), IF(F559="AIH", VLOOKUP(D559, bd_proced_cirur!C:I, 5, FALSE), VLOOKUP(D559, bd_proced_cirur!C:I, 6, FALSE)), IF(OR(G559="AIH", G559="APAC"), IF(G559="AIH", VLOOKUP(D559, bd_proced_cirur!C:I, 5, FALSE), VLOOKUP(D559, bd_proced_cirur!C:I, 6, FALSE)), "Nenhuma correspondência"))</f>
        <v>#N/A</v>
      </c>
      <c r="I559" s="29"/>
      <c r="J559" s="47" t="e">
        <f t="shared" si="8"/>
        <v>#N/A</v>
      </c>
      <c r="K559" s="32"/>
    </row>
    <row r="560" spans="1:11" x14ac:dyDescent="0.25">
      <c r="A560" s="28"/>
      <c r="B560" s="43" t="e">
        <f>VLOOKUP(A560,bd_gestor!D:F,3,FALSE)</f>
        <v>#N/A</v>
      </c>
      <c r="C560" s="43" t="e">
        <f>VLOOKUP(A560,bd_gestor!D:E,2,FALSE)</f>
        <v>#N/A</v>
      </c>
      <c r="D560" s="31"/>
      <c r="E560" s="44" t="e">
        <f>VLOOKUP(D560,bd_proced_cirur!C:D,2,FALSE)</f>
        <v>#N/A</v>
      </c>
      <c r="F560" s="45" t="e">
        <f>VLOOKUP(D560,bd_proced_cirur!C:I,7,FALSE)</f>
        <v>#N/A</v>
      </c>
      <c r="G560" s="30"/>
      <c r="H560" s="46" t="e">
        <f>IF(OR(F560="AIH", F560="APAC"), IF(F560="AIH", VLOOKUP(D560, bd_proced_cirur!C:I, 5, FALSE), VLOOKUP(D560, bd_proced_cirur!C:I, 6, FALSE)), IF(OR(G560="AIH", G560="APAC"), IF(G560="AIH", VLOOKUP(D560, bd_proced_cirur!C:I, 5, FALSE), VLOOKUP(D560, bd_proced_cirur!C:I, 6, FALSE)), "Nenhuma correspondência"))</f>
        <v>#N/A</v>
      </c>
      <c r="I560" s="29"/>
      <c r="J560" s="47" t="e">
        <f t="shared" si="8"/>
        <v>#N/A</v>
      </c>
      <c r="K560" s="32"/>
    </row>
    <row r="561" spans="1:11" x14ac:dyDescent="0.25">
      <c r="A561" s="28"/>
      <c r="B561" s="43" t="e">
        <f>VLOOKUP(A561,bd_gestor!D:F,3,FALSE)</f>
        <v>#N/A</v>
      </c>
      <c r="C561" s="43" t="e">
        <f>VLOOKUP(A561,bd_gestor!D:E,2,FALSE)</f>
        <v>#N/A</v>
      </c>
      <c r="D561" s="31"/>
      <c r="E561" s="44" t="e">
        <f>VLOOKUP(D561,bd_proced_cirur!C:D,2,FALSE)</f>
        <v>#N/A</v>
      </c>
      <c r="F561" s="45" t="e">
        <f>VLOOKUP(D561,bd_proced_cirur!C:I,7,FALSE)</f>
        <v>#N/A</v>
      </c>
      <c r="G561" s="30"/>
      <c r="H561" s="46" t="e">
        <f>IF(OR(F561="AIH", F561="APAC"), IF(F561="AIH", VLOOKUP(D561, bd_proced_cirur!C:I, 5, FALSE), VLOOKUP(D561, bd_proced_cirur!C:I, 6, FALSE)), IF(OR(G561="AIH", G561="APAC"), IF(G561="AIH", VLOOKUP(D561, bd_proced_cirur!C:I, 5, FALSE), VLOOKUP(D561, bd_proced_cirur!C:I, 6, FALSE)), "Nenhuma correspondência"))</f>
        <v>#N/A</v>
      </c>
      <c r="I561" s="29"/>
      <c r="J561" s="47" t="e">
        <f t="shared" si="8"/>
        <v>#N/A</v>
      </c>
      <c r="K561" s="32"/>
    </row>
    <row r="562" spans="1:11" x14ac:dyDescent="0.25">
      <c r="A562" s="28"/>
      <c r="B562" s="43" t="e">
        <f>VLOOKUP(A562,bd_gestor!D:F,3,FALSE)</f>
        <v>#N/A</v>
      </c>
      <c r="C562" s="43" t="e">
        <f>VLOOKUP(A562,bd_gestor!D:E,2,FALSE)</f>
        <v>#N/A</v>
      </c>
      <c r="D562" s="31"/>
      <c r="E562" s="44" t="e">
        <f>VLOOKUP(D562,bd_proced_cirur!C:D,2,FALSE)</f>
        <v>#N/A</v>
      </c>
      <c r="F562" s="45" t="e">
        <f>VLOOKUP(D562,bd_proced_cirur!C:I,7,FALSE)</f>
        <v>#N/A</v>
      </c>
      <c r="G562" s="30"/>
      <c r="H562" s="46" t="e">
        <f>IF(OR(F562="AIH", F562="APAC"), IF(F562="AIH", VLOOKUP(D562, bd_proced_cirur!C:I, 5, FALSE), VLOOKUP(D562, bd_proced_cirur!C:I, 6, FALSE)), IF(OR(G562="AIH", G562="APAC"), IF(G562="AIH", VLOOKUP(D562, bd_proced_cirur!C:I, 5, FALSE), VLOOKUP(D562, bd_proced_cirur!C:I, 6, FALSE)), "Nenhuma correspondência"))</f>
        <v>#N/A</v>
      </c>
      <c r="I562" s="29"/>
      <c r="J562" s="47" t="e">
        <f t="shared" si="8"/>
        <v>#N/A</v>
      </c>
      <c r="K562" s="32"/>
    </row>
    <row r="563" spans="1:11" x14ac:dyDescent="0.25">
      <c r="A563" s="28"/>
      <c r="B563" s="43" t="e">
        <f>VLOOKUP(A563,bd_gestor!D:F,3,FALSE)</f>
        <v>#N/A</v>
      </c>
      <c r="C563" s="43" t="e">
        <f>VLOOKUP(A563,bd_gestor!D:E,2,FALSE)</f>
        <v>#N/A</v>
      </c>
      <c r="D563" s="31"/>
      <c r="E563" s="44" t="e">
        <f>VLOOKUP(D563,bd_proced_cirur!C:D,2,FALSE)</f>
        <v>#N/A</v>
      </c>
      <c r="F563" s="45" t="e">
        <f>VLOOKUP(D563,bd_proced_cirur!C:I,7,FALSE)</f>
        <v>#N/A</v>
      </c>
      <c r="G563" s="30"/>
      <c r="H563" s="46" t="e">
        <f>IF(OR(F563="AIH", F563="APAC"), IF(F563="AIH", VLOOKUP(D563, bd_proced_cirur!C:I, 5, FALSE), VLOOKUP(D563, bd_proced_cirur!C:I, 6, FALSE)), IF(OR(G563="AIH", G563="APAC"), IF(G563="AIH", VLOOKUP(D563, bd_proced_cirur!C:I, 5, FALSE), VLOOKUP(D563, bd_proced_cirur!C:I, 6, FALSE)), "Nenhuma correspondência"))</f>
        <v>#N/A</v>
      </c>
      <c r="I563" s="29"/>
      <c r="J563" s="47" t="e">
        <f t="shared" si="8"/>
        <v>#N/A</v>
      </c>
      <c r="K563" s="32"/>
    </row>
    <row r="564" spans="1:11" x14ac:dyDescent="0.25">
      <c r="A564" s="28"/>
      <c r="B564" s="43" t="e">
        <f>VLOOKUP(A564,bd_gestor!D:F,3,FALSE)</f>
        <v>#N/A</v>
      </c>
      <c r="C564" s="43" t="e">
        <f>VLOOKUP(A564,bd_gestor!D:E,2,FALSE)</f>
        <v>#N/A</v>
      </c>
      <c r="D564" s="31"/>
      <c r="E564" s="44" t="e">
        <f>VLOOKUP(D564,bd_proced_cirur!C:D,2,FALSE)</f>
        <v>#N/A</v>
      </c>
      <c r="F564" s="45" t="e">
        <f>VLOOKUP(D564,bd_proced_cirur!C:I,7,FALSE)</f>
        <v>#N/A</v>
      </c>
      <c r="G564" s="30"/>
      <c r="H564" s="46" t="e">
        <f>IF(OR(F564="AIH", F564="APAC"), IF(F564="AIH", VLOOKUP(D564, bd_proced_cirur!C:I, 5, FALSE), VLOOKUP(D564, bd_proced_cirur!C:I, 6, FALSE)), IF(OR(G564="AIH", G564="APAC"), IF(G564="AIH", VLOOKUP(D564, bd_proced_cirur!C:I, 5, FALSE), VLOOKUP(D564, bd_proced_cirur!C:I, 6, FALSE)), "Nenhuma correspondência"))</f>
        <v>#N/A</v>
      </c>
      <c r="I564" s="29"/>
      <c r="J564" s="47" t="e">
        <f t="shared" si="8"/>
        <v>#N/A</v>
      </c>
      <c r="K564" s="32"/>
    </row>
    <row r="565" spans="1:11" x14ac:dyDescent="0.25">
      <c r="A565" s="28"/>
      <c r="B565" s="43" t="e">
        <f>VLOOKUP(A565,bd_gestor!D:F,3,FALSE)</f>
        <v>#N/A</v>
      </c>
      <c r="C565" s="43" t="e">
        <f>VLOOKUP(A565,bd_gestor!D:E,2,FALSE)</f>
        <v>#N/A</v>
      </c>
      <c r="D565" s="31"/>
      <c r="E565" s="44" t="e">
        <f>VLOOKUP(D565,bd_proced_cirur!C:D,2,FALSE)</f>
        <v>#N/A</v>
      </c>
      <c r="F565" s="45" t="e">
        <f>VLOOKUP(D565,bd_proced_cirur!C:I,7,FALSE)</f>
        <v>#N/A</v>
      </c>
      <c r="G565" s="30"/>
      <c r="H565" s="46" t="e">
        <f>IF(OR(F565="AIH", F565="APAC"), IF(F565="AIH", VLOOKUP(D565, bd_proced_cirur!C:I, 5, FALSE), VLOOKUP(D565, bd_proced_cirur!C:I, 6, FALSE)), IF(OR(G565="AIH", G565="APAC"), IF(G565="AIH", VLOOKUP(D565, bd_proced_cirur!C:I, 5, FALSE), VLOOKUP(D565, bd_proced_cirur!C:I, 6, FALSE)), "Nenhuma correspondência"))</f>
        <v>#N/A</v>
      </c>
      <c r="I565" s="29"/>
      <c r="J565" s="47" t="e">
        <f t="shared" si="8"/>
        <v>#N/A</v>
      </c>
      <c r="K565" s="32"/>
    </row>
    <row r="566" spans="1:11" x14ac:dyDescent="0.25">
      <c r="A566" s="28"/>
      <c r="B566" s="43" t="e">
        <f>VLOOKUP(A566,bd_gestor!D:F,3,FALSE)</f>
        <v>#N/A</v>
      </c>
      <c r="C566" s="43" t="e">
        <f>VLOOKUP(A566,bd_gestor!D:E,2,FALSE)</f>
        <v>#N/A</v>
      </c>
      <c r="D566" s="31"/>
      <c r="E566" s="44" t="e">
        <f>VLOOKUP(D566,bd_proced_cirur!C:D,2,FALSE)</f>
        <v>#N/A</v>
      </c>
      <c r="F566" s="45" t="e">
        <f>VLOOKUP(D566,bd_proced_cirur!C:I,7,FALSE)</f>
        <v>#N/A</v>
      </c>
      <c r="G566" s="30"/>
      <c r="H566" s="46" t="e">
        <f>IF(OR(F566="AIH", F566="APAC"), IF(F566="AIH", VLOOKUP(D566, bd_proced_cirur!C:I, 5, FALSE), VLOOKUP(D566, bd_proced_cirur!C:I, 6, FALSE)), IF(OR(G566="AIH", G566="APAC"), IF(G566="AIH", VLOOKUP(D566, bd_proced_cirur!C:I, 5, FALSE), VLOOKUP(D566, bd_proced_cirur!C:I, 6, FALSE)), "Nenhuma correspondência"))</f>
        <v>#N/A</v>
      </c>
      <c r="I566" s="29"/>
      <c r="J566" s="47" t="e">
        <f t="shared" si="8"/>
        <v>#N/A</v>
      </c>
      <c r="K566" s="32"/>
    </row>
    <row r="567" spans="1:11" x14ac:dyDescent="0.25">
      <c r="A567" s="28"/>
      <c r="B567" s="43" t="e">
        <f>VLOOKUP(A567,bd_gestor!D:F,3,FALSE)</f>
        <v>#N/A</v>
      </c>
      <c r="C567" s="43" t="e">
        <f>VLOOKUP(A567,bd_gestor!D:E,2,FALSE)</f>
        <v>#N/A</v>
      </c>
      <c r="D567" s="31"/>
      <c r="E567" s="44" t="e">
        <f>VLOOKUP(D567,bd_proced_cirur!C:D,2,FALSE)</f>
        <v>#N/A</v>
      </c>
      <c r="F567" s="45" t="e">
        <f>VLOOKUP(D567,bd_proced_cirur!C:I,7,FALSE)</f>
        <v>#N/A</v>
      </c>
      <c r="G567" s="30"/>
      <c r="H567" s="46" t="e">
        <f>IF(OR(F567="AIH", F567="APAC"), IF(F567="AIH", VLOOKUP(D567, bd_proced_cirur!C:I, 5, FALSE), VLOOKUP(D567, bd_proced_cirur!C:I, 6, FALSE)), IF(OR(G567="AIH", G567="APAC"), IF(G567="AIH", VLOOKUP(D567, bd_proced_cirur!C:I, 5, FALSE), VLOOKUP(D567, bd_proced_cirur!C:I, 6, FALSE)), "Nenhuma correspondência"))</f>
        <v>#N/A</v>
      </c>
      <c r="I567" s="29"/>
      <c r="J567" s="47" t="e">
        <f t="shared" si="8"/>
        <v>#N/A</v>
      </c>
      <c r="K567" s="32"/>
    </row>
    <row r="568" spans="1:11" x14ac:dyDescent="0.25">
      <c r="A568" s="28"/>
      <c r="B568" s="43" t="e">
        <f>VLOOKUP(A568,bd_gestor!D:F,3,FALSE)</f>
        <v>#N/A</v>
      </c>
      <c r="C568" s="43" t="e">
        <f>VLOOKUP(A568,bd_gestor!D:E,2,FALSE)</f>
        <v>#N/A</v>
      </c>
      <c r="D568" s="31"/>
      <c r="E568" s="44" t="e">
        <f>VLOOKUP(D568,bd_proced_cirur!C:D,2,FALSE)</f>
        <v>#N/A</v>
      </c>
      <c r="F568" s="45" t="e">
        <f>VLOOKUP(D568,bd_proced_cirur!C:I,7,FALSE)</f>
        <v>#N/A</v>
      </c>
      <c r="G568" s="30"/>
      <c r="H568" s="46" t="e">
        <f>IF(OR(F568="AIH", F568="APAC"), IF(F568="AIH", VLOOKUP(D568, bd_proced_cirur!C:I, 5, FALSE), VLOOKUP(D568, bd_proced_cirur!C:I, 6, FALSE)), IF(OR(G568="AIH", G568="APAC"), IF(G568="AIH", VLOOKUP(D568, bd_proced_cirur!C:I, 5, FALSE), VLOOKUP(D568, bd_proced_cirur!C:I, 6, FALSE)), "Nenhuma correspondência"))</f>
        <v>#N/A</v>
      </c>
      <c r="I568" s="29"/>
      <c r="J568" s="47" t="e">
        <f t="shared" si="8"/>
        <v>#N/A</v>
      </c>
      <c r="K568" s="32"/>
    </row>
    <row r="569" spans="1:11" x14ac:dyDescent="0.25">
      <c r="A569" s="28"/>
      <c r="B569" s="43" t="e">
        <f>VLOOKUP(A569,bd_gestor!D:F,3,FALSE)</f>
        <v>#N/A</v>
      </c>
      <c r="C569" s="43" t="e">
        <f>VLOOKUP(A569,bd_gestor!D:E,2,FALSE)</f>
        <v>#N/A</v>
      </c>
      <c r="D569" s="31"/>
      <c r="E569" s="44" t="e">
        <f>VLOOKUP(D569,bd_proced_cirur!C:D,2,FALSE)</f>
        <v>#N/A</v>
      </c>
      <c r="F569" s="45" t="e">
        <f>VLOOKUP(D569,bd_proced_cirur!C:I,7,FALSE)</f>
        <v>#N/A</v>
      </c>
      <c r="G569" s="30"/>
      <c r="H569" s="46" t="e">
        <f>IF(OR(F569="AIH", F569="APAC"), IF(F569="AIH", VLOOKUP(D569, bd_proced_cirur!C:I, 5, FALSE), VLOOKUP(D569, bd_proced_cirur!C:I, 6, FALSE)), IF(OR(G569="AIH", G569="APAC"), IF(G569="AIH", VLOOKUP(D569, bd_proced_cirur!C:I, 5, FALSE), VLOOKUP(D569, bd_proced_cirur!C:I, 6, FALSE)), "Nenhuma correspondência"))</f>
        <v>#N/A</v>
      </c>
      <c r="I569" s="29"/>
      <c r="J569" s="47" t="e">
        <f t="shared" si="8"/>
        <v>#N/A</v>
      </c>
      <c r="K569" s="32"/>
    </row>
    <row r="570" spans="1:11" x14ac:dyDescent="0.25">
      <c r="A570" s="28"/>
      <c r="B570" s="43" t="e">
        <f>VLOOKUP(A570,bd_gestor!D:F,3,FALSE)</f>
        <v>#N/A</v>
      </c>
      <c r="C570" s="43" t="e">
        <f>VLOOKUP(A570,bd_gestor!D:E,2,FALSE)</f>
        <v>#N/A</v>
      </c>
      <c r="D570" s="31"/>
      <c r="E570" s="44" t="e">
        <f>VLOOKUP(D570,bd_proced_cirur!C:D,2,FALSE)</f>
        <v>#N/A</v>
      </c>
      <c r="F570" s="45" t="e">
        <f>VLOOKUP(D570,bd_proced_cirur!C:I,7,FALSE)</f>
        <v>#N/A</v>
      </c>
      <c r="G570" s="30"/>
      <c r="H570" s="46" t="e">
        <f>IF(OR(F570="AIH", F570="APAC"), IF(F570="AIH", VLOOKUP(D570, bd_proced_cirur!C:I, 5, FALSE), VLOOKUP(D570, bd_proced_cirur!C:I, 6, FALSE)), IF(OR(G570="AIH", G570="APAC"), IF(G570="AIH", VLOOKUP(D570, bd_proced_cirur!C:I, 5, FALSE), VLOOKUP(D570, bd_proced_cirur!C:I, 6, FALSE)), "Nenhuma correspondência"))</f>
        <v>#N/A</v>
      </c>
      <c r="I570" s="29"/>
      <c r="J570" s="47" t="e">
        <f t="shared" si="8"/>
        <v>#N/A</v>
      </c>
      <c r="K570" s="32"/>
    </row>
    <row r="571" spans="1:11" x14ac:dyDescent="0.25">
      <c r="A571" s="28"/>
      <c r="B571" s="43" t="e">
        <f>VLOOKUP(A571,bd_gestor!D:F,3,FALSE)</f>
        <v>#N/A</v>
      </c>
      <c r="C571" s="43" t="e">
        <f>VLOOKUP(A571,bd_gestor!D:E,2,FALSE)</f>
        <v>#N/A</v>
      </c>
      <c r="D571" s="31"/>
      <c r="E571" s="44" t="e">
        <f>VLOOKUP(D571,bd_proced_cirur!C:D,2,FALSE)</f>
        <v>#N/A</v>
      </c>
      <c r="F571" s="45" t="e">
        <f>VLOOKUP(D571,bd_proced_cirur!C:I,7,FALSE)</f>
        <v>#N/A</v>
      </c>
      <c r="G571" s="30"/>
      <c r="H571" s="46" t="e">
        <f>IF(OR(F571="AIH", F571="APAC"), IF(F571="AIH", VLOOKUP(D571, bd_proced_cirur!C:I, 5, FALSE), VLOOKUP(D571, bd_proced_cirur!C:I, 6, FALSE)), IF(OR(G571="AIH", G571="APAC"), IF(G571="AIH", VLOOKUP(D571, bd_proced_cirur!C:I, 5, FALSE), VLOOKUP(D571, bd_proced_cirur!C:I, 6, FALSE)), "Nenhuma correspondência"))</f>
        <v>#N/A</v>
      </c>
      <c r="I571" s="29"/>
      <c r="J571" s="47" t="e">
        <f t="shared" si="8"/>
        <v>#N/A</v>
      </c>
      <c r="K571" s="32"/>
    </row>
    <row r="572" spans="1:11" x14ac:dyDescent="0.25">
      <c r="A572" s="28"/>
      <c r="B572" s="43" t="e">
        <f>VLOOKUP(A572,bd_gestor!D:F,3,FALSE)</f>
        <v>#N/A</v>
      </c>
      <c r="C572" s="43" t="e">
        <f>VLOOKUP(A572,bd_gestor!D:E,2,FALSE)</f>
        <v>#N/A</v>
      </c>
      <c r="D572" s="31"/>
      <c r="E572" s="44" t="e">
        <f>VLOOKUP(D572,bd_proced_cirur!C:D,2,FALSE)</f>
        <v>#N/A</v>
      </c>
      <c r="F572" s="45" t="e">
        <f>VLOOKUP(D572,bd_proced_cirur!C:I,7,FALSE)</f>
        <v>#N/A</v>
      </c>
      <c r="G572" s="30"/>
      <c r="H572" s="46" t="e">
        <f>IF(OR(F572="AIH", F572="APAC"), IF(F572="AIH", VLOOKUP(D572, bd_proced_cirur!C:I, 5, FALSE), VLOOKUP(D572, bd_proced_cirur!C:I, 6, FALSE)), IF(OR(G572="AIH", G572="APAC"), IF(G572="AIH", VLOOKUP(D572, bd_proced_cirur!C:I, 5, FALSE), VLOOKUP(D572, bd_proced_cirur!C:I, 6, FALSE)), "Nenhuma correspondência"))</f>
        <v>#N/A</v>
      </c>
      <c r="I572" s="29"/>
      <c r="J572" s="47" t="e">
        <f t="shared" si="8"/>
        <v>#N/A</v>
      </c>
      <c r="K572" s="32"/>
    </row>
    <row r="573" spans="1:11" x14ac:dyDescent="0.25">
      <c r="A573" s="28"/>
      <c r="B573" s="43" t="e">
        <f>VLOOKUP(A573,bd_gestor!D:F,3,FALSE)</f>
        <v>#N/A</v>
      </c>
      <c r="C573" s="43" t="e">
        <f>VLOOKUP(A573,bd_gestor!D:E,2,FALSE)</f>
        <v>#N/A</v>
      </c>
      <c r="D573" s="31"/>
      <c r="E573" s="44" t="e">
        <f>VLOOKUP(D573,bd_proced_cirur!C:D,2,FALSE)</f>
        <v>#N/A</v>
      </c>
      <c r="F573" s="45" t="e">
        <f>VLOOKUP(D573,bd_proced_cirur!C:I,7,FALSE)</f>
        <v>#N/A</v>
      </c>
      <c r="G573" s="30"/>
      <c r="H573" s="46" t="e">
        <f>IF(OR(F573="AIH", F573="APAC"), IF(F573="AIH", VLOOKUP(D573, bd_proced_cirur!C:I, 5, FALSE), VLOOKUP(D573, bd_proced_cirur!C:I, 6, FALSE)), IF(OR(G573="AIH", G573="APAC"), IF(G573="AIH", VLOOKUP(D573, bd_proced_cirur!C:I, 5, FALSE), VLOOKUP(D573, bd_proced_cirur!C:I, 6, FALSE)), "Nenhuma correspondência"))</f>
        <v>#N/A</v>
      </c>
      <c r="I573" s="29"/>
      <c r="J573" s="47" t="e">
        <f t="shared" si="8"/>
        <v>#N/A</v>
      </c>
      <c r="K573" s="32"/>
    </row>
    <row r="574" spans="1:11" x14ac:dyDescent="0.25">
      <c r="A574" s="28"/>
      <c r="B574" s="43" t="e">
        <f>VLOOKUP(A574,bd_gestor!D:F,3,FALSE)</f>
        <v>#N/A</v>
      </c>
      <c r="C574" s="43" t="e">
        <f>VLOOKUP(A574,bd_gestor!D:E,2,FALSE)</f>
        <v>#N/A</v>
      </c>
      <c r="D574" s="31"/>
      <c r="E574" s="44" t="e">
        <f>VLOOKUP(D574,bd_proced_cirur!C:D,2,FALSE)</f>
        <v>#N/A</v>
      </c>
      <c r="F574" s="45" t="e">
        <f>VLOOKUP(D574,bd_proced_cirur!C:I,7,FALSE)</f>
        <v>#N/A</v>
      </c>
      <c r="G574" s="30"/>
      <c r="H574" s="46" t="e">
        <f>IF(OR(F574="AIH", F574="APAC"), IF(F574="AIH", VLOOKUP(D574, bd_proced_cirur!C:I, 5, FALSE), VLOOKUP(D574, bd_proced_cirur!C:I, 6, FALSE)), IF(OR(G574="AIH", G574="APAC"), IF(G574="AIH", VLOOKUP(D574, bd_proced_cirur!C:I, 5, FALSE), VLOOKUP(D574, bd_proced_cirur!C:I, 6, FALSE)), "Nenhuma correspondência"))</f>
        <v>#N/A</v>
      </c>
      <c r="I574" s="29"/>
      <c r="J574" s="47" t="e">
        <f t="shared" si="8"/>
        <v>#N/A</v>
      </c>
      <c r="K574" s="32"/>
    </row>
    <row r="575" spans="1:11" x14ac:dyDescent="0.25">
      <c r="A575" s="28"/>
      <c r="B575" s="43" t="e">
        <f>VLOOKUP(A575,bd_gestor!D:F,3,FALSE)</f>
        <v>#N/A</v>
      </c>
      <c r="C575" s="43" t="e">
        <f>VLOOKUP(A575,bd_gestor!D:E,2,FALSE)</f>
        <v>#N/A</v>
      </c>
      <c r="D575" s="31"/>
      <c r="E575" s="44" t="e">
        <f>VLOOKUP(D575,bd_proced_cirur!C:D,2,FALSE)</f>
        <v>#N/A</v>
      </c>
      <c r="F575" s="45" t="e">
        <f>VLOOKUP(D575,bd_proced_cirur!C:I,7,FALSE)</f>
        <v>#N/A</v>
      </c>
      <c r="G575" s="30"/>
      <c r="H575" s="46" t="e">
        <f>IF(OR(F575="AIH", F575="APAC"), IF(F575="AIH", VLOOKUP(D575, bd_proced_cirur!C:I, 5, FALSE), VLOOKUP(D575, bd_proced_cirur!C:I, 6, FALSE)), IF(OR(G575="AIH", G575="APAC"), IF(G575="AIH", VLOOKUP(D575, bd_proced_cirur!C:I, 5, FALSE), VLOOKUP(D575, bd_proced_cirur!C:I, 6, FALSE)), "Nenhuma correspondência"))</f>
        <v>#N/A</v>
      </c>
      <c r="I575" s="29"/>
      <c r="J575" s="47" t="e">
        <f t="shared" si="8"/>
        <v>#N/A</v>
      </c>
      <c r="K575" s="32"/>
    </row>
    <row r="576" spans="1:11" x14ac:dyDescent="0.25">
      <c r="A576" s="28"/>
      <c r="B576" s="43" t="e">
        <f>VLOOKUP(A576,bd_gestor!D:F,3,FALSE)</f>
        <v>#N/A</v>
      </c>
      <c r="C576" s="43" t="e">
        <f>VLOOKUP(A576,bd_gestor!D:E,2,FALSE)</f>
        <v>#N/A</v>
      </c>
      <c r="D576" s="31"/>
      <c r="E576" s="44" t="e">
        <f>VLOOKUP(D576,bd_proced_cirur!C:D,2,FALSE)</f>
        <v>#N/A</v>
      </c>
      <c r="F576" s="45" t="e">
        <f>VLOOKUP(D576,bd_proced_cirur!C:I,7,FALSE)</f>
        <v>#N/A</v>
      </c>
      <c r="G576" s="30"/>
      <c r="H576" s="46" t="e">
        <f>IF(OR(F576="AIH", F576="APAC"), IF(F576="AIH", VLOOKUP(D576, bd_proced_cirur!C:I, 5, FALSE), VLOOKUP(D576, bd_proced_cirur!C:I, 6, FALSE)), IF(OR(G576="AIH", G576="APAC"), IF(G576="AIH", VLOOKUP(D576, bd_proced_cirur!C:I, 5, FALSE), VLOOKUP(D576, bd_proced_cirur!C:I, 6, FALSE)), "Nenhuma correspondência"))</f>
        <v>#N/A</v>
      </c>
      <c r="I576" s="29"/>
      <c r="J576" s="47" t="e">
        <f t="shared" si="8"/>
        <v>#N/A</v>
      </c>
      <c r="K576" s="32"/>
    </row>
    <row r="577" spans="1:11" x14ac:dyDescent="0.25">
      <c r="A577" s="28"/>
      <c r="B577" s="43" t="e">
        <f>VLOOKUP(A577,bd_gestor!D:F,3,FALSE)</f>
        <v>#N/A</v>
      </c>
      <c r="C577" s="43" t="e">
        <f>VLOOKUP(A577,bd_gestor!D:E,2,FALSE)</f>
        <v>#N/A</v>
      </c>
      <c r="D577" s="31"/>
      <c r="E577" s="44" t="e">
        <f>VLOOKUP(D577,bd_proced_cirur!C:D,2,FALSE)</f>
        <v>#N/A</v>
      </c>
      <c r="F577" s="45" t="e">
        <f>VLOOKUP(D577,bd_proced_cirur!C:I,7,FALSE)</f>
        <v>#N/A</v>
      </c>
      <c r="G577" s="30"/>
      <c r="H577" s="46" t="e">
        <f>IF(OR(F577="AIH", F577="APAC"), IF(F577="AIH", VLOOKUP(D577, bd_proced_cirur!C:I, 5, FALSE), VLOOKUP(D577, bd_proced_cirur!C:I, 6, FALSE)), IF(OR(G577="AIH", G577="APAC"), IF(G577="AIH", VLOOKUP(D577, bd_proced_cirur!C:I, 5, FALSE), VLOOKUP(D577, bd_proced_cirur!C:I, 6, FALSE)), "Nenhuma correspondência"))</f>
        <v>#N/A</v>
      </c>
      <c r="I577" s="29"/>
      <c r="J577" s="47" t="e">
        <f t="shared" si="8"/>
        <v>#N/A</v>
      </c>
      <c r="K577" s="32"/>
    </row>
    <row r="578" spans="1:11" x14ac:dyDescent="0.25">
      <c r="A578" s="28"/>
      <c r="B578" s="43" t="e">
        <f>VLOOKUP(A578,bd_gestor!D:F,3,FALSE)</f>
        <v>#N/A</v>
      </c>
      <c r="C578" s="43" t="e">
        <f>VLOOKUP(A578,bd_gestor!D:E,2,FALSE)</f>
        <v>#N/A</v>
      </c>
      <c r="D578" s="31"/>
      <c r="E578" s="44" t="e">
        <f>VLOOKUP(D578,bd_proced_cirur!C:D,2,FALSE)</f>
        <v>#N/A</v>
      </c>
      <c r="F578" s="45" t="e">
        <f>VLOOKUP(D578,bd_proced_cirur!C:I,7,FALSE)</f>
        <v>#N/A</v>
      </c>
      <c r="G578" s="30"/>
      <c r="H578" s="46" t="e">
        <f>IF(OR(F578="AIH", F578="APAC"), IF(F578="AIH", VLOOKUP(D578, bd_proced_cirur!C:I, 5, FALSE), VLOOKUP(D578, bd_proced_cirur!C:I, 6, FALSE)), IF(OR(G578="AIH", G578="APAC"), IF(G578="AIH", VLOOKUP(D578, bd_proced_cirur!C:I, 5, FALSE), VLOOKUP(D578, bd_proced_cirur!C:I, 6, FALSE)), "Nenhuma correspondência"))</f>
        <v>#N/A</v>
      </c>
      <c r="I578" s="29"/>
      <c r="J578" s="47" t="e">
        <f t="shared" si="8"/>
        <v>#N/A</v>
      </c>
      <c r="K578" s="32"/>
    </row>
    <row r="579" spans="1:11" x14ac:dyDescent="0.25">
      <c r="A579" s="28"/>
      <c r="B579" s="43" t="e">
        <f>VLOOKUP(A579,bd_gestor!D:F,3,FALSE)</f>
        <v>#N/A</v>
      </c>
      <c r="C579" s="43" t="e">
        <f>VLOOKUP(A579,bd_gestor!D:E,2,FALSE)</f>
        <v>#N/A</v>
      </c>
      <c r="D579" s="31"/>
      <c r="E579" s="44" t="e">
        <f>VLOOKUP(D579,bd_proced_cirur!C:D,2,FALSE)</f>
        <v>#N/A</v>
      </c>
      <c r="F579" s="45" t="e">
        <f>VLOOKUP(D579,bd_proced_cirur!C:I,7,FALSE)</f>
        <v>#N/A</v>
      </c>
      <c r="G579" s="30"/>
      <c r="H579" s="46" t="e">
        <f>IF(OR(F579="AIH", F579="APAC"), IF(F579="AIH", VLOOKUP(D579, bd_proced_cirur!C:I, 5, FALSE), VLOOKUP(D579, bd_proced_cirur!C:I, 6, FALSE)), IF(OR(G579="AIH", G579="APAC"), IF(G579="AIH", VLOOKUP(D579, bd_proced_cirur!C:I, 5, FALSE), VLOOKUP(D579, bd_proced_cirur!C:I, 6, FALSE)), "Nenhuma correspondência"))</f>
        <v>#N/A</v>
      </c>
      <c r="I579" s="29"/>
      <c r="J579" s="47" t="e">
        <f t="shared" si="8"/>
        <v>#N/A</v>
      </c>
      <c r="K579" s="32"/>
    </row>
    <row r="580" spans="1:11" x14ac:dyDescent="0.25">
      <c r="A580" s="28"/>
      <c r="B580" s="43" t="e">
        <f>VLOOKUP(A580,bd_gestor!D:F,3,FALSE)</f>
        <v>#N/A</v>
      </c>
      <c r="C580" s="43" t="e">
        <f>VLOOKUP(A580,bd_gestor!D:E,2,FALSE)</f>
        <v>#N/A</v>
      </c>
      <c r="D580" s="31"/>
      <c r="E580" s="44" t="e">
        <f>VLOOKUP(D580,bd_proced_cirur!C:D,2,FALSE)</f>
        <v>#N/A</v>
      </c>
      <c r="F580" s="45" t="e">
        <f>VLOOKUP(D580,bd_proced_cirur!C:I,7,FALSE)</f>
        <v>#N/A</v>
      </c>
      <c r="G580" s="30"/>
      <c r="H580" s="46" t="e">
        <f>IF(OR(F580="AIH", F580="APAC"), IF(F580="AIH", VLOOKUP(D580, bd_proced_cirur!C:I, 5, FALSE), VLOOKUP(D580, bd_proced_cirur!C:I, 6, FALSE)), IF(OR(G580="AIH", G580="APAC"), IF(G580="AIH", VLOOKUP(D580, bd_proced_cirur!C:I, 5, FALSE), VLOOKUP(D580, bd_proced_cirur!C:I, 6, FALSE)), "Nenhuma correspondência"))</f>
        <v>#N/A</v>
      </c>
      <c r="I580" s="29"/>
      <c r="J580" s="47" t="e">
        <f t="shared" si="8"/>
        <v>#N/A</v>
      </c>
      <c r="K580" s="32"/>
    </row>
    <row r="581" spans="1:11" x14ac:dyDescent="0.25">
      <c r="A581" s="28"/>
      <c r="B581" s="43" t="e">
        <f>VLOOKUP(A581,bd_gestor!D:F,3,FALSE)</f>
        <v>#N/A</v>
      </c>
      <c r="C581" s="43" t="e">
        <f>VLOOKUP(A581,bd_gestor!D:E,2,FALSE)</f>
        <v>#N/A</v>
      </c>
      <c r="D581" s="31"/>
      <c r="E581" s="44" t="e">
        <f>VLOOKUP(D581,bd_proced_cirur!C:D,2,FALSE)</f>
        <v>#N/A</v>
      </c>
      <c r="F581" s="45" t="e">
        <f>VLOOKUP(D581,bd_proced_cirur!C:I,7,FALSE)</f>
        <v>#N/A</v>
      </c>
      <c r="G581" s="30"/>
      <c r="H581" s="46" t="e">
        <f>IF(OR(F581="AIH", F581="APAC"), IF(F581="AIH", VLOOKUP(D581, bd_proced_cirur!C:I, 5, FALSE), VLOOKUP(D581, bd_proced_cirur!C:I, 6, FALSE)), IF(OR(G581="AIH", G581="APAC"), IF(G581="AIH", VLOOKUP(D581, bd_proced_cirur!C:I, 5, FALSE), VLOOKUP(D581, bd_proced_cirur!C:I, 6, FALSE)), "Nenhuma correspondência"))</f>
        <v>#N/A</v>
      </c>
      <c r="I581" s="29"/>
      <c r="J581" s="47" t="e">
        <f t="shared" ref="J581:J644" si="9">I581*H581</f>
        <v>#N/A</v>
      </c>
      <c r="K581" s="32"/>
    </row>
    <row r="582" spans="1:11" x14ac:dyDescent="0.25">
      <c r="A582" s="28"/>
      <c r="B582" s="43" t="e">
        <f>VLOOKUP(A582,bd_gestor!D:F,3,FALSE)</f>
        <v>#N/A</v>
      </c>
      <c r="C582" s="43" t="e">
        <f>VLOOKUP(A582,bd_gestor!D:E,2,FALSE)</f>
        <v>#N/A</v>
      </c>
      <c r="D582" s="31"/>
      <c r="E582" s="44" t="e">
        <f>VLOOKUP(D582,bd_proced_cirur!C:D,2,FALSE)</f>
        <v>#N/A</v>
      </c>
      <c r="F582" s="45" t="e">
        <f>VLOOKUP(D582,bd_proced_cirur!C:I,7,FALSE)</f>
        <v>#N/A</v>
      </c>
      <c r="G582" s="30"/>
      <c r="H582" s="46" t="e">
        <f>IF(OR(F582="AIH", F582="APAC"), IF(F582="AIH", VLOOKUP(D582, bd_proced_cirur!C:I, 5, FALSE), VLOOKUP(D582, bd_proced_cirur!C:I, 6, FALSE)), IF(OR(G582="AIH", G582="APAC"), IF(G582="AIH", VLOOKUP(D582, bd_proced_cirur!C:I, 5, FALSE), VLOOKUP(D582, bd_proced_cirur!C:I, 6, FALSE)), "Nenhuma correspondência"))</f>
        <v>#N/A</v>
      </c>
      <c r="I582" s="29"/>
      <c r="J582" s="47" t="e">
        <f t="shared" si="9"/>
        <v>#N/A</v>
      </c>
      <c r="K582" s="32"/>
    </row>
    <row r="583" spans="1:11" x14ac:dyDescent="0.25">
      <c r="A583" s="28"/>
      <c r="B583" s="43" t="e">
        <f>VLOOKUP(A583,bd_gestor!D:F,3,FALSE)</f>
        <v>#N/A</v>
      </c>
      <c r="C583" s="43" t="e">
        <f>VLOOKUP(A583,bd_gestor!D:E,2,FALSE)</f>
        <v>#N/A</v>
      </c>
      <c r="D583" s="31"/>
      <c r="E583" s="44" t="e">
        <f>VLOOKUP(D583,bd_proced_cirur!C:D,2,FALSE)</f>
        <v>#N/A</v>
      </c>
      <c r="F583" s="45" t="e">
        <f>VLOOKUP(D583,bd_proced_cirur!C:I,7,FALSE)</f>
        <v>#N/A</v>
      </c>
      <c r="G583" s="30"/>
      <c r="H583" s="46" t="e">
        <f>IF(OR(F583="AIH", F583="APAC"), IF(F583="AIH", VLOOKUP(D583, bd_proced_cirur!C:I, 5, FALSE), VLOOKUP(D583, bd_proced_cirur!C:I, 6, FALSE)), IF(OR(G583="AIH", G583="APAC"), IF(G583="AIH", VLOOKUP(D583, bd_proced_cirur!C:I, 5, FALSE), VLOOKUP(D583, bd_proced_cirur!C:I, 6, FALSE)), "Nenhuma correspondência"))</f>
        <v>#N/A</v>
      </c>
      <c r="I583" s="29"/>
      <c r="J583" s="47" t="e">
        <f t="shared" si="9"/>
        <v>#N/A</v>
      </c>
      <c r="K583" s="32"/>
    </row>
    <row r="584" spans="1:11" x14ac:dyDescent="0.25">
      <c r="A584" s="28"/>
      <c r="B584" s="43" t="e">
        <f>VLOOKUP(A584,bd_gestor!D:F,3,FALSE)</f>
        <v>#N/A</v>
      </c>
      <c r="C584" s="43" t="e">
        <f>VLOOKUP(A584,bd_gestor!D:E,2,FALSE)</f>
        <v>#N/A</v>
      </c>
      <c r="D584" s="31"/>
      <c r="E584" s="44" t="e">
        <f>VLOOKUP(D584,bd_proced_cirur!C:D,2,FALSE)</f>
        <v>#N/A</v>
      </c>
      <c r="F584" s="45" t="e">
        <f>VLOOKUP(D584,bd_proced_cirur!C:I,7,FALSE)</f>
        <v>#N/A</v>
      </c>
      <c r="G584" s="30"/>
      <c r="H584" s="46" t="e">
        <f>IF(OR(F584="AIH", F584="APAC"), IF(F584="AIH", VLOOKUP(D584, bd_proced_cirur!C:I, 5, FALSE), VLOOKUP(D584, bd_proced_cirur!C:I, 6, FALSE)), IF(OR(G584="AIH", G584="APAC"), IF(G584="AIH", VLOOKUP(D584, bd_proced_cirur!C:I, 5, FALSE), VLOOKUP(D584, bd_proced_cirur!C:I, 6, FALSE)), "Nenhuma correspondência"))</f>
        <v>#N/A</v>
      </c>
      <c r="I584" s="29"/>
      <c r="J584" s="47" t="e">
        <f t="shared" si="9"/>
        <v>#N/A</v>
      </c>
      <c r="K584" s="32"/>
    </row>
    <row r="585" spans="1:11" x14ac:dyDescent="0.25">
      <c r="A585" s="28"/>
      <c r="B585" s="43" t="e">
        <f>VLOOKUP(A585,bd_gestor!D:F,3,FALSE)</f>
        <v>#N/A</v>
      </c>
      <c r="C585" s="43" t="e">
        <f>VLOOKUP(A585,bd_gestor!D:E,2,FALSE)</f>
        <v>#N/A</v>
      </c>
      <c r="D585" s="31"/>
      <c r="E585" s="44" t="e">
        <f>VLOOKUP(D585,bd_proced_cirur!C:D,2,FALSE)</f>
        <v>#N/A</v>
      </c>
      <c r="F585" s="45" t="e">
        <f>VLOOKUP(D585,bd_proced_cirur!C:I,7,FALSE)</f>
        <v>#N/A</v>
      </c>
      <c r="G585" s="30"/>
      <c r="H585" s="46" t="e">
        <f>IF(OR(F585="AIH", F585="APAC"), IF(F585="AIH", VLOOKUP(D585, bd_proced_cirur!C:I, 5, FALSE), VLOOKUP(D585, bd_proced_cirur!C:I, 6, FALSE)), IF(OR(G585="AIH", G585="APAC"), IF(G585="AIH", VLOOKUP(D585, bd_proced_cirur!C:I, 5, FALSE), VLOOKUP(D585, bd_proced_cirur!C:I, 6, FALSE)), "Nenhuma correspondência"))</f>
        <v>#N/A</v>
      </c>
      <c r="I585" s="29"/>
      <c r="J585" s="47" t="e">
        <f t="shared" si="9"/>
        <v>#N/A</v>
      </c>
      <c r="K585" s="32"/>
    </row>
    <row r="586" spans="1:11" x14ac:dyDescent="0.25">
      <c r="A586" s="28"/>
      <c r="B586" s="43" t="e">
        <f>VLOOKUP(A586,bd_gestor!D:F,3,FALSE)</f>
        <v>#N/A</v>
      </c>
      <c r="C586" s="43" t="e">
        <f>VLOOKUP(A586,bd_gestor!D:E,2,FALSE)</f>
        <v>#N/A</v>
      </c>
      <c r="D586" s="31"/>
      <c r="E586" s="44" t="e">
        <f>VLOOKUP(D586,bd_proced_cirur!C:D,2,FALSE)</f>
        <v>#N/A</v>
      </c>
      <c r="F586" s="45" t="e">
        <f>VLOOKUP(D586,bd_proced_cirur!C:I,7,FALSE)</f>
        <v>#N/A</v>
      </c>
      <c r="G586" s="30"/>
      <c r="H586" s="46" t="e">
        <f>IF(OR(F586="AIH", F586="APAC"), IF(F586="AIH", VLOOKUP(D586, bd_proced_cirur!C:I, 5, FALSE), VLOOKUP(D586, bd_proced_cirur!C:I, 6, FALSE)), IF(OR(G586="AIH", G586="APAC"), IF(G586="AIH", VLOOKUP(D586, bd_proced_cirur!C:I, 5, FALSE), VLOOKUP(D586, bd_proced_cirur!C:I, 6, FALSE)), "Nenhuma correspondência"))</f>
        <v>#N/A</v>
      </c>
      <c r="I586" s="29"/>
      <c r="J586" s="47" t="e">
        <f t="shared" si="9"/>
        <v>#N/A</v>
      </c>
      <c r="K586" s="32"/>
    </row>
    <row r="587" spans="1:11" x14ac:dyDescent="0.25">
      <c r="A587" s="28"/>
      <c r="B587" s="43" t="e">
        <f>VLOOKUP(A587,bd_gestor!D:F,3,FALSE)</f>
        <v>#N/A</v>
      </c>
      <c r="C587" s="43" t="e">
        <f>VLOOKUP(A587,bd_gestor!D:E,2,FALSE)</f>
        <v>#N/A</v>
      </c>
      <c r="D587" s="31"/>
      <c r="E587" s="44" t="e">
        <f>VLOOKUP(D587,bd_proced_cirur!C:D,2,FALSE)</f>
        <v>#N/A</v>
      </c>
      <c r="F587" s="45" t="e">
        <f>VLOOKUP(D587,bd_proced_cirur!C:I,7,FALSE)</f>
        <v>#N/A</v>
      </c>
      <c r="G587" s="30"/>
      <c r="H587" s="46" t="e">
        <f>IF(OR(F587="AIH", F587="APAC"), IF(F587="AIH", VLOOKUP(D587, bd_proced_cirur!C:I, 5, FALSE), VLOOKUP(D587, bd_proced_cirur!C:I, 6, FALSE)), IF(OR(G587="AIH", G587="APAC"), IF(G587="AIH", VLOOKUP(D587, bd_proced_cirur!C:I, 5, FALSE), VLOOKUP(D587, bd_proced_cirur!C:I, 6, FALSE)), "Nenhuma correspondência"))</f>
        <v>#N/A</v>
      </c>
      <c r="I587" s="29"/>
      <c r="J587" s="47" t="e">
        <f t="shared" si="9"/>
        <v>#N/A</v>
      </c>
      <c r="K587" s="32"/>
    </row>
    <row r="588" spans="1:11" x14ac:dyDescent="0.25">
      <c r="A588" s="28"/>
      <c r="B588" s="43" t="e">
        <f>VLOOKUP(A588,bd_gestor!D:F,3,FALSE)</f>
        <v>#N/A</v>
      </c>
      <c r="C588" s="43" t="e">
        <f>VLOOKUP(A588,bd_gestor!D:E,2,FALSE)</f>
        <v>#N/A</v>
      </c>
      <c r="D588" s="31"/>
      <c r="E588" s="44" t="e">
        <f>VLOOKUP(D588,bd_proced_cirur!C:D,2,FALSE)</f>
        <v>#N/A</v>
      </c>
      <c r="F588" s="45" t="e">
        <f>VLOOKUP(D588,bd_proced_cirur!C:I,7,FALSE)</f>
        <v>#N/A</v>
      </c>
      <c r="G588" s="30"/>
      <c r="H588" s="46" t="e">
        <f>IF(OR(F588="AIH", F588="APAC"), IF(F588="AIH", VLOOKUP(D588, bd_proced_cirur!C:I, 5, FALSE), VLOOKUP(D588, bd_proced_cirur!C:I, 6, FALSE)), IF(OR(G588="AIH", G588="APAC"), IF(G588="AIH", VLOOKUP(D588, bd_proced_cirur!C:I, 5, FALSE), VLOOKUP(D588, bd_proced_cirur!C:I, 6, FALSE)), "Nenhuma correspondência"))</f>
        <v>#N/A</v>
      </c>
      <c r="I588" s="29"/>
      <c r="J588" s="47" t="e">
        <f t="shared" si="9"/>
        <v>#N/A</v>
      </c>
      <c r="K588" s="32"/>
    </row>
    <row r="589" spans="1:11" x14ac:dyDescent="0.25">
      <c r="A589" s="28"/>
      <c r="B589" s="43" t="e">
        <f>VLOOKUP(A589,bd_gestor!D:F,3,FALSE)</f>
        <v>#N/A</v>
      </c>
      <c r="C589" s="43" t="e">
        <f>VLOOKUP(A589,bd_gestor!D:E,2,FALSE)</f>
        <v>#N/A</v>
      </c>
      <c r="D589" s="31"/>
      <c r="E589" s="44" t="e">
        <f>VLOOKUP(D589,bd_proced_cirur!C:D,2,FALSE)</f>
        <v>#N/A</v>
      </c>
      <c r="F589" s="45" t="e">
        <f>VLOOKUP(D589,bd_proced_cirur!C:I,7,FALSE)</f>
        <v>#N/A</v>
      </c>
      <c r="G589" s="30"/>
      <c r="H589" s="46" t="e">
        <f>IF(OR(F589="AIH", F589="APAC"), IF(F589="AIH", VLOOKUP(D589, bd_proced_cirur!C:I, 5, FALSE), VLOOKUP(D589, bd_proced_cirur!C:I, 6, FALSE)), IF(OR(G589="AIH", G589="APAC"), IF(G589="AIH", VLOOKUP(D589, bd_proced_cirur!C:I, 5, FALSE), VLOOKUP(D589, bd_proced_cirur!C:I, 6, FALSE)), "Nenhuma correspondência"))</f>
        <v>#N/A</v>
      </c>
      <c r="I589" s="29"/>
      <c r="J589" s="47" t="e">
        <f t="shared" si="9"/>
        <v>#N/A</v>
      </c>
      <c r="K589" s="32"/>
    </row>
    <row r="590" spans="1:11" x14ac:dyDescent="0.25">
      <c r="A590" s="28"/>
      <c r="B590" s="43" t="e">
        <f>VLOOKUP(A590,bd_gestor!D:F,3,FALSE)</f>
        <v>#N/A</v>
      </c>
      <c r="C590" s="43" t="e">
        <f>VLOOKUP(A590,bd_gestor!D:E,2,FALSE)</f>
        <v>#N/A</v>
      </c>
      <c r="D590" s="31"/>
      <c r="E590" s="44" t="e">
        <f>VLOOKUP(D590,bd_proced_cirur!C:D,2,FALSE)</f>
        <v>#N/A</v>
      </c>
      <c r="F590" s="45" t="e">
        <f>VLOOKUP(D590,bd_proced_cirur!C:I,7,FALSE)</f>
        <v>#N/A</v>
      </c>
      <c r="G590" s="30"/>
      <c r="H590" s="46" t="e">
        <f>IF(OR(F590="AIH", F590="APAC"), IF(F590="AIH", VLOOKUP(D590, bd_proced_cirur!C:I, 5, FALSE), VLOOKUP(D590, bd_proced_cirur!C:I, 6, FALSE)), IF(OR(G590="AIH", G590="APAC"), IF(G590="AIH", VLOOKUP(D590, bd_proced_cirur!C:I, 5, FALSE), VLOOKUP(D590, bd_proced_cirur!C:I, 6, FALSE)), "Nenhuma correspondência"))</f>
        <v>#N/A</v>
      </c>
      <c r="I590" s="29"/>
      <c r="J590" s="47" t="e">
        <f t="shared" si="9"/>
        <v>#N/A</v>
      </c>
      <c r="K590" s="32"/>
    </row>
    <row r="591" spans="1:11" x14ac:dyDescent="0.25">
      <c r="A591" s="28"/>
      <c r="B591" s="43" t="e">
        <f>VLOOKUP(A591,bd_gestor!D:F,3,FALSE)</f>
        <v>#N/A</v>
      </c>
      <c r="C591" s="43" t="e">
        <f>VLOOKUP(A591,bd_gestor!D:E,2,FALSE)</f>
        <v>#N/A</v>
      </c>
      <c r="D591" s="31"/>
      <c r="E591" s="44" t="e">
        <f>VLOOKUP(D591,bd_proced_cirur!C:D,2,FALSE)</f>
        <v>#N/A</v>
      </c>
      <c r="F591" s="45" t="e">
        <f>VLOOKUP(D591,bd_proced_cirur!C:I,7,FALSE)</f>
        <v>#N/A</v>
      </c>
      <c r="G591" s="30"/>
      <c r="H591" s="46" t="e">
        <f>IF(OR(F591="AIH", F591="APAC"), IF(F591="AIH", VLOOKUP(D591, bd_proced_cirur!C:I, 5, FALSE), VLOOKUP(D591, bd_proced_cirur!C:I, 6, FALSE)), IF(OR(G591="AIH", G591="APAC"), IF(G591="AIH", VLOOKUP(D591, bd_proced_cirur!C:I, 5, FALSE), VLOOKUP(D591, bd_proced_cirur!C:I, 6, FALSE)), "Nenhuma correspondência"))</f>
        <v>#N/A</v>
      </c>
      <c r="I591" s="29"/>
      <c r="J591" s="47" t="e">
        <f t="shared" si="9"/>
        <v>#N/A</v>
      </c>
      <c r="K591" s="32"/>
    </row>
    <row r="592" spans="1:11" x14ac:dyDescent="0.25">
      <c r="A592" s="28"/>
      <c r="B592" s="43" t="e">
        <f>VLOOKUP(A592,bd_gestor!D:F,3,FALSE)</f>
        <v>#N/A</v>
      </c>
      <c r="C592" s="43" t="e">
        <f>VLOOKUP(A592,bd_gestor!D:E,2,FALSE)</f>
        <v>#N/A</v>
      </c>
      <c r="D592" s="31"/>
      <c r="E592" s="44" t="e">
        <f>VLOOKUP(D592,bd_proced_cirur!C:D,2,FALSE)</f>
        <v>#N/A</v>
      </c>
      <c r="F592" s="45" t="e">
        <f>VLOOKUP(D592,bd_proced_cirur!C:I,7,FALSE)</f>
        <v>#N/A</v>
      </c>
      <c r="G592" s="30"/>
      <c r="H592" s="46" t="e">
        <f>IF(OR(F592="AIH", F592="APAC"), IF(F592="AIH", VLOOKUP(D592, bd_proced_cirur!C:I, 5, FALSE), VLOOKUP(D592, bd_proced_cirur!C:I, 6, FALSE)), IF(OR(G592="AIH", G592="APAC"), IF(G592="AIH", VLOOKUP(D592, bd_proced_cirur!C:I, 5, FALSE), VLOOKUP(D592, bd_proced_cirur!C:I, 6, FALSE)), "Nenhuma correspondência"))</f>
        <v>#N/A</v>
      </c>
      <c r="I592" s="29"/>
      <c r="J592" s="47" t="e">
        <f t="shared" si="9"/>
        <v>#N/A</v>
      </c>
      <c r="K592" s="32"/>
    </row>
    <row r="593" spans="1:11" x14ac:dyDescent="0.25">
      <c r="A593" s="28"/>
      <c r="B593" s="43" t="e">
        <f>VLOOKUP(A593,bd_gestor!D:F,3,FALSE)</f>
        <v>#N/A</v>
      </c>
      <c r="C593" s="43" t="e">
        <f>VLOOKUP(A593,bd_gestor!D:E,2,FALSE)</f>
        <v>#N/A</v>
      </c>
      <c r="D593" s="31"/>
      <c r="E593" s="44" t="e">
        <f>VLOOKUP(D593,bd_proced_cirur!C:D,2,FALSE)</f>
        <v>#N/A</v>
      </c>
      <c r="F593" s="45" t="e">
        <f>VLOOKUP(D593,bd_proced_cirur!C:I,7,FALSE)</f>
        <v>#N/A</v>
      </c>
      <c r="G593" s="30"/>
      <c r="H593" s="46" t="e">
        <f>IF(OR(F593="AIH", F593="APAC"), IF(F593="AIH", VLOOKUP(D593, bd_proced_cirur!C:I, 5, FALSE), VLOOKUP(D593, bd_proced_cirur!C:I, 6, FALSE)), IF(OR(G593="AIH", G593="APAC"), IF(G593="AIH", VLOOKUP(D593, bd_proced_cirur!C:I, 5, FALSE), VLOOKUP(D593, bd_proced_cirur!C:I, 6, FALSE)), "Nenhuma correspondência"))</f>
        <v>#N/A</v>
      </c>
      <c r="I593" s="29"/>
      <c r="J593" s="47" t="e">
        <f t="shared" si="9"/>
        <v>#N/A</v>
      </c>
      <c r="K593" s="32"/>
    </row>
    <row r="594" spans="1:11" x14ac:dyDescent="0.25">
      <c r="A594" s="28"/>
      <c r="B594" s="43" t="e">
        <f>VLOOKUP(A594,bd_gestor!D:F,3,FALSE)</f>
        <v>#N/A</v>
      </c>
      <c r="C594" s="43" t="e">
        <f>VLOOKUP(A594,bd_gestor!D:E,2,FALSE)</f>
        <v>#N/A</v>
      </c>
      <c r="D594" s="31"/>
      <c r="E594" s="44" t="e">
        <f>VLOOKUP(D594,bd_proced_cirur!C:D,2,FALSE)</f>
        <v>#N/A</v>
      </c>
      <c r="F594" s="45" t="e">
        <f>VLOOKUP(D594,bd_proced_cirur!C:I,7,FALSE)</f>
        <v>#N/A</v>
      </c>
      <c r="G594" s="30"/>
      <c r="H594" s="46" t="e">
        <f>IF(OR(F594="AIH", F594="APAC"), IF(F594="AIH", VLOOKUP(D594, bd_proced_cirur!C:I, 5, FALSE), VLOOKUP(D594, bd_proced_cirur!C:I, 6, FALSE)), IF(OR(G594="AIH", G594="APAC"), IF(G594="AIH", VLOOKUP(D594, bd_proced_cirur!C:I, 5, FALSE), VLOOKUP(D594, bd_proced_cirur!C:I, 6, FALSE)), "Nenhuma correspondência"))</f>
        <v>#N/A</v>
      </c>
      <c r="I594" s="29"/>
      <c r="J594" s="47" t="e">
        <f t="shared" si="9"/>
        <v>#N/A</v>
      </c>
      <c r="K594" s="32"/>
    </row>
    <row r="595" spans="1:11" x14ac:dyDescent="0.25">
      <c r="A595" s="28"/>
      <c r="B595" s="43" t="e">
        <f>VLOOKUP(A595,bd_gestor!D:F,3,FALSE)</f>
        <v>#N/A</v>
      </c>
      <c r="C595" s="43" t="e">
        <f>VLOOKUP(A595,bd_gestor!D:E,2,FALSE)</f>
        <v>#N/A</v>
      </c>
      <c r="D595" s="31"/>
      <c r="E595" s="44" t="e">
        <f>VLOOKUP(D595,bd_proced_cirur!C:D,2,FALSE)</f>
        <v>#N/A</v>
      </c>
      <c r="F595" s="45" t="e">
        <f>VLOOKUP(D595,bd_proced_cirur!C:I,7,FALSE)</f>
        <v>#N/A</v>
      </c>
      <c r="G595" s="30"/>
      <c r="H595" s="46" t="e">
        <f>IF(OR(F595="AIH", F595="APAC"), IF(F595="AIH", VLOOKUP(D595, bd_proced_cirur!C:I, 5, FALSE), VLOOKUP(D595, bd_proced_cirur!C:I, 6, FALSE)), IF(OR(G595="AIH", G595="APAC"), IF(G595="AIH", VLOOKUP(D595, bd_proced_cirur!C:I, 5, FALSE), VLOOKUP(D595, bd_proced_cirur!C:I, 6, FALSE)), "Nenhuma correspondência"))</f>
        <v>#N/A</v>
      </c>
      <c r="I595" s="29"/>
      <c r="J595" s="47" t="e">
        <f t="shared" si="9"/>
        <v>#N/A</v>
      </c>
      <c r="K595" s="32"/>
    </row>
    <row r="596" spans="1:11" x14ac:dyDescent="0.25">
      <c r="A596" s="28"/>
      <c r="B596" s="43" t="e">
        <f>VLOOKUP(A596,bd_gestor!D:F,3,FALSE)</f>
        <v>#N/A</v>
      </c>
      <c r="C596" s="43" t="e">
        <f>VLOOKUP(A596,bd_gestor!D:E,2,FALSE)</f>
        <v>#N/A</v>
      </c>
      <c r="D596" s="31"/>
      <c r="E596" s="44" t="e">
        <f>VLOOKUP(D596,bd_proced_cirur!C:D,2,FALSE)</f>
        <v>#N/A</v>
      </c>
      <c r="F596" s="45" t="e">
        <f>VLOOKUP(D596,bd_proced_cirur!C:I,7,FALSE)</f>
        <v>#N/A</v>
      </c>
      <c r="G596" s="30"/>
      <c r="H596" s="46" t="e">
        <f>IF(OR(F596="AIH", F596="APAC"), IF(F596="AIH", VLOOKUP(D596, bd_proced_cirur!C:I, 5, FALSE), VLOOKUP(D596, bd_proced_cirur!C:I, 6, FALSE)), IF(OR(G596="AIH", G596="APAC"), IF(G596="AIH", VLOOKUP(D596, bd_proced_cirur!C:I, 5, FALSE), VLOOKUP(D596, bd_proced_cirur!C:I, 6, FALSE)), "Nenhuma correspondência"))</f>
        <v>#N/A</v>
      </c>
      <c r="I596" s="29"/>
      <c r="J596" s="47" t="e">
        <f t="shared" si="9"/>
        <v>#N/A</v>
      </c>
      <c r="K596" s="32"/>
    </row>
    <row r="597" spans="1:11" x14ac:dyDescent="0.25">
      <c r="A597" s="28"/>
      <c r="B597" s="43" t="e">
        <f>VLOOKUP(A597,bd_gestor!D:F,3,FALSE)</f>
        <v>#N/A</v>
      </c>
      <c r="C597" s="43" t="e">
        <f>VLOOKUP(A597,bd_gestor!D:E,2,FALSE)</f>
        <v>#N/A</v>
      </c>
      <c r="D597" s="31"/>
      <c r="E597" s="44" t="e">
        <f>VLOOKUP(D597,bd_proced_cirur!C:D,2,FALSE)</f>
        <v>#N/A</v>
      </c>
      <c r="F597" s="45" t="e">
        <f>VLOOKUP(D597,bd_proced_cirur!C:I,7,FALSE)</f>
        <v>#N/A</v>
      </c>
      <c r="G597" s="30"/>
      <c r="H597" s="46" t="e">
        <f>IF(OR(F597="AIH", F597="APAC"), IF(F597="AIH", VLOOKUP(D597, bd_proced_cirur!C:I, 5, FALSE), VLOOKUP(D597, bd_proced_cirur!C:I, 6, FALSE)), IF(OR(G597="AIH", G597="APAC"), IF(G597="AIH", VLOOKUP(D597, bd_proced_cirur!C:I, 5, FALSE), VLOOKUP(D597, bd_proced_cirur!C:I, 6, FALSE)), "Nenhuma correspondência"))</f>
        <v>#N/A</v>
      </c>
      <c r="I597" s="29"/>
      <c r="J597" s="47" t="e">
        <f t="shared" si="9"/>
        <v>#N/A</v>
      </c>
      <c r="K597" s="32"/>
    </row>
    <row r="598" spans="1:11" x14ac:dyDescent="0.25">
      <c r="A598" s="28"/>
      <c r="B598" s="43" t="e">
        <f>VLOOKUP(A598,bd_gestor!D:F,3,FALSE)</f>
        <v>#N/A</v>
      </c>
      <c r="C598" s="43" t="e">
        <f>VLOOKUP(A598,bd_gestor!D:E,2,FALSE)</f>
        <v>#N/A</v>
      </c>
      <c r="D598" s="31"/>
      <c r="E598" s="44" t="e">
        <f>VLOOKUP(D598,bd_proced_cirur!C:D,2,FALSE)</f>
        <v>#N/A</v>
      </c>
      <c r="F598" s="45" t="e">
        <f>VLOOKUP(D598,bd_proced_cirur!C:I,7,FALSE)</f>
        <v>#N/A</v>
      </c>
      <c r="G598" s="30"/>
      <c r="H598" s="46" t="e">
        <f>IF(OR(F598="AIH", F598="APAC"), IF(F598="AIH", VLOOKUP(D598, bd_proced_cirur!C:I, 5, FALSE), VLOOKUP(D598, bd_proced_cirur!C:I, 6, FALSE)), IF(OR(G598="AIH", G598="APAC"), IF(G598="AIH", VLOOKUP(D598, bd_proced_cirur!C:I, 5, FALSE), VLOOKUP(D598, bd_proced_cirur!C:I, 6, FALSE)), "Nenhuma correspondência"))</f>
        <v>#N/A</v>
      </c>
      <c r="I598" s="29"/>
      <c r="J598" s="47" t="e">
        <f t="shared" si="9"/>
        <v>#N/A</v>
      </c>
      <c r="K598" s="32"/>
    </row>
    <row r="599" spans="1:11" x14ac:dyDescent="0.25">
      <c r="A599" s="28"/>
      <c r="B599" s="43" t="e">
        <f>VLOOKUP(A599,bd_gestor!D:F,3,FALSE)</f>
        <v>#N/A</v>
      </c>
      <c r="C599" s="43" t="e">
        <f>VLOOKUP(A599,bd_gestor!D:E,2,FALSE)</f>
        <v>#N/A</v>
      </c>
      <c r="D599" s="31"/>
      <c r="E599" s="44" t="e">
        <f>VLOOKUP(D599,bd_proced_cirur!C:D,2,FALSE)</f>
        <v>#N/A</v>
      </c>
      <c r="F599" s="45" t="e">
        <f>VLOOKUP(D599,bd_proced_cirur!C:I,7,FALSE)</f>
        <v>#N/A</v>
      </c>
      <c r="G599" s="30"/>
      <c r="H599" s="46" t="e">
        <f>IF(OR(F599="AIH", F599="APAC"), IF(F599="AIH", VLOOKUP(D599, bd_proced_cirur!C:I, 5, FALSE), VLOOKUP(D599, bd_proced_cirur!C:I, 6, FALSE)), IF(OR(G599="AIH", G599="APAC"), IF(G599="AIH", VLOOKUP(D599, bd_proced_cirur!C:I, 5, FALSE), VLOOKUP(D599, bd_proced_cirur!C:I, 6, FALSE)), "Nenhuma correspondência"))</f>
        <v>#N/A</v>
      </c>
      <c r="I599" s="29"/>
      <c r="J599" s="47" t="e">
        <f t="shared" si="9"/>
        <v>#N/A</v>
      </c>
      <c r="K599" s="32"/>
    </row>
    <row r="600" spans="1:11" x14ac:dyDescent="0.25">
      <c r="A600" s="28"/>
      <c r="B600" s="43" t="e">
        <f>VLOOKUP(A600,bd_gestor!D:F,3,FALSE)</f>
        <v>#N/A</v>
      </c>
      <c r="C600" s="43" t="e">
        <f>VLOOKUP(A600,bd_gestor!D:E,2,FALSE)</f>
        <v>#N/A</v>
      </c>
      <c r="D600" s="31"/>
      <c r="E600" s="44" t="e">
        <f>VLOOKUP(D600,bd_proced_cirur!C:D,2,FALSE)</f>
        <v>#N/A</v>
      </c>
      <c r="F600" s="45" t="e">
        <f>VLOOKUP(D600,bd_proced_cirur!C:I,7,FALSE)</f>
        <v>#N/A</v>
      </c>
      <c r="G600" s="30"/>
      <c r="H600" s="46" t="e">
        <f>IF(OR(F600="AIH", F600="APAC"), IF(F600="AIH", VLOOKUP(D600, bd_proced_cirur!C:I, 5, FALSE), VLOOKUP(D600, bd_proced_cirur!C:I, 6, FALSE)), IF(OR(G600="AIH", G600="APAC"), IF(G600="AIH", VLOOKUP(D600, bd_proced_cirur!C:I, 5, FALSE), VLOOKUP(D600, bd_proced_cirur!C:I, 6, FALSE)), "Nenhuma correspondência"))</f>
        <v>#N/A</v>
      </c>
      <c r="I600" s="29"/>
      <c r="J600" s="47" t="e">
        <f t="shared" si="9"/>
        <v>#N/A</v>
      </c>
      <c r="K600" s="32"/>
    </row>
    <row r="601" spans="1:11" x14ac:dyDescent="0.25">
      <c r="A601" s="28"/>
      <c r="B601" s="43" t="e">
        <f>VLOOKUP(A601,bd_gestor!D:F,3,FALSE)</f>
        <v>#N/A</v>
      </c>
      <c r="C601" s="43" t="e">
        <f>VLOOKUP(A601,bd_gestor!D:E,2,FALSE)</f>
        <v>#N/A</v>
      </c>
      <c r="D601" s="31"/>
      <c r="E601" s="44" t="e">
        <f>VLOOKUP(D601,bd_proced_cirur!C:D,2,FALSE)</f>
        <v>#N/A</v>
      </c>
      <c r="F601" s="45" t="e">
        <f>VLOOKUP(D601,bd_proced_cirur!C:I,7,FALSE)</f>
        <v>#N/A</v>
      </c>
      <c r="G601" s="30"/>
      <c r="H601" s="46" t="e">
        <f>IF(OR(F601="AIH", F601="APAC"), IF(F601="AIH", VLOOKUP(D601, bd_proced_cirur!C:I, 5, FALSE), VLOOKUP(D601, bd_proced_cirur!C:I, 6, FALSE)), IF(OR(G601="AIH", G601="APAC"), IF(G601="AIH", VLOOKUP(D601, bd_proced_cirur!C:I, 5, FALSE), VLOOKUP(D601, bd_proced_cirur!C:I, 6, FALSE)), "Nenhuma correspondência"))</f>
        <v>#N/A</v>
      </c>
      <c r="I601" s="29"/>
      <c r="J601" s="47" t="e">
        <f t="shared" si="9"/>
        <v>#N/A</v>
      </c>
      <c r="K601" s="32"/>
    </row>
    <row r="602" spans="1:11" x14ac:dyDescent="0.25">
      <c r="A602" s="28"/>
      <c r="B602" s="43" t="e">
        <f>VLOOKUP(A602,bd_gestor!D:F,3,FALSE)</f>
        <v>#N/A</v>
      </c>
      <c r="C602" s="43" t="e">
        <f>VLOOKUP(A602,bd_gestor!D:E,2,FALSE)</f>
        <v>#N/A</v>
      </c>
      <c r="D602" s="31"/>
      <c r="E602" s="44" t="e">
        <f>VLOOKUP(D602,bd_proced_cirur!C:D,2,FALSE)</f>
        <v>#N/A</v>
      </c>
      <c r="F602" s="45" t="e">
        <f>VLOOKUP(D602,bd_proced_cirur!C:I,7,FALSE)</f>
        <v>#N/A</v>
      </c>
      <c r="G602" s="30"/>
      <c r="H602" s="46" t="e">
        <f>IF(OR(F602="AIH", F602="APAC"), IF(F602="AIH", VLOOKUP(D602, bd_proced_cirur!C:I, 5, FALSE), VLOOKUP(D602, bd_proced_cirur!C:I, 6, FALSE)), IF(OR(G602="AIH", G602="APAC"), IF(G602="AIH", VLOOKUP(D602, bd_proced_cirur!C:I, 5, FALSE), VLOOKUP(D602, bd_proced_cirur!C:I, 6, FALSE)), "Nenhuma correspondência"))</f>
        <v>#N/A</v>
      </c>
      <c r="I602" s="29"/>
      <c r="J602" s="47" t="e">
        <f t="shared" si="9"/>
        <v>#N/A</v>
      </c>
      <c r="K602" s="32"/>
    </row>
    <row r="603" spans="1:11" x14ac:dyDescent="0.25">
      <c r="A603" s="28"/>
      <c r="B603" s="43" t="e">
        <f>VLOOKUP(A603,bd_gestor!D:F,3,FALSE)</f>
        <v>#N/A</v>
      </c>
      <c r="C603" s="43" t="e">
        <f>VLOOKUP(A603,bd_gestor!D:E,2,FALSE)</f>
        <v>#N/A</v>
      </c>
      <c r="D603" s="31"/>
      <c r="E603" s="44" t="e">
        <f>VLOOKUP(D603,bd_proced_cirur!C:D,2,FALSE)</f>
        <v>#N/A</v>
      </c>
      <c r="F603" s="45" t="e">
        <f>VLOOKUP(D603,bd_proced_cirur!C:I,7,FALSE)</f>
        <v>#N/A</v>
      </c>
      <c r="G603" s="30"/>
      <c r="H603" s="46" t="e">
        <f>IF(OR(F603="AIH", F603="APAC"), IF(F603="AIH", VLOOKUP(D603, bd_proced_cirur!C:I, 5, FALSE), VLOOKUP(D603, bd_proced_cirur!C:I, 6, FALSE)), IF(OR(G603="AIH", G603="APAC"), IF(G603="AIH", VLOOKUP(D603, bd_proced_cirur!C:I, 5, FALSE), VLOOKUP(D603, bd_proced_cirur!C:I, 6, FALSE)), "Nenhuma correspondência"))</f>
        <v>#N/A</v>
      </c>
      <c r="I603" s="29"/>
      <c r="J603" s="47" t="e">
        <f t="shared" si="9"/>
        <v>#N/A</v>
      </c>
      <c r="K603" s="32"/>
    </row>
    <row r="604" spans="1:11" x14ac:dyDescent="0.25">
      <c r="A604" s="28"/>
      <c r="B604" s="43" t="e">
        <f>VLOOKUP(A604,bd_gestor!D:F,3,FALSE)</f>
        <v>#N/A</v>
      </c>
      <c r="C604" s="43" t="e">
        <f>VLOOKUP(A604,bd_gestor!D:E,2,FALSE)</f>
        <v>#N/A</v>
      </c>
      <c r="D604" s="31"/>
      <c r="E604" s="44" t="e">
        <f>VLOOKUP(D604,bd_proced_cirur!C:D,2,FALSE)</f>
        <v>#N/A</v>
      </c>
      <c r="F604" s="45" t="e">
        <f>VLOOKUP(D604,bd_proced_cirur!C:I,7,FALSE)</f>
        <v>#N/A</v>
      </c>
      <c r="G604" s="30"/>
      <c r="H604" s="46" t="e">
        <f>IF(OR(F604="AIH", F604="APAC"), IF(F604="AIH", VLOOKUP(D604, bd_proced_cirur!C:I, 5, FALSE), VLOOKUP(D604, bd_proced_cirur!C:I, 6, FALSE)), IF(OR(G604="AIH", G604="APAC"), IF(G604="AIH", VLOOKUP(D604, bd_proced_cirur!C:I, 5, FALSE), VLOOKUP(D604, bd_proced_cirur!C:I, 6, FALSE)), "Nenhuma correspondência"))</f>
        <v>#N/A</v>
      </c>
      <c r="I604" s="29"/>
      <c r="J604" s="47" t="e">
        <f t="shared" si="9"/>
        <v>#N/A</v>
      </c>
      <c r="K604" s="32"/>
    </row>
    <row r="605" spans="1:11" x14ac:dyDescent="0.25">
      <c r="A605" s="28"/>
      <c r="B605" s="43" t="e">
        <f>VLOOKUP(A605,bd_gestor!D:F,3,FALSE)</f>
        <v>#N/A</v>
      </c>
      <c r="C605" s="43" t="e">
        <f>VLOOKUP(A605,bd_gestor!D:E,2,FALSE)</f>
        <v>#N/A</v>
      </c>
      <c r="D605" s="31"/>
      <c r="E605" s="44" t="e">
        <f>VLOOKUP(D605,bd_proced_cirur!C:D,2,FALSE)</f>
        <v>#N/A</v>
      </c>
      <c r="F605" s="45" t="e">
        <f>VLOOKUP(D605,bd_proced_cirur!C:I,7,FALSE)</f>
        <v>#N/A</v>
      </c>
      <c r="G605" s="30"/>
      <c r="H605" s="46" t="e">
        <f>IF(OR(F605="AIH", F605="APAC"), IF(F605="AIH", VLOOKUP(D605, bd_proced_cirur!C:I, 5, FALSE), VLOOKUP(D605, bd_proced_cirur!C:I, 6, FALSE)), IF(OR(G605="AIH", G605="APAC"), IF(G605="AIH", VLOOKUP(D605, bd_proced_cirur!C:I, 5, FALSE), VLOOKUP(D605, bd_proced_cirur!C:I, 6, FALSE)), "Nenhuma correspondência"))</f>
        <v>#N/A</v>
      </c>
      <c r="I605" s="29"/>
      <c r="J605" s="47" t="e">
        <f t="shared" si="9"/>
        <v>#N/A</v>
      </c>
      <c r="K605" s="32"/>
    </row>
    <row r="606" spans="1:11" x14ac:dyDescent="0.25">
      <c r="A606" s="28"/>
      <c r="B606" s="43" t="e">
        <f>VLOOKUP(A606,bd_gestor!D:F,3,FALSE)</f>
        <v>#N/A</v>
      </c>
      <c r="C606" s="43" t="e">
        <f>VLOOKUP(A606,bd_gestor!D:E,2,FALSE)</f>
        <v>#N/A</v>
      </c>
      <c r="D606" s="31"/>
      <c r="E606" s="44" t="e">
        <f>VLOOKUP(D606,bd_proced_cirur!C:D,2,FALSE)</f>
        <v>#N/A</v>
      </c>
      <c r="F606" s="45" t="e">
        <f>VLOOKUP(D606,bd_proced_cirur!C:I,7,FALSE)</f>
        <v>#N/A</v>
      </c>
      <c r="G606" s="30"/>
      <c r="H606" s="46" t="e">
        <f>IF(OR(F606="AIH", F606="APAC"), IF(F606="AIH", VLOOKUP(D606, bd_proced_cirur!C:I, 5, FALSE), VLOOKUP(D606, bd_proced_cirur!C:I, 6, FALSE)), IF(OR(G606="AIH", G606="APAC"), IF(G606="AIH", VLOOKUP(D606, bd_proced_cirur!C:I, 5, FALSE), VLOOKUP(D606, bd_proced_cirur!C:I, 6, FALSE)), "Nenhuma correspondência"))</f>
        <v>#N/A</v>
      </c>
      <c r="I606" s="29"/>
      <c r="J606" s="47" t="e">
        <f t="shared" si="9"/>
        <v>#N/A</v>
      </c>
      <c r="K606" s="32"/>
    </row>
    <row r="607" spans="1:11" x14ac:dyDescent="0.25">
      <c r="A607" s="28"/>
      <c r="B607" s="43" t="e">
        <f>VLOOKUP(A607,bd_gestor!D:F,3,FALSE)</f>
        <v>#N/A</v>
      </c>
      <c r="C607" s="43" t="e">
        <f>VLOOKUP(A607,bd_gestor!D:E,2,FALSE)</f>
        <v>#N/A</v>
      </c>
      <c r="D607" s="31"/>
      <c r="E607" s="44" t="e">
        <f>VLOOKUP(D607,bd_proced_cirur!C:D,2,FALSE)</f>
        <v>#N/A</v>
      </c>
      <c r="F607" s="45" t="e">
        <f>VLOOKUP(D607,bd_proced_cirur!C:I,7,FALSE)</f>
        <v>#N/A</v>
      </c>
      <c r="G607" s="30"/>
      <c r="H607" s="46" t="e">
        <f>IF(OR(F607="AIH", F607="APAC"), IF(F607="AIH", VLOOKUP(D607, bd_proced_cirur!C:I, 5, FALSE), VLOOKUP(D607, bd_proced_cirur!C:I, 6, FALSE)), IF(OR(G607="AIH", G607="APAC"), IF(G607="AIH", VLOOKUP(D607, bd_proced_cirur!C:I, 5, FALSE), VLOOKUP(D607, bd_proced_cirur!C:I, 6, FALSE)), "Nenhuma correspondência"))</f>
        <v>#N/A</v>
      </c>
      <c r="I607" s="29"/>
      <c r="J607" s="47" t="e">
        <f t="shared" si="9"/>
        <v>#N/A</v>
      </c>
      <c r="K607" s="32"/>
    </row>
    <row r="608" spans="1:11" x14ac:dyDescent="0.25">
      <c r="A608" s="28"/>
      <c r="B608" s="43" t="e">
        <f>VLOOKUP(A608,bd_gestor!D:F,3,FALSE)</f>
        <v>#N/A</v>
      </c>
      <c r="C608" s="43" t="e">
        <f>VLOOKUP(A608,bd_gestor!D:E,2,FALSE)</f>
        <v>#N/A</v>
      </c>
      <c r="D608" s="31"/>
      <c r="E608" s="44" t="e">
        <f>VLOOKUP(D608,bd_proced_cirur!C:D,2,FALSE)</f>
        <v>#N/A</v>
      </c>
      <c r="F608" s="45" t="e">
        <f>VLOOKUP(D608,bd_proced_cirur!C:I,7,FALSE)</f>
        <v>#N/A</v>
      </c>
      <c r="G608" s="30"/>
      <c r="H608" s="46" t="e">
        <f>IF(OR(F608="AIH", F608="APAC"), IF(F608="AIH", VLOOKUP(D608, bd_proced_cirur!C:I, 5, FALSE), VLOOKUP(D608, bd_proced_cirur!C:I, 6, FALSE)), IF(OR(G608="AIH", G608="APAC"), IF(G608="AIH", VLOOKUP(D608, bd_proced_cirur!C:I, 5, FALSE), VLOOKUP(D608, bd_proced_cirur!C:I, 6, FALSE)), "Nenhuma correspondência"))</f>
        <v>#N/A</v>
      </c>
      <c r="I608" s="29"/>
      <c r="J608" s="47" t="e">
        <f t="shared" si="9"/>
        <v>#N/A</v>
      </c>
      <c r="K608" s="32"/>
    </row>
    <row r="609" spans="1:11" x14ac:dyDescent="0.25">
      <c r="A609" s="28"/>
      <c r="B609" s="43" t="e">
        <f>VLOOKUP(A609,bd_gestor!D:F,3,FALSE)</f>
        <v>#N/A</v>
      </c>
      <c r="C609" s="43" t="e">
        <f>VLOOKUP(A609,bd_gestor!D:E,2,FALSE)</f>
        <v>#N/A</v>
      </c>
      <c r="D609" s="31"/>
      <c r="E609" s="44" t="e">
        <f>VLOOKUP(D609,bd_proced_cirur!C:D,2,FALSE)</f>
        <v>#N/A</v>
      </c>
      <c r="F609" s="45" t="e">
        <f>VLOOKUP(D609,bd_proced_cirur!C:I,7,FALSE)</f>
        <v>#N/A</v>
      </c>
      <c r="G609" s="30"/>
      <c r="H609" s="46" t="e">
        <f>IF(OR(F609="AIH", F609="APAC"), IF(F609="AIH", VLOOKUP(D609, bd_proced_cirur!C:I, 5, FALSE), VLOOKUP(D609, bd_proced_cirur!C:I, 6, FALSE)), IF(OR(G609="AIH", G609="APAC"), IF(G609="AIH", VLOOKUP(D609, bd_proced_cirur!C:I, 5, FALSE), VLOOKUP(D609, bd_proced_cirur!C:I, 6, FALSE)), "Nenhuma correspondência"))</f>
        <v>#N/A</v>
      </c>
      <c r="I609" s="29"/>
      <c r="J609" s="47" t="e">
        <f t="shared" si="9"/>
        <v>#N/A</v>
      </c>
      <c r="K609" s="32"/>
    </row>
    <row r="610" spans="1:11" x14ac:dyDescent="0.25">
      <c r="A610" s="28"/>
      <c r="B610" s="43" t="e">
        <f>VLOOKUP(A610,bd_gestor!D:F,3,FALSE)</f>
        <v>#N/A</v>
      </c>
      <c r="C610" s="43" t="e">
        <f>VLOOKUP(A610,bd_gestor!D:E,2,FALSE)</f>
        <v>#N/A</v>
      </c>
      <c r="D610" s="31"/>
      <c r="E610" s="44" t="e">
        <f>VLOOKUP(D610,bd_proced_cirur!C:D,2,FALSE)</f>
        <v>#N/A</v>
      </c>
      <c r="F610" s="45" t="e">
        <f>VLOOKUP(D610,bd_proced_cirur!C:I,7,FALSE)</f>
        <v>#N/A</v>
      </c>
      <c r="G610" s="30"/>
      <c r="H610" s="46" t="e">
        <f>IF(OR(F610="AIH", F610="APAC"), IF(F610="AIH", VLOOKUP(D610, bd_proced_cirur!C:I, 5, FALSE), VLOOKUP(D610, bd_proced_cirur!C:I, 6, FALSE)), IF(OR(G610="AIH", G610="APAC"), IF(G610="AIH", VLOOKUP(D610, bd_proced_cirur!C:I, 5, FALSE), VLOOKUP(D610, bd_proced_cirur!C:I, 6, FALSE)), "Nenhuma correspondência"))</f>
        <v>#N/A</v>
      </c>
      <c r="I610" s="29"/>
      <c r="J610" s="47" t="e">
        <f t="shared" si="9"/>
        <v>#N/A</v>
      </c>
      <c r="K610" s="32"/>
    </row>
    <row r="611" spans="1:11" x14ac:dyDescent="0.25">
      <c r="A611" s="28"/>
      <c r="B611" s="43" t="e">
        <f>VLOOKUP(A611,bd_gestor!D:F,3,FALSE)</f>
        <v>#N/A</v>
      </c>
      <c r="C611" s="43" t="e">
        <f>VLOOKUP(A611,bd_gestor!D:E,2,FALSE)</f>
        <v>#N/A</v>
      </c>
      <c r="D611" s="31"/>
      <c r="E611" s="44" t="e">
        <f>VLOOKUP(D611,bd_proced_cirur!C:D,2,FALSE)</f>
        <v>#N/A</v>
      </c>
      <c r="F611" s="45" t="e">
        <f>VLOOKUP(D611,bd_proced_cirur!C:I,7,FALSE)</f>
        <v>#N/A</v>
      </c>
      <c r="G611" s="30"/>
      <c r="H611" s="46" t="e">
        <f>IF(OR(F611="AIH", F611="APAC"), IF(F611="AIH", VLOOKUP(D611, bd_proced_cirur!C:I, 5, FALSE), VLOOKUP(D611, bd_proced_cirur!C:I, 6, FALSE)), IF(OR(G611="AIH", G611="APAC"), IF(G611="AIH", VLOOKUP(D611, bd_proced_cirur!C:I, 5, FALSE), VLOOKUP(D611, bd_proced_cirur!C:I, 6, FALSE)), "Nenhuma correspondência"))</f>
        <v>#N/A</v>
      </c>
      <c r="I611" s="29"/>
      <c r="J611" s="47" t="e">
        <f t="shared" si="9"/>
        <v>#N/A</v>
      </c>
      <c r="K611" s="32"/>
    </row>
    <row r="612" spans="1:11" x14ac:dyDescent="0.25">
      <c r="A612" s="28"/>
      <c r="B612" s="43" t="e">
        <f>VLOOKUP(A612,bd_gestor!D:F,3,FALSE)</f>
        <v>#N/A</v>
      </c>
      <c r="C612" s="43" t="e">
        <f>VLOOKUP(A612,bd_gestor!D:E,2,FALSE)</f>
        <v>#N/A</v>
      </c>
      <c r="D612" s="31"/>
      <c r="E612" s="44" t="e">
        <f>VLOOKUP(D612,bd_proced_cirur!C:D,2,FALSE)</f>
        <v>#N/A</v>
      </c>
      <c r="F612" s="45" t="e">
        <f>VLOOKUP(D612,bd_proced_cirur!C:I,7,FALSE)</f>
        <v>#N/A</v>
      </c>
      <c r="G612" s="30"/>
      <c r="H612" s="46" t="e">
        <f>IF(OR(F612="AIH", F612="APAC"), IF(F612="AIH", VLOOKUP(D612, bd_proced_cirur!C:I, 5, FALSE), VLOOKUP(D612, bd_proced_cirur!C:I, 6, FALSE)), IF(OR(G612="AIH", G612="APAC"), IF(G612="AIH", VLOOKUP(D612, bd_proced_cirur!C:I, 5, FALSE), VLOOKUP(D612, bd_proced_cirur!C:I, 6, FALSE)), "Nenhuma correspondência"))</f>
        <v>#N/A</v>
      </c>
      <c r="I612" s="29"/>
      <c r="J612" s="47" t="e">
        <f t="shared" si="9"/>
        <v>#N/A</v>
      </c>
      <c r="K612" s="32"/>
    </row>
    <row r="613" spans="1:11" x14ac:dyDescent="0.25">
      <c r="A613" s="28"/>
      <c r="B613" s="43" t="e">
        <f>VLOOKUP(A613,bd_gestor!D:F,3,FALSE)</f>
        <v>#N/A</v>
      </c>
      <c r="C613" s="43" t="e">
        <f>VLOOKUP(A613,bd_gestor!D:E,2,FALSE)</f>
        <v>#N/A</v>
      </c>
      <c r="D613" s="31"/>
      <c r="E613" s="44" t="e">
        <f>VLOOKUP(D613,bd_proced_cirur!C:D,2,FALSE)</f>
        <v>#N/A</v>
      </c>
      <c r="F613" s="45" t="e">
        <f>VLOOKUP(D613,bd_proced_cirur!C:I,7,FALSE)</f>
        <v>#N/A</v>
      </c>
      <c r="G613" s="30"/>
      <c r="H613" s="46" t="e">
        <f>IF(OR(F613="AIH", F613="APAC"), IF(F613="AIH", VLOOKUP(D613, bd_proced_cirur!C:I, 5, FALSE), VLOOKUP(D613, bd_proced_cirur!C:I, 6, FALSE)), IF(OR(G613="AIH", G613="APAC"), IF(G613="AIH", VLOOKUP(D613, bd_proced_cirur!C:I, 5, FALSE), VLOOKUP(D613, bd_proced_cirur!C:I, 6, FALSE)), "Nenhuma correspondência"))</f>
        <v>#N/A</v>
      </c>
      <c r="I613" s="29"/>
      <c r="J613" s="47" t="e">
        <f t="shared" si="9"/>
        <v>#N/A</v>
      </c>
      <c r="K613" s="32"/>
    </row>
    <row r="614" spans="1:11" x14ac:dyDescent="0.25">
      <c r="A614" s="28"/>
      <c r="B614" s="43" t="e">
        <f>VLOOKUP(A614,bd_gestor!D:F,3,FALSE)</f>
        <v>#N/A</v>
      </c>
      <c r="C614" s="43" t="e">
        <f>VLOOKUP(A614,bd_gestor!D:E,2,FALSE)</f>
        <v>#N/A</v>
      </c>
      <c r="D614" s="31"/>
      <c r="E614" s="44" t="e">
        <f>VLOOKUP(D614,bd_proced_cirur!C:D,2,FALSE)</f>
        <v>#N/A</v>
      </c>
      <c r="F614" s="45" t="e">
        <f>VLOOKUP(D614,bd_proced_cirur!C:I,7,FALSE)</f>
        <v>#N/A</v>
      </c>
      <c r="G614" s="30"/>
      <c r="H614" s="46" t="e">
        <f>IF(OR(F614="AIH", F614="APAC"), IF(F614="AIH", VLOOKUP(D614, bd_proced_cirur!C:I, 5, FALSE), VLOOKUP(D614, bd_proced_cirur!C:I, 6, FALSE)), IF(OR(G614="AIH", G614="APAC"), IF(G614="AIH", VLOOKUP(D614, bd_proced_cirur!C:I, 5, FALSE), VLOOKUP(D614, bd_proced_cirur!C:I, 6, FALSE)), "Nenhuma correspondência"))</f>
        <v>#N/A</v>
      </c>
      <c r="I614" s="29"/>
      <c r="J614" s="47" t="e">
        <f t="shared" si="9"/>
        <v>#N/A</v>
      </c>
      <c r="K614" s="32"/>
    </row>
    <row r="615" spans="1:11" x14ac:dyDescent="0.25">
      <c r="A615" s="28"/>
      <c r="B615" s="43" t="e">
        <f>VLOOKUP(A615,bd_gestor!D:F,3,FALSE)</f>
        <v>#N/A</v>
      </c>
      <c r="C615" s="43" t="e">
        <f>VLOOKUP(A615,bd_gestor!D:E,2,FALSE)</f>
        <v>#N/A</v>
      </c>
      <c r="D615" s="31"/>
      <c r="E615" s="44" t="e">
        <f>VLOOKUP(D615,bd_proced_cirur!C:D,2,FALSE)</f>
        <v>#N/A</v>
      </c>
      <c r="F615" s="45" t="e">
        <f>VLOOKUP(D615,bd_proced_cirur!C:I,7,FALSE)</f>
        <v>#N/A</v>
      </c>
      <c r="G615" s="30"/>
      <c r="H615" s="46" t="e">
        <f>IF(OR(F615="AIH", F615="APAC"), IF(F615="AIH", VLOOKUP(D615, bd_proced_cirur!C:I, 5, FALSE), VLOOKUP(D615, bd_proced_cirur!C:I, 6, FALSE)), IF(OR(G615="AIH", G615="APAC"), IF(G615="AIH", VLOOKUP(D615, bd_proced_cirur!C:I, 5, FALSE), VLOOKUP(D615, bd_proced_cirur!C:I, 6, FALSE)), "Nenhuma correspondência"))</f>
        <v>#N/A</v>
      </c>
      <c r="I615" s="29"/>
      <c r="J615" s="47" t="e">
        <f t="shared" si="9"/>
        <v>#N/A</v>
      </c>
      <c r="K615" s="32"/>
    </row>
    <row r="616" spans="1:11" x14ac:dyDescent="0.25">
      <c r="A616" s="28"/>
      <c r="B616" s="43" t="e">
        <f>VLOOKUP(A616,bd_gestor!D:F,3,FALSE)</f>
        <v>#N/A</v>
      </c>
      <c r="C616" s="43" t="e">
        <f>VLOOKUP(A616,bd_gestor!D:E,2,FALSE)</f>
        <v>#N/A</v>
      </c>
      <c r="D616" s="31"/>
      <c r="E616" s="44" t="e">
        <f>VLOOKUP(D616,bd_proced_cirur!C:D,2,FALSE)</f>
        <v>#N/A</v>
      </c>
      <c r="F616" s="45" t="e">
        <f>VLOOKUP(D616,bd_proced_cirur!C:I,7,FALSE)</f>
        <v>#N/A</v>
      </c>
      <c r="G616" s="30"/>
      <c r="H616" s="46" t="e">
        <f>IF(OR(F616="AIH", F616="APAC"), IF(F616="AIH", VLOOKUP(D616, bd_proced_cirur!C:I, 5, FALSE), VLOOKUP(D616, bd_proced_cirur!C:I, 6, FALSE)), IF(OR(G616="AIH", G616="APAC"), IF(G616="AIH", VLOOKUP(D616, bd_proced_cirur!C:I, 5, FALSE), VLOOKUP(D616, bd_proced_cirur!C:I, 6, FALSE)), "Nenhuma correspondência"))</f>
        <v>#N/A</v>
      </c>
      <c r="I616" s="29"/>
      <c r="J616" s="47" t="e">
        <f t="shared" si="9"/>
        <v>#N/A</v>
      </c>
      <c r="K616" s="32"/>
    </row>
    <row r="617" spans="1:11" x14ac:dyDescent="0.25">
      <c r="A617" s="28"/>
      <c r="B617" s="43" t="e">
        <f>VLOOKUP(A617,bd_gestor!D:F,3,FALSE)</f>
        <v>#N/A</v>
      </c>
      <c r="C617" s="43" t="e">
        <f>VLOOKUP(A617,bd_gestor!D:E,2,FALSE)</f>
        <v>#N/A</v>
      </c>
      <c r="D617" s="31"/>
      <c r="E617" s="44" t="e">
        <f>VLOOKUP(D617,bd_proced_cirur!C:D,2,FALSE)</f>
        <v>#N/A</v>
      </c>
      <c r="F617" s="45" t="e">
        <f>VLOOKUP(D617,bd_proced_cirur!C:I,7,FALSE)</f>
        <v>#N/A</v>
      </c>
      <c r="G617" s="30"/>
      <c r="H617" s="46" t="e">
        <f>IF(OR(F617="AIH", F617="APAC"), IF(F617="AIH", VLOOKUP(D617, bd_proced_cirur!C:I, 5, FALSE), VLOOKUP(D617, bd_proced_cirur!C:I, 6, FALSE)), IF(OR(G617="AIH", G617="APAC"), IF(G617="AIH", VLOOKUP(D617, bd_proced_cirur!C:I, 5, FALSE), VLOOKUP(D617, bd_proced_cirur!C:I, 6, FALSE)), "Nenhuma correspondência"))</f>
        <v>#N/A</v>
      </c>
      <c r="I617" s="29"/>
      <c r="J617" s="47" t="e">
        <f t="shared" si="9"/>
        <v>#N/A</v>
      </c>
      <c r="K617" s="32"/>
    </row>
    <row r="618" spans="1:11" x14ac:dyDescent="0.25">
      <c r="A618" s="28"/>
      <c r="B618" s="43" t="e">
        <f>VLOOKUP(A618,bd_gestor!D:F,3,FALSE)</f>
        <v>#N/A</v>
      </c>
      <c r="C618" s="43" t="e">
        <f>VLOOKUP(A618,bd_gestor!D:E,2,FALSE)</f>
        <v>#N/A</v>
      </c>
      <c r="D618" s="31"/>
      <c r="E618" s="44" t="e">
        <f>VLOOKUP(D618,bd_proced_cirur!C:D,2,FALSE)</f>
        <v>#N/A</v>
      </c>
      <c r="F618" s="45" t="e">
        <f>VLOOKUP(D618,bd_proced_cirur!C:I,7,FALSE)</f>
        <v>#N/A</v>
      </c>
      <c r="G618" s="30"/>
      <c r="H618" s="46" t="e">
        <f>IF(OR(F618="AIH", F618="APAC"), IF(F618="AIH", VLOOKUP(D618, bd_proced_cirur!C:I, 5, FALSE), VLOOKUP(D618, bd_proced_cirur!C:I, 6, FALSE)), IF(OR(G618="AIH", G618="APAC"), IF(G618="AIH", VLOOKUP(D618, bd_proced_cirur!C:I, 5, FALSE), VLOOKUP(D618, bd_proced_cirur!C:I, 6, FALSE)), "Nenhuma correspondência"))</f>
        <v>#N/A</v>
      </c>
      <c r="I618" s="29"/>
      <c r="J618" s="47" t="e">
        <f t="shared" si="9"/>
        <v>#N/A</v>
      </c>
      <c r="K618" s="32"/>
    </row>
    <row r="619" spans="1:11" x14ac:dyDescent="0.25">
      <c r="A619" s="28"/>
      <c r="B619" s="43" t="e">
        <f>VLOOKUP(A619,bd_gestor!D:F,3,FALSE)</f>
        <v>#N/A</v>
      </c>
      <c r="C619" s="43" t="e">
        <f>VLOOKUP(A619,bd_gestor!D:E,2,FALSE)</f>
        <v>#N/A</v>
      </c>
      <c r="D619" s="31"/>
      <c r="E619" s="44" t="e">
        <f>VLOOKUP(D619,bd_proced_cirur!C:D,2,FALSE)</f>
        <v>#N/A</v>
      </c>
      <c r="F619" s="45" t="e">
        <f>VLOOKUP(D619,bd_proced_cirur!C:I,7,FALSE)</f>
        <v>#N/A</v>
      </c>
      <c r="G619" s="30"/>
      <c r="H619" s="46" t="e">
        <f>IF(OR(F619="AIH", F619="APAC"), IF(F619="AIH", VLOOKUP(D619, bd_proced_cirur!C:I, 5, FALSE), VLOOKUP(D619, bd_proced_cirur!C:I, 6, FALSE)), IF(OR(G619="AIH", G619="APAC"), IF(G619="AIH", VLOOKUP(D619, bd_proced_cirur!C:I, 5, FALSE), VLOOKUP(D619, bd_proced_cirur!C:I, 6, FALSE)), "Nenhuma correspondência"))</f>
        <v>#N/A</v>
      </c>
      <c r="I619" s="29"/>
      <c r="J619" s="47" t="e">
        <f t="shared" si="9"/>
        <v>#N/A</v>
      </c>
      <c r="K619" s="32"/>
    </row>
    <row r="620" spans="1:11" x14ac:dyDescent="0.25">
      <c r="A620" s="28"/>
      <c r="B620" s="43" t="e">
        <f>VLOOKUP(A620,bd_gestor!D:F,3,FALSE)</f>
        <v>#N/A</v>
      </c>
      <c r="C620" s="43" t="e">
        <f>VLOOKUP(A620,bd_gestor!D:E,2,FALSE)</f>
        <v>#N/A</v>
      </c>
      <c r="D620" s="31"/>
      <c r="E620" s="44" t="e">
        <f>VLOOKUP(D620,bd_proced_cirur!C:D,2,FALSE)</f>
        <v>#N/A</v>
      </c>
      <c r="F620" s="45" t="e">
        <f>VLOOKUP(D620,bd_proced_cirur!C:I,7,FALSE)</f>
        <v>#N/A</v>
      </c>
      <c r="G620" s="30"/>
      <c r="H620" s="46" t="e">
        <f>IF(OR(F620="AIH", F620="APAC"), IF(F620="AIH", VLOOKUP(D620, bd_proced_cirur!C:I, 5, FALSE), VLOOKUP(D620, bd_proced_cirur!C:I, 6, FALSE)), IF(OR(G620="AIH", G620="APAC"), IF(G620="AIH", VLOOKUP(D620, bd_proced_cirur!C:I, 5, FALSE), VLOOKUP(D620, bd_proced_cirur!C:I, 6, FALSE)), "Nenhuma correspondência"))</f>
        <v>#N/A</v>
      </c>
      <c r="I620" s="29"/>
      <c r="J620" s="47" t="e">
        <f t="shared" si="9"/>
        <v>#N/A</v>
      </c>
      <c r="K620" s="32"/>
    </row>
    <row r="621" spans="1:11" x14ac:dyDescent="0.25">
      <c r="A621" s="28"/>
      <c r="B621" s="43" t="e">
        <f>VLOOKUP(A621,bd_gestor!D:F,3,FALSE)</f>
        <v>#N/A</v>
      </c>
      <c r="C621" s="43" t="e">
        <f>VLOOKUP(A621,bd_gestor!D:E,2,FALSE)</f>
        <v>#N/A</v>
      </c>
      <c r="D621" s="31"/>
      <c r="E621" s="44" t="e">
        <f>VLOOKUP(D621,bd_proced_cirur!C:D,2,FALSE)</f>
        <v>#N/A</v>
      </c>
      <c r="F621" s="45" t="e">
        <f>VLOOKUP(D621,bd_proced_cirur!C:I,7,FALSE)</f>
        <v>#N/A</v>
      </c>
      <c r="G621" s="30"/>
      <c r="H621" s="46" t="e">
        <f>IF(OR(F621="AIH", F621="APAC"), IF(F621="AIH", VLOOKUP(D621, bd_proced_cirur!C:I, 5, FALSE), VLOOKUP(D621, bd_proced_cirur!C:I, 6, FALSE)), IF(OR(G621="AIH", G621="APAC"), IF(G621="AIH", VLOOKUP(D621, bd_proced_cirur!C:I, 5, FALSE), VLOOKUP(D621, bd_proced_cirur!C:I, 6, FALSE)), "Nenhuma correspondência"))</f>
        <v>#N/A</v>
      </c>
      <c r="I621" s="29"/>
      <c r="J621" s="47" t="e">
        <f t="shared" si="9"/>
        <v>#N/A</v>
      </c>
      <c r="K621" s="32"/>
    </row>
    <row r="622" spans="1:11" x14ac:dyDescent="0.25">
      <c r="A622" s="28"/>
      <c r="B622" s="43" t="e">
        <f>VLOOKUP(A622,bd_gestor!D:F,3,FALSE)</f>
        <v>#N/A</v>
      </c>
      <c r="C622" s="43" t="e">
        <f>VLOOKUP(A622,bd_gestor!D:E,2,FALSE)</f>
        <v>#N/A</v>
      </c>
      <c r="D622" s="31"/>
      <c r="E622" s="44" t="e">
        <f>VLOOKUP(D622,bd_proced_cirur!C:D,2,FALSE)</f>
        <v>#N/A</v>
      </c>
      <c r="F622" s="45" t="e">
        <f>VLOOKUP(D622,bd_proced_cirur!C:I,7,FALSE)</f>
        <v>#N/A</v>
      </c>
      <c r="G622" s="30"/>
      <c r="H622" s="46" t="e">
        <f>IF(OR(F622="AIH", F622="APAC"), IF(F622="AIH", VLOOKUP(D622, bd_proced_cirur!C:I, 5, FALSE), VLOOKUP(D622, bd_proced_cirur!C:I, 6, FALSE)), IF(OR(G622="AIH", G622="APAC"), IF(G622="AIH", VLOOKUP(D622, bd_proced_cirur!C:I, 5, FALSE), VLOOKUP(D622, bd_proced_cirur!C:I, 6, FALSE)), "Nenhuma correspondência"))</f>
        <v>#N/A</v>
      </c>
      <c r="I622" s="29"/>
      <c r="J622" s="47" t="e">
        <f t="shared" si="9"/>
        <v>#N/A</v>
      </c>
      <c r="K622" s="32"/>
    </row>
    <row r="623" spans="1:11" x14ac:dyDescent="0.25">
      <c r="A623" s="28"/>
      <c r="B623" s="43" t="e">
        <f>VLOOKUP(A623,bd_gestor!D:F,3,FALSE)</f>
        <v>#N/A</v>
      </c>
      <c r="C623" s="43" t="e">
        <f>VLOOKUP(A623,bd_gestor!D:E,2,FALSE)</f>
        <v>#N/A</v>
      </c>
      <c r="D623" s="31"/>
      <c r="E623" s="44" t="e">
        <f>VLOOKUP(D623,bd_proced_cirur!C:D,2,FALSE)</f>
        <v>#N/A</v>
      </c>
      <c r="F623" s="45" t="e">
        <f>VLOOKUP(D623,bd_proced_cirur!C:I,7,FALSE)</f>
        <v>#N/A</v>
      </c>
      <c r="G623" s="30"/>
      <c r="H623" s="46" t="e">
        <f>IF(OR(F623="AIH", F623="APAC"), IF(F623="AIH", VLOOKUP(D623, bd_proced_cirur!C:I, 5, FALSE), VLOOKUP(D623, bd_proced_cirur!C:I, 6, FALSE)), IF(OR(G623="AIH", G623="APAC"), IF(G623="AIH", VLOOKUP(D623, bd_proced_cirur!C:I, 5, FALSE), VLOOKUP(D623, bd_proced_cirur!C:I, 6, FALSE)), "Nenhuma correspondência"))</f>
        <v>#N/A</v>
      </c>
      <c r="I623" s="29"/>
      <c r="J623" s="47" t="e">
        <f t="shared" si="9"/>
        <v>#N/A</v>
      </c>
      <c r="K623" s="32"/>
    </row>
    <row r="624" spans="1:11" x14ac:dyDescent="0.25">
      <c r="A624" s="28"/>
      <c r="B624" s="43" t="e">
        <f>VLOOKUP(A624,bd_gestor!D:F,3,FALSE)</f>
        <v>#N/A</v>
      </c>
      <c r="C624" s="43" t="e">
        <f>VLOOKUP(A624,bd_gestor!D:E,2,FALSE)</f>
        <v>#N/A</v>
      </c>
      <c r="D624" s="31"/>
      <c r="E624" s="44" t="e">
        <f>VLOOKUP(D624,bd_proced_cirur!C:D,2,FALSE)</f>
        <v>#N/A</v>
      </c>
      <c r="F624" s="45" t="e">
        <f>VLOOKUP(D624,bd_proced_cirur!C:I,7,FALSE)</f>
        <v>#N/A</v>
      </c>
      <c r="G624" s="30"/>
      <c r="H624" s="46" t="e">
        <f>IF(OR(F624="AIH", F624="APAC"), IF(F624="AIH", VLOOKUP(D624, bd_proced_cirur!C:I, 5, FALSE), VLOOKUP(D624, bd_proced_cirur!C:I, 6, FALSE)), IF(OR(G624="AIH", G624="APAC"), IF(G624="AIH", VLOOKUP(D624, bd_proced_cirur!C:I, 5, FALSE), VLOOKUP(D624, bd_proced_cirur!C:I, 6, FALSE)), "Nenhuma correspondência"))</f>
        <v>#N/A</v>
      </c>
      <c r="I624" s="29"/>
      <c r="J624" s="47" t="e">
        <f t="shared" si="9"/>
        <v>#N/A</v>
      </c>
      <c r="K624" s="32"/>
    </row>
    <row r="625" spans="1:11" x14ac:dyDescent="0.25">
      <c r="A625" s="28"/>
      <c r="B625" s="43" t="e">
        <f>VLOOKUP(A625,bd_gestor!D:F,3,FALSE)</f>
        <v>#N/A</v>
      </c>
      <c r="C625" s="43" t="e">
        <f>VLOOKUP(A625,bd_gestor!D:E,2,FALSE)</f>
        <v>#N/A</v>
      </c>
      <c r="D625" s="31"/>
      <c r="E625" s="44" t="e">
        <f>VLOOKUP(D625,bd_proced_cirur!C:D,2,FALSE)</f>
        <v>#N/A</v>
      </c>
      <c r="F625" s="45" t="e">
        <f>VLOOKUP(D625,bd_proced_cirur!C:I,7,FALSE)</f>
        <v>#N/A</v>
      </c>
      <c r="G625" s="30"/>
      <c r="H625" s="46" t="e">
        <f>IF(OR(F625="AIH", F625="APAC"), IF(F625="AIH", VLOOKUP(D625, bd_proced_cirur!C:I, 5, FALSE), VLOOKUP(D625, bd_proced_cirur!C:I, 6, FALSE)), IF(OR(G625="AIH", G625="APAC"), IF(G625="AIH", VLOOKUP(D625, bd_proced_cirur!C:I, 5, FALSE), VLOOKUP(D625, bd_proced_cirur!C:I, 6, FALSE)), "Nenhuma correspondência"))</f>
        <v>#N/A</v>
      </c>
      <c r="I625" s="29"/>
      <c r="J625" s="47" t="e">
        <f t="shared" si="9"/>
        <v>#N/A</v>
      </c>
      <c r="K625" s="32"/>
    </row>
    <row r="626" spans="1:11" x14ac:dyDescent="0.25">
      <c r="A626" s="28"/>
      <c r="B626" s="43" t="e">
        <f>VLOOKUP(A626,bd_gestor!D:F,3,FALSE)</f>
        <v>#N/A</v>
      </c>
      <c r="C626" s="43" t="e">
        <f>VLOOKUP(A626,bd_gestor!D:E,2,FALSE)</f>
        <v>#N/A</v>
      </c>
      <c r="D626" s="31"/>
      <c r="E626" s="44" t="e">
        <f>VLOOKUP(D626,bd_proced_cirur!C:D,2,FALSE)</f>
        <v>#N/A</v>
      </c>
      <c r="F626" s="45" t="e">
        <f>VLOOKUP(D626,bd_proced_cirur!C:I,7,FALSE)</f>
        <v>#N/A</v>
      </c>
      <c r="G626" s="30"/>
      <c r="H626" s="46" t="e">
        <f>IF(OR(F626="AIH", F626="APAC"), IF(F626="AIH", VLOOKUP(D626, bd_proced_cirur!C:I, 5, FALSE), VLOOKUP(D626, bd_proced_cirur!C:I, 6, FALSE)), IF(OR(G626="AIH", G626="APAC"), IF(G626="AIH", VLOOKUP(D626, bd_proced_cirur!C:I, 5, FALSE), VLOOKUP(D626, bd_proced_cirur!C:I, 6, FALSE)), "Nenhuma correspondência"))</f>
        <v>#N/A</v>
      </c>
      <c r="I626" s="29"/>
      <c r="J626" s="47" t="e">
        <f t="shared" si="9"/>
        <v>#N/A</v>
      </c>
      <c r="K626" s="32"/>
    </row>
    <row r="627" spans="1:11" x14ac:dyDescent="0.25">
      <c r="A627" s="28"/>
      <c r="B627" s="43" t="e">
        <f>VLOOKUP(A627,bd_gestor!D:F,3,FALSE)</f>
        <v>#N/A</v>
      </c>
      <c r="C627" s="43" t="e">
        <f>VLOOKUP(A627,bd_gestor!D:E,2,FALSE)</f>
        <v>#N/A</v>
      </c>
      <c r="D627" s="31"/>
      <c r="E627" s="44" t="e">
        <f>VLOOKUP(D627,bd_proced_cirur!C:D,2,FALSE)</f>
        <v>#N/A</v>
      </c>
      <c r="F627" s="45" t="e">
        <f>VLOOKUP(D627,bd_proced_cirur!C:I,7,FALSE)</f>
        <v>#N/A</v>
      </c>
      <c r="G627" s="30"/>
      <c r="H627" s="46" t="e">
        <f>IF(OR(F627="AIH", F627="APAC"), IF(F627="AIH", VLOOKUP(D627, bd_proced_cirur!C:I, 5, FALSE), VLOOKUP(D627, bd_proced_cirur!C:I, 6, FALSE)), IF(OR(G627="AIH", G627="APAC"), IF(G627="AIH", VLOOKUP(D627, bd_proced_cirur!C:I, 5, FALSE), VLOOKUP(D627, bd_proced_cirur!C:I, 6, FALSE)), "Nenhuma correspondência"))</f>
        <v>#N/A</v>
      </c>
      <c r="I627" s="29"/>
      <c r="J627" s="47" t="e">
        <f t="shared" si="9"/>
        <v>#N/A</v>
      </c>
      <c r="K627" s="32"/>
    </row>
    <row r="628" spans="1:11" x14ac:dyDescent="0.25">
      <c r="A628" s="28"/>
      <c r="B628" s="43" t="e">
        <f>VLOOKUP(A628,bd_gestor!D:F,3,FALSE)</f>
        <v>#N/A</v>
      </c>
      <c r="C628" s="43" t="e">
        <f>VLOOKUP(A628,bd_gestor!D:E,2,FALSE)</f>
        <v>#N/A</v>
      </c>
      <c r="D628" s="31"/>
      <c r="E628" s="44" t="e">
        <f>VLOOKUP(D628,bd_proced_cirur!C:D,2,FALSE)</f>
        <v>#N/A</v>
      </c>
      <c r="F628" s="45" t="e">
        <f>VLOOKUP(D628,bd_proced_cirur!C:I,7,FALSE)</f>
        <v>#N/A</v>
      </c>
      <c r="G628" s="30"/>
      <c r="H628" s="46" t="e">
        <f>IF(OR(F628="AIH", F628="APAC"), IF(F628="AIH", VLOOKUP(D628, bd_proced_cirur!C:I, 5, FALSE), VLOOKUP(D628, bd_proced_cirur!C:I, 6, FALSE)), IF(OR(G628="AIH", G628="APAC"), IF(G628="AIH", VLOOKUP(D628, bd_proced_cirur!C:I, 5, FALSE), VLOOKUP(D628, bd_proced_cirur!C:I, 6, FALSE)), "Nenhuma correspondência"))</f>
        <v>#N/A</v>
      </c>
      <c r="I628" s="29"/>
      <c r="J628" s="47" t="e">
        <f t="shared" si="9"/>
        <v>#N/A</v>
      </c>
      <c r="K628" s="32"/>
    </row>
    <row r="629" spans="1:11" x14ac:dyDescent="0.25">
      <c r="A629" s="28"/>
      <c r="B629" s="43" t="e">
        <f>VLOOKUP(A629,bd_gestor!D:F,3,FALSE)</f>
        <v>#N/A</v>
      </c>
      <c r="C629" s="43" t="e">
        <f>VLOOKUP(A629,bd_gestor!D:E,2,FALSE)</f>
        <v>#N/A</v>
      </c>
      <c r="D629" s="31"/>
      <c r="E629" s="44" t="e">
        <f>VLOOKUP(D629,bd_proced_cirur!C:D,2,FALSE)</f>
        <v>#N/A</v>
      </c>
      <c r="F629" s="45" t="e">
        <f>VLOOKUP(D629,bd_proced_cirur!C:I,7,FALSE)</f>
        <v>#N/A</v>
      </c>
      <c r="G629" s="30"/>
      <c r="H629" s="46" t="e">
        <f>IF(OR(F629="AIH", F629="APAC"), IF(F629="AIH", VLOOKUP(D629, bd_proced_cirur!C:I, 5, FALSE), VLOOKUP(D629, bd_proced_cirur!C:I, 6, FALSE)), IF(OR(G629="AIH", G629="APAC"), IF(G629="AIH", VLOOKUP(D629, bd_proced_cirur!C:I, 5, FALSE), VLOOKUP(D629, bd_proced_cirur!C:I, 6, FALSE)), "Nenhuma correspondência"))</f>
        <v>#N/A</v>
      </c>
      <c r="I629" s="29"/>
      <c r="J629" s="47" t="e">
        <f t="shared" si="9"/>
        <v>#N/A</v>
      </c>
      <c r="K629" s="32"/>
    </row>
    <row r="630" spans="1:11" x14ac:dyDescent="0.25">
      <c r="A630" s="28"/>
      <c r="B630" s="43" t="e">
        <f>VLOOKUP(A630,bd_gestor!D:F,3,FALSE)</f>
        <v>#N/A</v>
      </c>
      <c r="C630" s="43" t="e">
        <f>VLOOKUP(A630,bd_gestor!D:E,2,FALSE)</f>
        <v>#N/A</v>
      </c>
      <c r="D630" s="31"/>
      <c r="E630" s="44" t="e">
        <f>VLOOKUP(D630,bd_proced_cirur!C:D,2,FALSE)</f>
        <v>#N/A</v>
      </c>
      <c r="F630" s="45" t="e">
        <f>VLOOKUP(D630,bd_proced_cirur!C:I,7,FALSE)</f>
        <v>#N/A</v>
      </c>
      <c r="G630" s="30"/>
      <c r="H630" s="46" t="e">
        <f>IF(OR(F630="AIH", F630="APAC"), IF(F630="AIH", VLOOKUP(D630, bd_proced_cirur!C:I, 5, FALSE), VLOOKUP(D630, bd_proced_cirur!C:I, 6, FALSE)), IF(OR(G630="AIH", G630="APAC"), IF(G630="AIH", VLOOKUP(D630, bd_proced_cirur!C:I, 5, FALSE), VLOOKUP(D630, bd_proced_cirur!C:I, 6, FALSE)), "Nenhuma correspondência"))</f>
        <v>#N/A</v>
      </c>
      <c r="I630" s="29"/>
      <c r="J630" s="47" t="e">
        <f t="shared" si="9"/>
        <v>#N/A</v>
      </c>
      <c r="K630" s="32"/>
    </row>
    <row r="631" spans="1:11" x14ac:dyDescent="0.25">
      <c r="A631" s="28"/>
      <c r="B631" s="43" t="e">
        <f>VLOOKUP(A631,bd_gestor!D:F,3,FALSE)</f>
        <v>#N/A</v>
      </c>
      <c r="C631" s="43" t="e">
        <f>VLOOKUP(A631,bd_gestor!D:E,2,FALSE)</f>
        <v>#N/A</v>
      </c>
      <c r="D631" s="31"/>
      <c r="E631" s="44" t="e">
        <f>VLOOKUP(D631,bd_proced_cirur!C:D,2,FALSE)</f>
        <v>#N/A</v>
      </c>
      <c r="F631" s="45" t="e">
        <f>VLOOKUP(D631,bd_proced_cirur!C:I,7,FALSE)</f>
        <v>#N/A</v>
      </c>
      <c r="G631" s="30"/>
      <c r="H631" s="46" t="e">
        <f>IF(OR(F631="AIH", F631="APAC"), IF(F631="AIH", VLOOKUP(D631, bd_proced_cirur!C:I, 5, FALSE), VLOOKUP(D631, bd_proced_cirur!C:I, 6, FALSE)), IF(OR(G631="AIH", G631="APAC"), IF(G631="AIH", VLOOKUP(D631, bd_proced_cirur!C:I, 5, FALSE), VLOOKUP(D631, bd_proced_cirur!C:I, 6, FALSE)), "Nenhuma correspondência"))</f>
        <v>#N/A</v>
      </c>
      <c r="I631" s="29"/>
      <c r="J631" s="47" t="e">
        <f t="shared" si="9"/>
        <v>#N/A</v>
      </c>
      <c r="K631" s="32"/>
    </row>
    <row r="632" spans="1:11" x14ac:dyDescent="0.25">
      <c r="A632" s="28"/>
      <c r="B632" s="43" t="e">
        <f>VLOOKUP(A632,bd_gestor!D:F,3,FALSE)</f>
        <v>#N/A</v>
      </c>
      <c r="C632" s="43" t="e">
        <f>VLOOKUP(A632,bd_gestor!D:E,2,FALSE)</f>
        <v>#N/A</v>
      </c>
      <c r="D632" s="31"/>
      <c r="E632" s="44" t="e">
        <f>VLOOKUP(D632,bd_proced_cirur!C:D,2,FALSE)</f>
        <v>#N/A</v>
      </c>
      <c r="F632" s="45" t="e">
        <f>VLOOKUP(D632,bd_proced_cirur!C:I,7,FALSE)</f>
        <v>#N/A</v>
      </c>
      <c r="G632" s="30"/>
      <c r="H632" s="46" t="e">
        <f>IF(OR(F632="AIH", F632="APAC"), IF(F632="AIH", VLOOKUP(D632, bd_proced_cirur!C:I, 5, FALSE), VLOOKUP(D632, bd_proced_cirur!C:I, 6, FALSE)), IF(OR(G632="AIH", G632="APAC"), IF(G632="AIH", VLOOKUP(D632, bd_proced_cirur!C:I, 5, FALSE), VLOOKUP(D632, bd_proced_cirur!C:I, 6, FALSE)), "Nenhuma correspondência"))</f>
        <v>#N/A</v>
      </c>
      <c r="I632" s="29"/>
      <c r="J632" s="47" t="e">
        <f t="shared" si="9"/>
        <v>#N/A</v>
      </c>
      <c r="K632" s="32"/>
    </row>
    <row r="633" spans="1:11" x14ac:dyDescent="0.25">
      <c r="A633" s="28"/>
      <c r="B633" s="43" t="e">
        <f>VLOOKUP(A633,bd_gestor!D:F,3,FALSE)</f>
        <v>#N/A</v>
      </c>
      <c r="C633" s="43" t="e">
        <f>VLOOKUP(A633,bd_gestor!D:E,2,FALSE)</f>
        <v>#N/A</v>
      </c>
      <c r="D633" s="31"/>
      <c r="E633" s="44" t="e">
        <f>VLOOKUP(D633,bd_proced_cirur!C:D,2,FALSE)</f>
        <v>#N/A</v>
      </c>
      <c r="F633" s="45" t="e">
        <f>VLOOKUP(D633,bd_proced_cirur!C:I,7,FALSE)</f>
        <v>#N/A</v>
      </c>
      <c r="G633" s="30"/>
      <c r="H633" s="46" t="e">
        <f>IF(OR(F633="AIH", F633="APAC"), IF(F633="AIH", VLOOKUP(D633, bd_proced_cirur!C:I, 5, FALSE), VLOOKUP(D633, bd_proced_cirur!C:I, 6, FALSE)), IF(OR(G633="AIH", G633="APAC"), IF(G633="AIH", VLOOKUP(D633, bd_proced_cirur!C:I, 5, FALSE), VLOOKUP(D633, bd_proced_cirur!C:I, 6, FALSE)), "Nenhuma correspondência"))</f>
        <v>#N/A</v>
      </c>
      <c r="I633" s="29"/>
      <c r="J633" s="47" t="e">
        <f t="shared" si="9"/>
        <v>#N/A</v>
      </c>
      <c r="K633" s="32"/>
    </row>
    <row r="634" spans="1:11" x14ac:dyDescent="0.25">
      <c r="A634" s="28"/>
      <c r="B634" s="43" t="e">
        <f>VLOOKUP(A634,bd_gestor!D:F,3,FALSE)</f>
        <v>#N/A</v>
      </c>
      <c r="C634" s="43" t="e">
        <f>VLOOKUP(A634,bd_gestor!D:E,2,FALSE)</f>
        <v>#N/A</v>
      </c>
      <c r="D634" s="31"/>
      <c r="E634" s="44" t="e">
        <f>VLOOKUP(D634,bd_proced_cirur!C:D,2,FALSE)</f>
        <v>#N/A</v>
      </c>
      <c r="F634" s="45" t="e">
        <f>VLOOKUP(D634,bd_proced_cirur!C:I,7,FALSE)</f>
        <v>#N/A</v>
      </c>
      <c r="G634" s="30"/>
      <c r="H634" s="46" t="e">
        <f>IF(OR(F634="AIH", F634="APAC"), IF(F634="AIH", VLOOKUP(D634, bd_proced_cirur!C:I, 5, FALSE), VLOOKUP(D634, bd_proced_cirur!C:I, 6, FALSE)), IF(OR(G634="AIH", G634="APAC"), IF(G634="AIH", VLOOKUP(D634, bd_proced_cirur!C:I, 5, FALSE), VLOOKUP(D634, bd_proced_cirur!C:I, 6, FALSE)), "Nenhuma correspondência"))</f>
        <v>#N/A</v>
      </c>
      <c r="I634" s="29"/>
      <c r="J634" s="47" t="e">
        <f t="shared" si="9"/>
        <v>#N/A</v>
      </c>
      <c r="K634" s="32"/>
    </row>
    <row r="635" spans="1:11" x14ac:dyDescent="0.25">
      <c r="A635" s="28"/>
      <c r="B635" s="43" t="e">
        <f>VLOOKUP(A635,bd_gestor!D:F,3,FALSE)</f>
        <v>#N/A</v>
      </c>
      <c r="C635" s="43" t="e">
        <f>VLOOKUP(A635,bd_gestor!D:E,2,FALSE)</f>
        <v>#N/A</v>
      </c>
      <c r="D635" s="31"/>
      <c r="E635" s="44" t="e">
        <f>VLOOKUP(D635,bd_proced_cirur!C:D,2,FALSE)</f>
        <v>#N/A</v>
      </c>
      <c r="F635" s="45" t="e">
        <f>VLOOKUP(D635,bd_proced_cirur!C:I,7,FALSE)</f>
        <v>#N/A</v>
      </c>
      <c r="G635" s="30"/>
      <c r="H635" s="46" t="e">
        <f>IF(OR(F635="AIH", F635="APAC"), IF(F635="AIH", VLOOKUP(D635, bd_proced_cirur!C:I, 5, FALSE), VLOOKUP(D635, bd_proced_cirur!C:I, 6, FALSE)), IF(OR(G635="AIH", G635="APAC"), IF(G635="AIH", VLOOKUP(D635, bd_proced_cirur!C:I, 5, FALSE), VLOOKUP(D635, bd_proced_cirur!C:I, 6, FALSE)), "Nenhuma correspondência"))</f>
        <v>#N/A</v>
      </c>
      <c r="I635" s="29"/>
      <c r="J635" s="47" t="e">
        <f t="shared" si="9"/>
        <v>#N/A</v>
      </c>
      <c r="K635" s="32"/>
    </row>
    <row r="636" spans="1:11" x14ac:dyDescent="0.25">
      <c r="A636" s="28"/>
      <c r="B636" s="43" t="e">
        <f>VLOOKUP(A636,bd_gestor!D:F,3,FALSE)</f>
        <v>#N/A</v>
      </c>
      <c r="C636" s="43" t="e">
        <f>VLOOKUP(A636,bd_gestor!D:E,2,FALSE)</f>
        <v>#N/A</v>
      </c>
      <c r="D636" s="31"/>
      <c r="E636" s="44" t="e">
        <f>VLOOKUP(D636,bd_proced_cirur!C:D,2,FALSE)</f>
        <v>#N/A</v>
      </c>
      <c r="F636" s="45" t="e">
        <f>VLOOKUP(D636,bd_proced_cirur!C:I,7,FALSE)</f>
        <v>#N/A</v>
      </c>
      <c r="G636" s="30"/>
      <c r="H636" s="46" t="e">
        <f>IF(OR(F636="AIH", F636="APAC"), IF(F636="AIH", VLOOKUP(D636, bd_proced_cirur!C:I, 5, FALSE), VLOOKUP(D636, bd_proced_cirur!C:I, 6, FALSE)), IF(OR(G636="AIH", G636="APAC"), IF(G636="AIH", VLOOKUP(D636, bd_proced_cirur!C:I, 5, FALSE), VLOOKUP(D636, bd_proced_cirur!C:I, 6, FALSE)), "Nenhuma correspondência"))</f>
        <v>#N/A</v>
      </c>
      <c r="I636" s="29"/>
      <c r="J636" s="47" t="e">
        <f t="shared" si="9"/>
        <v>#N/A</v>
      </c>
      <c r="K636" s="32"/>
    </row>
    <row r="637" spans="1:11" x14ac:dyDescent="0.25">
      <c r="A637" s="28"/>
      <c r="B637" s="43" t="e">
        <f>VLOOKUP(A637,bd_gestor!D:F,3,FALSE)</f>
        <v>#N/A</v>
      </c>
      <c r="C637" s="43" t="e">
        <f>VLOOKUP(A637,bd_gestor!D:E,2,FALSE)</f>
        <v>#N/A</v>
      </c>
      <c r="D637" s="31"/>
      <c r="E637" s="44" t="e">
        <f>VLOOKUP(D637,bd_proced_cirur!C:D,2,FALSE)</f>
        <v>#N/A</v>
      </c>
      <c r="F637" s="45" t="e">
        <f>VLOOKUP(D637,bd_proced_cirur!C:I,7,FALSE)</f>
        <v>#N/A</v>
      </c>
      <c r="G637" s="30"/>
      <c r="H637" s="46" t="e">
        <f>IF(OR(F637="AIH", F637="APAC"), IF(F637="AIH", VLOOKUP(D637, bd_proced_cirur!C:I, 5, FALSE), VLOOKUP(D637, bd_proced_cirur!C:I, 6, FALSE)), IF(OR(G637="AIH", G637="APAC"), IF(G637="AIH", VLOOKUP(D637, bd_proced_cirur!C:I, 5, FALSE), VLOOKUP(D637, bd_proced_cirur!C:I, 6, FALSE)), "Nenhuma correspondência"))</f>
        <v>#N/A</v>
      </c>
      <c r="I637" s="29"/>
      <c r="J637" s="47" t="e">
        <f t="shared" si="9"/>
        <v>#N/A</v>
      </c>
      <c r="K637" s="32"/>
    </row>
    <row r="638" spans="1:11" x14ac:dyDescent="0.25">
      <c r="A638" s="28"/>
      <c r="B638" s="43" t="e">
        <f>VLOOKUP(A638,bd_gestor!D:F,3,FALSE)</f>
        <v>#N/A</v>
      </c>
      <c r="C638" s="43" t="e">
        <f>VLOOKUP(A638,bd_gestor!D:E,2,FALSE)</f>
        <v>#N/A</v>
      </c>
      <c r="D638" s="31"/>
      <c r="E638" s="44" t="e">
        <f>VLOOKUP(D638,bd_proced_cirur!C:D,2,FALSE)</f>
        <v>#N/A</v>
      </c>
      <c r="F638" s="45" t="e">
        <f>VLOOKUP(D638,bd_proced_cirur!C:I,7,FALSE)</f>
        <v>#N/A</v>
      </c>
      <c r="G638" s="30"/>
      <c r="H638" s="46" t="e">
        <f>IF(OR(F638="AIH", F638="APAC"), IF(F638="AIH", VLOOKUP(D638, bd_proced_cirur!C:I, 5, FALSE), VLOOKUP(D638, bd_proced_cirur!C:I, 6, FALSE)), IF(OR(G638="AIH", G638="APAC"), IF(G638="AIH", VLOOKUP(D638, bd_proced_cirur!C:I, 5, FALSE), VLOOKUP(D638, bd_proced_cirur!C:I, 6, FALSE)), "Nenhuma correspondência"))</f>
        <v>#N/A</v>
      </c>
      <c r="I638" s="29"/>
      <c r="J638" s="47" t="e">
        <f t="shared" si="9"/>
        <v>#N/A</v>
      </c>
      <c r="K638" s="32"/>
    </row>
    <row r="639" spans="1:11" x14ac:dyDescent="0.25">
      <c r="A639" s="28"/>
      <c r="B639" s="43" t="e">
        <f>VLOOKUP(A639,bd_gestor!D:F,3,FALSE)</f>
        <v>#N/A</v>
      </c>
      <c r="C639" s="43" t="e">
        <f>VLOOKUP(A639,bd_gestor!D:E,2,FALSE)</f>
        <v>#N/A</v>
      </c>
      <c r="D639" s="31"/>
      <c r="E639" s="44" t="e">
        <f>VLOOKUP(D639,bd_proced_cirur!C:D,2,FALSE)</f>
        <v>#N/A</v>
      </c>
      <c r="F639" s="45" t="e">
        <f>VLOOKUP(D639,bd_proced_cirur!C:I,7,FALSE)</f>
        <v>#N/A</v>
      </c>
      <c r="G639" s="30"/>
      <c r="H639" s="46" t="e">
        <f>IF(OR(F639="AIH", F639="APAC"), IF(F639="AIH", VLOOKUP(D639, bd_proced_cirur!C:I, 5, FALSE), VLOOKUP(D639, bd_proced_cirur!C:I, 6, FALSE)), IF(OR(G639="AIH", G639="APAC"), IF(G639="AIH", VLOOKUP(D639, bd_proced_cirur!C:I, 5, FALSE), VLOOKUP(D639, bd_proced_cirur!C:I, 6, FALSE)), "Nenhuma correspondência"))</f>
        <v>#N/A</v>
      </c>
      <c r="I639" s="29"/>
      <c r="J639" s="47" t="e">
        <f t="shared" si="9"/>
        <v>#N/A</v>
      </c>
      <c r="K639" s="32"/>
    </row>
    <row r="640" spans="1:11" x14ac:dyDescent="0.25">
      <c r="A640" s="28"/>
      <c r="B640" s="43" t="e">
        <f>VLOOKUP(A640,bd_gestor!D:F,3,FALSE)</f>
        <v>#N/A</v>
      </c>
      <c r="C640" s="43" t="e">
        <f>VLOOKUP(A640,bd_gestor!D:E,2,FALSE)</f>
        <v>#N/A</v>
      </c>
      <c r="D640" s="31"/>
      <c r="E640" s="44" t="e">
        <f>VLOOKUP(D640,bd_proced_cirur!C:D,2,FALSE)</f>
        <v>#N/A</v>
      </c>
      <c r="F640" s="45" t="e">
        <f>VLOOKUP(D640,bd_proced_cirur!C:I,7,FALSE)</f>
        <v>#N/A</v>
      </c>
      <c r="G640" s="30"/>
      <c r="H640" s="46" t="e">
        <f>IF(OR(F640="AIH", F640="APAC"), IF(F640="AIH", VLOOKUP(D640, bd_proced_cirur!C:I, 5, FALSE), VLOOKUP(D640, bd_proced_cirur!C:I, 6, FALSE)), IF(OR(G640="AIH", G640="APAC"), IF(G640="AIH", VLOOKUP(D640, bd_proced_cirur!C:I, 5, FALSE), VLOOKUP(D640, bd_proced_cirur!C:I, 6, FALSE)), "Nenhuma correspondência"))</f>
        <v>#N/A</v>
      </c>
      <c r="I640" s="29"/>
      <c r="J640" s="47" t="e">
        <f t="shared" si="9"/>
        <v>#N/A</v>
      </c>
      <c r="K640" s="32"/>
    </row>
    <row r="641" spans="1:11" x14ac:dyDescent="0.25">
      <c r="A641" s="28"/>
      <c r="B641" s="43" t="e">
        <f>VLOOKUP(A641,bd_gestor!D:F,3,FALSE)</f>
        <v>#N/A</v>
      </c>
      <c r="C641" s="43" t="e">
        <f>VLOOKUP(A641,bd_gestor!D:E,2,FALSE)</f>
        <v>#N/A</v>
      </c>
      <c r="D641" s="31"/>
      <c r="E641" s="44" t="e">
        <f>VLOOKUP(D641,bd_proced_cirur!C:D,2,FALSE)</f>
        <v>#N/A</v>
      </c>
      <c r="F641" s="45" t="e">
        <f>VLOOKUP(D641,bd_proced_cirur!C:I,7,FALSE)</f>
        <v>#N/A</v>
      </c>
      <c r="G641" s="30"/>
      <c r="H641" s="46" t="e">
        <f>IF(OR(F641="AIH", F641="APAC"), IF(F641="AIH", VLOOKUP(D641, bd_proced_cirur!C:I, 5, FALSE), VLOOKUP(D641, bd_proced_cirur!C:I, 6, FALSE)), IF(OR(G641="AIH", G641="APAC"), IF(G641="AIH", VLOOKUP(D641, bd_proced_cirur!C:I, 5, FALSE), VLOOKUP(D641, bd_proced_cirur!C:I, 6, FALSE)), "Nenhuma correspondência"))</f>
        <v>#N/A</v>
      </c>
      <c r="I641" s="29"/>
      <c r="J641" s="47" t="e">
        <f t="shared" si="9"/>
        <v>#N/A</v>
      </c>
      <c r="K641" s="32"/>
    </row>
    <row r="642" spans="1:11" x14ac:dyDescent="0.25">
      <c r="A642" s="28"/>
      <c r="B642" s="43" t="e">
        <f>VLOOKUP(A642,bd_gestor!D:F,3,FALSE)</f>
        <v>#N/A</v>
      </c>
      <c r="C642" s="43" t="e">
        <f>VLOOKUP(A642,bd_gestor!D:E,2,FALSE)</f>
        <v>#N/A</v>
      </c>
      <c r="D642" s="31"/>
      <c r="E642" s="44" t="e">
        <f>VLOOKUP(D642,bd_proced_cirur!C:D,2,FALSE)</f>
        <v>#N/A</v>
      </c>
      <c r="F642" s="45" t="e">
        <f>VLOOKUP(D642,bd_proced_cirur!C:I,7,FALSE)</f>
        <v>#N/A</v>
      </c>
      <c r="G642" s="30"/>
      <c r="H642" s="46" t="e">
        <f>IF(OR(F642="AIH", F642="APAC"), IF(F642="AIH", VLOOKUP(D642, bd_proced_cirur!C:I, 5, FALSE), VLOOKUP(D642, bd_proced_cirur!C:I, 6, FALSE)), IF(OR(G642="AIH", G642="APAC"), IF(G642="AIH", VLOOKUP(D642, bd_proced_cirur!C:I, 5, FALSE), VLOOKUP(D642, bd_proced_cirur!C:I, 6, FALSE)), "Nenhuma correspondência"))</f>
        <v>#N/A</v>
      </c>
      <c r="I642" s="29"/>
      <c r="J642" s="47" t="e">
        <f t="shared" si="9"/>
        <v>#N/A</v>
      </c>
      <c r="K642" s="32"/>
    </row>
    <row r="643" spans="1:11" x14ac:dyDescent="0.25">
      <c r="A643" s="28"/>
      <c r="B643" s="43" t="e">
        <f>VLOOKUP(A643,bd_gestor!D:F,3,FALSE)</f>
        <v>#N/A</v>
      </c>
      <c r="C643" s="43" t="e">
        <f>VLOOKUP(A643,bd_gestor!D:E,2,FALSE)</f>
        <v>#N/A</v>
      </c>
      <c r="D643" s="31"/>
      <c r="E643" s="44" t="e">
        <f>VLOOKUP(D643,bd_proced_cirur!C:D,2,FALSE)</f>
        <v>#N/A</v>
      </c>
      <c r="F643" s="45" t="e">
        <f>VLOOKUP(D643,bd_proced_cirur!C:I,7,FALSE)</f>
        <v>#N/A</v>
      </c>
      <c r="G643" s="30"/>
      <c r="H643" s="46" t="e">
        <f>IF(OR(F643="AIH", F643="APAC"), IF(F643="AIH", VLOOKUP(D643, bd_proced_cirur!C:I, 5, FALSE), VLOOKUP(D643, bd_proced_cirur!C:I, 6, FALSE)), IF(OR(G643="AIH", G643="APAC"), IF(G643="AIH", VLOOKUP(D643, bd_proced_cirur!C:I, 5, FALSE), VLOOKUP(D643, bd_proced_cirur!C:I, 6, FALSE)), "Nenhuma correspondência"))</f>
        <v>#N/A</v>
      </c>
      <c r="I643" s="29"/>
      <c r="J643" s="47" t="e">
        <f t="shared" si="9"/>
        <v>#N/A</v>
      </c>
      <c r="K643" s="32"/>
    </row>
    <row r="644" spans="1:11" x14ac:dyDescent="0.25">
      <c r="A644" s="28"/>
      <c r="B644" s="43" t="e">
        <f>VLOOKUP(A644,bd_gestor!D:F,3,FALSE)</f>
        <v>#N/A</v>
      </c>
      <c r="C644" s="43" t="e">
        <f>VLOOKUP(A644,bd_gestor!D:E,2,FALSE)</f>
        <v>#N/A</v>
      </c>
      <c r="D644" s="31"/>
      <c r="E644" s="44" t="e">
        <f>VLOOKUP(D644,bd_proced_cirur!C:D,2,FALSE)</f>
        <v>#N/A</v>
      </c>
      <c r="F644" s="45" t="e">
        <f>VLOOKUP(D644,bd_proced_cirur!C:I,7,FALSE)</f>
        <v>#N/A</v>
      </c>
      <c r="G644" s="30"/>
      <c r="H644" s="46" t="e">
        <f>IF(OR(F644="AIH", F644="APAC"), IF(F644="AIH", VLOOKUP(D644, bd_proced_cirur!C:I, 5, FALSE), VLOOKUP(D644, bd_proced_cirur!C:I, 6, FALSE)), IF(OR(G644="AIH", G644="APAC"), IF(G644="AIH", VLOOKUP(D644, bd_proced_cirur!C:I, 5, FALSE), VLOOKUP(D644, bd_proced_cirur!C:I, 6, FALSE)), "Nenhuma correspondência"))</f>
        <v>#N/A</v>
      </c>
      <c r="I644" s="29"/>
      <c r="J644" s="47" t="e">
        <f t="shared" si="9"/>
        <v>#N/A</v>
      </c>
      <c r="K644" s="32"/>
    </row>
    <row r="645" spans="1:11" x14ac:dyDescent="0.25">
      <c r="A645" s="28"/>
      <c r="B645" s="43" t="e">
        <f>VLOOKUP(A645,bd_gestor!D:F,3,FALSE)</f>
        <v>#N/A</v>
      </c>
      <c r="C645" s="43" t="e">
        <f>VLOOKUP(A645,bd_gestor!D:E,2,FALSE)</f>
        <v>#N/A</v>
      </c>
      <c r="D645" s="31"/>
      <c r="E645" s="44" t="e">
        <f>VLOOKUP(D645,bd_proced_cirur!C:D,2,FALSE)</f>
        <v>#N/A</v>
      </c>
      <c r="F645" s="45" t="e">
        <f>VLOOKUP(D645,bd_proced_cirur!C:I,7,FALSE)</f>
        <v>#N/A</v>
      </c>
      <c r="G645" s="30"/>
      <c r="H645" s="46" t="e">
        <f>IF(OR(F645="AIH", F645="APAC"), IF(F645="AIH", VLOOKUP(D645, bd_proced_cirur!C:I, 5, FALSE), VLOOKUP(D645, bd_proced_cirur!C:I, 6, FALSE)), IF(OR(G645="AIH", G645="APAC"), IF(G645="AIH", VLOOKUP(D645, bd_proced_cirur!C:I, 5, FALSE), VLOOKUP(D645, bd_proced_cirur!C:I, 6, FALSE)), "Nenhuma correspondência"))</f>
        <v>#N/A</v>
      </c>
      <c r="I645" s="29"/>
      <c r="J645" s="47" t="e">
        <f t="shared" ref="J645:J708" si="10">I645*H645</f>
        <v>#N/A</v>
      </c>
      <c r="K645" s="32"/>
    </row>
    <row r="646" spans="1:11" x14ac:dyDescent="0.25">
      <c r="A646" s="28"/>
      <c r="B646" s="43" t="e">
        <f>VLOOKUP(A646,bd_gestor!D:F,3,FALSE)</f>
        <v>#N/A</v>
      </c>
      <c r="C646" s="43" t="e">
        <f>VLOOKUP(A646,bd_gestor!D:E,2,FALSE)</f>
        <v>#N/A</v>
      </c>
      <c r="D646" s="31"/>
      <c r="E646" s="44" t="e">
        <f>VLOOKUP(D646,bd_proced_cirur!C:D,2,FALSE)</f>
        <v>#N/A</v>
      </c>
      <c r="F646" s="45" t="e">
        <f>VLOOKUP(D646,bd_proced_cirur!C:I,7,FALSE)</f>
        <v>#N/A</v>
      </c>
      <c r="G646" s="30"/>
      <c r="H646" s="46" t="e">
        <f>IF(OR(F646="AIH", F646="APAC"), IF(F646="AIH", VLOOKUP(D646, bd_proced_cirur!C:I, 5, FALSE), VLOOKUP(D646, bd_proced_cirur!C:I, 6, FALSE)), IF(OR(G646="AIH", G646="APAC"), IF(G646="AIH", VLOOKUP(D646, bd_proced_cirur!C:I, 5, FALSE), VLOOKUP(D646, bd_proced_cirur!C:I, 6, FALSE)), "Nenhuma correspondência"))</f>
        <v>#N/A</v>
      </c>
      <c r="I646" s="29"/>
      <c r="J646" s="47" t="e">
        <f t="shared" si="10"/>
        <v>#N/A</v>
      </c>
      <c r="K646" s="32"/>
    </row>
    <row r="647" spans="1:11" x14ac:dyDescent="0.25">
      <c r="A647" s="28"/>
      <c r="B647" s="43" t="e">
        <f>VLOOKUP(A647,bd_gestor!D:F,3,FALSE)</f>
        <v>#N/A</v>
      </c>
      <c r="C647" s="43" t="e">
        <f>VLOOKUP(A647,bd_gestor!D:E,2,FALSE)</f>
        <v>#N/A</v>
      </c>
      <c r="D647" s="31"/>
      <c r="E647" s="44" t="e">
        <f>VLOOKUP(D647,bd_proced_cirur!C:D,2,FALSE)</f>
        <v>#N/A</v>
      </c>
      <c r="F647" s="45" t="e">
        <f>VLOOKUP(D647,bd_proced_cirur!C:I,7,FALSE)</f>
        <v>#N/A</v>
      </c>
      <c r="G647" s="30"/>
      <c r="H647" s="46" t="e">
        <f>IF(OR(F647="AIH", F647="APAC"), IF(F647="AIH", VLOOKUP(D647, bd_proced_cirur!C:I, 5, FALSE), VLOOKUP(D647, bd_proced_cirur!C:I, 6, FALSE)), IF(OR(G647="AIH", G647="APAC"), IF(G647="AIH", VLOOKUP(D647, bd_proced_cirur!C:I, 5, FALSE), VLOOKUP(D647, bd_proced_cirur!C:I, 6, FALSE)), "Nenhuma correspondência"))</f>
        <v>#N/A</v>
      </c>
      <c r="I647" s="29"/>
      <c r="J647" s="47" t="e">
        <f t="shared" si="10"/>
        <v>#N/A</v>
      </c>
      <c r="K647" s="32"/>
    </row>
    <row r="648" spans="1:11" x14ac:dyDescent="0.25">
      <c r="A648" s="28"/>
      <c r="B648" s="43" t="e">
        <f>VLOOKUP(A648,bd_gestor!D:F,3,FALSE)</f>
        <v>#N/A</v>
      </c>
      <c r="C648" s="43" t="e">
        <f>VLOOKUP(A648,bd_gestor!D:E,2,FALSE)</f>
        <v>#N/A</v>
      </c>
      <c r="D648" s="31"/>
      <c r="E648" s="44" t="e">
        <f>VLOOKUP(D648,bd_proced_cirur!C:D,2,FALSE)</f>
        <v>#N/A</v>
      </c>
      <c r="F648" s="45" t="e">
        <f>VLOOKUP(D648,bd_proced_cirur!C:I,7,FALSE)</f>
        <v>#N/A</v>
      </c>
      <c r="G648" s="30"/>
      <c r="H648" s="46" t="e">
        <f>IF(OR(F648="AIH", F648="APAC"), IF(F648="AIH", VLOOKUP(D648, bd_proced_cirur!C:I, 5, FALSE), VLOOKUP(D648, bd_proced_cirur!C:I, 6, FALSE)), IF(OR(G648="AIH", G648="APAC"), IF(G648="AIH", VLOOKUP(D648, bd_proced_cirur!C:I, 5, FALSE), VLOOKUP(D648, bd_proced_cirur!C:I, 6, FALSE)), "Nenhuma correspondência"))</f>
        <v>#N/A</v>
      </c>
      <c r="I648" s="29"/>
      <c r="J648" s="47" t="e">
        <f t="shared" si="10"/>
        <v>#N/A</v>
      </c>
      <c r="K648" s="32"/>
    </row>
    <row r="649" spans="1:11" x14ac:dyDescent="0.25">
      <c r="A649" s="28"/>
      <c r="B649" s="43" t="e">
        <f>VLOOKUP(A649,bd_gestor!D:F,3,FALSE)</f>
        <v>#N/A</v>
      </c>
      <c r="C649" s="43" t="e">
        <f>VLOOKUP(A649,bd_gestor!D:E,2,FALSE)</f>
        <v>#N/A</v>
      </c>
      <c r="D649" s="31"/>
      <c r="E649" s="44" t="e">
        <f>VLOOKUP(D649,bd_proced_cirur!C:D,2,FALSE)</f>
        <v>#N/A</v>
      </c>
      <c r="F649" s="45" t="e">
        <f>VLOOKUP(D649,bd_proced_cirur!C:I,7,FALSE)</f>
        <v>#N/A</v>
      </c>
      <c r="G649" s="30"/>
      <c r="H649" s="46" t="e">
        <f>IF(OR(F649="AIH", F649="APAC"), IF(F649="AIH", VLOOKUP(D649, bd_proced_cirur!C:I, 5, FALSE), VLOOKUP(D649, bd_proced_cirur!C:I, 6, FALSE)), IF(OR(G649="AIH", G649="APAC"), IF(G649="AIH", VLOOKUP(D649, bd_proced_cirur!C:I, 5, FALSE), VLOOKUP(D649, bd_proced_cirur!C:I, 6, FALSE)), "Nenhuma correspondência"))</f>
        <v>#N/A</v>
      </c>
      <c r="I649" s="29"/>
      <c r="J649" s="47" t="e">
        <f t="shared" si="10"/>
        <v>#N/A</v>
      </c>
      <c r="K649" s="32"/>
    </row>
    <row r="650" spans="1:11" x14ac:dyDescent="0.25">
      <c r="A650" s="28"/>
      <c r="B650" s="43" t="e">
        <f>VLOOKUP(A650,bd_gestor!D:F,3,FALSE)</f>
        <v>#N/A</v>
      </c>
      <c r="C650" s="43" t="e">
        <f>VLOOKUP(A650,bd_gestor!D:E,2,FALSE)</f>
        <v>#N/A</v>
      </c>
      <c r="D650" s="31"/>
      <c r="E650" s="44" t="e">
        <f>VLOOKUP(D650,bd_proced_cirur!C:D,2,FALSE)</f>
        <v>#N/A</v>
      </c>
      <c r="F650" s="45" t="e">
        <f>VLOOKUP(D650,bd_proced_cirur!C:I,7,FALSE)</f>
        <v>#N/A</v>
      </c>
      <c r="G650" s="30"/>
      <c r="H650" s="46" t="e">
        <f>IF(OR(F650="AIH", F650="APAC"), IF(F650="AIH", VLOOKUP(D650, bd_proced_cirur!C:I, 5, FALSE), VLOOKUP(D650, bd_proced_cirur!C:I, 6, FALSE)), IF(OR(G650="AIH", G650="APAC"), IF(G650="AIH", VLOOKUP(D650, bd_proced_cirur!C:I, 5, FALSE), VLOOKUP(D650, bd_proced_cirur!C:I, 6, FALSE)), "Nenhuma correspondência"))</f>
        <v>#N/A</v>
      </c>
      <c r="I650" s="29"/>
      <c r="J650" s="47" t="e">
        <f t="shared" si="10"/>
        <v>#N/A</v>
      </c>
      <c r="K650" s="32"/>
    </row>
    <row r="651" spans="1:11" x14ac:dyDescent="0.25">
      <c r="A651" s="28"/>
      <c r="B651" s="43" t="e">
        <f>VLOOKUP(A651,bd_gestor!D:F,3,FALSE)</f>
        <v>#N/A</v>
      </c>
      <c r="C651" s="43" t="e">
        <f>VLOOKUP(A651,bd_gestor!D:E,2,FALSE)</f>
        <v>#N/A</v>
      </c>
      <c r="D651" s="31"/>
      <c r="E651" s="44" t="e">
        <f>VLOOKUP(D651,bd_proced_cirur!C:D,2,FALSE)</f>
        <v>#N/A</v>
      </c>
      <c r="F651" s="45" t="e">
        <f>VLOOKUP(D651,bd_proced_cirur!C:I,7,FALSE)</f>
        <v>#N/A</v>
      </c>
      <c r="G651" s="30"/>
      <c r="H651" s="46" t="e">
        <f>IF(OR(F651="AIH", F651="APAC"), IF(F651="AIH", VLOOKUP(D651, bd_proced_cirur!C:I, 5, FALSE), VLOOKUP(D651, bd_proced_cirur!C:I, 6, FALSE)), IF(OR(G651="AIH", G651="APAC"), IF(G651="AIH", VLOOKUP(D651, bd_proced_cirur!C:I, 5, FALSE), VLOOKUP(D651, bd_proced_cirur!C:I, 6, FALSE)), "Nenhuma correspondência"))</f>
        <v>#N/A</v>
      </c>
      <c r="I651" s="29"/>
      <c r="J651" s="47" t="e">
        <f t="shared" si="10"/>
        <v>#N/A</v>
      </c>
      <c r="K651" s="32"/>
    </row>
    <row r="652" spans="1:11" x14ac:dyDescent="0.25">
      <c r="A652" s="28"/>
      <c r="B652" s="43" t="e">
        <f>VLOOKUP(A652,bd_gestor!D:F,3,FALSE)</f>
        <v>#N/A</v>
      </c>
      <c r="C652" s="43" t="e">
        <f>VLOOKUP(A652,bd_gestor!D:E,2,FALSE)</f>
        <v>#N/A</v>
      </c>
      <c r="D652" s="31"/>
      <c r="E652" s="44" t="e">
        <f>VLOOKUP(D652,bd_proced_cirur!C:D,2,FALSE)</f>
        <v>#N/A</v>
      </c>
      <c r="F652" s="45" t="e">
        <f>VLOOKUP(D652,bd_proced_cirur!C:I,7,FALSE)</f>
        <v>#N/A</v>
      </c>
      <c r="G652" s="30"/>
      <c r="H652" s="46" t="e">
        <f>IF(OR(F652="AIH", F652="APAC"), IF(F652="AIH", VLOOKUP(D652, bd_proced_cirur!C:I, 5, FALSE), VLOOKUP(D652, bd_proced_cirur!C:I, 6, FALSE)), IF(OR(G652="AIH", G652="APAC"), IF(G652="AIH", VLOOKUP(D652, bd_proced_cirur!C:I, 5, FALSE), VLOOKUP(D652, bd_proced_cirur!C:I, 6, FALSE)), "Nenhuma correspondência"))</f>
        <v>#N/A</v>
      </c>
      <c r="I652" s="29"/>
      <c r="J652" s="47" t="e">
        <f t="shared" si="10"/>
        <v>#N/A</v>
      </c>
      <c r="K652" s="32"/>
    </row>
    <row r="653" spans="1:11" x14ac:dyDescent="0.25">
      <c r="A653" s="28"/>
      <c r="B653" s="43" t="e">
        <f>VLOOKUP(A653,bd_gestor!D:F,3,FALSE)</f>
        <v>#N/A</v>
      </c>
      <c r="C653" s="43" t="e">
        <f>VLOOKUP(A653,bd_gestor!D:E,2,FALSE)</f>
        <v>#N/A</v>
      </c>
      <c r="D653" s="31"/>
      <c r="E653" s="44" t="e">
        <f>VLOOKUP(D653,bd_proced_cirur!C:D,2,FALSE)</f>
        <v>#N/A</v>
      </c>
      <c r="F653" s="45" t="e">
        <f>VLOOKUP(D653,bd_proced_cirur!C:I,7,FALSE)</f>
        <v>#N/A</v>
      </c>
      <c r="G653" s="30"/>
      <c r="H653" s="46" t="e">
        <f>IF(OR(F653="AIH", F653="APAC"), IF(F653="AIH", VLOOKUP(D653, bd_proced_cirur!C:I, 5, FALSE), VLOOKUP(D653, bd_proced_cirur!C:I, 6, FALSE)), IF(OR(G653="AIH", G653="APAC"), IF(G653="AIH", VLOOKUP(D653, bd_proced_cirur!C:I, 5, FALSE), VLOOKUP(D653, bd_proced_cirur!C:I, 6, FALSE)), "Nenhuma correspondência"))</f>
        <v>#N/A</v>
      </c>
      <c r="I653" s="29"/>
      <c r="J653" s="47" t="e">
        <f t="shared" si="10"/>
        <v>#N/A</v>
      </c>
      <c r="K653" s="32"/>
    </row>
    <row r="654" spans="1:11" x14ac:dyDescent="0.25">
      <c r="A654" s="28"/>
      <c r="B654" s="43" t="e">
        <f>VLOOKUP(A654,bd_gestor!D:F,3,FALSE)</f>
        <v>#N/A</v>
      </c>
      <c r="C654" s="43" t="e">
        <f>VLOOKUP(A654,bd_gestor!D:E,2,FALSE)</f>
        <v>#N/A</v>
      </c>
      <c r="D654" s="31"/>
      <c r="E654" s="44" t="e">
        <f>VLOOKUP(D654,bd_proced_cirur!C:D,2,FALSE)</f>
        <v>#N/A</v>
      </c>
      <c r="F654" s="45" t="e">
        <f>VLOOKUP(D654,bd_proced_cirur!C:I,7,FALSE)</f>
        <v>#N/A</v>
      </c>
      <c r="G654" s="30"/>
      <c r="H654" s="46" t="e">
        <f>IF(OR(F654="AIH", F654="APAC"), IF(F654="AIH", VLOOKUP(D654, bd_proced_cirur!C:I, 5, FALSE), VLOOKUP(D654, bd_proced_cirur!C:I, 6, FALSE)), IF(OR(G654="AIH", G654="APAC"), IF(G654="AIH", VLOOKUP(D654, bd_proced_cirur!C:I, 5, FALSE), VLOOKUP(D654, bd_proced_cirur!C:I, 6, FALSE)), "Nenhuma correspondência"))</f>
        <v>#N/A</v>
      </c>
      <c r="I654" s="29"/>
      <c r="J654" s="47" t="e">
        <f t="shared" si="10"/>
        <v>#N/A</v>
      </c>
      <c r="K654" s="32"/>
    </row>
    <row r="655" spans="1:11" x14ac:dyDescent="0.25">
      <c r="A655" s="28"/>
      <c r="B655" s="43" t="e">
        <f>VLOOKUP(A655,bd_gestor!D:F,3,FALSE)</f>
        <v>#N/A</v>
      </c>
      <c r="C655" s="43" t="e">
        <f>VLOOKUP(A655,bd_gestor!D:E,2,FALSE)</f>
        <v>#N/A</v>
      </c>
      <c r="D655" s="31"/>
      <c r="E655" s="44" t="e">
        <f>VLOOKUP(D655,bd_proced_cirur!C:D,2,FALSE)</f>
        <v>#N/A</v>
      </c>
      <c r="F655" s="45" t="e">
        <f>VLOOKUP(D655,bd_proced_cirur!C:I,7,FALSE)</f>
        <v>#N/A</v>
      </c>
      <c r="G655" s="30"/>
      <c r="H655" s="46" t="e">
        <f>IF(OR(F655="AIH", F655="APAC"), IF(F655="AIH", VLOOKUP(D655, bd_proced_cirur!C:I, 5, FALSE), VLOOKUP(D655, bd_proced_cirur!C:I, 6, FALSE)), IF(OR(G655="AIH", G655="APAC"), IF(G655="AIH", VLOOKUP(D655, bd_proced_cirur!C:I, 5, FALSE), VLOOKUP(D655, bd_proced_cirur!C:I, 6, FALSE)), "Nenhuma correspondência"))</f>
        <v>#N/A</v>
      </c>
      <c r="I655" s="29"/>
      <c r="J655" s="47" t="e">
        <f t="shared" si="10"/>
        <v>#N/A</v>
      </c>
      <c r="K655" s="32"/>
    </row>
    <row r="656" spans="1:11" x14ac:dyDescent="0.25">
      <c r="A656" s="28"/>
      <c r="B656" s="43" t="e">
        <f>VLOOKUP(A656,bd_gestor!D:F,3,FALSE)</f>
        <v>#N/A</v>
      </c>
      <c r="C656" s="43" t="e">
        <f>VLOOKUP(A656,bd_gestor!D:E,2,FALSE)</f>
        <v>#N/A</v>
      </c>
      <c r="D656" s="31"/>
      <c r="E656" s="44" t="e">
        <f>VLOOKUP(D656,bd_proced_cirur!C:D,2,FALSE)</f>
        <v>#N/A</v>
      </c>
      <c r="F656" s="45" t="e">
        <f>VLOOKUP(D656,bd_proced_cirur!C:I,7,FALSE)</f>
        <v>#N/A</v>
      </c>
      <c r="G656" s="30"/>
      <c r="H656" s="46" t="e">
        <f>IF(OR(F656="AIH", F656="APAC"), IF(F656="AIH", VLOOKUP(D656, bd_proced_cirur!C:I, 5, FALSE), VLOOKUP(D656, bd_proced_cirur!C:I, 6, FALSE)), IF(OR(G656="AIH", G656="APAC"), IF(G656="AIH", VLOOKUP(D656, bd_proced_cirur!C:I, 5, FALSE), VLOOKUP(D656, bd_proced_cirur!C:I, 6, FALSE)), "Nenhuma correspondência"))</f>
        <v>#N/A</v>
      </c>
      <c r="I656" s="29"/>
      <c r="J656" s="47" t="e">
        <f t="shared" si="10"/>
        <v>#N/A</v>
      </c>
      <c r="K656" s="32"/>
    </row>
    <row r="657" spans="1:11" x14ac:dyDescent="0.25">
      <c r="A657" s="28"/>
      <c r="B657" s="43" t="e">
        <f>VLOOKUP(A657,bd_gestor!D:F,3,FALSE)</f>
        <v>#N/A</v>
      </c>
      <c r="C657" s="43" t="e">
        <f>VLOOKUP(A657,bd_gestor!D:E,2,FALSE)</f>
        <v>#N/A</v>
      </c>
      <c r="D657" s="31"/>
      <c r="E657" s="44" t="e">
        <f>VLOOKUP(D657,bd_proced_cirur!C:D,2,FALSE)</f>
        <v>#N/A</v>
      </c>
      <c r="F657" s="45" t="e">
        <f>VLOOKUP(D657,bd_proced_cirur!C:I,7,FALSE)</f>
        <v>#N/A</v>
      </c>
      <c r="G657" s="30"/>
      <c r="H657" s="46" t="e">
        <f>IF(OR(F657="AIH", F657="APAC"), IF(F657="AIH", VLOOKUP(D657, bd_proced_cirur!C:I, 5, FALSE), VLOOKUP(D657, bd_proced_cirur!C:I, 6, FALSE)), IF(OR(G657="AIH", G657="APAC"), IF(G657="AIH", VLOOKUP(D657, bd_proced_cirur!C:I, 5, FALSE), VLOOKUP(D657, bd_proced_cirur!C:I, 6, FALSE)), "Nenhuma correspondência"))</f>
        <v>#N/A</v>
      </c>
      <c r="I657" s="29"/>
      <c r="J657" s="47" t="e">
        <f t="shared" si="10"/>
        <v>#N/A</v>
      </c>
      <c r="K657" s="32"/>
    </row>
    <row r="658" spans="1:11" x14ac:dyDescent="0.25">
      <c r="A658" s="28"/>
      <c r="B658" s="43" t="e">
        <f>VLOOKUP(A658,bd_gestor!D:F,3,FALSE)</f>
        <v>#N/A</v>
      </c>
      <c r="C658" s="43" t="e">
        <f>VLOOKUP(A658,bd_gestor!D:E,2,FALSE)</f>
        <v>#N/A</v>
      </c>
      <c r="D658" s="31"/>
      <c r="E658" s="44" t="e">
        <f>VLOOKUP(D658,bd_proced_cirur!C:D,2,FALSE)</f>
        <v>#N/A</v>
      </c>
      <c r="F658" s="45" t="e">
        <f>VLOOKUP(D658,bd_proced_cirur!C:I,7,FALSE)</f>
        <v>#N/A</v>
      </c>
      <c r="G658" s="30"/>
      <c r="H658" s="46" t="e">
        <f>IF(OR(F658="AIH", F658="APAC"), IF(F658="AIH", VLOOKUP(D658, bd_proced_cirur!C:I, 5, FALSE), VLOOKUP(D658, bd_proced_cirur!C:I, 6, FALSE)), IF(OR(G658="AIH", G658="APAC"), IF(G658="AIH", VLOOKUP(D658, bd_proced_cirur!C:I, 5, FALSE), VLOOKUP(D658, bd_proced_cirur!C:I, 6, FALSE)), "Nenhuma correspondência"))</f>
        <v>#N/A</v>
      </c>
      <c r="I658" s="29"/>
      <c r="J658" s="47" t="e">
        <f t="shared" si="10"/>
        <v>#N/A</v>
      </c>
      <c r="K658" s="32"/>
    </row>
    <row r="659" spans="1:11" x14ac:dyDescent="0.25">
      <c r="A659" s="28"/>
      <c r="B659" s="43" t="e">
        <f>VLOOKUP(A659,bd_gestor!D:F,3,FALSE)</f>
        <v>#N/A</v>
      </c>
      <c r="C659" s="43" t="e">
        <f>VLOOKUP(A659,bd_gestor!D:E,2,FALSE)</f>
        <v>#N/A</v>
      </c>
      <c r="D659" s="31"/>
      <c r="E659" s="44" t="e">
        <f>VLOOKUP(D659,bd_proced_cirur!C:D,2,FALSE)</f>
        <v>#N/A</v>
      </c>
      <c r="F659" s="45" t="e">
        <f>VLOOKUP(D659,bd_proced_cirur!C:I,7,FALSE)</f>
        <v>#N/A</v>
      </c>
      <c r="G659" s="30"/>
      <c r="H659" s="46" t="e">
        <f>IF(OR(F659="AIH", F659="APAC"), IF(F659="AIH", VLOOKUP(D659, bd_proced_cirur!C:I, 5, FALSE), VLOOKUP(D659, bd_proced_cirur!C:I, 6, FALSE)), IF(OR(G659="AIH", G659="APAC"), IF(G659="AIH", VLOOKUP(D659, bd_proced_cirur!C:I, 5, FALSE), VLOOKUP(D659, bd_proced_cirur!C:I, 6, FALSE)), "Nenhuma correspondência"))</f>
        <v>#N/A</v>
      </c>
      <c r="I659" s="29"/>
      <c r="J659" s="47" t="e">
        <f t="shared" si="10"/>
        <v>#N/A</v>
      </c>
      <c r="K659" s="32"/>
    </row>
    <row r="660" spans="1:11" x14ac:dyDescent="0.25">
      <c r="A660" s="28"/>
      <c r="B660" s="43" t="e">
        <f>VLOOKUP(A660,bd_gestor!D:F,3,FALSE)</f>
        <v>#N/A</v>
      </c>
      <c r="C660" s="43" t="e">
        <f>VLOOKUP(A660,bd_gestor!D:E,2,FALSE)</f>
        <v>#N/A</v>
      </c>
      <c r="D660" s="31"/>
      <c r="E660" s="44" t="e">
        <f>VLOOKUP(D660,bd_proced_cirur!C:D,2,FALSE)</f>
        <v>#N/A</v>
      </c>
      <c r="F660" s="45" t="e">
        <f>VLOOKUP(D660,bd_proced_cirur!C:I,7,FALSE)</f>
        <v>#N/A</v>
      </c>
      <c r="G660" s="30"/>
      <c r="H660" s="46" t="e">
        <f>IF(OR(F660="AIH", F660="APAC"), IF(F660="AIH", VLOOKUP(D660, bd_proced_cirur!C:I, 5, FALSE), VLOOKUP(D660, bd_proced_cirur!C:I, 6, FALSE)), IF(OR(G660="AIH", G660="APAC"), IF(G660="AIH", VLOOKUP(D660, bd_proced_cirur!C:I, 5, FALSE), VLOOKUP(D660, bd_proced_cirur!C:I, 6, FALSE)), "Nenhuma correspondência"))</f>
        <v>#N/A</v>
      </c>
      <c r="I660" s="29"/>
      <c r="J660" s="47" t="e">
        <f t="shared" si="10"/>
        <v>#N/A</v>
      </c>
      <c r="K660" s="32"/>
    </row>
    <row r="661" spans="1:11" x14ac:dyDescent="0.25">
      <c r="A661" s="28"/>
      <c r="B661" s="43" t="e">
        <f>VLOOKUP(A661,bd_gestor!D:F,3,FALSE)</f>
        <v>#N/A</v>
      </c>
      <c r="C661" s="43" t="e">
        <f>VLOOKUP(A661,bd_gestor!D:E,2,FALSE)</f>
        <v>#N/A</v>
      </c>
      <c r="D661" s="31"/>
      <c r="E661" s="44" t="e">
        <f>VLOOKUP(D661,bd_proced_cirur!C:D,2,FALSE)</f>
        <v>#N/A</v>
      </c>
      <c r="F661" s="45" t="e">
        <f>VLOOKUP(D661,bd_proced_cirur!C:I,7,FALSE)</f>
        <v>#N/A</v>
      </c>
      <c r="G661" s="30"/>
      <c r="H661" s="46" t="e">
        <f>IF(OR(F661="AIH", F661="APAC"), IF(F661="AIH", VLOOKUP(D661, bd_proced_cirur!C:I, 5, FALSE), VLOOKUP(D661, bd_proced_cirur!C:I, 6, FALSE)), IF(OR(G661="AIH", G661="APAC"), IF(G661="AIH", VLOOKUP(D661, bd_proced_cirur!C:I, 5, FALSE), VLOOKUP(D661, bd_proced_cirur!C:I, 6, FALSE)), "Nenhuma correspondência"))</f>
        <v>#N/A</v>
      </c>
      <c r="I661" s="29"/>
      <c r="J661" s="47" t="e">
        <f t="shared" si="10"/>
        <v>#N/A</v>
      </c>
      <c r="K661" s="32"/>
    </row>
    <row r="662" spans="1:11" x14ac:dyDescent="0.25">
      <c r="A662" s="28"/>
      <c r="B662" s="43" t="e">
        <f>VLOOKUP(A662,bd_gestor!D:F,3,FALSE)</f>
        <v>#N/A</v>
      </c>
      <c r="C662" s="43" t="e">
        <f>VLOOKUP(A662,bd_gestor!D:E,2,FALSE)</f>
        <v>#N/A</v>
      </c>
      <c r="D662" s="31"/>
      <c r="E662" s="44" t="e">
        <f>VLOOKUP(D662,bd_proced_cirur!C:D,2,FALSE)</f>
        <v>#N/A</v>
      </c>
      <c r="F662" s="45" t="e">
        <f>VLOOKUP(D662,bd_proced_cirur!C:I,7,FALSE)</f>
        <v>#N/A</v>
      </c>
      <c r="G662" s="30"/>
      <c r="H662" s="46" t="e">
        <f>IF(OR(F662="AIH", F662="APAC"), IF(F662="AIH", VLOOKUP(D662, bd_proced_cirur!C:I, 5, FALSE), VLOOKUP(D662, bd_proced_cirur!C:I, 6, FALSE)), IF(OR(G662="AIH", G662="APAC"), IF(G662="AIH", VLOOKUP(D662, bd_proced_cirur!C:I, 5, FALSE), VLOOKUP(D662, bd_proced_cirur!C:I, 6, FALSE)), "Nenhuma correspondência"))</f>
        <v>#N/A</v>
      </c>
      <c r="I662" s="29"/>
      <c r="J662" s="47" t="e">
        <f t="shared" si="10"/>
        <v>#N/A</v>
      </c>
      <c r="K662" s="32"/>
    </row>
    <row r="663" spans="1:11" x14ac:dyDescent="0.25">
      <c r="A663" s="28"/>
      <c r="B663" s="43" t="e">
        <f>VLOOKUP(A663,bd_gestor!D:F,3,FALSE)</f>
        <v>#N/A</v>
      </c>
      <c r="C663" s="43" t="e">
        <f>VLOOKUP(A663,bd_gestor!D:E,2,FALSE)</f>
        <v>#N/A</v>
      </c>
      <c r="D663" s="31"/>
      <c r="E663" s="44" t="e">
        <f>VLOOKUP(D663,bd_proced_cirur!C:D,2,FALSE)</f>
        <v>#N/A</v>
      </c>
      <c r="F663" s="45" t="e">
        <f>VLOOKUP(D663,bd_proced_cirur!C:I,7,FALSE)</f>
        <v>#N/A</v>
      </c>
      <c r="G663" s="30"/>
      <c r="H663" s="46" t="e">
        <f>IF(OR(F663="AIH", F663="APAC"), IF(F663="AIH", VLOOKUP(D663, bd_proced_cirur!C:I, 5, FALSE), VLOOKUP(D663, bd_proced_cirur!C:I, 6, FALSE)), IF(OR(G663="AIH", G663="APAC"), IF(G663="AIH", VLOOKUP(D663, bd_proced_cirur!C:I, 5, FALSE), VLOOKUP(D663, bd_proced_cirur!C:I, 6, FALSE)), "Nenhuma correspondência"))</f>
        <v>#N/A</v>
      </c>
      <c r="I663" s="29"/>
      <c r="J663" s="47" t="e">
        <f t="shared" si="10"/>
        <v>#N/A</v>
      </c>
      <c r="K663" s="32"/>
    </row>
    <row r="664" spans="1:11" x14ac:dyDescent="0.25">
      <c r="A664" s="28"/>
      <c r="B664" s="43" t="e">
        <f>VLOOKUP(A664,bd_gestor!D:F,3,FALSE)</f>
        <v>#N/A</v>
      </c>
      <c r="C664" s="43" t="e">
        <f>VLOOKUP(A664,bd_gestor!D:E,2,FALSE)</f>
        <v>#N/A</v>
      </c>
      <c r="D664" s="31"/>
      <c r="E664" s="44" t="e">
        <f>VLOOKUP(D664,bd_proced_cirur!C:D,2,FALSE)</f>
        <v>#N/A</v>
      </c>
      <c r="F664" s="45" t="e">
        <f>VLOOKUP(D664,bd_proced_cirur!C:I,7,FALSE)</f>
        <v>#N/A</v>
      </c>
      <c r="G664" s="30"/>
      <c r="H664" s="46" t="e">
        <f>IF(OR(F664="AIH", F664="APAC"), IF(F664="AIH", VLOOKUP(D664, bd_proced_cirur!C:I, 5, FALSE), VLOOKUP(D664, bd_proced_cirur!C:I, 6, FALSE)), IF(OR(G664="AIH", G664="APAC"), IF(G664="AIH", VLOOKUP(D664, bd_proced_cirur!C:I, 5, FALSE), VLOOKUP(D664, bd_proced_cirur!C:I, 6, FALSE)), "Nenhuma correspondência"))</f>
        <v>#N/A</v>
      </c>
      <c r="I664" s="29"/>
      <c r="J664" s="47" t="e">
        <f t="shared" si="10"/>
        <v>#N/A</v>
      </c>
      <c r="K664" s="32"/>
    </row>
    <row r="665" spans="1:11" x14ac:dyDescent="0.25">
      <c r="A665" s="28"/>
      <c r="B665" s="43" t="e">
        <f>VLOOKUP(A665,bd_gestor!D:F,3,FALSE)</f>
        <v>#N/A</v>
      </c>
      <c r="C665" s="43" t="e">
        <f>VLOOKUP(A665,bd_gestor!D:E,2,FALSE)</f>
        <v>#N/A</v>
      </c>
      <c r="D665" s="31"/>
      <c r="E665" s="44" t="e">
        <f>VLOOKUP(D665,bd_proced_cirur!C:D,2,FALSE)</f>
        <v>#N/A</v>
      </c>
      <c r="F665" s="45" t="e">
        <f>VLOOKUP(D665,bd_proced_cirur!C:I,7,FALSE)</f>
        <v>#N/A</v>
      </c>
      <c r="G665" s="30"/>
      <c r="H665" s="46" t="e">
        <f>IF(OR(F665="AIH", F665="APAC"), IF(F665="AIH", VLOOKUP(D665, bd_proced_cirur!C:I, 5, FALSE), VLOOKUP(D665, bd_proced_cirur!C:I, 6, FALSE)), IF(OR(G665="AIH", G665="APAC"), IF(G665="AIH", VLOOKUP(D665, bd_proced_cirur!C:I, 5, FALSE), VLOOKUP(D665, bd_proced_cirur!C:I, 6, FALSE)), "Nenhuma correspondência"))</f>
        <v>#N/A</v>
      </c>
      <c r="I665" s="29"/>
      <c r="J665" s="47" t="e">
        <f t="shared" si="10"/>
        <v>#N/A</v>
      </c>
      <c r="K665" s="32"/>
    </row>
    <row r="666" spans="1:11" x14ac:dyDescent="0.25">
      <c r="A666" s="28"/>
      <c r="B666" s="43" t="e">
        <f>VLOOKUP(A666,bd_gestor!D:F,3,FALSE)</f>
        <v>#N/A</v>
      </c>
      <c r="C666" s="43" t="e">
        <f>VLOOKUP(A666,bd_gestor!D:E,2,FALSE)</f>
        <v>#N/A</v>
      </c>
      <c r="D666" s="31"/>
      <c r="E666" s="44" t="e">
        <f>VLOOKUP(D666,bd_proced_cirur!C:D,2,FALSE)</f>
        <v>#N/A</v>
      </c>
      <c r="F666" s="45" t="e">
        <f>VLOOKUP(D666,bd_proced_cirur!C:I,7,FALSE)</f>
        <v>#N/A</v>
      </c>
      <c r="G666" s="30"/>
      <c r="H666" s="46" t="e">
        <f>IF(OR(F666="AIH", F666="APAC"), IF(F666="AIH", VLOOKUP(D666, bd_proced_cirur!C:I, 5, FALSE), VLOOKUP(D666, bd_proced_cirur!C:I, 6, FALSE)), IF(OR(G666="AIH", G666="APAC"), IF(G666="AIH", VLOOKUP(D666, bd_proced_cirur!C:I, 5, FALSE), VLOOKUP(D666, bd_proced_cirur!C:I, 6, FALSE)), "Nenhuma correspondência"))</f>
        <v>#N/A</v>
      </c>
      <c r="I666" s="29"/>
      <c r="J666" s="47" t="e">
        <f t="shared" si="10"/>
        <v>#N/A</v>
      </c>
      <c r="K666" s="32"/>
    </row>
    <row r="667" spans="1:11" x14ac:dyDescent="0.25">
      <c r="A667" s="28"/>
      <c r="B667" s="43" t="e">
        <f>VLOOKUP(A667,bd_gestor!D:F,3,FALSE)</f>
        <v>#N/A</v>
      </c>
      <c r="C667" s="43" t="e">
        <f>VLOOKUP(A667,bd_gestor!D:E,2,FALSE)</f>
        <v>#N/A</v>
      </c>
      <c r="D667" s="31"/>
      <c r="E667" s="44" t="e">
        <f>VLOOKUP(D667,bd_proced_cirur!C:D,2,FALSE)</f>
        <v>#N/A</v>
      </c>
      <c r="F667" s="45" t="e">
        <f>VLOOKUP(D667,bd_proced_cirur!C:I,7,FALSE)</f>
        <v>#N/A</v>
      </c>
      <c r="G667" s="30"/>
      <c r="H667" s="46" t="e">
        <f>IF(OR(F667="AIH", F667="APAC"), IF(F667="AIH", VLOOKUP(D667, bd_proced_cirur!C:I, 5, FALSE), VLOOKUP(D667, bd_proced_cirur!C:I, 6, FALSE)), IF(OR(G667="AIH", G667="APAC"), IF(G667="AIH", VLOOKUP(D667, bd_proced_cirur!C:I, 5, FALSE), VLOOKUP(D667, bd_proced_cirur!C:I, 6, FALSE)), "Nenhuma correspondência"))</f>
        <v>#N/A</v>
      </c>
      <c r="I667" s="29"/>
      <c r="J667" s="47" t="e">
        <f t="shared" si="10"/>
        <v>#N/A</v>
      </c>
      <c r="K667" s="32"/>
    </row>
    <row r="668" spans="1:11" x14ac:dyDescent="0.25">
      <c r="A668" s="28"/>
      <c r="B668" s="43" t="e">
        <f>VLOOKUP(A668,bd_gestor!D:F,3,FALSE)</f>
        <v>#N/A</v>
      </c>
      <c r="C668" s="43" t="e">
        <f>VLOOKUP(A668,bd_gestor!D:E,2,FALSE)</f>
        <v>#N/A</v>
      </c>
      <c r="D668" s="31"/>
      <c r="E668" s="44" t="e">
        <f>VLOOKUP(D668,bd_proced_cirur!C:D,2,FALSE)</f>
        <v>#N/A</v>
      </c>
      <c r="F668" s="45" t="e">
        <f>VLOOKUP(D668,bd_proced_cirur!C:I,7,FALSE)</f>
        <v>#N/A</v>
      </c>
      <c r="G668" s="30"/>
      <c r="H668" s="46" t="e">
        <f>IF(OR(F668="AIH", F668="APAC"), IF(F668="AIH", VLOOKUP(D668, bd_proced_cirur!C:I, 5, FALSE), VLOOKUP(D668, bd_proced_cirur!C:I, 6, FALSE)), IF(OR(G668="AIH", G668="APAC"), IF(G668="AIH", VLOOKUP(D668, bd_proced_cirur!C:I, 5, FALSE), VLOOKUP(D668, bd_proced_cirur!C:I, 6, FALSE)), "Nenhuma correspondência"))</f>
        <v>#N/A</v>
      </c>
      <c r="I668" s="29"/>
      <c r="J668" s="47" t="e">
        <f t="shared" si="10"/>
        <v>#N/A</v>
      </c>
      <c r="K668" s="32"/>
    </row>
    <row r="669" spans="1:11" x14ac:dyDescent="0.25">
      <c r="A669" s="28"/>
      <c r="B669" s="43" t="e">
        <f>VLOOKUP(A669,bd_gestor!D:F,3,FALSE)</f>
        <v>#N/A</v>
      </c>
      <c r="C669" s="43" t="e">
        <f>VLOOKUP(A669,bd_gestor!D:E,2,FALSE)</f>
        <v>#N/A</v>
      </c>
      <c r="D669" s="31"/>
      <c r="E669" s="44" t="e">
        <f>VLOOKUP(D669,bd_proced_cirur!C:D,2,FALSE)</f>
        <v>#N/A</v>
      </c>
      <c r="F669" s="45" t="e">
        <f>VLOOKUP(D669,bd_proced_cirur!C:I,7,FALSE)</f>
        <v>#N/A</v>
      </c>
      <c r="G669" s="30"/>
      <c r="H669" s="46" t="e">
        <f>IF(OR(F669="AIH", F669="APAC"), IF(F669="AIH", VLOOKUP(D669, bd_proced_cirur!C:I, 5, FALSE), VLOOKUP(D669, bd_proced_cirur!C:I, 6, FALSE)), IF(OR(G669="AIH", G669="APAC"), IF(G669="AIH", VLOOKUP(D669, bd_proced_cirur!C:I, 5, FALSE), VLOOKUP(D669, bd_proced_cirur!C:I, 6, FALSE)), "Nenhuma correspondência"))</f>
        <v>#N/A</v>
      </c>
      <c r="I669" s="29"/>
      <c r="J669" s="47" t="e">
        <f t="shared" si="10"/>
        <v>#N/A</v>
      </c>
      <c r="K669" s="32"/>
    </row>
    <row r="670" spans="1:11" x14ac:dyDescent="0.25">
      <c r="A670" s="28"/>
      <c r="B670" s="43" t="e">
        <f>VLOOKUP(A670,bd_gestor!D:F,3,FALSE)</f>
        <v>#N/A</v>
      </c>
      <c r="C670" s="43" t="e">
        <f>VLOOKUP(A670,bd_gestor!D:E,2,FALSE)</f>
        <v>#N/A</v>
      </c>
      <c r="D670" s="31"/>
      <c r="E670" s="44" t="e">
        <f>VLOOKUP(D670,bd_proced_cirur!C:D,2,FALSE)</f>
        <v>#N/A</v>
      </c>
      <c r="F670" s="45" t="e">
        <f>VLOOKUP(D670,bd_proced_cirur!C:I,7,FALSE)</f>
        <v>#N/A</v>
      </c>
      <c r="G670" s="30"/>
      <c r="H670" s="46" t="e">
        <f>IF(OR(F670="AIH", F670="APAC"), IF(F670="AIH", VLOOKUP(D670, bd_proced_cirur!C:I, 5, FALSE), VLOOKUP(D670, bd_proced_cirur!C:I, 6, FALSE)), IF(OR(G670="AIH", G670="APAC"), IF(G670="AIH", VLOOKUP(D670, bd_proced_cirur!C:I, 5, FALSE), VLOOKUP(D670, bd_proced_cirur!C:I, 6, FALSE)), "Nenhuma correspondência"))</f>
        <v>#N/A</v>
      </c>
      <c r="I670" s="29"/>
      <c r="J670" s="47" t="e">
        <f t="shared" si="10"/>
        <v>#N/A</v>
      </c>
      <c r="K670" s="32"/>
    </row>
    <row r="671" spans="1:11" x14ac:dyDescent="0.25">
      <c r="A671" s="28"/>
      <c r="B671" s="43" t="e">
        <f>VLOOKUP(A671,bd_gestor!D:F,3,FALSE)</f>
        <v>#N/A</v>
      </c>
      <c r="C671" s="43" t="e">
        <f>VLOOKUP(A671,bd_gestor!D:E,2,FALSE)</f>
        <v>#N/A</v>
      </c>
      <c r="D671" s="31"/>
      <c r="E671" s="44" t="e">
        <f>VLOOKUP(D671,bd_proced_cirur!C:D,2,FALSE)</f>
        <v>#N/A</v>
      </c>
      <c r="F671" s="45" t="e">
        <f>VLOOKUP(D671,bd_proced_cirur!C:I,7,FALSE)</f>
        <v>#N/A</v>
      </c>
      <c r="G671" s="30"/>
      <c r="H671" s="46" t="e">
        <f>IF(OR(F671="AIH", F671="APAC"), IF(F671="AIH", VLOOKUP(D671, bd_proced_cirur!C:I, 5, FALSE), VLOOKUP(D671, bd_proced_cirur!C:I, 6, FALSE)), IF(OR(G671="AIH", G671="APAC"), IF(G671="AIH", VLOOKUP(D671, bd_proced_cirur!C:I, 5, FALSE), VLOOKUP(D671, bd_proced_cirur!C:I, 6, FALSE)), "Nenhuma correspondência"))</f>
        <v>#N/A</v>
      </c>
      <c r="I671" s="29"/>
      <c r="J671" s="47" t="e">
        <f t="shared" si="10"/>
        <v>#N/A</v>
      </c>
      <c r="K671" s="32"/>
    </row>
    <row r="672" spans="1:11" x14ac:dyDescent="0.25">
      <c r="A672" s="28"/>
      <c r="B672" s="43" t="e">
        <f>VLOOKUP(A672,bd_gestor!D:F,3,FALSE)</f>
        <v>#N/A</v>
      </c>
      <c r="C672" s="43" t="e">
        <f>VLOOKUP(A672,bd_gestor!D:E,2,FALSE)</f>
        <v>#N/A</v>
      </c>
      <c r="D672" s="31"/>
      <c r="E672" s="44" t="e">
        <f>VLOOKUP(D672,bd_proced_cirur!C:D,2,FALSE)</f>
        <v>#N/A</v>
      </c>
      <c r="F672" s="45" t="e">
        <f>VLOOKUP(D672,bd_proced_cirur!C:I,7,FALSE)</f>
        <v>#N/A</v>
      </c>
      <c r="G672" s="30"/>
      <c r="H672" s="46" t="e">
        <f>IF(OR(F672="AIH", F672="APAC"), IF(F672="AIH", VLOOKUP(D672, bd_proced_cirur!C:I, 5, FALSE), VLOOKUP(D672, bd_proced_cirur!C:I, 6, FALSE)), IF(OR(G672="AIH", G672="APAC"), IF(G672="AIH", VLOOKUP(D672, bd_proced_cirur!C:I, 5, FALSE), VLOOKUP(D672, bd_proced_cirur!C:I, 6, FALSE)), "Nenhuma correspondência"))</f>
        <v>#N/A</v>
      </c>
      <c r="I672" s="29"/>
      <c r="J672" s="47" t="e">
        <f t="shared" si="10"/>
        <v>#N/A</v>
      </c>
      <c r="K672" s="32"/>
    </row>
    <row r="673" spans="1:11" x14ac:dyDescent="0.25">
      <c r="A673" s="28"/>
      <c r="B673" s="43" t="e">
        <f>VLOOKUP(A673,bd_gestor!D:F,3,FALSE)</f>
        <v>#N/A</v>
      </c>
      <c r="C673" s="43" t="e">
        <f>VLOOKUP(A673,bd_gestor!D:E,2,FALSE)</f>
        <v>#N/A</v>
      </c>
      <c r="D673" s="31"/>
      <c r="E673" s="44" t="e">
        <f>VLOOKUP(D673,bd_proced_cirur!C:D,2,FALSE)</f>
        <v>#N/A</v>
      </c>
      <c r="F673" s="45" t="e">
        <f>VLOOKUP(D673,bd_proced_cirur!C:I,7,FALSE)</f>
        <v>#N/A</v>
      </c>
      <c r="G673" s="30"/>
      <c r="H673" s="46" t="e">
        <f>IF(OR(F673="AIH", F673="APAC"), IF(F673="AIH", VLOOKUP(D673, bd_proced_cirur!C:I, 5, FALSE), VLOOKUP(D673, bd_proced_cirur!C:I, 6, FALSE)), IF(OR(G673="AIH", G673="APAC"), IF(G673="AIH", VLOOKUP(D673, bd_proced_cirur!C:I, 5, FALSE), VLOOKUP(D673, bd_proced_cirur!C:I, 6, FALSE)), "Nenhuma correspondência"))</f>
        <v>#N/A</v>
      </c>
      <c r="I673" s="29"/>
      <c r="J673" s="47" t="e">
        <f t="shared" si="10"/>
        <v>#N/A</v>
      </c>
      <c r="K673" s="32"/>
    </row>
    <row r="674" spans="1:11" x14ac:dyDescent="0.25">
      <c r="A674" s="28"/>
      <c r="B674" s="43" t="e">
        <f>VLOOKUP(A674,bd_gestor!D:F,3,FALSE)</f>
        <v>#N/A</v>
      </c>
      <c r="C674" s="43" t="e">
        <f>VLOOKUP(A674,bd_gestor!D:E,2,FALSE)</f>
        <v>#N/A</v>
      </c>
      <c r="D674" s="31"/>
      <c r="E674" s="44" t="e">
        <f>VLOOKUP(D674,bd_proced_cirur!C:D,2,FALSE)</f>
        <v>#N/A</v>
      </c>
      <c r="F674" s="45" t="e">
        <f>VLOOKUP(D674,bd_proced_cirur!C:I,7,FALSE)</f>
        <v>#N/A</v>
      </c>
      <c r="G674" s="30"/>
      <c r="H674" s="46" t="e">
        <f>IF(OR(F674="AIH", F674="APAC"), IF(F674="AIH", VLOOKUP(D674, bd_proced_cirur!C:I, 5, FALSE), VLOOKUP(D674, bd_proced_cirur!C:I, 6, FALSE)), IF(OR(G674="AIH", G674="APAC"), IF(G674="AIH", VLOOKUP(D674, bd_proced_cirur!C:I, 5, FALSE), VLOOKUP(D674, bd_proced_cirur!C:I, 6, FALSE)), "Nenhuma correspondência"))</f>
        <v>#N/A</v>
      </c>
      <c r="I674" s="29"/>
      <c r="J674" s="47" t="e">
        <f t="shared" si="10"/>
        <v>#N/A</v>
      </c>
      <c r="K674" s="32"/>
    </row>
    <row r="675" spans="1:11" x14ac:dyDescent="0.25">
      <c r="A675" s="28"/>
      <c r="B675" s="43" t="e">
        <f>VLOOKUP(A675,bd_gestor!D:F,3,FALSE)</f>
        <v>#N/A</v>
      </c>
      <c r="C675" s="43" t="e">
        <f>VLOOKUP(A675,bd_gestor!D:E,2,FALSE)</f>
        <v>#N/A</v>
      </c>
      <c r="D675" s="31"/>
      <c r="E675" s="44" t="e">
        <f>VLOOKUP(D675,bd_proced_cirur!C:D,2,FALSE)</f>
        <v>#N/A</v>
      </c>
      <c r="F675" s="45" t="e">
        <f>VLOOKUP(D675,bd_proced_cirur!C:I,7,FALSE)</f>
        <v>#N/A</v>
      </c>
      <c r="G675" s="30"/>
      <c r="H675" s="46" t="e">
        <f>IF(OR(F675="AIH", F675="APAC"), IF(F675="AIH", VLOOKUP(D675, bd_proced_cirur!C:I, 5, FALSE), VLOOKUP(D675, bd_proced_cirur!C:I, 6, FALSE)), IF(OR(G675="AIH", G675="APAC"), IF(G675="AIH", VLOOKUP(D675, bd_proced_cirur!C:I, 5, FALSE), VLOOKUP(D675, bd_proced_cirur!C:I, 6, FALSE)), "Nenhuma correspondência"))</f>
        <v>#N/A</v>
      </c>
      <c r="I675" s="29"/>
      <c r="J675" s="47" t="e">
        <f t="shared" si="10"/>
        <v>#N/A</v>
      </c>
      <c r="K675" s="32"/>
    </row>
    <row r="676" spans="1:11" x14ac:dyDescent="0.25">
      <c r="A676" s="28"/>
      <c r="B676" s="43" t="e">
        <f>VLOOKUP(A676,bd_gestor!D:F,3,FALSE)</f>
        <v>#N/A</v>
      </c>
      <c r="C676" s="43" t="e">
        <f>VLOOKUP(A676,bd_gestor!D:E,2,FALSE)</f>
        <v>#N/A</v>
      </c>
      <c r="D676" s="31"/>
      <c r="E676" s="44" t="e">
        <f>VLOOKUP(D676,bd_proced_cirur!C:D,2,FALSE)</f>
        <v>#N/A</v>
      </c>
      <c r="F676" s="45" t="e">
        <f>VLOOKUP(D676,bd_proced_cirur!C:I,7,FALSE)</f>
        <v>#N/A</v>
      </c>
      <c r="G676" s="30"/>
      <c r="H676" s="46" t="e">
        <f>IF(OR(F676="AIH", F676="APAC"), IF(F676="AIH", VLOOKUP(D676, bd_proced_cirur!C:I, 5, FALSE), VLOOKUP(D676, bd_proced_cirur!C:I, 6, FALSE)), IF(OR(G676="AIH", G676="APAC"), IF(G676="AIH", VLOOKUP(D676, bd_proced_cirur!C:I, 5, FALSE), VLOOKUP(D676, bd_proced_cirur!C:I, 6, FALSE)), "Nenhuma correspondência"))</f>
        <v>#N/A</v>
      </c>
      <c r="I676" s="29"/>
      <c r="J676" s="47" t="e">
        <f t="shared" si="10"/>
        <v>#N/A</v>
      </c>
      <c r="K676" s="32"/>
    </row>
    <row r="677" spans="1:11" x14ac:dyDescent="0.25">
      <c r="A677" s="28"/>
      <c r="B677" s="43" t="e">
        <f>VLOOKUP(A677,bd_gestor!D:F,3,FALSE)</f>
        <v>#N/A</v>
      </c>
      <c r="C677" s="43" t="e">
        <f>VLOOKUP(A677,bd_gestor!D:E,2,FALSE)</f>
        <v>#N/A</v>
      </c>
      <c r="D677" s="31"/>
      <c r="E677" s="44" t="e">
        <f>VLOOKUP(D677,bd_proced_cirur!C:D,2,FALSE)</f>
        <v>#N/A</v>
      </c>
      <c r="F677" s="45" t="e">
        <f>VLOOKUP(D677,bd_proced_cirur!C:I,7,FALSE)</f>
        <v>#N/A</v>
      </c>
      <c r="G677" s="30"/>
      <c r="H677" s="46" t="e">
        <f>IF(OR(F677="AIH", F677="APAC"), IF(F677="AIH", VLOOKUP(D677, bd_proced_cirur!C:I, 5, FALSE), VLOOKUP(D677, bd_proced_cirur!C:I, 6, FALSE)), IF(OR(G677="AIH", G677="APAC"), IF(G677="AIH", VLOOKUP(D677, bd_proced_cirur!C:I, 5, FALSE), VLOOKUP(D677, bd_proced_cirur!C:I, 6, FALSE)), "Nenhuma correspondência"))</f>
        <v>#N/A</v>
      </c>
      <c r="I677" s="29"/>
      <c r="J677" s="47" t="e">
        <f t="shared" si="10"/>
        <v>#N/A</v>
      </c>
      <c r="K677" s="32"/>
    </row>
    <row r="678" spans="1:11" x14ac:dyDescent="0.25">
      <c r="A678" s="28"/>
      <c r="B678" s="43" t="e">
        <f>VLOOKUP(A678,bd_gestor!D:F,3,FALSE)</f>
        <v>#N/A</v>
      </c>
      <c r="C678" s="43" t="e">
        <f>VLOOKUP(A678,bd_gestor!D:E,2,FALSE)</f>
        <v>#N/A</v>
      </c>
      <c r="D678" s="31"/>
      <c r="E678" s="44" t="e">
        <f>VLOOKUP(D678,bd_proced_cirur!C:D,2,FALSE)</f>
        <v>#N/A</v>
      </c>
      <c r="F678" s="45" t="e">
        <f>VLOOKUP(D678,bd_proced_cirur!C:I,7,FALSE)</f>
        <v>#N/A</v>
      </c>
      <c r="G678" s="30"/>
      <c r="H678" s="46" t="e">
        <f>IF(OR(F678="AIH", F678="APAC"), IF(F678="AIH", VLOOKUP(D678, bd_proced_cirur!C:I, 5, FALSE), VLOOKUP(D678, bd_proced_cirur!C:I, 6, FALSE)), IF(OR(G678="AIH", G678="APAC"), IF(G678="AIH", VLOOKUP(D678, bd_proced_cirur!C:I, 5, FALSE), VLOOKUP(D678, bd_proced_cirur!C:I, 6, FALSE)), "Nenhuma correspondência"))</f>
        <v>#N/A</v>
      </c>
      <c r="I678" s="29"/>
      <c r="J678" s="47" t="e">
        <f t="shared" si="10"/>
        <v>#N/A</v>
      </c>
      <c r="K678" s="32"/>
    </row>
    <row r="679" spans="1:11" x14ac:dyDescent="0.25">
      <c r="A679" s="28"/>
      <c r="B679" s="43" t="e">
        <f>VLOOKUP(A679,bd_gestor!D:F,3,FALSE)</f>
        <v>#N/A</v>
      </c>
      <c r="C679" s="43" t="e">
        <f>VLOOKUP(A679,bd_gestor!D:E,2,FALSE)</f>
        <v>#N/A</v>
      </c>
      <c r="D679" s="31"/>
      <c r="E679" s="44" t="e">
        <f>VLOOKUP(D679,bd_proced_cirur!C:D,2,FALSE)</f>
        <v>#N/A</v>
      </c>
      <c r="F679" s="45" t="e">
        <f>VLOOKUP(D679,bd_proced_cirur!C:I,7,FALSE)</f>
        <v>#N/A</v>
      </c>
      <c r="G679" s="30"/>
      <c r="H679" s="46" t="e">
        <f>IF(OR(F679="AIH", F679="APAC"), IF(F679="AIH", VLOOKUP(D679, bd_proced_cirur!C:I, 5, FALSE), VLOOKUP(D679, bd_proced_cirur!C:I, 6, FALSE)), IF(OR(G679="AIH", G679="APAC"), IF(G679="AIH", VLOOKUP(D679, bd_proced_cirur!C:I, 5, FALSE), VLOOKUP(D679, bd_proced_cirur!C:I, 6, FALSE)), "Nenhuma correspondência"))</f>
        <v>#N/A</v>
      </c>
      <c r="I679" s="29"/>
      <c r="J679" s="47" t="e">
        <f t="shared" si="10"/>
        <v>#N/A</v>
      </c>
      <c r="K679" s="32"/>
    </row>
    <row r="680" spans="1:11" x14ac:dyDescent="0.25">
      <c r="A680" s="28"/>
      <c r="B680" s="43" t="e">
        <f>VLOOKUP(A680,bd_gestor!D:F,3,FALSE)</f>
        <v>#N/A</v>
      </c>
      <c r="C680" s="43" t="e">
        <f>VLOOKUP(A680,bd_gestor!D:E,2,FALSE)</f>
        <v>#N/A</v>
      </c>
      <c r="D680" s="31"/>
      <c r="E680" s="44" t="e">
        <f>VLOOKUP(D680,bd_proced_cirur!C:D,2,FALSE)</f>
        <v>#N/A</v>
      </c>
      <c r="F680" s="45" t="e">
        <f>VLOOKUP(D680,bd_proced_cirur!C:I,7,FALSE)</f>
        <v>#N/A</v>
      </c>
      <c r="G680" s="30"/>
      <c r="H680" s="46" t="e">
        <f>IF(OR(F680="AIH", F680="APAC"), IF(F680="AIH", VLOOKUP(D680, bd_proced_cirur!C:I, 5, FALSE), VLOOKUP(D680, bd_proced_cirur!C:I, 6, FALSE)), IF(OR(G680="AIH", G680="APAC"), IF(G680="AIH", VLOOKUP(D680, bd_proced_cirur!C:I, 5, FALSE), VLOOKUP(D680, bd_proced_cirur!C:I, 6, FALSE)), "Nenhuma correspondência"))</f>
        <v>#N/A</v>
      </c>
      <c r="I680" s="29"/>
      <c r="J680" s="47" t="e">
        <f t="shared" si="10"/>
        <v>#N/A</v>
      </c>
      <c r="K680" s="32"/>
    </row>
    <row r="681" spans="1:11" x14ac:dyDescent="0.25">
      <c r="A681" s="28"/>
      <c r="B681" s="43" t="e">
        <f>VLOOKUP(A681,bd_gestor!D:F,3,FALSE)</f>
        <v>#N/A</v>
      </c>
      <c r="C681" s="43" t="e">
        <f>VLOOKUP(A681,bd_gestor!D:E,2,FALSE)</f>
        <v>#N/A</v>
      </c>
      <c r="D681" s="31"/>
      <c r="E681" s="44" t="e">
        <f>VLOOKUP(D681,bd_proced_cirur!C:D,2,FALSE)</f>
        <v>#N/A</v>
      </c>
      <c r="F681" s="45" t="e">
        <f>VLOOKUP(D681,bd_proced_cirur!C:I,7,FALSE)</f>
        <v>#N/A</v>
      </c>
      <c r="G681" s="30"/>
      <c r="H681" s="46" t="e">
        <f>IF(OR(F681="AIH", F681="APAC"), IF(F681="AIH", VLOOKUP(D681, bd_proced_cirur!C:I, 5, FALSE), VLOOKUP(D681, bd_proced_cirur!C:I, 6, FALSE)), IF(OR(G681="AIH", G681="APAC"), IF(G681="AIH", VLOOKUP(D681, bd_proced_cirur!C:I, 5, FALSE), VLOOKUP(D681, bd_proced_cirur!C:I, 6, FALSE)), "Nenhuma correspondência"))</f>
        <v>#N/A</v>
      </c>
      <c r="I681" s="29"/>
      <c r="J681" s="47" t="e">
        <f t="shared" si="10"/>
        <v>#N/A</v>
      </c>
      <c r="K681" s="32"/>
    </row>
    <row r="682" spans="1:11" x14ac:dyDescent="0.25">
      <c r="A682" s="28"/>
      <c r="B682" s="43" t="e">
        <f>VLOOKUP(A682,bd_gestor!D:F,3,FALSE)</f>
        <v>#N/A</v>
      </c>
      <c r="C682" s="43" t="e">
        <f>VLOOKUP(A682,bd_gestor!D:E,2,FALSE)</f>
        <v>#N/A</v>
      </c>
      <c r="D682" s="31"/>
      <c r="E682" s="44" t="e">
        <f>VLOOKUP(D682,bd_proced_cirur!C:D,2,FALSE)</f>
        <v>#N/A</v>
      </c>
      <c r="F682" s="45" t="e">
        <f>VLOOKUP(D682,bd_proced_cirur!C:I,7,FALSE)</f>
        <v>#N/A</v>
      </c>
      <c r="G682" s="30"/>
      <c r="H682" s="46" t="e">
        <f>IF(OR(F682="AIH", F682="APAC"), IF(F682="AIH", VLOOKUP(D682, bd_proced_cirur!C:I, 5, FALSE), VLOOKUP(D682, bd_proced_cirur!C:I, 6, FALSE)), IF(OR(G682="AIH", G682="APAC"), IF(G682="AIH", VLOOKUP(D682, bd_proced_cirur!C:I, 5, FALSE), VLOOKUP(D682, bd_proced_cirur!C:I, 6, FALSE)), "Nenhuma correspondência"))</f>
        <v>#N/A</v>
      </c>
      <c r="I682" s="29"/>
      <c r="J682" s="47" t="e">
        <f t="shared" si="10"/>
        <v>#N/A</v>
      </c>
      <c r="K682" s="32"/>
    </row>
    <row r="683" spans="1:11" x14ac:dyDescent="0.25">
      <c r="A683" s="28"/>
      <c r="B683" s="43" t="e">
        <f>VLOOKUP(A683,bd_gestor!D:F,3,FALSE)</f>
        <v>#N/A</v>
      </c>
      <c r="C683" s="43" t="e">
        <f>VLOOKUP(A683,bd_gestor!D:E,2,FALSE)</f>
        <v>#N/A</v>
      </c>
      <c r="D683" s="31"/>
      <c r="E683" s="44" t="e">
        <f>VLOOKUP(D683,bd_proced_cirur!C:D,2,FALSE)</f>
        <v>#N/A</v>
      </c>
      <c r="F683" s="45" t="e">
        <f>VLOOKUP(D683,bd_proced_cirur!C:I,7,FALSE)</f>
        <v>#N/A</v>
      </c>
      <c r="G683" s="30"/>
      <c r="H683" s="46" t="e">
        <f>IF(OR(F683="AIH", F683="APAC"), IF(F683="AIH", VLOOKUP(D683, bd_proced_cirur!C:I, 5, FALSE), VLOOKUP(D683, bd_proced_cirur!C:I, 6, FALSE)), IF(OR(G683="AIH", G683="APAC"), IF(G683="AIH", VLOOKUP(D683, bd_proced_cirur!C:I, 5, FALSE), VLOOKUP(D683, bd_proced_cirur!C:I, 6, FALSE)), "Nenhuma correspondência"))</f>
        <v>#N/A</v>
      </c>
      <c r="I683" s="29"/>
      <c r="J683" s="47" t="e">
        <f t="shared" si="10"/>
        <v>#N/A</v>
      </c>
      <c r="K683" s="32"/>
    </row>
    <row r="684" spans="1:11" x14ac:dyDescent="0.25">
      <c r="A684" s="28"/>
      <c r="B684" s="43" t="e">
        <f>VLOOKUP(A684,bd_gestor!D:F,3,FALSE)</f>
        <v>#N/A</v>
      </c>
      <c r="C684" s="43" t="e">
        <f>VLOOKUP(A684,bd_gestor!D:E,2,FALSE)</f>
        <v>#N/A</v>
      </c>
      <c r="D684" s="31"/>
      <c r="E684" s="44" t="e">
        <f>VLOOKUP(D684,bd_proced_cirur!C:D,2,FALSE)</f>
        <v>#N/A</v>
      </c>
      <c r="F684" s="45" t="e">
        <f>VLOOKUP(D684,bd_proced_cirur!C:I,7,FALSE)</f>
        <v>#N/A</v>
      </c>
      <c r="G684" s="30"/>
      <c r="H684" s="46" t="e">
        <f>IF(OR(F684="AIH", F684="APAC"), IF(F684="AIH", VLOOKUP(D684, bd_proced_cirur!C:I, 5, FALSE), VLOOKUP(D684, bd_proced_cirur!C:I, 6, FALSE)), IF(OR(G684="AIH", G684="APAC"), IF(G684="AIH", VLOOKUP(D684, bd_proced_cirur!C:I, 5, FALSE), VLOOKUP(D684, bd_proced_cirur!C:I, 6, FALSE)), "Nenhuma correspondência"))</f>
        <v>#N/A</v>
      </c>
      <c r="I684" s="29"/>
      <c r="J684" s="47" t="e">
        <f t="shared" si="10"/>
        <v>#N/A</v>
      </c>
      <c r="K684" s="32"/>
    </row>
    <row r="685" spans="1:11" x14ac:dyDescent="0.25">
      <c r="A685" s="28"/>
      <c r="B685" s="43" t="e">
        <f>VLOOKUP(A685,bd_gestor!D:F,3,FALSE)</f>
        <v>#N/A</v>
      </c>
      <c r="C685" s="43" t="e">
        <f>VLOOKUP(A685,bd_gestor!D:E,2,FALSE)</f>
        <v>#N/A</v>
      </c>
      <c r="D685" s="31"/>
      <c r="E685" s="44" t="e">
        <f>VLOOKUP(D685,bd_proced_cirur!C:D,2,FALSE)</f>
        <v>#N/A</v>
      </c>
      <c r="F685" s="45" t="e">
        <f>VLOOKUP(D685,bd_proced_cirur!C:I,7,FALSE)</f>
        <v>#N/A</v>
      </c>
      <c r="G685" s="30"/>
      <c r="H685" s="46" t="e">
        <f>IF(OR(F685="AIH", F685="APAC"), IF(F685="AIH", VLOOKUP(D685, bd_proced_cirur!C:I, 5, FALSE), VLOOKUP(D685, bd_proced_cirur!C:I, 6, FALSE)), IF(OR(G685="AIH", G685="APAC"), IF(G685="AIH", VLOOKUP(D685, bd_proced_cirur!C:I, 5, FALSE), VLOOKUP(D685, bd_proced_cirur!C:I, 6, FALSE)), "Nenhuma correspondência"))</f>
        <v>#N/A</v>
      </c>
      <c r="I685" s="29"/>
      <c r="J685" s="47" t="e">
        <f t="shared" si="10"/>
        <v>#N/A</v>
      </c>
      <c r="K685" s="32"/>
    </row>
    <row r="686" spans="1:11" x14ac:dyDescent="0.25">
      <c r="A686" s="28"/>
      <c r="B686" s="43" t="e">
        <f>VLOOKUP(A686,bd_gestor!D:F,3,FALSE)</f>
        <v>#N/A</v>
      </c>
      <c r="C686" s="43" t="e">
        <f>VLOOKUP(A686,bd_gestor!D:E,2,FALSE)</f>
        <v>#N/A</v>
      </c>
      <c r="D686" s="31"/>
      <c r="E686" s="44" t="e">
        <f>VLOOKUP(D686,bd_proced_cirur!C:D,2,FALSE)</f>
        <v>#N/A</v>
      </c>
      <c r="F686" s="45" t="e">
        <f>VLOOKUP(D686,bd_proced_cirur!C:I,7,FALSE)</f>
        <v>#N/A</v>
      </c>
      <c r="G686" s="30"/>
      <c r="H686" s="46" t="e">
        <f>IF(OR(F686="AIH", F686="APAC"), IF(F686="AIH", VLOOKUP(D686, bd_proced_cirur!C:I, 5, FALSE), VLOOKUP(D686, bd_proced_cirur!C:I, 6, FALSE)), IF(OR(G686="AIH", G686="APAC"), IF(G686="AIH", VLOOKUP(D686, bd_proced_cirur!C:I, 5, FALSE), VLOOKUP(D686, bd_proced_cirur!C:I, 6, FALSE)), "Nenhuma correspondência"))</f>
        <v>#N/A</v>
      </c>
      <c r="I686" s="29"/>
      <c r="J686" s="47" t="e">
        <f t="shared" si="10"/>
        <v>#N/A</v>
      </c>
      <c r="K686" s="32"/>
    </row>
    <row r="687" spans="1:11" x14ac:dyDescent="0.25">
      <c r="A687" s="28"/>
      <c r="B687" s="43" t="e">
        <f>VLOOKUP(A687,bd_gestor!D:F,3,FALSE)</f>
        <v>#N/A</v>
      </c>
      <c r="C687" s="43" t="e">
        <f>VLOOKUP(A687,bd_gestor!D:E,2,FALSE)</f>
        <v>#N/A</v>
      </c>
      <c r="D687" s="31"/>
      <c r="E687" s="44" t="e">
        <f>VLOOKUP(D687,bd_proced_cirur!C:D,2,FALSE)</f>
        <v>#N/A</v>
      </c>
      <c r="F687" s="45" t="e">
        <f>VLOOKUP(D687,bd_proced_cirur!C:I,7,FALSE)</f>
        <v>#N/A</v>
      </c>
      <c r="G687" s="30"/>
      <c r="H687" s="46" t="e">
        <f>IF(OR(F687="AIH", F687="APAC"), IF(F687="AIH", VLOOKUP(D687, bd_proced_cirur!C:I, 5, FALSE), VLOOKUP(D687, bd_proced_cirur!C:I, 6, FALSE)), IF(OR(G687="AIH", G687="APAC"), IF(G687="AIH", VLOOKUP(D687, bd_proced_cirur!C:I, 5, FALSE), VLOOKUP(D687, bd_proced_cirur!C:I, 6, FALSE)), "Nenhuma correspondência"))</f>
        <v>#N/A</v>
      </c>
      <c r="I687" s="29"/>
      <c r="J687" s="47" t="e">
        <f t="shared" si="10"/>
        <v>#N/A</v>
      </c>
      <c r="K687" s="32"/>
    </row>
    <row r="688" spans="1:11" x14ac:dyDescent="0.25">
      <c r="A688" s="28"/>
      <c r="B688" s="43" t="e">
        <f>VLOOKUP(A688,bd_gestor!D:F,3,FALSE)</f>
        <v>#N/A</v>
      </c>
      <c r="C688" s="43" t="e">
        <f>VLOOKUP(A688,bd_gestor!D:E,2,FALSE)</f>
        <v>#N/A</v>
      </c>
      <c r="D688" s="31"/>
      <c r="E688" s="44" t="e">
        <f>VLOOKUP(D688,bd_proced_cirur!C:D,2,FALSE)</f>
        <v>#N/A</v>
      </c>
      <c r="F688" s="45" t="e">
        <f>VLOOKUP(D688,bd_proced_cirur!C:I,7,FALSE)</f>
        <v>#N/A</v>
      </c>
      <c r="G688" s="30"/>
      <c r="H688" s="46" t="e">
        <f>IF(OR(F688="AIH", F688="APAC"), IF(F688="AIH", VLOOKUP(D688, bd_proced_cirur!C:I, 5, FALSE), VLOOKUP(D688, bd_proced_cirur!C:I, 6, FALSE)), IF(OR(G688="AIH", G688="APAC"), IF(G688="AIH", VLOOKUP(D688, bd_proced_cirur!C:I, 5, FALSE), VLOOKUP(D688, bd_proced_cirur!C:I, 6, FALSE)), "Nenhuma correspondência"))</f>
        <v>#N/A</v>
      </c>
      <c r="I688" s="29"/>
      <c r="J688" s="47" t="e">
        <f t="shared" si="10"/>
        <v>#N/A</v>
      </c>
      <c r="K688" s="32"/>
    </row>
    <row r="689" spans="1:11" x14ac:dyDescent="0.25">
      <c r="A689" s="28"/>
      <c r="B689" s="43" t="e">
        <f>VLOOKUP(A689,bd_gestor!D:F,3,FALSE)</f>
        <v>#N/A</v>
      </c>
      <c r="C689" s="43" t="e">
        <f>VLOOKUP(A689,bd_gestor!D:E,2,FALSE)</f>
        <v>#N/A</v>
      </c>
      <c r="D689" s="31"/>
      <c r="E689" s="44" t="e">
        <f>VLOOKUP(D689,bd_proced_cirur!C:D,2,FALSE)</f>
        <v>#N/A</v>
      </c>
      <c r="F689" s="45" t="e">
        <f>VLOOKUP(D689,bd_proced_cirur!C:I,7,FALSE)</f>
        <v>#N/A</v>
      </c>
      <c r="G689" s="30"/>
      <c r="H689" s="46" t="e">
        <f>IF(OR(F689="AIH", F689="APAC"), IF(F689="AIH", VLOOKUP(D689, bd_proced_cirur!C:I, 5, FALSE), VLOOKUP(D689, bd_proced_cirur!C:I, 6, FALSE)), IF(OR(G689="AIH", G689="APAC"), IF(G689="AIH", VLOOKUP(D689, bd_proced_cirur!C:I, 5, FALSE), VLOOKUP(D689, bd_proced_cirur!C:I, 6, FALSE)), "Nenhuma correspondência"))</f>
        <v>#N/A</v>
      </c>
      <c r="I689" s="29"/>
      <c r="J689" s="47" t="e">
        <f t="shared" si="10"/>
        <v>#N/A</v>
      </c>
      <c r="K689" s="32"/>
    </row>
    <row r="690" spans="1:11" x14ac:dyDescent="0.25">
      <c r="A690" s="28"/>
      <c r="B690" s="43" t="e">
        <f>VLOOKUP(A690,bd_gestor!D:F,3,FALSE)</f>
        <v>#N/A</v>
      </c>
      <c r="C690" s="43" t="e">
        <f>VLOOKUP(A690,bd_gestor!D:E,2,FALSE)</f>
        <v>#N/A</v>
      </c>
      <c r="D690" s="31"/>
      <c r="E690" s="44" t="e">
        <f>VLOOKUP(D690,bd_proced_cirur!C:D,2,FALSE)</f>
        <v>#N/A</v>
      </c>
      <c r="F690" s="45" t="e">
        <f>VLOOKUP(D690,bd_proced_cirur!C:I,7,FALSE)</f>
        <v>#N/A</v>
      </c>
      <c r="G690" s="30"/>
      <c r="H690" s="46" t="e">
        <f>IF(OR(F690="AIH", F690="APAC"), IF(F690="AIH", VLOOKUP(D690, bd_proced_cirur!C:I, 5, FALSE), VLOOKUP(D690, bd_proced_cirur!C:I, 6, FALSE)), IF(OR(G690="AIH", G690="APAC"), IF(G690="AIH", VLOOKUP(D690, bd_proced_cirur!C:I, 5, FALSE), VLOOKUP(D690, bd_proced_cirur!C:I, 6, FALSE)), "Nenhuma correspondência"))</f>
        <v>#N/A</v>
      </c>
      <c r="I690" s="29"/>
      <c r="J690" s="47" t="e">
        <f t="shared" si="10"/>
        <v>#N/A</v>
      </c>
      <c r="K690" s="32"/>
    </row>
    <row r="691" spans="1:11" x14ac:dyDescent="0.25">
      <c r="A691" s="28"/>
      <c r="B691" s="43" t="e">
        <f>VLOOKUP(A691,bd_gestor!D:F,3,FALSE)</f>
        <v>#N/A</v>
      </c>
      <c r="C691" s="43" t="e">
        <f>VLOOKUP(A691,bd_gestor!D:E,2,FALSE)</f>
        <v>#N/A</v>
      </c>
      <c r="D691" s="31"/>
      <c r="E691" s="44" t="e">
        <f>VLOOKUP(D691,bd_proced_cirur!C:D,2,FALSE)</f>
        <v>#N/A</v>
      </c>
      <c r="F691" s="45" t="e">
        <f>VLOOKUP(D691,bd_proced_cirur!C:I,7,FALSE)</f>
        <v>#N/A</v>
      </c>
      <c r="G691" s="30"/>
      <c r="H691" s="46" t="e">
        <f>IF(OR(F691="AIH", F691="APAC"), IF(F691="AIH", VLOOKUP(D691, bd_proced_cirur!C:I, 5, FALSE), VLOOKUP(D691, bd_proced_cirur!C:I, 6, FALSE)), IF(OR(G691="AIH", G691="APAC"), IF(G691="AIH", VLOOKUP(D691, bd_proced_cirur!C:I, 5, FALSE), VLOOKUP(D691, bd_proced_cirur!C:I, 6, FALSE)), "Nenhuma correspondência"))</f>
        <v>#N/A</v>
      </c>
      <c r="I691" s="29"/>
      <c r="J691" s="47" t="e">
        <f t="shared" si="10"/>
        <v>#N/A</v>
      </c>
      <c r="K691" s="32"/>
    </row>
    <row r="692" spans="1:11" x14ac:dyDescent="0.25">
      <c r="A692" s="28"/>
      <c r="B692" s="43" t="e">
        <f>VLOOKUP(A692,bd_gestor!D:F,3,FALSE)</f>
        <v>#N/A</v>
      </c>
      <c r="C692" s="43" t="e">
        <f>VLOOKUP(A692,bd_gestor!D:E,2,FALSE)</f>
        <v>#N/A</v>
      </c>
      <c r="D692" s="31"/>
      <c r="E692" s="44" t="e">
        <f>VLOOKUP(D692,bd_proced_cirur!C:D,2,FALSE)</f>
        <v>#N/A</v>
      </c>
      <c r="F692" s="45" t="e">
        <f>VLOOKUP(D692,bd_proced_cirur!C:I,7,FALSE)</f>
        <v>#N/A</v>
      </c>
      <c r="G692" s="30"/>
      <c r="H692" s="46" t="e">
        <f>IF(OR(F692="AIH", F692="APAC"), IF(F692="AIH", VLOOKUP(D692, bd_proced_cirur!C:I, 5, FALSE), VLOOKUP(D692, bd_proced_cirur!C:I, 6, FALSE)), IF(OR(G692="AIH", G692="APAC"), IF(G692="AIH", VLOOKUP(D692, bd_proced_cirur!C:I, 5, FALSE), VLOOKUP(D692, bd_proced_cirur!C:I, 6, FALSE)), "Nenhuma correspondência"))</f>
        <v>#N/A</v>
      </c>
      <c r="I692" s="29"/>
      <c r="J692" s="47" t="e">
        <f t="shared" si="10"/>
        <v>#N/A</v>
      </c>
      <c r="K692" s="32"/>
    </row>
    <row r="693" spans="1:11" x14ac:dyDescent="0.25">
      <c r="A693" s="28"/>
      <c r="B693" s="43" t="e">
        <f>VLOOKUP(A693,bd_gestor!D:F,3,FALSE)</f>
        <v>#N/A</v>
      </c>
      <c r="C693" s="43" t="e">
        <f>VLOOKUP(A693,bd_gestor!D:E,2,FALSE)</f>
        <v>#N/A</v>
      </c>
      <c r="D693" s="31"/>
      <c r="E693" s="44" t="e">
        <f>VLOOKUP(D693,bd_proced_cirur!C:D,2,FALSE)</f>
        <v>#N/A</v>
      </c>
      <c r="F693" s="45" t="e">
        <f>VLOOKUP(D693,bd_proced_cirur!C:I,7,FALSE)</f>
        <v>#N/A</v>
      </c>
      <c r="G693" s="30"/>
      <c r="H693" s="46" t="e">
        <f>IF(OR(F693="AIH", F693="APAC"), IF(F693="AIH", VLOOKUP(D693, bd_proced_cirur!C:I, 5, FALSE), VLOOKUP(D693, bd_proced_cirur!C:I, 6, FALSE)), IF(OR(G693="AIH", G693="APAC"), IF(G693="AIH", VLOOKUP(D693, bd_proced_cirur!C:I, 5, FALSE), VLOOKUP(D693, bd_proced_cirur!C:I, 6, FALSE)), "Nenhuma correspondência"))</f>
        <v>#N/A</v>
      </c>
      <c r="I693" s="29"/>
      <c r="J693" s="47" t="e">
        <f t="shared" si="10"/>
        <v>#N/A</v>
      </c>
      <c r="K693" s="32"/>
    </row>
    <row r="694" spans="1:11" x14ac:dyDescent="0.25">
      <c r="A694" s="28"/>
      <c r="B694" s="43" t="e">
        <f>VLOOKUP(A694,bd_gestor!D:F,3,FALSE)</f>
        <v>#N/A</v>
      </c>
      <c r="C694" s="43" t="e">
        <f>VLOOKUP(A694,bd_gestor!D:E,2,FALSE)</f>
        <v>#N/A</v>
      </c>
      <c r="D694" s="31"/>
      <c r="E694" s="44" t="e">
        <f>VLOOKUP(D694,bd_proced_cirur!C:D,2,FALSE)</f>
        <v>#N/A</v>
      </c>
      <c r="F694" s="45" t="e">
        <f>VLOOKUP(D694,bd_proced_cirur!C:I,7,FALSE)</f>
        <v>#N/A</v>
      </c>
      <c r="G694" s="30"/>
      <c r="H694" s="46" t="e">
        <f>IF(OR(F694="AIH", F694="APAC"), IF(F694="AIH", VLOOKUP(D694, bd_proced_cirur!C:I, 5, FALSE), VLOOKUP(D694, bd_proced_cirur!C:I, 6, FALSE)), IF(OR(G694="AIH", G694="APAC"), IF(G694="AIH", VLOOKUP(D694, bd_proced_cirur!C:I, 5, FALSE), VLOOKUP(D694, bd_proced_cirur!C:I, 6, FALSE)), "Nenhuma correspondência"))</f>
        <v>#N/A</v>
      </c>
      <c r="I694" s="29"/>
      <c r="J694" s="47" t="e">
        <f t="shared" si="10"/>
        <v>#N/A</v>
      </c>
      <c r="K694" s="32"/>
    </row>
    <row r="695" spans="1:11" x14ac:dyDescent="0.25">
      <c r="A695" s="28"/>
      <c r="B695" s="43" t="e">
        <f>VLOOKUP(A695,bd_gestor!D:F,3,FALSE)</f>
        <v>#N/A</v>
      </c>
      <c r="C695" s="43" t="e">
        <f>VLOOKUP(A695,bd_gestor!D:E,2,FALSE)</f>
        <v>#N/A</v>
      </c>
      <c r="D695" s="31"/>
      <c r="E695" s="44" t="e">
        <f>VLOOKUP(D695,bd_proced_cirur!C:D,2,FALSE)</f>
        <v>#N/A</v>
      </c>
      <c r="F695" s="45" t="e">
        <f>VLOOKUP(D695,bd_proced_cirur!C:I,7,FALSE)</f>
        <v>#N/A</v>
      </c>
      <c r="G695" s="30"/>
      <c r="H695" s="46" t="e">
        <f>IF(OR(F695="AIH", F695="APAC"), IF(F695="AIH", VLOOKUP(D695, bd_proced_cirur!C:I, 5, FALSE), VLOOKUP(D695, bd_proced_cirur!C:I, 6, FALSE)), IF(OR(G695="AIH", G695="APAC"), IF(G695="AIH", VLOOKUP(D695, bd_proced_cirur!C:I, 5, FALSE), VLOOKUP(D695, bd_proced_cirur!C:I, 6, FALSE)), "Nenhuma correspondência"))</f>
        <v>#N/A</v>
      </c>
      <c r="I695" s="29"/>
      <c r="J695" s="47" t="e">
        <f t="shared" si="10"/>
        <v>#N/A</v>
      </c>
      <c r="K695" s="32"/>
    </row>
    <row r="696" spans="1:11" x14ac:dyDescent="0.25">
      <c r="A696" s="28"/>
      <c r="B696" s="43" t="e">
        <f>VLOOKUP(A696,bd_gestor!D:F,3,FALSE)</f>
        <v>#N/A</v>
      </c>
      <c r="C696" s="43" t="e">
        <f>VLOOKUP(A696,bd_gestor!D:E,2,FALSE)</f>
        <v>#N/A</v>
      </c>
      <c r="D696" s="31"/>
      <c r="E696" s="44" t="e">
        <f>VLOOKUP(D696,bd_proced_cirur!C:D,2,FALSE)</f>
        <v>#N/A</v>
      </c>
      <c r="F696" s="45" t="e">
        <f>VLOOKUP(D696,bd_proced_cirur!C:I,7,FALSE)</f>
        <v>#N/A</v>
      </c>
      <c r="G696" s="30"/>
      <c r="H696" s="46" t="e">
        <f>IF(OR(F696="AIH", F696="APAC"), IF(F696="AIH", VLOOKUP(D696, bd_proced_cirur!C:I, 5, FALSE), VLOOKUP(D696, bd_proced_cirur!C:I, 6, FALSE)), IF(OR(G696="AIH", G696="APAC"), IF(G696="AIH", VLOOKUP(D696, bd_proced_cirur!C:I, 5, FALSE), VLOOKUP(D696, bd_proced_cirur!C:I, 6, FALSE)), "Nenhuma correspondência"))</f>
        <v>#N/A</v>
      </c>
      <c r="I696" s="29"/>
      <c r="J696" s="47" t="e">
        <f t="shared" si="10"/>
        <v>#N/A</v>
      </c>
      <c r="K696" s="32"/>
    </row>
    <row r="697" spans="1:11" x14ac:dyDescent="0.25">
      <c r="A697" s="28"/>
      <c r="B697" s="43" t="e">
        <f>VLOOKUP(A697,bd_gestor!D:F,3,FALSE)</f>
        <v>#N/A</v>
      </c>
      <c r="C697" s="43" t="e">
        <f>VLOOKUP(A697,bd_gestor!D:E,2,FALSE)</f>
        <v>#N/A</v>
      </c>
      <c r="D697" s="31"/>
      <c r="E697" s="44" t="e">
        <f>VLOOKUP(D697,bd_proced_cirur!C:D,2,FALSE)</f>
        <v>#N/A</v>
      </c>
      <c r="F697" s="45" t="e">
        <f>VLOOKUP(D697,bd_proced_cirur!C:I,7,FALSE)</f>
        <v>#N/A</v>
      </c>
      <c r="G697" s="30"/>
      <c r="H697" s="46" t="e">
        <f>IF(OR(F697="AIH", F697="APAC"), IF(F697="AIH", VLOOKUP(D697, bd_proced_cirur!C:I, 5, FALSE), VLOOKUP(D697, bd_proced_cirur!C:I, 6, FALSE)), IF(OR(G697="AIH", G697="APAC"), IF(G697="AIH", VLOOKUP(D697, bd_proced_cirur!C:I, 5, FALSE), VLOOKUP(D697, bd_proced_cirur!C:I, 6, FALSE)), "Nenhuma correspondência"))</f>
        <v>#N/A</v>
      </c>
      <c r="I697" s="29"/>
      <c r="J697" s="47" t="e">
        <f t="shared" si="10"/>
        <v>#N/A</v>
      </c>
      <c r="K697" s="32"/>
    </row>
    <row r="698" spans="1:11" x14ac:dyDescent="0.25">
      <c r="A698" s="28"/>
      <c r="B698" s="43" t="e">
        <f>VLOOKUP(A698,bd_gestor!D:F,3,FALSE)</f>
        <v>#N/A</v>
      </c>
      <c r="C698" s="43" t="e">
        <f>VLOOKUP(A698,bd_gestor!D:E,2,FALSE)</f>
        <v>#N/A</v>
      </c>
      <c r="D698" s="31"/>
      <c r="E698" s="44" t="e">
        <f>VLOOKUP(D698,bd_proced_cirur!C:D,2,FALSE)</f>
        <v>#N/A</v>
      </c>
      <c r="F698" s="45" t="e">
        <f>VLOOKUP(D698,bd_proced_cirur!C:I,7,FALSE)</f>
        <v>#N/A</v>
      </c>
      <c r="G698" s="30"/>
      <c r="H698" s="46" t="e">
        <f>IF(OR(F698="AIH", F698="APAC"), IF(F698="AIH", VLOOKUP(D698, bd_proced_cirur!C:I, 5, FALSE), VLOOKUP(D698, bd_proced_cirur!C:I, 6, FALSE)), IF(OR(G698="AIH", G698="APAC"), IF(G698="AIH", VLOOKUP(D698, bd_proced_cirur!C:I, 5, FALSE), VLOOKUP(D698, bd_proced_cirur!C:I, 6, FALSE)), "Nenhuma correspondência"))</f>
        <v>#N/A</v>
      </c>
      <c r="I698" s="29"/>
      <c r="J698" s="47" t="e">
        <f t="shared" si="10"/>
        <v>#N/A</v>
      </c>
      <c r="K698" s="32"/>
    </row>
    <row r="699" spans="1:11" x14ac:dyDescent="0.25">
      <c r="A699" s="28"/>
      <c r="B699" s="43" t="e">
        <f>VLOOKUP(A699,bd_gestor!D:F,3,FALSE)</f>
        <v>#N/A</v>
      </c>
      <c r="C699" s="43" t="e">
        <f>VLOOKUP(A699,bd_gestor!D:E,2,FALSE)</f>
        <v>#N/A</v>
      </c>
      <c r="D699" s="31"/>
      <c r="E699" s="44" t="e">
        <f>VLOOKUP(D699,bd_proced_cirur!C:D,2,FALSE)</f>
        <v>#N/A</v>
      </c>
      <c r="F699" s="45" t="e">
        <f>VLOOKUP(D699,bd_proced_cirur!C:I,7,FALSE)</f>
        <v>#N/A</v>
      </c>
      <c r="G699" s="30"/>
      <c r="H699" s="46" t="e">
        <f>IF(OR(F699="AIH", F699="APAC"), IF(F699="AIH", VLOOKUP(D699, bd_proced_cirur!C:I, 5, FALSE), VLOOKUP(D699, bd_proced_cirur!C:I, 6, FALSE)), IF(OR(G699="AIH", G699="APAC"), IF(G699="AIH", VLOOKUP(D699, bd_proced_cirur!C:I, 5, FALSE), VLOOKUP(D699, bd_proced_cirur!C:I, 6, FALSE)), "Nenhuma correspondência"))</f>
        <v>#N/A</v>
      </c>
      <c r="I699" s="29"/>
      <c r="J699" s="47" t="e">
        <f t="shared" si="10"/>
        <v>#N/A</v>
      </c>
      <c r="K699" s="32"/>
    </row>
    <row r="700" spans="1:11" x14ac:dyDescent="0.25">
      <c r="A700" s="28"/>
      <c r="B700" s="43" t="e">
        <f>VLOOKUP(A700,bd_gestor!D:F,3,FALSE)</f>
        <v>#N/A</v>
      </c>
      <c r="C700" s="43" t="e">
        <f>VLOOKUP(A700,bd_gestor!D:E,2,FALSE)</f>
        <v>#N/A</v>
      </c>
      <c r="D700" s="31"/>
      <c r="E700" s="44" t="e">
        <f>VLOOKUP(D700,bd_proced_cirur!C:D,2,FALSE)</f>
        <v>#N/A</v>
      </c>
      <c r="F700" s="45" t="e">
        <f>VLOOKUP(D700,bd_proced_cirur!C:I,7,FALSE)</f>
        <v>#N/A</v>
      </c>
      <c r="G700" s="30"/>
      <c r="H700" s="46" t="e">
        <f>IF(OR(F700="AIH", F700="APAC"), IF(F700="AIH", VLOOKUP(D700, bd_proced_cirur!C:I, 5, FALSE), VLOOKUP(D700, bd_proced_cirur!C:I, 6, FALSE)), IF(OR(G700="AIH", G700="APAC"), IF(G700="AIH", VLOOKUP(D700, bd_proced_cirur!C:I, 5, FALSE), VLOOKUP(D700, bd_proced_cirur!C:I, 6, FALSE)), "Nenhuma correspondência"))</f>
        <v>#N/A</v>
      </c>
      <c r="I700" s="29"/>
      <c r="J700" s="47" t="e">
        <f t="shared" si="10"/>
        <v>#N/A</v>
      </c>
      <c r="K700" s="32"/>
    </row>
    <row r="701" spans="1:11" x14ac:dyDescent="0.25">
      <c r="A701" s="28"/>
      <c r="B701" s="43" t="e">
        <f>VLOOKUP(A701,bd_gestor!D:F,3,FALSE)</f>
        <v>#N/A</v>
      </c>
      <c r="C701" s="43" t="e">
        <f>VLOOKUP(A701,bd_gestor!D:E,2,FALSE)</f>
        <v>#N/A</v>
      </c>
      <c r="D701" s="31"/>
      <c r="E701" s="44" t="e">
        <f>VLOOKUP(D701,bd_proced_cirur!C:D,2,FALSE)</f>
        <v>#N/A</v>
      </c>
      <c r="F701" s="45" t="e">
        <f>VLOOKUP(D701,bd_proced_cirur!C:I,7,FALSE)</f>
        <v>#N/A</v>
      </c>
      <c r="G701" s="30"/>
      <c r="H701" s="46" t="e">
        <f>IF(OR(F701="AIH", F701="APAC"), IF(F701="AIH", VLOOKUP(D701, bd_proced_cirur!C:I, 5, FALSE), VLOOKUP(D701, bd_proced_cirur!C:I, 6, FALSE)), IF(OR(G701="AIH", G701="APAC"), IF(G701="AIH", VLOOKUP(D701, bd_proced_cirur!C:I, 5, FALSE), VLOOKUP(D701, bd_proced_cirur!C:I, 6, FALSE)), "Nenhuma correspondência"))</f>
        <v>#N/A</v>
      </c>
      <c r="I701" s="29"/>
      <c r="J701" s="47" t="e">
        <f t="shared" si="10"/>
        <v>#N/A</v>
      </c>
      <c r="K701" s="32"/>
    </row>
    <row r="702" spans="1:11" x14ac:dyDescent="0.25">
      <c r="A702" s="28"/>
      <c r="B702" s="43" t="e">
        <f>VLOOKUP(A702,bd_gestor!D:F,3,FALSE)</f>
        <v>#N/A</v>
      </c>
      <c r="C702" s="43" t="e">
        <f>VLOOKUP(A702,bd_gestor!D:E,2,FALSE)</f>
        <v>#N/A</v>
      </c>
      <c r="D702" s="31"/>
      <c r="E702" s="44" t="e">
        <f>VLOOKUP(D702,bd_proced_cirur!C:D,2,FALSE)</f>
        <v>#N/A</v>
      </c>
      <c r="F702" s="45" t="e">
        <f>VLOOKUP(D702,bd_proced_cirur!C:I,7,FALSE)</f>
        <v>#N/A</v>
      </c>
      <c r="G702" s="30"/>
      <c r="H702" s="46" t="e">
        <f>IF(OR(F702="AIH", F702="APAC"), IF(F702="AIH", VLOOKUP(D702, bd_proced_cirur!C:I, 5, FALSE), VLOOKUP(D702, bd_proced_cirur!C:I, 6, FALSE)), IF(OR(G702="AIH", G702="APAC"), IF(G702="AIH", VLOOKUP(D702, bd_proced_cirur!C:I, 5, FALSE), VLOOKUP(D702, bd_proced_cirur!C:I, 6, FALSE)), "Nenhuma correspondência"))</f>
        <v>#N/A</v>
      </c>
      <c r="I702" s="29"/>
      <c r="J702" s="47" t="e">
        <f t="shared" si="10"/>
        <v>#N/A</v>
      </c>
      <c r="K702" s="32"/>
    </row>
    <row r="703" spans="1:11" x14ac:dyDescent="0.25">
      <c r="A703" s="28"/>
      <c r="B703" s="43" t="e">
        <f>VLOOKUP(A703,bd_gestor!D:F,3,FALSE)</f>
        <v>#N/A</v>
      </c>
      <c r="C703" s="43" t="e">
        <f>VLOOKUP(A703,bd_gestor!D:E,2,FALSE)</f>
        <v>#N/A</v>
      </c>
      <c r="D703" s="31"/>
      <c r="E703" s="44" t="e">
        <f>VLOOKUP(D703,bd_proced_cirur!C:D,2,FALSE)</f>
        <v>#N/A</v>
      </c>
      <c r="F703" s="45" t="e">
        <f>VLOOKUP(D703,bd_proced_cirur!C:I,7,FALSE)</f>
        <v>#N/A</v>
      </c>
      <c r="G703" s="30"/>
      <c r="H703" s="46" t="e">
        <f>IF(OR(F703="AIH", F703="APAC"), IF(F703="AIH", VLOOKUP(D703, bd_proced_cirur!C:I, 5, FALSE), VLOOKUP(D703, bd_proced_cirur!C:I, 6, FALSE)), IF(OR(G703="AIH", G703="APAC"), IF(G703="AIH", VLOOKUP(D703, bd_proced_cirur!C:I, 5, FALSE), VLOOKUP(D703, bd_proced_cirur!C:I, 6, FALSE)), "Nenhuma correspondência"))</f>
        <v>#N/A</v>
      </c>
      <c r="I703" s="29"/>
      <c r="J703" s="47" t="e">
        <f t="shared" si="10"/>
        <v>#N/A</v>
      </c>
      <c r="K703" s="32"/>
    </row>
    <row r="704" spans="1:11" x14ac:dyDescent="0.25">
      <c r="A704" s="28"/>
      <c r="B704" s="43" t="e">
        <f>VLOOKUP(A704,bd_gestor!D:F,3,FALSE)</f>
        <v>#N/A</v>
      </c>
      <c r="C704" s="43" t="e">
        <f>VLOOKUP(A704,bd_gestor!D:E,2,FALSE)</f>
        <v>#N/A</v>
      </c>
      <c r="D704" s="31"/>
      <c r="E704" s="44" t="e">
        <f>VLOOKUP(D704,bd_proced_cirur!C:D,2,FALSE)</f>
        <v>#N/A</v>
      </c>
      <c r="F704" s="45" t="e">
        <f>VLOOKUP(D704,bd_proced_cirur!C:I,7,FALSE)</f>
        <v>#N/A</v>
      </c>
      <c r="G704" s="30"/>
      <c r="H704" s="46" t="e">
        <f>IF(OR(F704="AIH", F704="APAC"), IF(F704="AIH", VLOOKUP(D704, bd_proced_cirur!C:I, 5, FALSE), VLOOKUP(D704, bd_proced_cirur!C:I, 6, FALSE)), IF(OR(G704="AIH", G704="APAC"), IF(G704="AIH", VLOOKUP(D704, bd_proced_cirur!C:I, 5, FALSE), VLOOKUP(D704, bd_proced_cirur!C:I, 6, FALSE)), "Nenhuma correspondência"))</f>
        <v>#N/A</v>
      </c>
      <c r="I704" s="29"/>
      <c r="J704" s="47" t="e">
        <f t="shared" si="10"/>
        <v>#N/A</v>
      </c>
      <c r="K704" s="32"/>
    </row>
    <row r="705" spans="1:11" x14ac:dyDescent="0.25">
      <c r="A705" s="28"/>
      <c r="B705" s="43" t="e">
        <f>VLOOKUP(A705,bd_gestor!D:F,3,FALSE)</f>
        <v>#N/A</v>
      </c>
      <c r="C705" s="43" t="e">
        <f>VLOOKUP(A705,bd_gestor!D:E,2,FALSE)</f>
        <v>#N/A</v>
      </c>
      <c r="D705" s="31"/>
      <c r="E705" s="44" t="e">
        <f>VLOOKUP(D705,bd_proced_cirur!C:D,2,FALSE)</f>
        <v>#N/A</v>
      </c>
      <c r="F705" s="45" t="e">
        <f>VLOOKUP(D705,bd_proced_cirur!C:I,7,FALSE)</f>
        <v>#N/A</v>
      </c>
      <c r="G705" s="30"/>
      <c r="H705" s="46" t="e">
        <f>IF(OR(F705="AIH", F705="APAC"), IF(F705="AIH", VLOOKUP(D705, bd_proced_cirur!C:I, 5, FALSE), VLOOKUP(D705, bd_proced_cirur!C:I, 6, FALSE)), IF(OR(G705="AIH", G705="APAC"), IF(G705="AIH", VLOOKUP(D705, bd_proced_cirur!C:I, 5, FALSE), VLOOKUP(D705, bd_proced_cirur!C:I, 6, FALSE)), "Nenhuma correspondência"))</f>
        <v>#N/A</v>
      </c>
      <c r="I705" s="29"/>
      <c r="J705" s="47" t="e">
        <f t="shared" si="10"/>
        <v>#N/A</v>
      </c>
      <c r="K705" s="32"/>
    </row>
    <row r="706" spans="1:11" x14ac:dyDescent="0.25">
      <c r="A706" s="28"/>
      <c r="B706" s="43" t="e">
        <f>VLOOKUP(A706,bd_gestor!D:F,3,FALSE)</f>
        <v>#N/A</v>
      </c>
      <c r="C706" s="43" t="e">
        <f>VLOOKUP(A706,bd_gestor!D:E,2,FALSE)</f>
        <v>#N/A</v>
      </c>
      <c r="D706" s="31"/>
      <c r="E706" s="44" t="e">
        <f>VLOOKUP(D706,bd_proced_cirur!C:D,2,FALSE)</f>
        <v>#N/A</v>
      </c>
      <c r="F706" s="45" t="e">
        <f>VLOOKUP(D706,bd_proced_cirur!C:I,7,FALSE)</f>
        <v>#N/A</v>
      </c>
      <c r="G706" s="30"/>
      <c r="H706" s="46" t="e">
        <f>IF(OR(F706="AIH", F706="APAC"), IF(F706="AIH", VLOOKUP(D706, bd_proced_cirur!C:I, 5, FALSE), VLOOKUP(D706, bd_proced_cirur!C:I, 6, FALSE)), IF(OR(G706="AIH", G706="APAC"), IF(G706="AIH", VLOOKUP(D706, bd_proced_cirur!C:I, 5, FALSE), VLOOKUP(D706, bd_proced_cirur!C:I, 6, FALSE)), "Nenhuma correspondência"))</f>
        <v>#N/A</v>
      </c>
      <c r="I706" s="29"/>
      <c r="J706" s="47" t="e">
        <f t="shared" si="10"/>
        <v>#N/A</v>
      </c>
      <c r="K706" s="32"/>
    </row>
    <row r="707" spans="1:11" x14ac:dyDescent="0.25">
      <c r="A707" s="28"/>
      <c r="B707" s="43" t="e">
        <f>VLOOKUP(A707,bd_gestor!D:F,3,FALSE)</f>
        <v>#N/A</v>
      </c>
      <c r="C707" s="43" t="e">
        <f>VLOOKUP(A707,bd_gestor!D:E,2,FALSE)</f>
        <v>#N/A</v>
      </c>
      <c r="D707" s="31"/>
      <c r="E707" s="44" t="e">
        <f>VLOOKUP(D707,bd_proced_cirur!C:D,2,FALSE)</f>
        <v>#N/A</v>
      </c>
      <c r="F707" s="45" t="e">
        <f>VLOOKUP(D707,bd_proced_cirur!C:I,7,FALSE)</f>
        <v>#N/A</v>
      </c>
      <c r="G707" s="30"/>
      <c r="H707" s="46" t="e">
        <f>IF(OR(F707="AIH", F707="APAC"), IF(F707="AIH", VLOOKUP(D707, bd_proced_cirur!C:I, 5, FALSE), VLOOKUP(D707, bd_proced_cirur!C:I, 6, FALSE)), IF(OR(G707="AIH", G707="APAC"), IF(G707="AIH", VLOOKUP(D707, bd_proced_cirur!C:I, 5, FALSE), VLOOKUP(D707, bd_proced_cirur!C:I, 6, FALSE)), "Nenhuma correspondência"))</f>
        <v>#N/A</v>
      </c>
      <c r="I707" s="29"/>
      <c r="J707" s="47" t="e">
        <f t="shared" si="10"/>
        <v>#N/A</v>
      </c>
      <c r="K707" s="32"/>
    </row>
    <row r="708" spans="1:11" x14ac:dyDescent="0.25">
      <c r="A708" s="28"/>
      <c r="B708" s="43" t="e">
        <f>VLOOKUP(A708,bd_gestor!D:F,3,FALSE)</f>
        <v>#N/A</v>
      </c>
      <c r="C708" s="43" t="e">
        <f>VLOOKUP(A708,bd_gestor!D:E,2,FALSE)</f>
        <v>#N/A</v>
      </c>
      <c r="D708" s="31"/>
      <c r="E708" s="44" t="e">
        <f>VLOOKUP(D708,bd_proced_cirur!C:D,2,FALSE)</f>
        <v>#N/A</v>
      </c>
      <c r="F708" s="45" t="e">
        <f>VLOOKUP(D708,bd_proced_cirur!C:I,7,FALSE)</f>
        <v>#N/A</v>
      </c>
      <c r="G708" s="30"/>
      <c r="H708" s="46" t="e">
        <f>IF(OR(F708="AIH", F708="APAC"), IF(F708="AIH", VLOOKUP(D708, bd_proced_cirur!C:I, 5, FALSE), VLOOKUP(D708, bd_proced_cirur!C:I, 6, FALSE)), IF(OR(G708="AIH", G708="APAC"), IF(G708="AIH", VLOOKUP(D708, bd_proced_cirur!C:I, 5, FALSE), VLOOKUP(D708, bd_proced_cirur!C:I, 6, FALSE)), "Nenhuma correspondência"))</f>
        <v>#N/A</v>
      </c>
      <c r="I708" s="29"/>
      <c r="J708" s="47" t="e">
        <f t="shared" si="10"/>
        <v>#N/A</v>
      </c>
      <c r="K708" s="32"/>
    </row>
    <row r="709" spans="1:11" x14ac:dyDescent="0.25">
      <c r="A709" s="28"/>
      <c r="B709" s="43" t="e">
        <f>VLOOKUP(A709,bd_gestor!D:F,3,FALSE)</f>
        <v>#N/A</v>
      </c>
      <c r="C709" s="43" t="e">
        <f>VLOOKUP(A709,bd_gestor!D:E,2,FALSE)</f>
        <v>#N/A</v>
      </c>
      <c r="D709" s="31"/>
      <c r="E709" s="44" t="e">
        <f>VLOOKUP(D709,bd_proced_cirur!C:D,2,FALSE)</f>
        <v>#N/A</v>
      </c>
      <c r="F709" s="45" t="e">
        <f>VLOOKUP(D709,bd_proced_cirur!C:I,7,FALSE)</f>
        <v>#N/A</v>
      </c>
      <c r="G709" s="30"/>
      <c r="H709" s="46" t="e">
        <f>IF(OR(F709="AIH", F709="APAC"), IF(F709="AIH", VLOOKUP(D709, bd_proced_cirur!C:I, 5, FALSE), VLOOKUP(D709, bd_proced_cirur!C:I, 6, FALSE)), IF(OR(G709="AIH", G709="APAC"), IF(G709="AIH", VLOOKUP(D709, bd_proced_cirur!C:I, 5, FALSE), VLOOKUP(D709, bd_proced_cirur!C:I, 6, FALSE)), "Nenhuma correspondência"))</f>
        <v>#N/A</v>
      </c>
      <c r="I709" s="29"/>
      <c r="J709" s="47" t="e">
        <f t="shared" ref="J709:J772" si="11">I709*H709</f>
        <v>#N/A</v>
      </c>
      <c r="K709" s="32"/>
    </row>
    <row r="710" spans="1:11" x14ac:dyDescent="0.25">
      <c r="A710" s="28"/>
      <c r="B710" s="43" t="e">
        <f>VLOOKUP(A710,bd_gestor!D:F,3,FALSE)</f>
        <v>#N/A</v>
      </c>
      <c r="C710" s="43" t="e">
        <f>VLOOKUP(A710,bd_gestor!D:E,2,FALSE)</f>
        <v>#N/A</v>
      </c>
      <c r="D710" s="31"/>
      <c r="E710" s="44" t="e">
        <f>VLOOKUP(D710,bd_proced_cirur!C:D,2,FALSE)</f>
        <v>#N/A</v>
      </c>
      <c r="F710" s="45" t="e">
        <f>VLOOKUP(D710,bd_proced_cirur!C:I,7,FALSE)</f>
        <v>#N/A</v>
      </c>
      <c r="G710" s="30"/>
      <c r="H710" s="46" t="e">
        <f>IF(OR(F710="AIH", F710="APAC"), IF(F710="AIH", VLOOKUP(D710, bd_proced_cirur!C:I, 5, FALSE), VLOOKUP(D710, bd_proced_cirur!C:I, 6, FALSE)), IF(OR(G710="AIH", G710="APAC"), IF(G710="AIH", VLOOKUP(D710, bd_proced_cirur!C:I, 5, FALSE), VLOOKUP(D710, bd_proced_cirur!C:I, 6, FALSE)), "Nenhuma correspondência"))</f>
        <v>#N/A</v>
      </c>
      <c r="I710" s="29"/>
      <c r="J710" s="47" t="e">
        <f t="shared" si="11"/>
        <v>#N/A</v>
      </c>
      <c r="K710" s="32"/>
    </row>
    <row r="711" spans="1:11" x14ac:dyDescent="0.25">
      <c r="A711" s="28"/>
      <c r="B711" s="43" t="e">
        <f>VLOOKUP(A711,bd_gestor!D:F,3,FALSE)</f>
        <v>#N/A</v>
      </c>
      <c r="C711" s="43" t="e">
        <f>VLOOKUP(A711,bd_gestor!D:E,2,FALSE)</f>
        <v>#N/A</v>
      </c>
      <c r="D711" s="31"/>
      <c r="E711" s="44" t="e">
        <f>VLOOKUP(D711,bd_proced_cirur!C:D,2,FALSE)</f>
        <v>#N/A</v>
      </c>
      <c r="F711" s="45" t="e">
        <f>VLOOKUP(D711,bd_proced_cirur!C:I,7,FALSE)</f>
        <v>#N/A</v>
      </c>
      <c r="G711" s="30"/>
      <c r="H711" s="46" t="e">
        <f>IF(OR(F711="AIH", F711="APAC"), IF(F711="AIH", VLOOKUP(D711, bd_proced_cirur!C:I, 5, FALSE), VLOOKUP(D711, bd_proced_cirur!C:I, 6, FALSE)), IF(OR(G711="AIH", G711="APAC"), IF(G711="AIH", VLOOKUP(D711, bd_proced_cirur!C:I, 5, FALSE), VLOOKUP(D711, bd_proced_cirur!C:I, 6, FALSE)), "Nenhuma correspondência"))</f>
        <v>#N/A</v>
      </c>
      <c r="I711" s="29"/>
      <c r="J711" s="47" t="e">
        <f t="shared" si="11"/>
        <v>#N/A</v>
      </c>
      <c r="K711" s="32"/>
    </row>
    <row r="712" spans="1:11" x14ac:dyDescent="0.25">
      <c r="A712" s="28"/>
      <c r="B712" s="43" t="e">
        <f>VLOOKUP(A712,bd_gestor!D:F,3,FALSE)</f>
        <v>#N/A</v>
      </c>
      <c r="C712" s="43" t="e">
        <f>VLOOKUP(A712,bd_gestor!D:E,2,FALSE)</f>
        <v>#N/A</v>
      </c>
      <c r="D712" s="31"/>
      <c r="E712" s="44" t="e">
        <f>VLOOKUP(D712,bd_proced_cirur!C:D,2,FALSE)</f>
        <v>#N/A</v>
      </c>
      <c r="F712" s="45" t="e">
        <f>VLOOKUP(D712,bd_proced_cirur!C:I,7,FALSE)</f>
        <v>#N/A</v>
      </c>
      <c r="G712" s="30"/>
      <c r="H712" s="46" t="e">
        <f>IF(OR(F712="AIH", F712="APAC"), IF(F712="AIH", VLOOKUP(D712, bd_proced_cirur!C:I, 5, FALSE), VLOOKUP(D712, bd_proced_cirur!C:I, 6, FALSE)), IF(OR(G712="AIH", G712="APAC"), IF(G712="AIH", VLOOKUP(D712, bd_proced_cirur!C:I, 5, FALSE), VLOOKUP(D712, bd_proced_cirur!C:I, 6, FALSE)), "Nenhuma correspondência"))</f>
        <v>#N/A</v>
      </c>
      <c r="I712" s="29"/>
      <c r="J712" s="47" t="e">
        <f t="shared" si="11"/>
        <v>#N/A</v>
      </c>
      <c r="K712" s="32"/>
    </row>
    <row r="713" spans="1:11" x14ac:dyDescent="0.25">
      <c r="A713" s="28"/>
      <c r="B713" s="43" t="e">
        <f>VLOOKUP(A713,bd_gestor!D:F,3,FALSE)</f>
        <v>#N/A</v>
      </c>
      <c r="C713" s="43" t="e">
        <f>VLOOKUP(A713,bd_gestor!D:E,2,FALSE)</f>
        <v>#N/A</v>
      </c>
      <c r="D713" s="31"/>
      <c r="E713" s="44" t="e">
        <f>VLOOKUP(D713,bd_proced_cirur!C:D,2,FALSE)</f>
        <v>#N/A</v>
      </c>
      <c r="F713" s="45" t="e">
        <f>VLOOKUP(D713,bd_proced_cirur!C:I,7,FALSE)</f>
        <v>#N/A</v>
      </c>
      <c r="G713" s="30"/>
      <c r="H713" s="46" t="e">
        <f>IF(OR(F713="AIH", F713="APAC"), IF(F713="AIH", VLOOKUP(D713, bd_proced_cirur!C:I, 5, FALSE), VLOOKUP(D713, bd_proced_cirur!C:I, 6, FALSE)), IF(OR(G713="AIH", G713="APAC"), IF(G713="AIH", VLOOKUP(D713, bd_proced_cirur!C:I, 5, FALSE), VLOOKUP(D713, bd_proced_cirur!C:I, 6, FALSE)), "Nenhuma correspondência"))</f>
        <v>#N/A</v>
      </c>
      <c r="I713" s="29"/>
      <c r="J713" s="47" t="e">
        <f t="shared" si="11"/>
        <v>#N/A</v>
      </c>
      <c r="K713" s="32"/>
    </row>
    <row r="714" spans="1:11" x14ac:dyDescent="0.25">
      <c r="A714" s="28"/>
      <c r="B714" s="43" t="e">
        <f>VLOOKUP(A714,bd_gestor!D:F,3,FALSE)</f>
        <v>#N/A</v>
      </c>
      <c r="C714" s="43" t="e">
        <f>VLOOKUP(A714,bd_gestor!D:E,2,FALSE)</f>
        <v>#N/A</v>
      </c>
      <c r="D714" s="31"/>
      <c r="E714" s="44" t="e">
        <f>VLOOKUP(D714,bd_proced_cirur!C:D,2,FALSE)</f>
        <v>#N/A</v>
      </c>
      <c r="F714" s="45" t="e">
        <f>VLOOKUP(D714,bd_proced_cirur!C:I,7,FALSE)</f>
        <v>#N/A</v>
      </c>
      <c r="G714" s="30"/>
      <c r="H714" s="46" t="e">
        <f>IF(OR(F714="AIH", F714="APAC"), IF(F714="AIH", VLOOKUP(D714, bd_proced_cirur!C:I, 5, FALSE), VLOOKUP(D714, bd_proced_cirur!C:I, 6, FALSE)), IF(OR(G714="AIH", G714="APAC"), IF(G714="AIH", VLOOKUP(D714, bd_proced_cirur!C:I, 5, FALSE), VLOOKUP(D714, bd_proced_cirur!C:I, 6, FALSE)), "Nenhuma correspondência"))</f>
        <v>#N/A</v>
      </c>
      <c r="I714" s="29"/>
      <c r="J714" s="47" t="e">
        <f t="shared" si="11"/>
        <v>#N/A</v>
      </c>
      <c r="K714" s="32"/>
    </row>
    <row r="715" spans="1:11" x14ac:dyDescent="0.25">
      <c r="A715" s="28"/>
      <c r="B715" s="43" t="e">
        <f>VLOOKUP(A715,bd_gestor!D:F,3,FALSE)</f>
        <v>#N/A</v>
      </c>
      <c r="C715" s="43" t="e">
        <f>VLOOKUP(A715,bd_gestor!D:E,2,FALSE)</f>
        <v>#N/A</v>
      </c>
      <c r="D715" s="31"/>
      <c r="E715" s="44" t="e">
        <f>VLOOKUP(D715,bd_proced_cirur!C:D,2,FALSE)</f>
        <v>#N/A</v>
      </c>
      <c r="F715" s="45" t="e">
        <f>VLOOKUP(D715,bd_proced_cirur!C:I,7,FALSE)</f>
        <v>#N/A</v>
      </c>
      <c r="G715" s="30"/>
      <c r="H715" s="46" t="e">
        <f>IF(OR(F715="AIH", F715="APAC"), IF(F715="AIH", VLOOKUP(D715, bd_proced_cirur!C:I, 5, FALSE), VLOOKUP(D715, bd_proced_cirur!C:I, 6, FALSE)), IF(OR(G715="AIH", G715="APAC"), IF(G715="AIH", VLOOKUP(D715, bd_proced_cirur!C:I, 5, FALSE), VLOOKUP(D715, bd_proced_cirur!C:I, 6, FALSE)), "Nenhuma correspondência"))</f>
        <v>#N/A</v>
      </c>
      <c r="I715" s="29"/>
      <c r="J715" s="47" t="e">
        <f t="shared" si="11"/>
        <v>#N/A</v>
      </c>
      <c r="K715" s="32"/>
    </row>
    <row r="716" spans="1:11" x14ac:dyDescent="0.25">
      <c r="A716" s="28"/>
      <c r="B716" s="43" t="e">
        <f>VLOOKUP(A716,bd_gestor!D:F,3,FALSE)</f>
        <v>#N/A</v>
      </c>
      <c r="C716" s="43" t="e">
        <f>VLOOKUP(A716,bd_gestor!D:E,2,FALSE)</f>
        <v>#N/A</v>
      </c>
      <c r="D716" s="31"/>
      <c r="E716" s="44" t="e">
        <f>VLOOKUP(D716,bd_proced_cirur!C:D,2,FALSE)</f>
        <v>#N/A</v>
      </c>
      <c r="F716" s="45" t="e">
        <f>VLOOKUP(D716,bd_proced_cirur!C:I,7,FALSE)</f>
        <v>#N/A</v>
      </c>
      <c r="G716" s="30"/>
      <c r="H716" s="46" t="e">
        <f>IF(OR(F716="AIH", F716="APAC"), IF(F716="AIH", VLOOKUP(D716, bd_proced_cirur!C:I, 5, FALSE), VLOOKUP(D716, bd_proced_cirur!C:I, 6, FALSE)), IF(OR(G716="AIH", G716="APAC"), IF(G716="AIH", VLOOKUP(D716, bd_proced_cirur!C:I, 5, FALSE), VLOOKUP(D716, bd_proced_cirur!C:I, 6, FALSE)), "Nenhuma correspondência"))</f>
        <v>#N/A</v>
      </c>
      <c r="I716" s="29"/>
      <c r="J716" s="47" t="e">
        <f t="shared" si="11"/>
        <v>#N/A</v>
      </c>
      <c r="K716" s="32"/>
    </row>
    <row r="717" spans="1:11" x14ac:dyDescent="0.25">
      <c r="A717" s="28"/>
      <c r="B717" s="43" t="e">
        <f>VLOOKUP(A717,bd_gestor!D:F,3,FALSE)</f>
        <v>#N/A</v>
      </c>
      <c r="C717" s="43" t="e">
        <f>VLOOKUP(A717,bd_gestor!D:E,2,FALSE)</f>
        <v>#N/A</v>
      </c>
      <c r="D717" s="31"/>
      <c r="E717" s="44" t="e">
        <f>VLOOKUP(D717,bd_proced_cirur!C:D,2,FALSE)</f>
        <v>#N/A</v>
      </c>
      <c r="F717" s="45" t="e">
        <f>VLOOKUP(D717,bd_proced_cirur!C:I,7,FALSE)</f>
        <v>#N/A</v>
      </c>
      <c r="G717" s="30"/>
      <c r="H717" s="46" t="e">
        <f>IF(OR(F717="AIH", F717="APAC"), IF(F717="AIH", VLOOKUP(D717, bd_proced_cirur!C:I, 5, FALSE), VLOOKUP(D717, bd_proced_cirur!C:I, 6, FALSE)), IF(OR(G717="AIH", G717="APAC"), IF(G717="AIH", VLOOKUP(D717, bd_proced_cirur!C:I, 5, FALSE), VLOOKUP(D717, bd_proced_cirur!C:I, 6, FALSE)), "Nenhuma correspondência"))</f>
        <v>#N/A</v>
      </c>
      <c r="I717" s="29"/>
      <c r="J717" s="47" t="e">
        <f t="shared" si="11"/>
        <v>#N/A</v>
      </c>
      <c r="K717" s="32"/>
    </row>
    <row r="718" spans="1:11" x14ac:dyDescent="0.25">
      <c r="A718" s="28"/>
      <c r="B718" s="43" t="e">
        <f>VLOOKUP(A718,bd_gestor!D:F,3,FALSE)</f>
        <v>#N/A</v>
      </c>
      <c r="C718" s="43" t="e">
        <f>VLOOKUP(A718,bd_gestor!D:E,2,FALSE)</f>
        <v>#N/A</v>
      </c>
      <c r="D718" s="31"/>
      <c r="E718" s="44" t="e">
        <f>VLOOKUP(D718,bd_proced_cirur!C:D,2,FALSE)</f>
        <v>#N/A</v>
      </c>
      <c r="F718" s="45" t="e">
        <f>VLOOKUP(D718,bd_proced_cirur!C:I,7,FALSE)</f>
        <v>#N/A</v>
      </c>
      <c r="G718" s="30"/>
      <c r="H718" s="46" t="e">
        <f>IF(OR(F718="AIH", F718="APAC"), IF(F718="AIH", VLOOKUP(D718, bd_proced_cirur!C:I, 5, FALSE), VLOOKUP(D718, bd_proced_cirur!C:I, 6, FALSE)), IF(OR(G718="AIH", G718="APAC"), IF(G718="AIH", VLOOKUP(D718, bd_proced_cirur!C:I, 5, FALSE), VLOOKUP(D718, bd_proced_cirur!C:I, 6, FALSE)), "Nenhuma correspondência"))</f>
        <v>#N/A</v>
      </c>
      <c r="I718" s="29"/>
      <c r="J718" s="47" t="e">
        <f t="shared" si="11"/>
        <v>#N/A</v>
      </c>
      <c r="K718" s="32"/>
    </row>
    <row r="719" spans="1:11" x14ac:dyDescent="0.25">
      <c r="A719" s="28"/>
      <c r="B719" s="43" t="e">
        <f>VLOOKUP(A719,bd_gestor!D:F,3,FALSE)</f>
        <v>#N/A</v>
      </c>
      <c r="C719" s="43" t="e">
        <f>VLOOKUP(A719,bd_gestor!D:E,2,FALSE)</f>
        <v>#N/A</v>
      </c>
      <c r="D719" s="31"/>
      <c r="E719" s="44" t="e">
        <f>VLOOKUP(D719,bd_proced_cirur!C:D,2,FALSE)</f>
        <v>#N/A</v>
      </c>
      <c r="F719" s="45" t="e">
        <f>VLOOKUP(D719,bd_proced_cirur!C:I,7,FALSE)</f>
        <v>#N/A</v>
      </c>
      <c r="G719" s="30"/>
      <c r="H719" s="46" t="e">
        <f>IF(OR(F719="AIH", F719="APAC"), IF(F719="AIH", VLOOKUP(D719, bd_proced_cirur!C:I, 5, FALSE), VLOOKUP(D719, bd_proced_cirur!C:I, 6, FALSE)), IF(OR(G719="AIH", G719="APAC"), IF(G719="AIH", VLOOKUP(D719, bd_proced_cirur!C:I, 5, FALSE), VLOOKUP(D719, bd_proced_cirur!C:I, 6, FALSE)), "Nenhuma correspondência"))</f>
        <v>#N/A</v>
      </c>
      <c r="I719" s="29"/>
      <c r="J719" s="47" t="e">
        <f t="shared" si="11"/>
        <v>#N/A</v>
      </c>
      <c r="K719" s="32"/>
    </row>
    <row r="720" spans="1:11" x14ac:dyDescent="0.25">
      <c r="A720" s="28"/>
      <c r="B720" s="43" t="e">
        <f>VLOOKUP(A720,bd_gestor!D:F,3,FALSE)</f>
        <v>#N/A</v>
      </c>
      <c r="C720" s="43" t="e">
        <f>VLOOKUP(A720,bd_gestor!D:E,2,FALSE)</f>
        <v>#N/A</v>
      </c>
      <c r="D720" s="31"/>
      <c r="E720" s="44" t="e">
        <f>VLOOKUP(D720,bd_proced_cirur!C:D,2,FALSE)</f>
        <v>#N/A</v>
      </c>
      <c r="F720" s="45" t="e">
        <f>VLOOKUP(D720,bd_proced_cirur!C:I,7,FALSE)</f>
        <v>#N/A</v>
      </c>
      <c r="G720" s="30"/>
      <c r="H720" s="46" t="e">
        <f>IF(OR(F720="AIH", F720="APAC"), IF(F720="AIH", VLOOKUP(D720, bd_proced_cirur!C:I, 5, FALSE), VLOOKUP(D720, bd_proced_cirur!C:I, 6, FALSE)), IF(OR(G720="AIH", G720="APAC"), IF(G720="AIH", VLOOKUP(D720, bd_proced_cirur!C:I, 5, FALSE), VLOOKUP(D720, bd_proced_cirur!C:I, 6, FALSE)), "Nenhuma correspondência"))</f>
        <v>#N/A</v>
      </c>
      <c r="I720" s="29"/>
      <c r="J720" s="47" t="e">
        <f t="shared" si="11"/>
        <v>#N/A</v>
      </c>
      <c r="K720" s="32"/>
    </row>
    <row r="721" spans="1:11" x14ac:dyDescent="0.25">
      <c r="A721" s="28"/>
      <c r="B721" s="43" t="e">
        <f>VLOOKUP(A721,bd_gestor!D:F,3,FALSE)</f>
        <v>#N/A</v>
      </c>
      <c r="C721" s="43" t="e">
        <f>VLOOKUP(A721,bd_gestor!D:E,2,FALSE)</f>
        <v>#N/A</v>
      </c>
      <c r="D721" s="31"/>
      <c r="E721" s="44" t="e">
        <f>VLOOKUP(D721,bd_proced_cirur!C:D,2,FALSE)</f>
        <v>#N/A</v>
      </c>
      <c r="F721" s="45" t="e">
        <f>VLOOKUP(D721,bd_proced_cirur!C:I,7,FALSE)</f>
        <v>#N/A</v>
      </c>
      <c r="G721" s="30"/>
      <c r="H721" s="46" t="e">
        <f>IF(OR(F721="AIH", F721="APAC"), IF(F721="AIH", VLOOKUP(D721, bd_proced_cirur!C:I, 5, FALSE), VLOOKUP(D721, bd_proced_cirur!C:I, 6, FALSE)), IF(OR(G721="AIH", G721="APAC"), IF(G721="AIH", VLOOKUP(D721, bd_proced_cirur!C:I, 5, FALSE), VLOOKUP(D721, bd_proced_cirur!C:I, 6, FALSE)), "Nenhuma correspondência"))</f>
        <v>#N/A</v>
      </c>
      <c r="I721" s="29"/>
      <c r="J721" s="47" t="e">
        <f t="shared" si="11"/>
        <v>#N/A</v>
      </c>
      <c r="K721" s="32"/>
    </row>
    <row r="722" spans="1:11" x14ac:dyDescent="0.25">
      <c r="A722" s="28"/>
      <c r="B722" s="43" t="e">
        <f>VLOOKUP(A722,bd_gestor!D:F,3,FALSE)</f>
        <v>#N/A</v>
      </c>
      <c r="C722" s="43" t="e">
        <f>VLOOKUP(A722,bd_gestor!D:E,2,FALSE)</f>
        <v>#N/A</v>
      </c>
      <c r="D722" s="31"/>
      <c r="E722" s="44" t="e">
        <f>VLOOKUP(D722,bd_proced_cirur!C:D,2,FALSE)</f>
        <v>#N/A</v>
      </c>
      <c r="F722" s="45" t="e">
        <f>VLOOKUP(D722,bd_proced_cirur!C:I,7,FALSE)</f>
        <v>#N/A</v>
      </c>
      <c r="G722" s="30"/>
      <c r="H722" s="46" t="e">
        <f>IF(OR(F722="AIH", F722="APAC"), IF(F722="AIH", VLOOKUP(D722, bd_proced_cirur!C:I, 5, FALSE), VLOOKUP(D722, bd_proced_cirur!C:I, 6, FALSE)), IF(OR(G722="AIH", G722="APAC"), IF(G722="AIH", VLOOKUP(D722, bd_proced_cirur!C:I, 5, FALSE), VLOOKUP(D722, bd_proced_cirur!C:I, 6, FALSE)), "Nenhuma correspondência"))</f>
        <v>#N/A</v>
      </c>
      <c r="I722" s="29"/>
      <c r="J722" s="47" t="e">
        <f t="shared" si="11"/>
        <v>#N/A</v>
      </c>
      <c r="K722" s="32"/>
    </row>
    <row r="723" spans="1:11" x14ac:dyDescent="0.25">
      <c r="A723" s="28"/>
      <c r="B723" s="43" t="e">
        <f>VLOOKUP(A723,bd_gestor!D:F,3,FALSE)</f>
        <v>#N/A</v>
      </c>
      <c r="C723" s="43" t="e">
        <f>VLOOKUP(A723,bd_gestor!D:E,2,FALSE)</f>
        <v>#N/A</v>
      </c>
      <c r="D723" s="31"/>
      <c r="E723" s="44" t="e">
        <f>VLOOKUP(D723,bd_proced_cirur!C:D,2,FALSE)</f>
        <v>#N/A</v>
      </c>
      <c r="F723" s="45" t="e">
        <f>VLOOKUP(D723,bd_proced_cirur!C:I,7,FALSE)</f>
        <v>#N/A</v>
      </c>
      <c r="G723" s="30"/>
      <c r="H723" s="46" t="e">
        <f>IF(OR(F723="AIH", F723="APAC"), IF(F723="AIH", VLOOKUP(D723, bd_proced_cirur!C:I, 5, FALSE), VLOOKUP(D723, bd_proced_cirur!C:I, 6, FALSE)), IF(OR(G723="AIH", G723="APAC"), IF(G723="AIH", VLOOKUP(D723, bd_proced_cirur!C:I, 5, FALSE), VLOOKUP(D723, bd_proced_cirur!C:I, 6, FALSE)), "Nenhuma correspondência"))</f>
        <v>#N/A</v>
      </c>
      <c r="I723" s="29"/>
      <c r="J723" s="47" t="e">
        <f t="shared" si="11"/>
        <v>#N/A</v>
      </c>
      <c r="K723" s="32"/>
    </row>
    <row r="724" spans="1:11" x14ac:dyDescent="0.25">
      <c r="A724" s="28"/>
      <c r="B724" s="43" t="e">
        <f>VLOOKUP(A724,bd_gestor!D:F,3,FALSE)</f>
        <v>#N/A</v>
      </c>
      <c r="C724" s="43" t="e">
        <f>VLOOKUP(A724,bd_gestor!D:E,2,FALSE)</f>
        <v>#N/A</v>
      </c>
      <c r="D724" s="31"/>
      <c r="E724" s="44" t="e">
        <f>VLOOKUP(D724,bd_proced_cirur!C:D,2,FALSE)</f>
        <v>#N/A</v>
      </c>
      <c r="F724" s="45" t="e">
        <f>VLOOKUP(D724,bd_proced_cirur!C:I,7,FALSE)</f>
        <v>#N/A</v>
      </c>
      <c r="G724" s="30"/>
      <c r="H724" s="46" t="e">
        <f>IF(OR(F724="AIH", F724="APAC"), IF(F724="AIH", VLOOKUP(D724, bd_proced_cirur!C:I, 5, FALSE), VLOOKUP(D724, bd_proced_cirur!C:I, 6, FALSE)), IF(OR(G724="AIH", G724="APAC"), IF(G724="AIH", VLOOKUP(D724, bd_proced_cirur!C:I, 5, FALSE), VLOOKUP(D724, bd_proced_cirur!C:I, 6, FALSE)), "Nenhuma correspondência"))</f>
        <v>#N/A</v>
      </c>
      <c r="I724" s="29"/>
      <c r="J724" s="47" t="e">
        <f t="shared" si="11"/>
        <v>#N/A</v>
      </c>
      <c r="K724" s="32"/>
    </row>
    <row r="725" spans="1:11" x14ac:dyDescent="0.25">
      <c r="A725" s="28"/>
      <c r="B725" s="43" t="e">
        <f>VLOOKUP(A725,bd_gestor!D:F,3,FALSE)</f>
        <v>#N/A</v>
      </c>
      <c r="C725" s="43" t="e">
        <f>VLOOKUP(A725,bd_gestor!D:E,2,FALSE)</f>
        <v>#N/A</v>
      </c>
      <c r="D725" s="31"/>
      <c r="E725" s="44" t="e">
        <f>VLOOKUP(D725,bd_proced_cirur!C:D,2,FALSE)</f>
        <v>#N/A</v>
      </c>
      <c r="F725" s="45" t="e">
        <f>VLOOKUP(D725,bd_proced_cirur!C:I,7,FALSE)</f>
        <v>#N/A</v>
      </c>
      <c r="G725" s="30"/>
      <c r="H725" s="46" t="e">
        <f>IF(OR(F725="AIH", F725="APAC"), IF(F725="AIH", VLOOKUP(D725, bd_proced_cirur!C:I, 5, FALSE), VLOOKUP(D725, bd_proced_cirur!C:I, 6, FALSE)), IF(OR(G725="AIH", G725="APAC"), IF(G725="AIH", VLOOKUP(D725, bd_proced_cirur!C:I, 5, FALSE), VLOOKUP(D725, bd_proced_cirur!C:I, 6, FALSE)), "Nenhuma correspondência"))</f>
        <v>#N/A</v>
      </c>
      <c r="I725" s="29"/>
      <c r="J725" s="47" t="e">
        <f t="shared" si="11"/>
        <v>#N/A</v>
      </c>
      <c r="K725" s="32"/>
    </row>
    <row r="726" spans="1:11" x14ac:dyDescent="0.25">
      <c r="A726" s="28"/>
      <c r="B726" s="43" t="e">
        <f>VLOOKUP(A726,bd_gestor!D:F,3,FALSE)</f>
        <v>#N/A</v>
      </c>
      <c r="C726" s="43" t="e">
        <f>VLOOKUP(A726,bd_gestor!D:E,2,FALSE)</f>
        <v>#N/A</v>
      </c>
      <c r="D726" s="31"/>
      <c r="E726" s="44" t="e">
        <f>VLOOKUP(D726,bd_proced_cirur!C:D,2,FALSE)</f>
        <v>#N/A</v>
      </c>
      <c r="F726" s="45" t="e">
        <f>VLOOKUP(D726,bd_proced_cirur!C:I,7,FALSE)</f>
        <v>#N/A</v>
      </c>
      <c r="G726" s="30"/>
      <c r="H726" s="46" t="e">
        <f>IF(OR(F726="AIH", F726="APAC"), IF(F726="AIH", VLOOKUP(D726, bd_proced_cirur!C:I, 5, FALSE), VLOOKUP(D726, bd_proced_cirur!C:I, 6, FALSE)), IF(OR(G726="AIH", G726="APAC"), IF(G726="AIH", VLOOKUP(D726, bd_proced_cirur!C:I, 5, FALSE), VLOOKUP(D726, bd_proced_cirur!C:I, 6, FALSE)), "Nenhuma correspondência"))</f>
        <v>#N/A</v>
      </c>
      <c r="I726" s="29"/>
      <c r="J726" s="47" t="e">
        <f t="shared" si="11"/>
        <v>#N/A</v>
      </c>
      <c r="K726" s="32"/>
    </row>
    <row r="727" spans="1:11" x14ac:dyDescent="0.25">
      <c r="A727" s="28"/>
      <c r="B727" s="43" t="e">
        <f>VLOOKUP(A727,bd_gestor!D:F,3,FALSE)</f>
        <v>#N/A</v>
      </c>
      <c r="C727" s="43" t="e">
        <f>VLOOKUP(A727,bd_gestor!D:E,2,FALSE)</f>
        <v>#N/A</v>
      </c>
      <c r="D727" s="31"/>
      <c r="E727" s="44" t="e">
        <f>VLOOKUP(D727,bd_proced_cirur!C:D,2,FALSE)</f>
        <v>#N/A</v>
      </c>
      <c r="F727" s="45" t="e">
        <f>VLOOKUP(D727,bd_proced_cirur!C:I,7,FALSE)</f>
        <v>#N/A</v>
      </c>
      <c r="G727" s="30"/>
      <c r="H727" s="46" t="e">
        <f>IF(OR(F727="AIH", F727="APAC"), IF(F727="AIH", VLOOKUP(D727, bd_proced_cirur!C:I, 5, FALSE), VLOOKUP(D727, bd_proced_cirur!C:I, 6, FALSE)), IF(OR(G727="AIH", G727="APAC"), IF(G727="AIH", VLOOKUP(D727, bd_proced_cirur!C:I, 5, FALSE), VLOOKUP(D727, bd_proced_cirur!C:I, 6, FALSE)), "Nenhuma correspondência"))</f>
        <v>#N/A</v>
      </c>
      <c r="I727" s="29"/>
      <c r="J727" s="47" t="e">
        <f t="shared" si="11"/>
        <v>#N/A</v>
      </c>
      <c r="K727" s="32"/>
    </row>
    <row r="728" spans="1:11" x14ac:dyDescent="0.25">
      <c r="A728" s="28"/>
      <c r="B728" s="43" t="e">
        <f>VLOOKUP(A728,bd_gestor!D:F,3,FALSE)</f>
        <v>#N/A</v>
      </c>
      <c r="C728" s="43" t="e">
        <f>VLOOKUP(A728,bd_gestor!D:E,2,FALSE)</f>
        <v>#N/A</v>
      </c>
      <c r="D728" s="31"/>
      <c r="E728" s="44" t="e">
        <f>VLOOKUP(D728,bd_proced_cirur!C:D,2,FALSE)</f>
        <v>#N/A</v>
      </c>
      <c r="F728" s="45" t="e">
        <f>VLOOKUP(D728,bd_proced_cirur!C:I,7,FALSE)</f>
        <v>#N/A</v>
      </c>
      <c r="G728" s="30"/>
      <c r="H728" s="46" t="e">
        <f>IF(OR(F728="AIH", F728="APAC"), IF(F728="AIH", VLOOKUP(D728, bd_proced_cirur!C:I, 5, FALSE), VLOOKUP(D728, bd_proced_cirur!C:I, 6, FALSE)), IF(OR(G728="AIH", G728="APAC"), IF(G728="AIH", VLOOKUP(D728, bd_proced_cirur!C:I, 5, FALSE), VLOOKUP(D728, bd_proced_cirur!C:I, 6, FALSE)), "Nenhuma correspondência"))</f>
        <v>#N/A</v>
      </c>
      <c r="I728" s="29"/>
      <c r="J728" s="47" t="e">
        <f t="shared" si="11"/>
        <v>#N/A</v>
      </c>
      <c r="K728" s="32"/>
    </row>
    <row r="729" spans="1:11" x14ac:dyDescent="0.25">
      <c r="A729" s="28"/>
      <c r="B729" s="43" t="e">
        <f>VLOOKUP(A729,bd_gestor!D:F,3,FALSE)</f>
        <v>#N/A</v>
      </c>
      <c r="C729" s="43" t="e">
        <f>VLOOKUP(A729,bd_gestor!D:E,2,FALSE)</f>
        <v>#N/A</v>
      </c>
      <c r="D729" s="31"/>
      <c r="E729" s="44" t="e">
        <f>VLOOKUP(D729,bd_proced_cirur!C:D,2,FALSE)</f>
        <v>#N/A</v>
      </c>
      <c r="F729" s="45" t="e">
        <f>VLOOKUP(D729,bd_proced_cirur!C:I,7,FALSE)</f>
        <v>#N/A</v>
      </c>
      <c r="G729" s="30"/>
      <c r="H729" s="46" t="e">
        <f>IF(OR(F729="AIH", F729="APAC"), IF(F729="AIH", VLOOKUP(D729, bd_proced_cirur!C:I, 5, FALSE), VLOOKUP(D729, bd_proced_cirur!C:I, 6, FALSE)), IF(OR(G729="AIH", G729="APAC"), IF(G729="AIH", VLOOKUP(D729, bd_proced_cirur!C:I, 5, FALSE), VLOOKUP(D729, bd_proced_cirur!C:I, 6, FALSE)), "Nenhuma correspondência"))</f>
        <v>#N/A</v>
      </c>
      <c r="I729" s="29"/>
      <c r="J729" s="47" t="e">
        <f t="shared" si="11"/>
        <v>#N/A</v>
      </c>
      <c r="K729" s="32"/>
    </row>
    <row r="730" spans="1:11" x14ac:dyDescent="0.25">
      <c r="A730" s="28"/>
      <c r="B730" s="43" t="e">
        <f>VLOOKUP(A730,bd_gestor!D:F,3,FALSE)</f>
        <v>#N/A</v>
      </c>
      <c r="C730" s="43" t="e">
        <f>VLOOKUP(A730,bd_gestor!D:E,2,FALSE)</f>
        <v>#N/A</v>
      </c>
      <c r="D730" s="31"/>
      <c r="E730" s="44" t="e">
        <f>VLOOKUP(D730,bd_proced_cirur!C:D,2,FALSE)</f>
        <v>#N/A</v>
      </c>
      <c r="F730" s="45" t="e">
        <f>VLOOKUP(D730,bd_proced_cirur!C:I,7,FALSE)</f>
        <v>#N/A</v>
      </c>
      <c r="G730" s="30"/>
      <c r="H730" s="46" t="e">
        <f>IF(OR(F730="AIH", F730="APAC"), IF(F730="AIH", VLOOKUP(D730, bd_proced_cirur!C:I, 5, FALSE), VLOOKUP(D730, bd_proced_cirur!C:I, 6, FALSE)), IF(OR(G730="AIH", G730="APAC"), IF(G730="AIH", VLOOKUP(D730, bd_proced_cirur!C:I, 5, FALSE), VLOOKUP(D730, bd_proced_cirur!C:I, 6, FALSE)), "Nenhuma correspondência"))</f>
        <v>#N/A</v>
      </c>
      <c r="I730" s="29"/>
      <c r="J730" s="47" t="e">
        <f t="shared" si="11"/>
        <v>#N/A</v>
      </c>
      <c r="K730" s="32"/>
    </row>
    <row r="731" spans="1:11" x14ac:dyDescent="0.25">
      <c r="A731" s="28"/>
      <c r="B731" s="43" t="e">
        <f>VLOOKUP(A731,bd_gestor!D:F,3,FALSE)</f>
        <v>#N/A</v>
      </c>
      <c r="C731" s="43" t="e">
        <f>VLOOKUP(A731,bd_gestor!D:E,2,FALSE)</f>
        <v>#N/A</v>
      </c>
      <c r="D731" s="31"/>
      <c r="E731" s="44" t="e">
        <f>VLOOKUP(D731,bd_proced_cirur!C:D,2,FALSE)</f>
        <v>#N/A</v>
      </c>
      <c r="F731" s="45" t="e">
        <f>VLOOKUP(D731,bd_proced_cirur!C:I,7,FALSE)</f>
        <v>#N/A</v>
      </c>
      <c r="G731" s="30"/>
      <c r="H731" s="46" t="e">
        <f>IF(OR(F731="AIH", F731="APAC"), IF(F731="AIH", VLOOKUP(D731, bd_proced_cirur!C:I, 5, FALSE), VLOOKUP(D731, bd_proced_cirur!C:I, 6, FALSE)), IF(OR(G731="AIH", G731="APAC"), IF(G731="AIH", VLOOKUP(D731, bd_proced_cirur!C:I, 5, FALSE), VLOOKUP(D731, bd_proced_cirur!C:I, 6, FALSE)), "Nenhuma correspondência"))</f>
        <v>#N/A</v>
      </c>
      <c r="I731" s="29"/>
      <c r="J731" s="47" t="e">
        <f t="shared" si="11"/>
        <v>#N/A</v>
      </c>
      <c r="K731" s="32"/>
    </row>
    <row r="732" spans="1:11" x14ac:dyDescent="0.25">
      <c r="A732" s="28"/>
      <c r="B732" s="43" t="e">
        <f>VLOOKUP(A732,bd_gestor!D:F,3,FALSE)</f>
        <v>#N/A</v>
      </c>
      <c r="C732" s="43" t="e">
        <f>VLOOKUP(A732,bd_gestor!D:E,2,FALSE)</f>
        <v>#N/A</v>
      </c>
      <c r="D732" s="31"/>
      <c r="E732" s="44" t="e">
        <f>VLOOKUP(D732,bd_proced_cirur!C:D,2,FALSE)</f>
        <v>#N/A</v>
      </c>
      <c r="F732" s="45" t="e">
        <f>VLOOKUP(D732,bd_proced_cirur!C:I,7,FALSE)</f>
        <v>#N/A</v>
      </c>
      <c r="G732" s="30"/>
      <c r="H732" s="46" t="e">
        <f>IF(OR(F732="AIH", F732="APAC"), IF(F732="AIH", VLOOKUP(D732, bd_proced_cirur!C:I, 5, FALSE), VLOOKUP(D732, bd_proced_cirur!C:I, 6, FALSE)), IF(OR(G732="AIH", G732="APAC"), IF(G732="AIH", VLOOKUP(D732, bd_proced_cirur!C:I, 5, FALSE), VLOOKUP(D732, bd_proced_cirur!C:I, 6, FALSE)), "Nenhuma correspondência"))</f>
        <v>#N/A</v>
      </c>
      <c r="I732" s="29"/>
      <c r="J732" s="47" t="e">
        <f t="shared" si="11"/>
        <v>#N/A</v>
      </c>
      <c r="K732" s="32"/>
    </row>
    <row r="733" spans="1:11" x14ac:dyDescent="0.25">
      <c r="A733" s="28"/>
      <c r="B733" s="43" t="e">
        <f>VLOOKUP(A733,bd_gestor!D:F,3,FALSE)</f>
        <v>#N/A</v>
      </c>
      <c r="C733" s="43" t="e">
        <f>VLOOKUP(A733,bd_gestor!D:E,2,FALSE)</f>
        <v>#N/A</v>
      </c>
      <c r="D733" s="31"/>
      <c r="E733" s="44" t="e">
        <f>VLOOKUP(D733,bd_proced_cirur!C:D,2,FALSE)</f>
        <v>#N/A</v>
      </c>
      <c r="F733" s="45" t="e">
        <f>VLOOKUP(D733,bd_proced_cirur!C:I,7,FALSE)</f>
        <v>#N/A</v>
      </c>
      <c r="G733" s="30"/>
      <c r="H733" s="46" t="e">
        <f>IF(OR(F733="AIH", F733="APAC"), IF(F733="AIH", VLOOKUP(D733, bd_proced_cirur!C:I, 5, FALSE), VLOOKUP(D733, bd_proced_cirur!C:I, 6, FALSE)), IF(OR(G733="AIH", G733="APAC"), IF(G733="AIH", VLOOKUP(D733, bd_proced_cirur!C:I, 5, FALSE), VLOOKUP(D733, bd_proced_cirur!C:I, 6, FALSE)), "Nenhuma correspondência"))</f>
        <v>#N/A</v>
      </c>
      <c r="I733" s="29"/>
      <c r="J733" s="47" t="e">
        <f t="shared" si="11"/>
        <v>#N/A</v>
      </c>
      <c r="K733" s="32"/>
    </row>
    <row r="734" spans="1:11" x14ac:dyDescent="0.25">
      <c r="A734" s="28"/>
      <c r="B734" s="43" t="e">
        <f>VLOOKUP(A734,bd_gestor!D:F,3,FALSE)</f>
        <v>#N/A</v>
      </c>
      <c r="C734" s="43" t="e">
        <f>VLOOKUP(A734,bd_gestor!D:E,2,FALSE)</f>
        <v>#N/A</v>
      </c>
      <c r="D734" s="31"/>
      <c r="E734" s="44" t="e">
        <f>VLOOKUP(D734,bd_proced_cirur!C:D,2,FALSE)</f>
        <v>#N/A</v>
      </c>
      <c r="F734" s="45" t="e">
        <f>VLOOKUP(D734,bd_proced_cirur!C:I,7,FALSE)</f>
        <v>#N/A</v>
      </c>
      <c r="G734" s="30"/>
      <c r="H734" s="46" t="e">
        <f>IF(OR(F734="AIH", F734="APAC"), IF(F734="AIH", VLOOKUP(D734, bd_proced_cirur!C:I, 5, FALSE), VLOOKUP(D734, bd_proced_cirur!C:I, 6, FALSE)), IF(OR(G734="AIH", G734="APAC"), IF(G734="AIH", VLOOKUP(D734, bd_proced_cirur!C:I, 5, FALSE), VLOOKUP(D734, bd_proced_cirur!C:I, 6, FALSE)), "Nenhuma correspondência"))</f>
        <v>#N/A</v>
      </c>
      <c r="I734" s="29"/>
      <c r="J734" s="47" t="e">
        <f t="shared" si="11"/>
        <v>#N/A</v>
      </c>
      <c r="K734" s="32"/>
    </row>
    <row r="735" spans="1:11" x14ac:dyDescent="0.25">
      <c r="A735" s="28"/>
      <c r="B735" s="43" t="e">
        <f>VLOOKUP(A735,bd_gestor!D:F,3,FALSE)</f>
        <v>#N/A</v>
      </c>
      <c r="C735" s="43" t="e">
        <f>VLOOKUP(A735,bd_gestor!D:E,2,FALSE)</f>
        <v>#N/A</v>
      </c>
      <c r="D735" s="31"/>
      <c r="E735" s="44" t="e">
        <f>VLOOKUP(D735,bd_proced_cirur!C:D,2,FALSE)</f>
        <v>#N/A</v>
      </c>
      <c r="F735" s="45" t="e">
        <f>VLOOKUP(D735,bd_proced_cirur!C:I,7,FALSE)</f>
        <v>#N/A</v>
      </c>
      <c r="G735" s="30"/>
      <c r="H735" s="46" t="e">
        <f>IF(OR(F735="AIH", F735="APAC"), IF(F735="AIH", VLOOKUP(D735, bd_proced_cirur!C:I, 5, FALSE), VLOOKUP(D735, bd_proced_cirur!C:I, 6, FALSE)), IF(OR(G735="AIH", G735="APAC"), IF(G735="AIH", VLOOKUP(D735, bd_proced_cirur!C:I, 5, FALSE), VLOOKUP(D735, bd_proced_cirur!C:I, 6, FALSE)), "Nenhuma correspondência"))</f>
        <v>#N/A</v>
      </c>
      <c r="I735" s="29"/>
      <c r="J735" s="47" t="e">
        <f t="shared" si="11"/>
        <v>#N/A</v>
      </c>
      <c r="K735" s="32"/>
    </row>
    <row r="736" spans="1:11" x14ac:dyDescent="0.25">
      <c r="A736" s="28"/>
      <c r="B736" s="43" t="e">
        <f>VLOOKUP(A736,bd_gestor!D:F,3,FALSE)</f>
        <v>#N/A</v>
      </c>
      <c r="C736" s="43" t="e">
        <f>VLOOKUP(A736,bd_gestor!D:E,2,FALSE)</f>
        <v>#N/A</v>
      </c>
      <c r="D736" s="31"/>
      <c r="E736" s="44" t="e">
        <f>VLOOKUP(D736,bd_proced_cirur!C:D,2,FALSE)</f>
        <v>#N/A</v>
      </c>
      <c r="F736" s="45" t="e">
        <f>VLOOKUP(D736,bd_proced_cirur!C:I,7,FALSE)</f>
        <v>#N/A</v>
      </c>
      <c r="G736" s="30"/>
      <c r="H736" s="46" t="e">
        <f>IF(OR(F736="AIH", F736="APAC"), IF(F736="AIH", VLOOKUP(D736, bd_proced_cirur!C:I, 5, FALSE), VLOOKUP(D736, bd_proced_cirur!C:I, 6, FALSE)), IF(OR(G736="AIH", G736="APAC"), IF(G736="AIH", VLOOKUP(D736, bd_proced_cirur!C:I, 5, FALSE), VLOOKUP(D736, bd_proced_cirur!C:I, 6, FALSE)), "Nenhuma correspondência"))</f>
        <v>#N/A</v>
      </c>
      <c r="I736" s="29"/>
      <c r="J736" s="47" t="e">
        <f t="shared" si="11"/>
        <v>#N/A</v>
      </c>
      <c r="K736" s="32"/>
    </row>
    <row r="737" spans="1:11" x14ac:dyDescent="0.25">
      <c r="A737" s="28"/>
      <c r="B737" s="43" t="e">
        <f>VLOOKUP(A737,bd_gestor!D:F,3,FALSE)</f>
        <v>#N/A</v>
      </c>
      <c r="C737" s="43" t="e">
        <f>VLOOKUP(A737,bd_gestor!D:E,2,FALSE)</f>
        <v>#N/A</v>
      </c>
      <c r="D737" s="31"/>
      <c r="E737" s="44" t="e">
        <f>VLOOKUP(D737,bd_proced_cirur!C:D,2,FALSE)</f>
        <v>#N/A</v>
      </c>
      <c r="F737" s="45" t="e">
        <f>VLOOKUP(D737,bd_proced_cirur!C:I,7,FALSE)</f>
        <v>#N/A</v>
      </c>
      <c r="G737" s="30"/>
      <c r="H737" s="46" t="e">
        <f>IF(OR(F737="AIH", F737="APAC"), IF(F737="AIH", VLOOKUP(D737, bd_proced_cirur!C:I, 5, FALSE), VLOOKUP(D737, bd_proced_cirur!C:I, 6, FALSE)), IF(OR(G737="AIH", G737="APAC"), IF(G737="AIH", VLOOKUP(D737, bd_proced_cirur!C:I, 5, FALSE), VLOOKUP(D737, bd_proced_cirur!C:I, 6, FALSE)), "Nenhuma correspondência"))</f>
        <v>#N/A</v>
      </c>
      <c r="I737" s="29"/>
      <c r="J737" s="47" t="e">
        <f t="shared" si="11"/>
        <v>#N/A</v>
      </c>
      <c r="K737" s="32"/>
    </row>
    <row r="738" spans="1:11" x14ac:dyDescent="0.25">
      <c r="A738" s="28"/>
      <c r="B738" s="43" t="e">
        <f>VLOOKUP(A738,bd_gestor!D:F,3,FALSE)</f>
        <v>#N/A</v>
      </c>
      <c r="C738" s="43" t="e">
        <f>VLOOKUP(A738,bd_gestor!D:E,2,FALSE)</f>
        <v>#N/A</v>
      </c>
      <c r="D738" s="31"/>
      <c r="E738" s="44" t="e">
        <f>VLOOKUP(D738,bd_proced_cirur!C:D,2,FALSE)</f>
        <v>#N/A</v>
      </c>
      <c r="F738" s="45" t="e">
        <f>VLOOKUP(D738,bd_proced_cirur!C:I,7,FALSE)</f>
        <v>#N/A</v>
      </c>
      <c r="G738" s="30"/>
      <c r="H738" s="46" t="e">
        <f>IF(OR(F738="AIH", F738="APAC"), IF(F738="AIH", VLOOKUP(D738, bd_proced_cirur!C:I, 5, FALSE), VLOOKUP(D738, bd_proced_cirur!C:I, 6, FALSE)), IF(OR(G738="AIH", G738="APAC"), IF(G738="AIH", VLOOKUP(D738, bd_proced_cirur!C:I, 5, FALSE), VLOOKUP(D738, bd_proced_cirur!C:I, 6, FALSE)), "Nenhuma correspondência"))</f>
        <v>#N/A</v>
      </c>
      <c r="I738" s="29"/>
      <c r="J738" s="47" t="e">
        <f t="shared" si="11"/>
        <v>#N/A</v>
      </c>
      <c r="K738" s="32"/>
    </row>
    <row r="739" spans="1:11" x14ac:dyDescent="0.25">
      <c r="A739" s="28"/>
      <c r="B739" s="43" t="e">
        <f>VLOOKUP(A739,bd_gestor!D:F,3,FALSE)</f>
        <v>#N/A</v>
      </c>
      <c r="C739" s="43" t="e">
        <f>VLOOKUP(A739,bd_gestor!D:E,2,FALSE)</f>
        <v>#N/A</v>
      </c>
      <c r="D739" s="31"/>
      <c r="E739" s="44" t="e">
        <f>VLOOKUP(D739,bd_proced_cirur!C:D,2,FALSE)</f>
        <v>#N/A</v>
      </c>
      <c r="F739" s="45" t="e">
        <f>VLOOKUP(D739,bd_proced_cirur!C:I,7,FALSE)</f>
        <v>#N/A</v>
      </c>
      <c r="G739" s="30"/>
      <c r="H739" s="46" t="e">
        <f>IF(OR(F739="AIH", F739="APAC"), IF(F739="AIH", VLOOKUP(D739, bd_proced_cirur!C:I, 5, FALSE), VLOOKUP(D739, bd_proced_cirur!C:I, 6, FALSE)), IF(OR(G739="AIH", G739="APAC"), IF(G739="AIH", VLOOKUP(D739, bd_proced_cirur!C:I, 5, FALSE), VLOOKUP(D739, bd_proced_cirur!C:I, 6, FALSE)), "Nenhuma correspondência"))</f>
        <v>#N/A</v>
      </c>
      <c r="I739" s="29"/>
      <c r="J739" s="47" t="e">
        <f t="shared" si="11"/>
        <v>#N/A</v>
      </c>
      <c r="K739" s="32"/>
    </row>
    <row r="740" spans="1:11" x14ac:dyDescent="0.25">
      <c r="A740" s="28"/>
      <c r="B740" s="43" t="e">
        <f>VLOOKUP(A740,bd_gestor!D:F,3,FALSE)</f>
        <v>#N/A</v>
      </c>
      <c r="C740" s="43" t="e">
        <f>VLOOKUP(A740,bd_gestor!D:E,2,FALSE)</f>
        <v>#N/A</v>
      </c>
      <c r="D740" s="31"/>
      <c r="E740" s="44" t="e">
        <f>VLOOKUP(D740,bd_proced_cirur!C:D,2,FALSE)</f>
        <v>#N/A</v>
      </c>
      <c r="F740" s="45" t="e">
        <f>VLOOKUP(D740,bd_proced_cirur!C:I,7,FALSE)</f>
        <v>#N/A</v>
      </c>
      <c r="G740" s="30"/>
      <c r="H740" s="46" t="e">
        <f>IF(OR(F740="AIH", F740="APAC"), IF(F740="AIH", VLOOKUP(D740, bd_proced_cirur!C:I, 5, FALSE), VLOOKUP(D740, bd_proced_cirur!C:I, 6, FALSE)), IF(OR(G740="AIH", G740="APAC"), IF(G740="AIH", VLOOKUP(D740, bd_proced_cirur!C:I, 5, FALSE), VLOOKUP(D740, bd_proced_cirur!C:I, 6, FALSE)), "Nenhuma correspondência"))</f>
        <v>#N/A</v>
      </c>
      <c r="I740" s="29"/>
      <c r="J740" s="47" t="e">
        <f t="shared" si="11"/>
        <v>#N/A</v>
      </c>
      <c r="K740" s="32"/>
    </row>
    <row r="741" spans="1:11" x14ac:dyDescent="0.25">
      <c r="A741" s="28"/>
      <c r="B741" s="43" t="e">
        <f>VLOOKUP(A741,bd_gestor!D:F,3,FALSE)</f>
        <v>#N/A</v>
      </c>
      <c r="C741" s="43" t="e">
        <f>VLOOKUP(A741,bd_gestor!D:E,2,FALSE)</f>
        <v>#N/A</v>
      </c>
      <c r="D741" s="31"/>
      <c r="E741" s="44" t="e">
        <f>VLOOKUP(D741,bd_proced_cirur!C:D,2,FALSE)</f>
        <v>#N/A</v>
      </c>
      <c r="F741" s="45" t="e">
        <f>VLOOKUP(D741,bd_proced_cirur!C:I,7,FALSE)</f>
        <v>#N/A</v>
      </c>
      <c r="G741" s="30"/>
      <c r="H741" s="46" t="e">
        <f>IF(OR(F741="AIH", F741="APAC"), IF(F741="AIH", VLOOKUP(D741, bd_proced_cirur!C:I, 5, FALSE), VLOOKUP(D741, bd_proced_cirur!C:I, 6, FALSE)), IF(OR(G741="AIH", G741="APAC"), IF(G741="AIH", VLOOKUP(D741, bd_proced_cirur!C:I, 5, FALSE), VLOOKUP(D741, bd_proced_cirur!C:I, 6, FALSE)), "Nenhuma correspondência"))</f>
        <v>#N/A</v>
      </c>
      <c r="I741" s="29"/>
      <c r="J741" s="47" t="e">
        <f t="shared" si="11"/>
        <v>#N/A</v>
      </c>
      <c r="K741" s="32"/>
    </row>
    <row r="742" spans="1:11" x14ac:dyDescent="0.25">
      <c r="A742" s="28"/>
      <c r="B742" s="43" t="e">
        <f>VLOOKUP(A742,bd_gestor!D:F,3,FALSE)</f>
        <v>#N/A</v>
      </c>
      <c r="C742" s="43" t="e">
        <f>VLOOKUP(A742,bd_gestor!D:E,2,FALSE)</f>
        <v>#N/A</v>
      </c>
      <c r="D742" s="31"/>
      <c r="E742" s="44" t="e">
        <f>VLOOKUP(D742,bd_proced_cirur!C:D,2,FALSE)</f>
        <v>#N/A</v>
      </c>
      <c r="F742" s="45" t="e">
        <f>VLOOKUP(D742,bd_proced_cirur!C:I,7,FALSE)</f>
        <v>#N/A</v>
      </c>
      <c r="G742" s="30"/>
      <c r="H742" s="46" t="e">
        <f>IF(OR(F742="AIH", F742="APAC"), IF(F742="AIH", VLOOKUP(D742, bd_proced_cirur!C:I, 5, FALSE), VLOOKUP(D742, bd_proced_cirur!C:I, 6, FALSE)), IF(OR(G742="AIH", G742="APAC"), IF(G742="AIH", VLOOKUP(D742, bd_proced_cirur!C:I, 5, FALSE), VLOOKUP(D742, bd_proced_cirur!C:I, 6, FALSE)), "Nenhuma correspondência"))</f>
        <v>#N/A</v>
      </c>
      <c r="I742" s="29"/>
      <c r="J742" s="47" t="e">
        <f t="shared" si="11"/>
        <v>#N/A</v>
      </c>
      <c r="K742" s="32"/>
    </row>
    <row r="743" spans="1:11" x14ac:dyDescent="0.25">
      <c r="A743" s="28"/>
      <c r="B743" s="43" t="e">
        <f>VLOOKUP(A743,bd_gestor!D:F,3,FALSE)</f>
        <v>#N/A</v>
      </c>
      <c r="C743" s="43" t="e">
        <f>VLOOKUP(A743,bd_gestor!D:E,2,FALSE)</f>
        <v>#N/A</v>
      </c>
      <c r="D743" s="31"/>
      <c r="E743" s="44" t="e">
        <f>VLOOKUP(D743,bd_proced_cirur!C:D,2,FALSE)</f>
        <v>#N/A</v>
      </c>
      <c r="F743" s="45" t="e">
        <f>VLOOKUP(D743,bd_proced_cirur!C:I,7,FALSE)</f>
        <v>#N/A</v>
      </c>
      <c r="G743" s="30"/>
      <c r="H743" s="46" t="e">
        <f>IF(OR(F743="AIH", F743="APAC"), IF(F743="AIH", VLOOKUP(D743, bd_proced_cirur!C:I, 5, FALSE), VLOOKUP(D743, bd_proced_cirur!C:I, 6, FALSE)), IF(OR(G743="AIH", G743="APAC"), IF(G743="AIH", VLOOKUP(D743, bd_proced_cirur!C:I, 5, FALSE), VLOOKUP(D743, bd_proced_cirur!C:I, 6, FALSE)), "Nenhuma correspondência"))</f>
        <v>#N/A</v>
      </c>
      <c r="I743" s="29"/>
      <c r="J743" s="47" t="e">
        <f t="shared" si="11"/>
        <v>#N/A</v>
      </c>
      <c r="K743" s="32"/>
    </row>
    <row r="744" spans="1:11" x14ac:dyDescent="0.25">
      <c r="A744" s="28"/>
      <c r="B744" s="43" t="e">
        <f>VLOOKUP(A744,bd_gestor!D:F,3,FALSE)</f>
        <v>#N/A</v>
      </c>
      <c r="C744" s="43" t="e">
        <f>VLOOKUP(A744,bd_gestor!D:E,2,FALSE)</f>
        <v>#N/A</v>
      </c>
      <c r="D744" s="31"/>
      <c r="E744" s="44" t="e">
        <f>VLOOKUP(D744,bd_proced_cirur!C:D,2,FALSE)</f>
        <v>#N/A</v>
      </c>
      <c r="F744" s="45" t="e">
        <f>VLOOKUP(D744,bd_proced_cirur!C:I,7,FALSE)</f>
        <v>#N/A</v>
      </c>
      <c r="G744" s="30"/>
      <c r="H744" s="46" t="e">
        <f>IF(OR(F744="AIH", F744="APAC"), IF(F744="AIH", VLOOKUP(D744, bd_proced_cirur!C:I, 5, FALSE), VLOOKUP(D744, bd_proced_cirur!C:I, 6, FALSE)), IF(OR(G744="AIH", G744="APAC"), IF(G744="AIH", VLOOKUP(D744, bd_proced_cirur!C:I, 5, FALSE), VLOOKUP(D744, bd_proced_cirur!C:I, 6, FALSE)), "Nenhuma correspondência"))</f>
        <v>#N/A</v>
      </c>
      <c r="I744" s="29"/>
      <c r="J744" s="47" t="e">
        <f t="shared" si="11"/>
        <v>#N/A</v>
      </c>
      <c r="K744" s="32"/>
    </row>
    <row r="745" spans="1:11" x14ac:dyDescent="0.25">
      <c r="A745" s="28"/>
      <c r="B745" s="43" t="e">
        <f>VLOOKUP(A745,bd_gestor!D:F,3,FALSE)</f>
        <v>#N/A</v>
      </c>
      <c r="C745" s="43" t="e">
        <f>VLOOKUP(A745,bd_gestor!D:E,2,FALSE)</f>
        <v>#N/A</v>
      </c>
      <c r="D745" s="31"/>
      <c r="E745" s="44" t="e">
        <f>VLOOKUP(D745,bd_proced_cirur!C:D,2,FALSE)</f>
        <v>#N/A</v>
      </c>
      <c r="F745" s="45" t="e">
        <f>VLOOKUP(D745,bd_proced_cirur!C:I,7,FALSE)</f>
        <v>#N/A</v>
      </c>
      <c r="G745" s="30"/>
      <c r="H745" s="46" t="e">
        <f>IF(OR(F745="AIH", F745="APAC"), IF(F745="AIH", VLOOKUP(D745, bd_proced_cirur!C:I, 5, FALSE), VLOOKUP(D745, bd_proced_cirur!C:I, 6, FALSE)), IF(OR(G745="AIH", G745="APAC"), IF(G745="AIH", VLOOKUP(D745, bd_proced_cirur!C:I, 5, FALSE), VLOOKUP(D745, bd_proced_cirur!C:I, 6, FALSE)), "Nenhuma correspondência"))</f>
        <v>#N/A</v>
      </c>
      <c r="I745" s="29"/>
      <c r="J745" s="47" t="e">
        <f t="shared" si="11"/>
        <v>#N/A</v>
      </c>
      <c r="K745" s="32"/>
    </row>
    <row r="746" spans="1:11" x14ac:dyDescent="0.25">
      <c r="A746" s="28"/>
      <c r="B746" s="43" t="e">
        <f>VLOOKUP(A746,bd_gestor!D:F,3,FALSE)</f>
        <v>#N/A</v>
      </c>
      <c r="C746" s="43" t="e">
        <f>VLOOKUP(A746,bd_gestor!D:E,2,FALSE)</f>
        <v>#N/A</v>
      </c>
      <c r="D746" s="31"/>
      <c r="E746" s="44" t="e">
        <f>VLOOKUP(D746,bd_proced_cirur!C:D,2,FALSE)</f>
        <v>#N/A</v>
      </c>
      <c r="F746" s="45" t="e">
        <f>VLOOKUP(D746,bd_proced_cirur!C:I,7,FALSE)</f>
        <v>#N/A</v>
      </c>
      <c r="G746" s="30"/>
      <c r="H746" s="46" t="e">
        <f>IF(OR(F746="AIH", F746="APAC"), IF(F746="AIH", VLOOKUP(D746, bd_proced_cirur!C:I, 5, FALSE), VLOOKUP(D746, bd_proced_cirur!C:I, 6, FALSE)), IF(OR(G746="AIH", G746="APAC"), IF(G746="AIH", VLOOKUP(D746, bd_proced_cirur!C:I, 5, FALSE), VLOOKUP(D746, bd_proced_cirur!C:I, 6, FALSE)), "Nenhuma correspondência"))</f>
        <v>#N/A</v>
      </c>
      <c r="I746" s="29"/>
      <c r="J746" s="47" t="e">
        <f t="shared" si="11"/>
        <v>#N/A</v>
      </c>
      <c r="K746" s="32"/>
    </row>
    <row r="747" spans="1:11" x14ac:dyDescent="0.25">
      <c r="A747" s="28"/>
      <c r="B747" s="43" t="e">
        <f>VLOOKUP(A747,bd_gestor!D:F,3,FALSE)</f>
        <v>#N/A</v>
      </c>
      <c r="C747" s="43" t="e">
        <f>VLOOKUP(A747,bd_gestor!D:E,2,FALSE)</f>
        <v>#N/A</v>
      </c>
      <c r="D747" s="31"/>
      <c r="E747" s="44" t="e">
        <f>VLOOKUP(D747,bd_proced_cirur!C:D,2,FALSE)</f>
        <v>#N/A</v>
      </c>
      <c r="F747" s="45" t="e">
        <f>VLOOKUP(D747,bd_proced_cirur!C:I,7,FALSE)</f>
        <v>#N/A</v>
      </c>
      <c r="G747" s="30"/>
      <c r="H747" s="46" t="e">
        <f>IF(OR(F747="AIH", F747="APAC"), IF(F747="AIH", VLOOKUP(D747, bd_proced_cirur!C:I, 5, FALSE), VLOOKUP(D747, bd_proced_cirur!C:I, 6, FALSE)), IF(OR(G747="AIH", G747="APAC"), IF(G747="AIH", VLOOKUP(D747, bd_proced_cirur!C:I, 5, FALSE), VLOOKUP(D747, bd_proced_cirur!C:I, 6, FALSE)), "Nenhuma correspondência"))</f>
        <v>#N/A</v>
      </c>
      <c r="I747" s="29"/>
      <c r="J747" s="47" t="e">
        <f t="shared" si="11"/>
        <v>#N/A</v>
      </c>
      <c r="K747" s="32"/>
    </row>
    <row r="748" spans="1:11" x14ac:dyDescent="0.25">
      <c r="A748" s="28"/>
      <c r="B748" s="43" t="e">
        <f>VLOOKUP(A748,bd_gestor!D:F,3,FALSE)</f>
        <v>#N/A</v>
      </c>
      <c r="C748" s="43" t="e">
        <f>VLOOKUP(A748,bd_gestor!D:E,2,FALSE)</f>
        <v>#N/A</v>
      </c>
      <c r="D748" s="31"/>
      <c r="E748" s="44" t="e">
        <f>VLOOKUP(D748,bd_proced_cirur!C:D,2,FALSE)</f>
        <v>#N/A</v>
      </c>
      <c r="F748" s="45" t="e">
        <f>VLOOKUP(D748,bd_proced_cirur!C:I,7,FALSE)</f>
        <v>#N/A</v>
      </c>
      <c r="G748" s="30"/>
      <c r="H748" s="46" t="e">
        <f>IF(OR(F748="AIH", F748="APAC"), IF(F748="AIH", VLOOKUP(D748, bd_proced_cirur!C:I, 5, FALSE), VLOOKUP(D748, bd_proced_cirur!C:I, 6, FALSE)), IF(OR(G748="AIH", G748="APAC"), IF(G748="AIH", VLOOKUP(D748, bd_proced_cirur!C:I, 5, FALSE), VLOOKUP(D748, bd_proced_cirur!C:I, 6, FALSE)), "Nenhuma correspondência"))</f>
        <v>#N/A</v>
      </c>
      <c r="I748" s="29"/>
      <c r="J748" s="47" t="e">
        <f t="shared" si="11"/>
        <v>#N/A</v>
      </c>
      <c r="K748" s="32"/>
    </row>
    <row r="749" spans="1:11" x14ac:dyDescent="0.25">
      <c r="A749" s="28"/>
      <c r="B749" s="43" t="e">
        <f>VLOOKUP(A749,bd_gestor!D:F,3,FALSE)</f>
        <v>#N/A</v>
      </c>
      <c r="C749" s="43" t="e">
        <f>VLOOKUP(A749,bd_gestor!D:E,2,FALSE)</f>
        <v>#N/A</v>
      </c>
      <c r="D749" s="31"/>
      <c r="E749" s="44" t="e">
        <f>VLOOKUP(D749,bd_proced_cirur!C:D,2,FALSE)</f>
        <v>#N/A</v>
      </c>
      <c r="F749" s="45" t="e">
        <f>VLOOKUP(D749,bd_proced_cirur!C:I,7,FALSE)</f>
        <v>#N/A</v>
      </c>
      <c r="G749" s="30"/>
      <c r="H749" s="46" t="e">
        <f>IF(OR(F749="AIH", F749="APAC"), IF(F749="AIH", VLOOKUP(D749, bd_proced_cirur!C:I, 5, FALSE), VLOOKUP(D749, bd_proced_cirur!C:I, 6, FALSE)), IF(OR(G749="AIH", G749="APAC"), IF(G749="AIH", VLOOKUP(D749, bd_proced_cirur!C:I, 5, FALSE), VLOOKUP(D749, bd_proced_cirur!C:I, 6, FALSE)), "Nenhuma correspondência"))</f>
        <v>#N/A</v>
      </c>
      <c r="I749" s="29"/>
      <c r="J749" s="47" t="e">
        <f t="shared" si="11"/>
        <v>#N/A</v>
      </c>
      <c r="K749" s="32"/>
    </row>
    <row r="750" spans="1:11" x14ac:dyDescent="0.25">
      <c r="A750" s="28"/>
      <c r="B750" s="43" t="e">
        <f>VLOOKUP(A750,bd_gestor!D:F,3,FALSE)</f>
        <v>#N/A</v>
      </c>
      <c r="C750" s="43" t="e">
        <f>VLOOKUP(A750,bd_gestor!D:E,2,FALSE)</f>
        <v>#N/A</v>
      </c>
      <c r="D750" s="31"/>
      <c r="E750" s="44" t="e">
        <f>VLOOKUP(D750,bd_proced_cirur!C:D,2,FALSE)</f>
        <v>#N/A</v>
      </c>
      <c r="F750" s="45" t="e">
        <f>VLOOKUP(D750,bd_proced_cirur!C:I,7,FALSE)</f>
        <v>#N/A</v>
      </c>
      <c r="G750" s="30"/>
      <c r="H750" s="46" t="e">
        <f>IF(OR(F750="AIH", F750="APAC"), IF(F750="AIH", VLOOKUP(D750, bd_proced_cirur!C:I, 5, FALSE), VLOOKUP(D750, bd_proced_cirur!C:I, 6, FALSE)), IF(OR(G750="AIH", G750="APAC"), IF(G750="AIH", VLOOKUP(D750, bd_proced_cirur!C:I, 5, FALSE), VLOOKUP(D750, bd_proced_cirur!C:I, 6, FALSE)), "Nenhuma correspondência"))</f>
        <v>#N/A</v>
      </c>
      <c r="I750" s="29"/>
      <c r="J750" s="47" t="e">
        <f t="shared" si="11"/>
        <v>#N/A</v>
      </c>
      <c r="K750" s="32"/>
    </row>
    <row r="751" spans="1:11" x14ac:dyDescent="0.25">
      <c r="A751" s="28"/>
      <c r="B751" s="43" t="e">
        <f>VLOOKUP(A751,bd_gestor!D:F,3,FALSE)</f>
        <v>#N/A</v>
      </c>
      <c r="C751" s="43" t="e">
        <f>VLOOKUP(A751,bd_gestor!D:E,2,FALSE)</f>
        <v>#N/A</v>
      </c>
      <c r="D751" s="31"/>
      <c r="E751" s="44" t="e">
        <f>VLOOKUP(D751,bd_proced_cirur!C:D,2,FALSE)</f>
        <v>#N/A</v>
      </c>
      <c r="F751" s="45" t="e">
        <f>VLOOKUP(D751,bd_proced_cirur!C:I,7,FALSE)</f>
        <v>#N/A</v>
      </c>
      <c r="G751" s="30"/>
      <c r="H751" s="46" t="e">
        <f>IF(OR(F751="AIH", F751="APAC"), IF(F751="AIH", VLOOKUP(D751, bd_proced_cirur!C:I, 5, FALSE), VLOOKUP(D751, bd_proced_cirur!C:I, 6, FALSE)), IF(OR(G751="AIH", G751="APAC"), IF(G751="AIH", VLOOKUP(D751, bd_proced_cirur!C:I, 5, FALSE), VLOOKUP(D751, bd_proced_cirur!C:I, 6, FALSE)), "Nenhuma correspondência"))</f>
        <v>#N/A</v>
      </c>
      <c r="I751" s="29"/>
      <c r="J751" s="47" t="e">
        <f t="shared" si="11"/>
        <v>#N/A</v>
      </c>
      <c r="K751" s="32"/>
    </row>
    <row r="752" spans="1:11" x14ac:dyDescent="0.25">
      <c r="A752" s="28"/>
      <c r="B752" s="43" t="e">
        <f>VLOOKUP(A752,bd_gestor!D:F,3,FALSE)</f>
        <v>#N/A</v>
      </c>
      <c r="C752" s="43" t="e">
        <f>VLOOKUP(A752,bd_gestor!D:E,2,FALSE)</f>
        <v>#N/A</v>
      </c>
      <c r="D752" s="31"/>
      <c r="E752" s="44" t="e">
        <f>VLOOKUP(D752,bd_proced_cirur!C:D,2,FALSE)</f>
        <v>#N/A</v>
      </c>
      <c r="F752" s="45" t="e">
        <f>VLOOKUP(D752,bd_proced_cirur!C:I,7,FALSE)</f>
        <v>#N/A</v>
      </c>
      <c r="G752" s="30"/>
      <c r="H752" s="46" t="e">
        <f>IF(OR(F752="AIH", F752="APAC"), IF(F752="AIH", VLOOKUP(D752, bd_proced_cirur!C:I, 5, FALSE), VLOOKUP(D752, bd_proced_cirur!C:I, 6, FALSE)), IF(OR(G752="AIH", G752="APAC"), IF(G752="AIH", VLOOKUP(D752, bd_proced_cirur!C:I, 5, FALSE), VLOOKUP(D752, bd_proced_cirur!C:I, 6, FALSE)), "Nenhuma correspondência"))</f>
        <v>#N/A</v>
      </c>
      <c r="I752" s="29"/>
      <c r="J752" s="47" t="e">
        <f t="shared" si="11"/>
        <v>#N/A</v>
      </c>
      <c r="K752" s="32"/>
    </row>
    <row r="753" spans="1:11" x14ac:dyDescent="0.25">
      <c r="A753" s="28"/>
      <c r="B753" s="43" t="e">
        <f>VLOOKUP(A753,bd_gestor!D:F,3,FALSE)</f>
        <v>#N/A</v>
      </c>
      <c r="C753" s="43" t="e">
        <f>VLOOKUP(A753,bd_gestor!D:E,2,FALSE)</f>
        <v>#N/A</v>
      </c>
      <c r="D753" s="31"/>
      <c r="E753" s="44" t="e">
        <f>VLOOKUP(D753,bd_proced_cirur!C:D,2,FALSE)</f>
        <v>#N/A</v>
      </c>
      <c r="F753" s="45" t="e">
        <f>VLOOKUP(D753,bd_proced_cirur!C:I,7,FALSE)</f>
        <v>#N/A</v>
      </c>
      <c r="G753" s="30"/>
      <c r="H753" s="46" t="e">
        <f>IF(OR(F753="AIH", F753="APAC"), IF(F753="AIH", VLOOKUP(D753, bd_proced_cirur!C:I, 5, FALSE), VLOOKUP(D753, bd_proced_cirur!C:I, 6, FALSE)), IF(OR(G753="AIH", G753="APAC"), IF(G753="AIH", VLOOKUP(D753, bd_proced_cirur!C:I, 5, FALSE), VLOOKUP(D753, bd_proced_cirur!C:I, 6, FALSE)), "Nenhuma correspondência"))</f>
        <v>#N/A</v>
      </c>
      <c r="I753" s="29"/>
      <c r="J753" s="47" t="e">
        <f t="shared" si="11"/>
        <v>#N/A</v>
      </c>
      <c r="K753" s="32"/>
    </row>
    <row r="754" spans="1:11" x14ac:dyDescent="0.25">
      <c r="A754" s="28"/>
      <c r="B754" s="43" t="e">
        <f>VLOOKUP(A754,bd_gestor!D:F,3,FALSE)</f>
        <v>#N/A</v>
      </c>
      <c r="C754" s="43" t="e">
        <f>VLOOKUP(A754,bd_gestor!D:E,2,FALSE)</f>
        <v>#N/A</v>
      </c>
      <c r="D754" s="31"/>
      <c r="E754" s="44" t="e">
        <f>VLOOKUP(D754,bd_proced_cirur!C:D,2,FALSE)</f>
        <v>#N/A</v>
      </c>
      <c r="F754" s="45" t="e">
        <f>VLOOKUP(D754,bd_proced_cirur!C:I,7,FALSE)</f>
        <v>#N/A</v>
      </c>
      <c r="G754" s="30"/>
      <c r="H754" s="46" t="e">
        <f>IF(OR(F754="AIH", F754="APAC"), IF(F754="AIH", VLOOKUP(D754, bd_proced_cirur!C:I, 5, FALSE), VLOOKUP(D754, bd_proced_cirur!C:I, 6, FALSE)), IF(OR(G754="AIH", G754="APAC"), IF(G754="AIH", VLOOKUP(D754, bd_proced_cirur!C:I, 5, FALSE), VLOOKUP(D754, bd_proced_cirur!C:I, 6, FALSE)), "Nenhuma correspondência"))</f>
        <v>#N/A</v>
      </c>
      <c r="I754" s="29"/>
      <c r="J754" s="47" t="e">
        <f t="shared" si="11"/>
        <v>#N/A</v>
      </c>
      <c r="K754" s="32"/>
    </row>
    <row r="755" spans="1:11" x14ac:dyDescent="0.25">
      <c r="A755" s="28"/>
      <c r="B755" s="43" t="e">
        <f>VLOOKUP(A755,bd_gestor!D:F,3,FALSE)</f>
        <v>#N/A</v>
      </c>
      <c r="C755" s="43" t="e">
        <f>VLOOKUP(A755,bd_gestor!D:E,2,FALSE)</f>
        <v>#N/A</v>
      </c>
      <c r="D755" s="31"/>
      <c r="E755" s="44" t="e">
        <f>VLOOKUP(D755,bd_proced_cirur!C:D,2,FALSE)</f>
        <v>#N/A</v>
      </c>
      <c r="F755" s="45" t="e">
        <f>VLOOKUP(D755,bd_proced_cirur!C:I,7,FALSE)</f>
        <v>#N/A</v>
      </c>
      <c r="G755" s="30"/>
      <c r="H755" s="46" t="e">
        <f>IF(OR(F755="AIH", F755="APAC"), IF(F755="AIH", VLOOKUP(D755, bd_proced_cirur!C:I, 5, FALSE), VLOOKUP(D755, bd_proced_cirur!C:I, 6, FALSE)), IF(OR(G755="AIH", G755="APAC"), IF(G755="AIH", VLOOKUP(D755, bd_proced_cirur!C:I, 5, FALSE), VLOOKUP(D755, bd_proced_cirur!C:I, 6, FALSE)), "Nenhuma correspondência"))</f>
        <v>#N/A</v>
      </c>
      <c r="I755" s="29"/>
      <c r="J755" s="47" t="e">
        <f t="shared" si="11"/>
        <v>#N/A</v>
      </c>
      <c r="K755" s="32"/>
    </row>
    <row r="756" spans="1:11" x14ac:dyDescent="0.25">
      <c r="A756" s="28"/>
      <c r="B756" s="43" t="e">
        <f>VLOOKUP(A756,bd_gestor!D:F,3,FALSE)</f>
        <v>#N/A</v>
      </c>
      <c r="C756" s="43" t="e">
        <f>VLOOKUP(A756,bd_gestor!D:E,2,FALSE)</f>
        <v>#N/A</v>
      </c>
      <c r="D756" s="31"/>
      <c r="E756" s="44" t="e">
        <f>VLOOKUP(D756,bd_proced_cirur!C:D,2,FALSE)</f>
        <v>#N/A</v>
      </c>
      <c r="F756" s="45" t="e">
        <f>VLOOKUP(D756,bd_proced_cirur!C:I,7,FALSE)</f>
        <v>#N/A</v>
      </c>
      <c r="G756" s="30"/>
      <c r="H756" s="46" t="e">
        <f>IF(OR(F756="AIH", F756="APAC"), IF(F756="AIH", VLOOKUP(D756, bd_proced_cirur!C:I, 5, FALSE), VLOOKUP(D756, bd_proced_cirur!C:I, 6, FALSE)), IF(OR(G756="AIH", G756="APAC"), IF(G756="AIH", VLOOKUP(D756, bd_proced_cirur!C:I, 5, FALSE), VLOOKUP(D756, bd_proced_cirur!C:I, 6, FALSE)), "Nenhuma correspondência"))</f>
        <v>#N/A</v>
      </c>
      <c r="I756" s="29"/>
      <c r="J756" s="47" t="e">
        <f t="shared" si="11"/>
        <v>#N/A</v>
      </c>
      <c r="K756" s="32"/>
    </row>
    <row r="757" spans="1:11" x14ac:dyDescent="0.25">
      <c r="A757" s="28"/>
      <c r="B757" s="43" t="e">
        <f>VLOOKUP(A757,bd_gestor!D:F,3,FALSE)</f>
        <v>#N/A</v>
      </c>
      <c r="C757" s="43" t="e">
        <f>VLOOKUP(A757,bd_gestor!D:E,2,FALSE)</f>
        <v>#N/A</v>
      </c>
      <c r="D757" s="31"/>
      <c r="E757" s="44" t="e">
        <f>VLOOKUP(D757,bd_proced_cirur!C:D,2,FALSE)</f>
        <v>#N/A</v>
      </c>
      <c r="F757" s="45" t="e">
        <f>VLOOKUP(D757,bd_proced_cirur!C:I,7,FALSE)</f>
        <v>#N/A</v>
      </c>
      <c r="G757" s="30"/>
      <c r="H757" s="46" t="e">
        <f>IF(OR(F757="AIH", F757="APAC"), IF(F757="AIH", VLOOKUP(D757, bd_proced_cirur!C:I, 5, FALSE), VLOOKUP(D757, bd_proced_cirur!C:I, 6, FALSE)), IF(OR(G757="AIH", G757="APAC"), IF(G757="AIH", VLOOKUP(D757, bd_proced_cirur!C:I, 5, FALSE), VLOOKUP(D757, bd_proced_cirur!C:I, 6, FALSE)), "Nenhuma correspondência"))</f>
        <v>#N/A</v>
      </c>
      <c r="I757" s="29"/>
      <c r="J757" s="47" t="e">
        <f t="shared" si="11"/>
        <v>#N/A</v>
      </c>
      <c r="K757" s="32"/>
    </row>
    <row r="758" spans="1:11" x14ac:dyDescent="0.25">
      <c r="A758" s="28"/>
      <c r="B758" s="43" t="e">
        <f>VLOOKUP(A758,bd_gestor!D:F,3,FALSE)</f>
        <v>#N/A</v>
      </c>
      <c r="C758" s="43" t="e">
        <f>VLOOKUP(A758,bd_gestor!D:E,2,FALSE)</f>
        <v>#N/A</v>
      </c>
      <c r="D758" s="31"/>
      <c r="E758" s="44" t="e">
        <f>VLOOKUP(D758,bd_proced_cirur!C:D,2,FALSE)</f>
        <v>#N/A</v>
      </c>
      <c r="F758" s="45" t="e">
        <f>VLOOKUP(D758,bd_proced_cirur!C:I,7,FALSE)</f>
        <v>#N/A</v>
      </c>
      <c r="G758" s="30"/>
      <c r="H758" s="46" t="e">
        <f>IF(OR(F758="AIH", F758="APAC"), IF(F758="AIH", VLOOKUP(D758, bd_proced_cirur!C:I, 5, FALSE), VLOOKUP(D758, bd_proced_cirur!C:I, 6, FALSE)), IF(OR(G758="AIH", G758="APAC"), IF(G758="AIH", VLOOKUP(D758, bd_proced_cirur!C:I, 5, FALSE), VLOOKUP(D758, bd_proced_cirur!C:I, 6, FALSE)), "Nenhuma correspondência"))</f>
        <v>#N/A</v>
      </c>
      <c r="I758" s="29"/>
      <c r="J758" s="47" t="e">
        <f t="shared" si="11"/>
        <v>#N/A</v>
      </c>
      <c r="K758" s="32"/>
    </row>
    <row r="759" spans="1:11" x14ac:dyDescent="0.25">
      <c r="A759" s="28"/>
      <c r="B759" s="43" t="e">
        <f>VLOOKUP(A759,bd_gestor!D:F,3,FALSE)</f>
        <v>#N/A</v>
      </c>
      <c r="C759" s="43" t="e">
        <f>VLOOKUP(A759,bd_gestor!D:E,2,FALSE)</f>
        <v>#N/A</v>
      </c>
      <c r="D759" s="31"/>
      <c r="E759" s="44" t="e">
        <f>VLOOKUP(D759,bd_proced_cirur!C:D,2,FALSE)</f>
        <v>#N/A</v>
      </c>
      <c r="F759" s="45" t="e">
        <f>VLOOKUP(D759,bd_proced_cirur!C:I,7,FALSE)</f>
        <v>#N/A</v>
      </c>
      <c r="G759" s="30"/>
      <c r="H759" s="46" t="e">
        <f>IF(OR(F759="AIH", F759="APAC"), IF(F759="AIH", VLOOKUP(D759, bd_proced_cirur!C:I, 5, FALSE), VLOOKUP(D759, bd_proced_cirur!C:I, 6, FALSE)), IF(OR(G759="AIH", G759="APAC"), IF(G759="AIH", VLOOKUP(D759, bd_proced_cirur!C:I, 5, FALSE), VLOOKUP(D759, bd_proced_cirur!C:I, 6, FALSE)), "Nenhuma correspondência"))</f>
        <v>#N/A</v>
      </c>
      <c r="I759" s="29"/>
      <c r="J759" s="47" t="e">
        <f t="shared" si="11"/>
        <v>#N/A</v>
      </c>
      <c r="K759" s="32"/>
    </row>
    <row r="760" spans="1:11" x14ac:dyDescent="0.25">
      <c r="A760" s="28"/>
      <c r="B760" s="43" t="e">
        <f>VLOOKUP(A760,bd_gestor!D:F,3,FALSE)</f>
        <v>#N/A</v>
      </c>
      <c r="C760" s="43" t="e">
        <f>VLOOKUP(A760,bd_gestor!D:E,2,FALSE)</f>
        <v>#N/A</v>
      </c>
      <c r="D760" s="31"/>
      <c r="E760" s="44" t="e">
        <f>VLOOKUP(D760,bd_proced_cirur!C:D,2,FALSE)</f>
        <v>#N/A</v>
      </c>
      <c r="F760" s="45" t="e">
        <f>VLOOKUP(D760,bd_proced_cirur!C:I,7,FALSE)</f>
        <v>#N/A</v>
      </c>
      <c r="G760" s="30"/>
      <c r="H760" s="46" t="e">
        <f>IF(OR(F760="AIH", F760="APAC"), IF(F760="AIH", VLOOKUP(D760, bd_proced_cirur!C:I, 5, FALSE), VLOOKUP(D760, bd_proced_cirur!C:I, 6, FALSE)), IF(OR(G760="AIH", G760="APAC"), IF(G760="AIH", VLOOKUP(D760, bd_proced_cirur!C:I, 5, FALSE), VLOOKUP(D760, bd_proced_cirur!C:I, 6, FALSE)), "Nenhuma correspondência"))</f>
        <v>#N/A</v>
      </c>
      <c r="I760" s="29"/>
      <c r="J760" s="47" t="e">
        <f t="shared" si="11"/>
        <v>#N/A</v>
      </c>
      <c r="K760" s="32"/>
    </row>
    <row r="761" spans="1:11" x14ac:dyDescent="0.25">
      <c r="A761" s="28"/>
      <c r="B761" s="43" t="e">
        <f>VLOOKUP(A761,bd_gestor!D:F,3,FALSE)</f>
        <v>#N/A</v>
      </c>
      <c r="C761" s="43" t="e">
        <f>VLOOKUP(A761,bd_gestor!D:E,2,FALSE)</f>
        <v>#N/A</v>
      </c>
      <c r="D761" s="31"/>
      <c r="E761" s="44" t="e">
        <f>VLOOKUP(D761,bd_proced_cirur!C:D,2,FALSE)</f>
        <v>#N/A</v>
      </c>
      <c r="F761" s="45" t="e">
        <f>VLOOKUP(D761,bd_proced_cirur!C:I,7,FALSE)</f>
        <v>#N/A</v>
      </c>
      <c r="G761" s="30"/>
      <c r="H761" s="46" t="e">
        <f>IF(OR(F761="AIH", F761="APAC"), IF(F761="AIH", VLOOKUP(D761, bd_proced_cirur!C:I, 5, FALSE), VLOOKUP(D761, bd_proced_cirur!C:I, 6, FALSE)), IF(OR(G761="AIH", G761="APAC"), IF(G761="AIH", VLOOKUP(D761, bd_proced_cirur!C:I, 5, FALSE), VLOOKUP(D761, bd_proced_cirur!C:I, 6, FALSE)), "Nenhuma correspondência"))</f>
        <v>#N/A</v>
      </c>
      <c r="I761" s="29"/>
      <c r="J761" s="47" t="e">
        <f t="shared" si="11"/>
        <v>#N/A</v>
      </c>
      <c r="K761" s="32"/>
    </row>
    <row r="762" spans="1:11" x14ac:dyDescent="0.25">
      <c r="A762" s="28"/>
      <c r="B762" s="43" t="e">
        <f>VLOOKUP(A762,bd_gestor!D:F,3,FALSE)</f>
        <v>#N/A</v>
      </c>
      <c r="C762" s="43" t="e">
        <f>VLOOKUP(A762,bd_gestor!D:E,2,FALSE)</f>
        <v>#N/A</v>
      </c>
      <c r="D762" s="31"/>
      <c r="E762" s="44" t="e">
        <f>VLOOKUP(D762,bd_proced_cirur!C:D,2,FALSE)</f>
        <v>#N/A</v>
      </c>
      <c r="F762" s="45" t="e">
        <f>VLOOKUP(D762,bd_proced_cirur!C:I,7,FALSE)</f>
        <v>#N/A</v>
      </c>
      <c r="G762" s="30"/>
      <c r="H762" s="46" t="e">
        <f>IF(OR(F762="AIH", F762="APAC"), IF(F762="AIH", VLOOKUP(D762, bd_proced_cirur!C:I, 5, FALSE), VLOOKUP(D762, bd_proced_cirur!C:I, 6, FALSE)), IF(OR(G762="AIH", G762="APAC"), IF(G762="AIH", VLOOKUP(D762, bd_proced_cirur!C:I, 5, FALSE), VLOOKUP(D762, bd_proced_cirur!C:I, 6, FALSE)), "Nenhuma correspondência"))</f>
        <v>#N/A</v>
      </c>
      <c r="I762" s="29"/>
      <c r="J762" s="47" t="e">
        <f t="shared" si="11"/>
        <v>#N/A</v>
      </c>
      <c r="K762" s="32"/>
    </row>
    <row r="763" spans="1:11" x14ac:dyDescent="0.25">
      <c r="A763" s="28"/>
      <c r="B763" s="43" t="e">
        <f>VLOOKUP(A763,bd_gestor!D:F,3,FALSE)</f>
        <v>#N/A</v>
      </c>
      <c r="C763" s="43" t="e">
        <f>VLOOKUP(A763,bd_gestor!D:E,2,FALSE)</f>
        <v>#N/A</v>
      </c>
      <c r="D763" s="31"/>
      <c r="E763" s="44" t="e">
        <f>VLOOKUP(D763,bd_proced_cirur!C:D,2,FALSE)</f>
        <v>#N/A</v>
      </c>
      <c r="F763" s="45" t="e">
        <f>VLOOKUP(D763,bd_proced_cirur!C:I,7,FALSE)</f>
        <v>#N/A</v>
      </c>
      <c r="G763" s="30"/>
      <c r="H763" s="46" t="e">
        <f>IF(OR(F763="AIH", F763="APAC"), IF(F763="AIH", VLOOKUP(D763, bd_proced_cirur!C:I, 5, FALSE), VLOOKUP(D763, bd_proced_cirur!C:I, 6, FALSE)), IF(OR(G763="AIH", G763="APAC"), IF(G763="AIH", VLOOKUP(D763, bd_proced_cirur!C:I, 5, FALSE), VLOOKUP(D763, bd_proced_cirur!C:I, 6, FALSE)), "Nenhuma correspondência"))</f>
        <v>#N/A</v>
      </c>
      <c r="I763" s="29"/>
      <c r="J763" s="47" t="e">
        <f t="shared" si="11"/>
        <v>#N/A</v>
      </c>
      <c r="K763" s="32"/>
    </row>
    <row r="764" spans="1:11" x14ac:dyDescent="0.25">
      <c r="A764" s="28"/>
      <c r="B764" s="43" t="e">
        <f>VLOOKUP(A764,bd_gestor!D:F,3,FALSE)</f>
        <v>#N/A</v>
      </c>
      <c r="C764" s="43" t="e">
        <f>VLOOKUP(A764,bd_gestor!D:E,2,FALSE)</f>
        <v>#N/A</v>
      </c>
      <c r="D764" s="31"/>
      <c r="E764" s="44" t="e">
        <f>VLOOKUP(D764,bd_proced_cirur!C:D,2,FALSE)</f>
        <v>#N/A</v>
      </c>
      <c r="F764" s="45" t="e">
        <f>VLOOKUP(D764,bd_proced_cirur!C:I,7,FALSE)</f>
        <v>#N/A</v>
      </c>
      <c r="G764" s="30"/>
      <c r="H764" s="46" t="e">
        <f>IF(OR(F764="AIH", F764="APAC"), IF(F764="AIH", VLOOKUP(D764, bd_proced_cirur!C:I, 5, FALSE), VLOOKUP(D764, bd_proced_cirur!C:I, 6, FALSE)), IF(OR(G764="AIH", G764="APAC"), IF(G764="AIH", VLOOKUP(D764, bd_proced_cirur!C:I, 5, FALSE), VLOOKUP(D764, bd_proced_cirur!C:I, 6, FALSE)), "Nenhuma correspondência"))</f>
        <v>#N/A</v>
      </c>
      <c r="I764" s="29"/>
      <c r="J764" s="47" t="e">
        <f t="shared" si="11"/>
        <v>#N/A</v>
      </c>
      <c r="K764" s="32"/>
    </row>
    <row r="765" spans="1:11" x14ac:dyDescent="0.25">
      <c r="A765" s="28"/>
      <c r="B765" s="43" t="e">
        <f>VLOOKUP(A765,bd_gestor!D:F,3,FALSE)</f>
        <v>#N/A</v>
      </c>
      <c r="C765" s="43" t="e">
        <f>VLOOKUP(A765,bd_gestor!D:E,2,FALSE)</f>
        <v>#N/A</v>
      </c>
      <c r="D765" s="31"/>
      <c r="E765" s="44" t="e">
        <f>VLOOKUP(D765,bd_proced_cirur!C:D,2,FALSE)</f>
        <v>#N/A</v>
      </c>
      <c r="F765" s="45" t="e">
        <f>VLOOKUP(D765,bd_proced_cirur!C:I,7,FALSE)</f>
        <v>#N/A</v>
      </c>
      <c r="G765" s="30"/>
      <c r="H765" s="46" t="e">
        <f>IF(OR(F765="AIH", F765="APAC"), IF(F765="AIH", VLOOKUP(D765, bd_proced_cirur!C:I, 5, FALSE), VLOOKUP(D765, bd_proced_cirur!C:I, 6, FALSE)), IF(OR(G765="AIH", G765="APAC"), IF(G765="AIH", VLOOKUP(D765, bd_proced_cirur!C:I, 5, FALSE), VLOOKUP(D765, bd_proced_cirur!C:I, 6, FALSE)), "Nenhuma correspondência"))</f>
        <v>#N/A</v>
      </c>
      <c r="I765" s="29"/>
      <c r="J765" s="47" t="e">
        <f t="shared" si="11"/>
        <v>#N/A</v>
      </c>
      <c r="K765" s="32"/>
    </row>
    <row r="766" spans="1:11" x14ac:dyDescent="0.25">
      <c r="A766" s="28"/>
      <c r="B766" s="43" t="e">
        <f>VLOOKUP(A766,bd_gestor!D:F,3,FALSE)</f>
        <v>#N/A</v>
      </c>
      <c r="C766" s="43" t="e">
        <f>VLOOKUP(A766,bd_gestor!D:E,2,FALSE)</f>
        <v>#N/A</v>
      </c>
      <c r="D766" s="31"/>
      <c r="E766" s="44" t="e">
        <f>VLOOKUP(D766,bd_proced_cirur!C:D,2,FALSE)</f>
        <v>#N/A</v>
      </c>
      <c r="F766" s="45" t="e">
        <f>VLOOKUP(D766,bd_proced_cirur!C:I,7,FALSE)</f>
        <v>#N/A</v>
      </c>
      <c r="G766" s="30"/>
      <c r="H766" s="46" t="e">
        <f>IF(OR(F766="AIH", F766="APAC"), IF(F766="AIH", VLOOKUP(D766, bd_proced_cirur!C:I, 5, FALSE), VLOOKUP(D766, bd_proced_cirur!C:I, 6, FALSE)), IF(OR(G766="AIH", G766="APAC"), IF(G766="AIH", VLOOKUP(D766, bd_proced_cirur!C:I, 5, FALSE), VLOOKUP(D766, bd_proced_cirur!C:I, 6, FALSE)), "Nenhuma correspondência"))</f>
        <v>#N/A</v>
      </c>
      <c r="I766" s="29"/>
      <c r="J766" s="47" t="e">
        <f t="shared" si="11"/>
        <v>#N/A</v>
      </c>
      <c r="K766" s="32"/>
    </row>
    <row r="767" spans="1:11" x14ac:dyDescent="0.25">
      <c r="A767" s="28"/>
      <c r="B767" s="43" t="e">
        <f>VLOOKUP(A767,bd_gestor!D:F,3,FALSE)</f>
        <v>#N/A</v>
      </c>
      <c r="C767" s="43" t="e">
        <f>VLOOKUP(A767,bd_gestor!D:E,2,FALSE)</f>
        <v>#N/A</v>
      </c>
      <c r="D767" s="31"/>
      <c r="E767" s="44" t="e">
        <f>VLOOKUP(D767,bd_proced_cirur!C:D,2,FALSE)</f>
        <v>#N/A</v>
      </c>
      <c r="F767" s="45" t="e">
        <f>VLOOKUP(D767,bd_proced_cirur!C:I,7,FALSE)</f>
        <v>#N/A</v>
      </c>
      <c r="G767" s="30"/>
      <c r="H767" s="46" t="e">
        <f>IF(OR(F767="AIH", F767="APAC"), IF(F767="AIH", VLOOKUP(D767, bd_proced_cirur!C:I, 5, FALSE), VLOOKUP(D767, bd_proced_cirur!C:I, 6, FALSE)), IF(OR(G767="AIH", G767="APAC"), IF(G767="AIH", VLOOKUP(D767, bd_proced_cirur!C:I, 5, FALSE), VLOOKUP(D767, bd_proced_cirur!C:I, 6, FALSE)), "Nenhuma correspondência"))</f>
        <v>#N/A</v>
      </c>
      <c r="I767" s="29"/>
      <c r="J767" s="47" t="e">
        <f t="shared" si="11"/>
        <v>#N/A</v>
      </c>
      <c r="K767" s="32"/>
    </row>
    <row r="768" spans="1:11" x14ac:dyDescent="0.25">
      <c r="A768" s="28"/>
      <c r="B768" s="43" t="e">
        <f>VLOOKUP(A768,bd_gestor!D:F,3,FALSE)</f>
        <v>#N/A</v>
      </c>
      <c r="C768" s="43" t="e">
        <f>VLOOKUP(A768,bd_gestor!D:E,2,FALSE)</f>
        <v>#N/A</v>
      </c>
      <c r="D768" s="31"/>
      <c r="E768" s="44" t="e">
        <f>VLOOKUP(D768,bd_proced_cirur!C:D,2,FALSE)</f>
        <v>#N/A</v>
      </c>
      <c r="F768" s="45" t="e">
        <f>VLOOKUP(D768,bd_proced_cirur!C:I,7,FALSE)</f>
        <v>#N/A</v>
      </c>
      <c r="G768" s="30"/>
      <c r="H768" s="46" t="e">
        <f>IF(OR(F768="AIH", F768="APAC"), IF(F768="AIH", VLOOKUP(D768, bd_proced_cirur!C:I, 5, FALSE), VLOOKUP(D768, bd_proced_cirur!C:I, 6, FALSE)), IF(OR(G768="AIH", G768="APAC"), IF(G768="AIH", VLOOKUP(D768, bd_proced_cirur!C:I, 5, FALSE), VLOOKUP(D768, bd_proced_cirur!C:I, 6, FALSE)), "Nenhuma correspondência"))</f>
        <v>#N/A</v>
      </c>
      <c r="I768" s="29"/>
      <c r="J768" s="47" t="e">
        <f t="shared" si="11"/>
        <v>#N/A</v>
      </c>
      <c r="K768" s="32"/>
    </row>
    <row r="769" spans="1:11" x14ac:dyDescent="0.25">
      <c r="A769" s="28"/>
      <c r="B769" s="43" t="e">
        <f>VLOOKUP(A769,bd_gestor!D:F,3,FALSE)</f>
        <v>#N/A</v>
      </c>
      <c r="C769" s="43" t="e">
        <f>VLOOKUP(A769,bd_gestor!D:E,2,FALSE)</f>
        <v>#N/A</v>
      </c>
      <c r="D769" s="31"/>
      <c r="E769" s="44" t="e">
        <f>VLOOKUP(D769,bd_proced_cirur!C:D,2,FALSE)</f>
        <v>#N/A</v>
      </c>
      <c r="F769" s="45" t="e">
        <f>VLOOKUP(D769,bd_proced_cirur!C:I,7,FALSE)</f>
        <v>#N/A</v>
      </c>
      <c r="G769" s="30"/>
      <c r="H769" s="46" t="e">
        <f>IF(OR(F769="AIH", F769="APAC"), IF(F769="AIH", VLOOKUP(D769, bd_proced_cirur!C:I, 5, FALSE), VLOOKUP(D769, bd_proced_cirur!C:I, 6, FALSE)), IF(OR(G769="AIH", G769="APAC"), IF(G769="AIH", VLOOKUP(D769, bd_proced_cirur!C:I, 5, FALSE), VLOOKUP(D769, bd_proced_cirur!C:I, 6, FALSE)), "Nenhuma correspondência"))</f>
        <v>#N/A</v>
      </c>
      <c r="I769" s="29"/>
      <c r="J769" s="47" t="e">
        <f t="shared" si="11"/>
        <v>#N/A</v>
      </c>
      <c r="K769" s="32"/>
    </row>
    <row r="770" spans="1:11" x14ac:dyDescent="0.25">
      <c r="A770" s="28"/>
      <c r="B770" s="43" t="e">
        <f>VLOOKUP(A770,bd_gestor!D:F,3,FALSE)</f>
        <v>#N/A</v>
      </c>
      <c r="C770" s="43" t="e">
        <f>VLOOKUP(A770,bd_gestor!D:E,2,FALSE)</f>
        <v>#N/A</v>
      </c>
      <c r="D770" s="31"/>
      <c r="E770" s="44" t="e">
        <f>VLOOKUP(D770,bd_proced_cirur!C:D,2,FALSE)</f>
        <v>#N/A</v>
      </c>
      <c r="F770" s="45" t="e">
        <f>VLOOKUP(D770,bd_proced_cirur!C:I,7,FALSE)</f>
        <v>#N/A</v>
      </c>
      <c r="G770" s="30"/>
      <c r="H770" s="46" t="e">
        <f>IF(OR(F770="AIH", F770="APAC"), IF(F770="AIH", VLOOKUP(D770, bd_proced_cirur!C:I, 5, FALSE), VLOOKUP(D770, bd_proced_cirur!C:I, 6, FALSE)), IF(OR(G770="AIH", G770="APAC"), IF(G770="AIH", VLOOKUP(D770, bd_proced_cirur!C:I, 5, FALSE), VLOOKUP(D770, bd_proced_cirur!C:I, 6, FALSE)), "Nenhuma correspondência"))</f>
        <v>#N/A</v>
      </c>
      <c r="I770" s="29"/>
      <c r="J770" s="47" t="e">
        <f t="shared" si="11"/>
        <v>#N/A</v>
      </c>
      <c r="K770" s="32"/>
    </row>
    <row r="771" spans="1:11" x14ac:dyDescent="0.25">
      <c r="A771" s="28"/>
      <c r="B771" s="43" t="e">
        <f>VLOOKUP(A771,bd_gestor!D:F,3,FALSE)</f>
        <v>#N/A</v>
      </c>
      <c r="C771" s="43" t="e">
        <f>VLOOKUP(A771,bd_gestor!D:E,2,FALSE)</f>
        <v>#N/A</v>
      </c>
      <c r="D771" s="31"/>
      <c r="E771" s="44" t="e">
        <f>VLOOKUP(D771,bd_proced_cirur!C:D,2,FALSE)</f>
        <v>#N/A</v>
      </c>
      <c r="F771" s="45" t="e">
        <f>VLOOKUP(D771,bd_proced_cirur!C:I,7,FALSE)</f>
        <v>#N/A</v>
      </c>
      <c r="G771" s="30"/>
      <c r="H771" s="46" t="e">
        <f>IF(OR(F771="AIH", F771="APAC"), IF(F771="AIH", VLOOKUP(D771, bd_proced_cirur!C:I, 5, FALSE), VLOOKUP(D771, bd_proced_cirur!C:I, 6, FALSE)), IF(OR(G771="AIH", G771="APAC"), IF(G771="AIH", VLOOKUP(D771, bd_proced_cirur!C:I, 5, FALSE), VLOOKUP(D771, bd_proced_cirur!C:I, 6, FALSE)), "Nenhuma correspondência"))</f>
        <v>#N/A</v>
      </c>
      <c r="I771" s="29"/>
      <c r="J771" s="47" t="e">
        <f t="shared" si="11"/>
        <v>#N/A</v>
      </c>
      <c r="K771" s="32"/>
    </row>
    <row r="772" spans="1:11" x14ac:dyDescent="0.25">
      <c r="A772" s="28"/>
      <c r="B772" s="43" t="e">
        <f>VLOOKUP(A772,bd_gestor!D:F,3,FALSE)</f>
        <v>#N/A</v>
      </c>
      <c r="C772" s="43" t="e">
        <f>VLOOKUP(A772,bd_gestor!D:E,2,FALSE)</f>
        <v>#N/A</v>
      </c>
      <c r="D772" s="31"/>
      <c r="E772" s="44" t="e">
        <f>VLOOKUP(D772,bd_proced_cirur!C:D,2,FALSE)</f>
        <v>#N/A</v>
      </c>
      <c r="F772" s="45" t="e">
        <f>VLOOKUP(D772,bd_proced_cirur!C:I,7,FALSE)</f>
        <v>#N/A</v>
      </c>
      <c r="G772" s="30"/>
      <c r="H772" s="46" t="e">
        <f>IF(OR(F772="AIH", F772="APAC"), IF(F772="AIH", VLOOKUP(D772, bd_proced_cirur!C:I, 5, FALSE), VLOOKUP(D772, bd_proced_cirur!C:I, 6, FALSE)), IF(OR(G772="AIH", G772="APAC"), IF(G772="AIH", VLOOKUP(D772, bd_proced_cirur!C:I, 5, FALSE), VLOOKUP(D772, bd_proced_cirur!C:I, 6, FALSE)), "Nenhuma correspondência"))</f>
        <v>#N/A</v>
      </c>
      <c r="I772" s="29"/>
      <c r="J772" s="47" t="e">
        <f t="shared" si="11"/>
        <v>#N/A</v>
      </c>
      <c r="K772" s="32"/>
    </row>
    <row r="773" spans="1:11" x14ac:dyDescent="0.25">
      <c r="A773" s="28"/>
      <c r="B773" s="43" t="e">
        <f>VLOOKUP(A773,bd_gestor!D:F,3,FALSE)</f>
        <v>#N/A</v>
      </c>
      <c r="C773" s="43" t="e">
        <f>VLOOKUP(A773,bd_gestor!D:E,2,FALSE)</f>
        <v>#N/A</v>
      </c>
      <c r="D773" s="31"/>
      <c r="E773" s="44" t="e">
        <f>VLOOKUP(D773,bd_proced_cirur!C:D,2,FALSE)</f>
        <v>#N/A</v>
      </c>
      <c r="F773" s="45" t="e">
        <f>VLOOKUP(D773,bd_proced_cirur!C:I,7,FALSE)</f>
        <v>#N/A</v>
      </c>
      <c r="G773" s="30"/>
      <c r="H773" s="46" t="e">
        <f>IF(OR(F773="AIH", F773="APAC"), IF(F773="AIH", VLOOKUP(D773, bd_proced_cirur!C:I, 5, FALSE), VLOOKUP(D773, bd_proced_cirur!C:I, 6, FALSE)), IF(OR(G773="AIH", G773="APAC"), IF(G773="AIH", VLOOKUP(D773, bd_proced_cirur!C:I, 5, FALSE), VLOOKUP(D773, bd_proced_cirur!C:I, 6, FALSE)), "Nenhuma correspondência"))</f>
        <v>#N/A</v>
      </c>
      <c r="I773" s="29"/>
      <c r="J773" s="47" t="e">
        <f t="shared" ref="J773:J836" si="12">I773*H773</f>
        <v>#N/A</v>
      </c>
      <c r="K773" s="32"/>
    </row>
    <row r="774" spans="1:11" x14ac:dyDescent="0.25">
      <c r="A774" s="28"/>
      <c r="B774" s="43" t="e">
        <f>VLOOKUP(A774,bd_gestor!D:F,3,FALSE)</f>
        <v>#N/A</v>
      </c>
      <c r="C774" s="43" t="e">
        <f>VLOOKUP(A774,bd_gestor!D:E,2,FALSE)</f>
        <v>#N/A</v>
      </c>
      <c r="D774" s="31"/>
      <c r="E774" s="44" t="e">
        <f>VLOOKUP(D774,bd_proced_cirur!C:D,2,FALSE)</f>
        <v>#N/A</v>
      </c>
      <c r="F774" s="45" t="e">
        <f>VLOOKUP(D774,bd_proced_cirur!C:I,7,FALSE)</f>
        <v>#N/A</v>
      </c>
      <c r="G774" s="30"/>
      <c r="H774" s="46" t="e">
        <f>IF(OR(F774="AIH", F774="APAC"), IF(F774="AIH", VLOOKUP(D774, bd_proced_cirur!C:I, 5, FALSE), VLOOKUP(D774, bd_proced_cirur!C:I, 6, FALSE)), IF(OR(G774="AIH", G774="APAC"), IF(G774="AIH", VLOOKUP(D774, bd_proced_cirur!C:I, 5, FALSE), VLOOKUP(D774, bd_proced_cirur!C:I, 6, FALSE)), "Nenhuma correspondência"))</f>
        <v>#N/A</v>
      </c>
      <c r="I774" s="29"/>
      <c r="J774" s="47" t="e">
        <f t="shared" si="12"/>
        <v>#N/A</v>
      </c>
      <c r="K774" s="32"/>
    </row>
    <row r="775" spans="1:11" x14ac:dyDescent="0.25">
      <c r="A775" s="28"/>
      <c r="B775" s="43" t="e">
        <f>VLOOKUP(A775,bd_gestor!D:F,3,FALSE)</f>
        <v>#N/A</v>
      </c>
      <c r="C775" s="43" t="e">
        <f>VLOOKUP(A775,bd_gestor!D:E,2,FALSE)</f>
        <v>#N/A</v>
      </c>
      <c r="D775" s="31"/>
      <c r="E775" s="44" t="e">
        <f>VLOOKUP(D775,bd_proced_cirur!C:D,2,FALSE)</f>
        <v>#N/A</v>
      </c>
      <c r="F775" s="45" t="e">
        <f>VLOOKUP(D775,bd_proced_cirur!C:I,7,FALSE)</f>
        <v>#N/A</v>
      </c>
      <c r="G775" s="30"/>
      <c r="H775" s="46" t="e">
        <f>IF(OR(F775="AIH", F775="APAC"), IF(F775="AIH", VLOOKUP(D775, bd_proced_cirur!C:I, 5, FALSE), VLOOKUP(D775, bd_proced_cirur!C:I, 6, FALSE)), IF(OR(G775="AIH", G775="APAC"), IF(G775="AIH", VLOOKUP(D775, bd_proced_cirur!C:I, 5, FALSE), VLOOKUP(D775, bd_proced_cirur!C:I, 6, FALSE)), "Nenhuma correspondência"))</f>
        <v>#N/A</v>
      </c>
      <c r="I775" s="29"/>
      <c r="J775" s="47" t="e">
        <f t="shared" si="12"/>
        <v>#N/A</v>
      </c>
      <c r="K775" s="32"/>
    </row>
    <row r="776" spans="1:11" x14ac:dyDescent="0.25">
      <c r="A776" s="28"/>
      <c r="B776" s="43" t="e">
        <f>VLOOKUP(A776,bd_gestor!D:F,3,FALSE)</f>
        <v>#N/A</v>
      </c>
      <c r="C776" s="43" t="e">
        <f>VLOOKUP(A776,bd_gestor!D:E,2,FALSE)</f>
        <v>#N/A</v>
      </c>
      <c r="D776" s="31"/>
      <c r="E776" s="44" t="e">
        <f>VLOOKUP(D776,bd_proced_cirur!C:D,2,FALSE)</f>
        <v>#N/A</v>
      </c>
      <c r="F776" s="45" t="e">
        <f>VLOOKUP(D776,bd_proced_cirur!C:I,7,FALSE)</f>
        <v>#N/A</v>
      </c>
      <c r="G776" s="30"/>
      <c r="H776" s="46" t="e">
        <f>IF(OR(F776="AIH", F776="APAC"), IF(F776="AIH", VLOOKUP(D776, bd_proced_cirur!C:I, 5, FALSE), VLOOKUP(D776, bd_proced_cirur!C:I, 6, FALSE)), IF(OR(G776="AIH", G776="APAC"), IF(G776="AIH", VLOOKUP(D776, bd_proced_cirur!C:I, 5, FALSE), VLOOKUP(D776, bd_proced_cirur!C:I, 6, FALSE)), "Nenhuma correspondência"))</f>
        <v>#N/A</v>
      </c>
      <c r="I776" s="29"/>
      <c r="J776" s="47" t="e">
        <f t="shared" si="12"/>
        <v>#N/A</v>
      </c>
      <c r="K776" s="32"/>
    </row>
    <row r="777" spans="1:11" x14ac:dyDescent="0.25">
      <c r="A777" s="28"/>
      <c r="B777" s="43" t="e">
        <f>VLOOKUP(A777,bd_gestor!D:F,3,FALSE)</f>
        <v>#N/A</v>
      </c>
      <c r="C777" s="43" t="e">
        <f>VLOOKUP(A777,bd_gestor!D:E,2,FALSE)</f>
        <v>#N/A</v>
      </c>
      <c r="D777" s="31"/>
      <c r="E777" s="44" t="e">
        <f>VLOOKUP(D777,bd_proced_cirur!C:D,2,FALSE)</f>
        <v>#N/A</v>
      </c>
      <c r="F777" s="45" t="e">
        <f>VLOOKUP(D777,bd_proced_cirur!C:I,7,FALSE)</f>
        <v>#N/A</v>
      </c>
      <c r="G777" s="30"/>
      <c r="H777" s="46" t="e">
        <f>IF(OR(F777="AIH", F777="APAC"), IF(F777="AIH", VLOOKUP(D777, bd_proced_cirur!C:I, 5, FALSE), VLOOKUP(D777, bd_proced_cirur!C:I, 6, FALSE)), IF(OR(G777="AIH", G777="APAC"), IF(G777="AIH", VLOOKUP(D777, bd_proced_cirur!C:I, 5, FALSE), VLOOKUP(D777, bd_proced_cirur!C:I, 6, FALSE)), "Nenhuma correspondência"))</f>
        <v>#N/A</v>
      </c>
      <c r="I777" s="29"/>
      <c r="J777" s="47" t="e">
        <f t="shared" si="12"/>
        <v>#N/A</v>
      </c>
      <c r="K777" s="32"/>
    </row>
    <row r="778" spans="1:11" x14ac:dyDescent="0.25">
      <c r="A778" s="28"/>
      <c r="B778" s="43" t="e">
        <f>VLOOKUP(A778,bd_gestor!D:F,3,FALSE)</f>
        <v>#N/A</v>
      </c>
      <c r="C778" s="43" t="e">
        <f>VLOOKUP(A778,bd_gestor!D:E,2,FALSE)</f>
        <v>#N/A</v>
      </c>
      <c r="D778" s="31"/>
      <c r="E778" s="44" t="e">
        <f>VLOOKUP(D778,bd_proced_cirur!C:D,2,FALSE)</f>
        <v>#N/A</v>
      </c>
      <c r="F778" s="45" t="e">
        <f>VLOOKUP(D778,bd_proced_cirur!C:I,7,FALSE)</f>
        <v>#N/A</v>
      </c>
      <c r="G778" s="30"/>
      <c r="H778" s="46" t="e">
        <f>IF(OR(F778="AIH", F778="APAC"), IF(F778="AIH", VLOOKUP(D778, bd_proced_cirur!C:I, 5, FALSE), VLOOKUP(D778, bd_proced_cirur!C:I, 6, FALSE)), IF(OR(G778="AIH", G778="APAC"), IF(G778="AIH", VLOOKUP(D778, bd_proced_cirur!C:I, 5, FALSE), VLOOKUP(D778, bd_proced_cirur!C:I, 6, FALSE)), "Nenhuma correspondência"))</f>
        <v>#N/A</v>
      </c>
      <c r="I778" s="29"/>
      <c r="J778" s="47" t="e">
        <f t="shared" si="12"/>
        <v>#N/A</v>
      </c>
      <c r="K778" s="32"/>
    </row>
    <row r="779" spans="1:11" x14ac:dyDescent="0.25">
      <c r="A779" s="28"/>
      <c r="B779" s="43" t="e">
        <f>VLOOKUP(A779,bd_gestor!D:F,3,FALSE)</f>
        <v>#N/A</v>
      </c>
      <c r="C779" s="43" t="e">
        <f>VLOOKUP(A779,bd_gestor!D:E,2,FALSE)</f>
        <v>#N/A</v>
      </c>
      <c r="D779" s="31"/>
      <c r="E779" s="44" t="e">
        <f>VLOOKUP(D779,bd_proced_cirur!C:D,2,FALSE)</f>
        <v>#N/A</v>
      </c>
      <c r="F779" s="45" t="e">
        <f>VLOOKUP(D779,bd_proced_cirur!C:I,7,FALSE)</f>
        <v>#N/A</v>
      </c>
      <c r="G779" s="30"/>
      <c r="H779" s="46" t="e">
        <f>IF(OR(F779="AIH", F779="APAC"), IF(F779="AIH", VLOOKUP(D779, bd_proced_cirur!C:I, 5, FALSE), VLOOKUP(D779, bd_proced_cirur!C:I, 6, FALSE)), IF(OR(G779="AIH", G779="APAC"), IF(G779="AIH", VLOOKUP(D779, bd_proced_cirur!C:I, 5, FALSE), VLOOKUP(D779, bd_proced_cirur!C:I, 6, FALSE)), "Nenhuma correspondência"))</f>
        <v>#N/A</v>
      </c>
      <c r="I779" s="29"/>
      <c r="J779" s="47" t="e">
        <f t="shared" si="12"/>
        <v>#N/A</v>
      </c>
      <c r="K779" s="32"/>
    </row>
    <row r="780" spans="1:11" x14ac:dyDescent="0.25">
      <c r="A780" s="28"/>
      <c r="B780" s="43" t="e">
        <f>VLOOKUP(A780,bd_gestor!D:F,3,FALSE)</f>
        <v>#N/A</v>
      </c>
      <c r="C780" s="43" t="e">
        <f>VLOOKUP(A780,bd_gestor!D:E,2,FALSE)</f>
        <v>#N/A</v>
      </c>
      <c r="D780" s="31"/>
      <c r="E780" s="44" t="e">
        <f>VLOOKUP(D780,bd_proced_cirur!C:D,2,FALSE)</f>
        <v>#N/A</v>
      </c>
      <c r="F780" s="45" t="e">
        <f>VLOOKUP(D780,bd_proced_cirur!C:I,7,FALSE)</f>
        <v>#N/A</v>
      </c>
      <c r="G780" s="30"/>
      <c r="H780" s="46" t="e">
        <f>IF(OR(F780="AIH", F780="APAC"), IF(F780="AIH", VLOOKUP(D780, bd_proced_cirur!C:I, 5, FALSE), VLOOKUP(D780, bd_proced_cirur!C:I, 6, FALSE)), IF(OR(G780="AIH", G780="APAC"), IF(G780="AIH", VLOOKUP(D780, bd_proced_cirur!C:I, 5, FALSE), VLOOKUP(D780, bd_proced_cirur!C:I, 6, FALSE)), "Nenhuma correspondência"))</f>
        <v>#N/A</v>
      </c>
      <c r="I780" s="29"/>
      <c r="J780" s="47" t="e">
        <f t="shared" si="12"/>
        <v>#N/A</v>
      </c>
      <c r="K780" s="32"/>
    </row>
    <row r="781" spans="1:11" x14ac:dyDescent="0.25">
      <c r="A781" s="28"/>
      <c r="B781" s="43" t="e">
        <f>VLOOKUP(A781,bd_gestor!D:F,3,FALSE)</f>
        <v>#N/A</v>
      </c>
      <c r="C781" s="43" t="e">
        <f>VLOOKUP(A781,bd_gestor!D:E,2,FALSE)</f>
        <v>#N/A</v>
      </c>
      <c r="D781" s="31"/>
      <c r="E781" s="44" t="e">
        <f>VLOOKUP(D781,bd_proced_cirur!C:D,2,FALSE)</f>
        <v>#N/A</v>
      </c>
      <c r="F781" s="45" t="e">
        <f>VLOOKUP(D781,bd_proced_cirur!C:I,7,FALSE)</f>
        <v>#N/A</v>
      </c>
      <c r="G781" s="30"/>
      <c r="H781" s="46" t="e">
        <f>IF(OR(F781="AIH", F781="APAC"), IF(F781="AIH", VLOOKUP(D781, bd_proced_cirur!C:I, 5, FALSE), VLOOKUP(D781, bd_proced_cirur!C:I, 6, FALSE)), IF(OR(G781="AIH", G781="APAC"), IF(G781="AIH", VLOOKUP(D781, bd_proced_cirur!C:I, 5, FALSE), VLOOKUP(D781, bd_proced_cirur!C:I, 6, FALSE)), "Nenhuma correspondência"))</f>
        <v>#N/A</v>
      </c>
      <c r="I781" s="29"/>
      <c r="J781" s="47" t="e">
        <f t="shared" si="12"/>
        <v>#N/A</v>
      </c>
      <c r="K781" s="32"/>
    </row>
    <row r="782" spans="1:11" x14ac:dyDescent="0.25">
      <c r="A782" s="28"/>
      <c r="B782" s="43" t="e">
        <f>VLOOKUP(A782,bd_gestor!D:F,3,FALSE)</f>
        <v>#N/A</v>
      </c>
      <c r="C782" s="43" t="e">
        <f>VLOOKUP(A782,bd_gestor!D:E,2,FALSE)</f>
        <v>#N/A</v>
      </c>
      <c r="D782" s="31"/>
      <c r="E782" s="44" t="e">
        <f>VLOOKUP(D782,bd_proced_cirur!C:D,2,FALSE)</f>
        <v>#N/A</v>
      </c>
      <c r="F782" s="45" t="e">
        <f>VLOOKUP(D782,bd_proced_cirur!C:I,7,FALSE)</f>
        <v>#N/A</v>
      </c>
      <c r="G782" s="30"/>
      <c r="H782" s="46" t="e">
        <f>IF(OR(F782="AIH", F782="APAC"), IF(F782="AIH", VLOOKUP(D782, bd_proced_cirur!C:I, 5, FALSE), VLOOKUP(D782, bd_proced_cirur!C:I, 6, FALSE)), IF(OR(G782="AIH", G782="APAC"), IF(G782="AIH", VLOOKUP(D782, bd_proced_cirur!C:I, 5, FALSE), VLOOKUP(D782, bd_proced_cirur!C:I, 6, FALSE)), "Nenhuma correspondência"))</f>
        <v>#N/A</v>
      </c>
      <c r="I782" s="29"/>
      <c r="J782" s="47" t="e">
        <f t="shared" si="12"/>
        <v>#N/A</v>
      </c>
      <c r="K782" s="32"/>
    </row>
    <row r="783" spans="1:11" x14ac:dyDescent="0.25">
      <c r="A783" s="28"/>
      <c r="B783" s="43" t="e">
        <f>VLOOKUP(A783,bd_gestor!D:F,3,FALSE)</f>
        <v>#N/A</v>
      </c>
      <c r="C783" s="43" t="e">
        <f>VLOOKUP(A783,bd_gestor!D:E,2,FALSE)</f>
        <v>#N/A</v>
      </c>
      <c r="D783" s="31"/>
      <c r="E783" s="44" t="e">
        <f>VLOOKUP(D783,bd_proced_cirur!C:D,2,FALSE)</f>
        <v>#N/A</v>
      </c>
      <c r="F783" s="45" t="e">
        <f>VLOOKUP(D783,bd_proced_cirur!C:I,7,FALSE)</f>
        <v>#N/A</v>
      </c>
      <c r="G783" s="30"/>
      <c r="H783" s="46" t="e">
        <f>IF(OR(F783="AIH", F783="APAC"), IF(F783="AIH", VLOOKUP(D783, bd_proced_cirur!C:I, 5, FALSE), VLOOKUP(D783, bd_proced_cirur!C:I, 6, FALSE)), IF(OR(G783="AIH", G783="APAC"), IF(G783="AIH", VLOOKUP(D783, bd_proced_cirur!C:I, 5, FALSE), VLOOKUP(D783, bd_proced_cirur!C:I, 6, FALSE)), "Nenhuma correspondência"))</f>
        <v>#N/A</v>
      </c>
      <c r="I783" s="29"/>
      <c r="J783" s="47" t="e">
        <f t="shared" si="12"/>
        <v>#N/A</v>
      </c>
      <c r="K783" s="32"/>
    </row>
    <row r="784" spans="1:11" x14ac:dyDescent="0.25">
      <c r="A784" s="28"/>
      <c r="B784" s="43" t="e">
        <f>VLOOKUP(A784,bd_gestor!D:F,3,FALSE)</f>
        <v>#N/A</v>
      </c>
      <c r="C784" s="43" t="e">
        <f>VLOOKUP(A784,bd_gestor!D:E,2,FALSE)</f>
        <v>#N/A</v>
      </c>
      <c r="D784" s="31"/>
      <c r="E784" s="44" t="e">
        <f>VLOOKUP(D784,bd_proced_cirur!C:D,2,FALSE)</f>
        <v>#N/A</v>
      </c>
      <c r="F784" s="45" t="e">
        <f>VLOOKUP(D784,bd_proced_cirur!C:I,7,FALSE)</f>
        <v>#N/A</v>
      </c>
      <c r="G784" s="30"/>
      <c r="H784" s="46" t="e">
        <f>IF(OR(F784="AIH", F784="APAC"), IF(F784="AIH", VLOOKUP(D784, bd_proced_cirur!C:I, 5, FALSE), VLOOKUP(D784, bd_proced_cirur!C:I, 6, FALSE)), IF(OR(G784="AIH", G784="APAC"), IF(G784="AIH", VLOOKUP(D784, bd_proced_cirur!C:I, 5, FALSE), VLOOKUP(D784, bd_proced_cirur!C:I, 6, FALSE)), "Nenhuma correspondência"))</f>
        <v>#N/A</v>
      </c>
      <c r="I784" s="29"/>
      <c r="J784" s="47" t="e">
        <f t="shared" si="12"/>
        <v>#N/A</v>
      </c>
      <c r="K784" s="32"/>
    </row>
    <row r="785" spans="1:11" x14ac:dyDescent="0.25">
      <c r="A785" s="28"/>
      <c r="B785" s="43" t="e">
        <f>VLOOKUP(A785,bd_gestor!D:F,3,FALSE)</f>
        <v>#N/A</v>
      </c>
      <c r="C785" s="43" t="e">
        <f>VLOOKUP(A785,bd_gestor!D:E,2,FALSE)</f>
        <v>#N/A</v>
      </c>
      <c r="D785" s="31"/>
      <c r="E785" s="44" t="e">
        <f>VLOOKUP(D785,bd_proced_cirur!C:D,2,FALSE)</f>
        <v>#N/A</v>
      </c>
      <c r="F785" s="45" t="e">
        <f>VLOOKUP(D785,bd_proced_cirur!C:I,7,FALSE)</f>
        <v>#N/A</v>
      </c>
      <c r="G785" s="30"/>
      <c r="H785" s="46" t="e">
        <f>IF(OR(F785="AIH", F785="APAC"), IF(F785="AIH", VLOOKUP(D785, bd_proced_cirur!C:I, 5, FALSE), VLOOKUP(D785, bd_proced_cirur!C:I, 6, FALSE)), IF(OR(G785="AIH", G785="APAC"), IF(G785="AIH", VLOOKUP(D785, bd_proced_cirur!C:I, 5, FALSE), VLOOKUP(D785, bd_proced_cirur!C:I, 6, FALSE)), "Nenhuma correspondência"))</f>
        <v>#N/A</v>
      </c>
      <c r="I785" s="29"/>
      <c r="J785" s="47" t="e">
        <f t="shared" si="12"/>
        <v>#N/A</v>
      </c>
      <c r="K785" s="32"/>
    </row>
    <row r="786" spans="1:11" x14ac:dyDescent="0.25">
      <c r="A786" s="28"/>
      <c r="B786" s="43" t="e">
        <f>VLOOKUP(A786,bd_gestor!D:F,3,FALSE)</f>
        <v>#N/A</v>
      </c>
      <c r="C786" s="43" t="e">
        <f>VLOOKUP(A786,bd_gestor!D:E,2,FALSE)</f>
        <v>#N/A</v>
      </c>
      <c r="D786" s="31"/>
      <c r="E786" s="44" t="e">
        <f>VLOOKUP(D786,bd_proced_cirur!C:D,2,FALSE)</f>
        <v>#N/A</v>
      </c>
      <c r="F786" s="45" t="e">
        <f>VLOOKUP(D786,bd_proced_cirur!C:I,7,FALSE)</f>
        <v>#N/A</v>
      </c>
      <c r="G786" s="30"/>
      <c r="H786" s="46" t="e">
        <f>IF(OR(F786="AIH", F786="APAC"), IF(F786="AIH", VLOOKUP(D786, bd_proced_cirur!C:I, 5, FALSE), VLOOKUP(D786, bd_proced_cirur!C:I, 6, FALSE)), IF(OR(G786="AIH", G786="APAC"), IF(G786="AIH", VLOOKUP(D786, bd_proced_cirur!C:I, 5, FALSE), VLOOKUP(D786, bd_proced_cirur!C:I, 6, FALSE)), "Nenhuma correspondência"))</f>
        <v>#N/A</v>
      </c>
      <c r="I786" s="29"/>
      <c r="J786" s="47" t="e">
        <f t="shared" si="12"/>
        <v>#N/A</v>
      </c>
      <c r="K786" s="32"/>
    </row>
    <row r="787" spans="1:11" x14ac:dyDescent="0.25">
      <c r="A787" s="28"/>
      <c r="B787" s="43" t="e">
        <f>VLOOKUP(A787,bd_gestor!D:F,3,FALSE)</f>
        <v>#N/A</v>
      </c>
      <c r="C787" s="43" t="e">
        <f>VLOOKUP(A787,bd_gestor!D:E,2,FALSE)</f>
        <v>#N/A</v>
      </c>
      <c r="D787" s="31"/>
      <c r="E787" s="44" t="e">
        <f>VLOOKUP(D787,bd_proced_cirur!C:D,2,FALSE)</f>
        <v>#N/A</v>
      </c>
      <c r="F787" s="45" t="e">
        <f>VLOOKUP(D787,bd_proced_cirur!C:I,7,FALSE)</f>
        <v>#N/A</v>
      </c>
      <c r="G787" s="30"/>
      <c r="H787" s="46" t="e">
        <f>IF(OR(F787="AIH", F787="APAC"), IF(F787="AIH", VLOOKUP(D787, bd_proced_cirur!C:I, 5, FALSE), VLOOKUP(D787, bd_proced_cirur!C:I, 6, FALSE)), IF(OR(G787="AIH", G787="APAC"), IF(G787="AIH", VLOOKUP(D787, bd_proced_cirur!C:I, 5, FALSE), VLOOKUP(D787, bd_proced_cirur!C:I, 6, FALSE)), "Nenhuma correspondência"))</f>
        <v>#N/A</v>
      </c>
      <c r="I787" s="29"/>
      <c r="J787" s="47" t="e">
        <f t="shared" si="12"/>
        <v>#N/A</v>
      </c>
      <c r="K787" s="32"/>
    </row>
    <row r="788" spans="1:11" x14ac:dyDescent="0.25">
      <c r="A788" s="28"/>
      <c r="B788" s="43" t="e">
        <f>VLOOKUP(A788,bd_gestor!D:F,3,FALSE)</f>
        <v>#N/A</v>
      </c>
      <c r="C788" s="43" t="e">
        <f>VLOOKUP(A788,bd_gestor!D:E,2,FALSE)</f>
        <v>#N/A</v>
      </c>
      <c r="D788" s="31"/>
      <c r="E788" s="44" t="e">
        <f>VLOOKUP(D788,bd_proced_cirur!C:D,2,FALSE)</f>
        <v>#N/A</v>
      </c>
      <c r="F788" s="45" t="e">
        <f>VLOOKUP(D788,bd_proced_cirur!C:I,7,FALSE)</f>
        <v>#N/A</v>
      </c>
      <c r="G788" s="30"/>
      <c r="H788" s="46" t="e">
        <f>IF(OR(F788="AIH", F788="APAC"), IF(F788="AIH", VLOOKUP(D788, bd_proced_cirur!C:I, 5, FALSE), VLOOKUP(D788, bd_proced_cirur!C:I, 6, FALSE)), IF(OR(G788="AIH", G788="APAC"), IF(G788="AIH", VLOOKUP(D788, bd_proced_cirur!C:I, 5, FALSE), VLOOKUP(D788, bd_proced_cirur!C:I, 6, FALSE)), "Nenhuma correspondência"))</f>
        <v>#N/A</v>
      </c>
      <c r="I788" s="29"/>
      <c r="J788" s="47" t="e">
        <f t="shared" si="12"/>
        <v>#N/A</v>
      </c>
      <c r="K788" s="32"/>
    </row>
    <row r="789" spans="1:11" x14ac:dyDescent="0.25">
      <c r="A789" s="28"/>
      <c r="B789" s="43" t="e">
        <f>VLOOKUP(A789,bd_gestor!D:F,3,FALSE)</f>
        <v>#N/A</v>
      </c>
      <c r="C789" s="43" t="e">
        <f>VLOOKUP(A789,bd_gestor!D:E,2,FALSE)</f>
        <v>#N/A</v>
      </c>
      <c r="D789" s="31"/>
      <c r="E789" s="44" t="e">
        <f>VLOOKUP(D789,bd_proced_cirur!C:D,2,FALSE)</f>
        <v>#N/A</v>
      </c>
      <c r="F789" s="45" t="e">
        <f>VLOOKUP(D789,bd_proced_cirur!C:I,7,FALSE)</f>
        <v>#N/A</v>
      </c>
      <c r="G789" s="30"/>
      <c r="H789" s="46" t="e">
        <f>IF(OR(F789="AIH", F789="APAC"), IF(F789="AIH", VLOOKUP(D789, bd_proced_cirur!C:I, 5, FALSE), VLOOKUP(D789, bd_proced_cirur!C:I, 6, FALSE)), IF(OR(G789="AIH", G789="APAC"), IF(G789="AIH", VLOOKUP(D789, bd_proced_cirur!C:I, 5, FALSE), VLOOKUP(D789, bd_proced_cirur!C:I, 6, FALSE)), "Nenhuma correspondência"))</f>
        <v>#N/A</v>
      </c>
      <c r="I789" s="29"/>
      <c r="J789" s="47" t="e">
        <f t="shared" si="12"/>
        <v>#N/A</v>
      </c>
      <c r="K789" s="32"/>
    </row>
    <row r="790" spans="1:11" x14ac:dyDescent="0.25">
      <c r="A790" s="28"/>
      <c r="B790" s="43" t="e">
        <f>VLOOKUP(A790,bd_gestor!D:F,3,FALSE)</f>
        <v>#N/A</v>
      </c>
      <c r="C790" s="43" t="e">
        <f>VLOOKUP(A790,bd_gestor!D:E,2,FALSE)</f>
        <v>#N/A</v>
      </c>
      <c r="D790" s="31"/>
      <c r="E790" s="44" t="e">
        <f>VLOOKUP(D790,bd_proced_cirur!C:D,2,FALSE)</f>
        <v>#N/A</v>
      </c>
      <c r="F790" s="45" t="e">
        <f>VLOOKUP(D790,bd_proced_cirur!C:I,7,FALSE)</f>
        <v>#N/A</v>
      </c>
      <c r="G790" s="30"/>
      <c r="H790" s="46" t="e">
        <f>IF(OR(F790="AIH", F790="APAC"), IF(F790="AIH", VLOOKUP(D790, bd_proced_cirur!C:I, 5, FALSE), VLOOKUP(D790, bd_proced_cirur!C:I, 6, FALSE)), IF(OR(G790="AIH", G790="APAC"), IF(G790="AIH", VLOOKUP(D790, bd_proced_cirur!C:I, 5, FALSE), VLOOKUP(D790, bd_proced_cirur!C:I, 6, FALSE)), "Nenhuma correspondência"))</f>
        <v>#N/A</v>
      </c>
      <c r="I790" s="29"/>
      <c r="J790" s="47" t="e">
        <f t="shared" si="12"/>
        <v>#N/A</v>
      </c>
      <c r="K790" s="32"/>
    </row>
    <row r="791" spans="1:11" x14ac:dyDescent="0.25">
      <c r="A791" s="28"/>
      <c r="B791" s="43" t="e">
        <f>VLOOKUP(A791,bd_gestor!D:F,3,FALSE)</f>
        <v>#N/A</v>
      </c>
      <c r="C791" s="43" t="e">
        <f>VLOOKUP(A791,bd_gestor!D:E,2,FALSE)</f>
        <v>#N/A</v>
      </c>
      <c r="D791" s="31"/>
      <c r="E791" s="44" t="e">
        <f>VLOOKUP(D791,bd_proced_cirur!C:D,2,FALSE)</f>
        <v>#N/A</v>
      </c>
      <c r="F791" s="45" t="e">
        <f>VLOOKUP(D791,bd_proced_cirur!C:I,7,FALSE)</f>
        <v>#N/A</v>
      </c>
      <c r="G791" s="30"/>
      <c r="H791" s="46" t="e">
        <f>IF(OR(F791="AIH", F791="APAC"), IF(F791="AIH", VLOOKUP(D791, bd_proced_cirur!C:I, 5, FALSE), VLOOKUP(D791, bd_proced_cirur!C:I, 6, FALSE)), IF(OR(G791="AIH", G791="APAC"), IF(G791="AIH", VLOOKUP(D791, bd_proced_cirur!C:I, 5, FALSE), VLOOKUP(D791, bd_proced_cirur!C:I, 6, FALSE)), "Nenhuma correspondência"))</f>
        <v>#N/A</v>
      </c>
      <c r="I791" s="29"/>
      <c r="J791" s="47" t="e">
        <f t="shared" si="12"/>
        <v>#N/A</v>
      </c>
      <c r="K791" s="32"/>
    </row>
    <row r="792" spans="1:11" x14ac:dyDescent="0.25">
      <c r="A792" s="28"/>
      <c r="B792" s="43" t="e">
        <f>VLOOKUP(A792,bd_gestor!D:F,3,FALSE)</f>
        <v>#N/A</v>
      </c>
      <c r="C792" s="43" t="e">
        <f>VLOOKUP(A792,bd_gestor!D:E,2,FALSE)</f>
        <v>#N/A</v>
      </c>
      <c r="D792" s="31"/>
      <c r="E792" s="44" t="e">
        <f>VLOOKUP(D792,bd_proced_cirur!C:D,2,FALSE)</f>
        <v>#N/A</v>
      </c>
      <c r="F792" s="45" t="e">
        <f>VLOOKUP(D792,bd_proced_cirur!C:I,7,FALSE)</f>
        <v>#N/A</v>
      </c>
      <c r="G792" s="30"/>
      <c r="H792" s="46" t="e">
        <f>IF(OR(F792="AIH", F792="APAC"), IF(F792="AIH", VLOOKUP(D792, bd_proced_cirur!C:I, 5, FALSE), VLOOKUP(D792, bd_proced_cirur!C:I, 6, FALSE)), IF(OR(G792="AIH", G792="APAC"), IF(G792="AIH", VLOOKUP(D792, bd_proced_cirur!C:I, 5, FALSE), VLOOKUP(D792, bd_proced_cirur!C:I, 6, FALSE)), "Nenhuma correspondência"))</f>
        <v>#N/A</v>
      </c>
      <c r="I792" s="29"/>
      <c r="J792" s="47" t="e">
        <f t="shared" si="12"/>
        <v>#N/A</v>
      </c>
      <c r="K792" s="32"/>
    </row>
    <row r="793" spans="1:11" x14ac:dyDescent="0.25">
      <c r="A793" s="28"/>
      <c r="B793" s="43" t="e">
        <f>VLOOKUP(A793,bd_gestor!D:F,3,FALSE)</f>
        <v>#N/A</v>
      </c>
      <c r="C793" s="43" t="e">
        <f>VLOOKUP(A793,bd_gestor!D:E,2,FALSE)</f>
        <v>#N/A</v>
      </c>
      <c r="D793" s="31"/>
      <c r="E793" s="44" t="e">
        <f>VLOOKUP(D793,bd_proced_cirur!C:D,2,FALSE)</f>
        <v>#N/A</v>
      </c>
      <c r="F793" s="45" t="e">
        <f>VLOOKUP(D793,bd_proced_cirur!C:I,7,FALSE)</f>
        <v>#N/A</v>
      </c>
      <c r="G793" s="30"/>
      <c r="H793" s="46" t="e">
        <f>IF(OR(F793="AIH", F793="APAC"), IF(F793="AIH", VLOOKUP(D793, bd_proced_cirur!C:I, 5, FALSE), VLOOKUP(D793, bd_proced_cirur!C:I, 6, FALSE)), IF(OR(G793="AIH", G793="APAC"), IF(G793="AIH", VLOOKUP(D793, bd_proced_cirur!C:I, 5, FALSE), VLOOKUP(D793, bd_proced_cirur!C:I, 6, FALSE)), "Nenhuma correspondência"))</f>
        <v>#N/A</v>
      </c>
      <c r="I793" s="29"/>
      <c r="J793" s="47" t="e">
        <f t="shared" si="12"/>
        <v>#N/A</v>
      </c>
      <c r="K793" s="32"/>
    </row>
    <row r="794" spans="1:11" x14ac:dyDescent="0.25">
      <c r="A794" s="28"/>
      <c r="B794" s="43" t="e">
        <f>VLOOKUP(A794,bd_gestor!D:F,3,FALSE)</f>
        <v>#N/A</v>
      </c>
      <c r="C794" s="43" t="e">
        <f>VLOOKUP(A794,bd_gestor!D:E,2,FALSE)</f>
        <v>#N/A</v>
      </c>
      <c r="D794" s="31"/>
      <c r="E794" s="44" t="e">
        <f>VLOOKUP(D794,bd_proced_cirur!C:D,2,FALSE)</f>
        <v>#N/A</v>
      </c>
      <c r="F794" s="45" t="e">
        <f>VLOOKUP(D794,bd_proced_cirur!C:I,7,FALSE)</f>
        <v>#N/A</v>
      </c>
      <c r="G794" s="30"/>
      <c r="H794" s="46" t="e">
        <f>IF(OR(F794="AIH", F794="APAC"), IF(F794="AIH", VLOOKUP(D794, bd_proced_cirur!C:I, 5, FALSE), VLOOKUP(D794, bd_proced_cirur!C:I, 6, FALSE)), IF(OR(G794="AIH", G794="APAC"), IF(G794="AIH", VLOOKUP(D794, bd_proced_cirur!C:I, 5, FALSE), VLOOKUP(D794, bd_proced_cirur!C:I, 6, FALSE)), "Nenhuma correspondência"))</f>
        <v>#N/A</v>
      </c>
      <c r="I794" s="29"/>
      <c r="J794" s="47" t="e">
        <f t="shared" si="12"/>
        <v>#N/A</v>
      </c>
      <c r="K794" s="32"/>
    </row>
    <row r="795" spans="1:11" x14ac:dyDescent="0.25">
      <c r="A795" s="28"/>
      <c r="B795" s="43" t="e">
        <f>VLOOKUP(A795,bd_gestor!D:F,3,FALSE)</f>
        <v>#N/A</v>
      </c>
      <c r="C795" s="43" t="e">
        <f>VLOOKUP(A795,bd_gestor!D:E,2,FALSE)</f>
        <v>#N/A</v>
      </c>
      <c r="D795" s="31"/>
      <c r="E795" s="44" t="e">
        <f>VLOOKUP(D795,bd_proced_cirur!C:D,2,FALSE)</f>
        <v>#N/A</v>
      </c>
      <c r="F795" s="45" t="e">
        <f>VLOOKUP(D795,bd_proced_cirur!C:I,7,FALSE)</f>
        <v>#N/A</v>
      </c>
      <c r="G795" s="30"/>
      <c r="H795" s="46" t="e">
        <f>IF(OR(F795="AIH", F795="APAC"), IF(F795="AIH", VLOOKUP(D795, bd_proced_cirur!C:I, 5, FALSE), VLOOKUP(D795, bd_proced_cirur!C:I, 6, FALSE)), IF(OR(G795="AIH", G795="APAC"), IF(G795="AIH", VLOOKUP(D795, bd_proced_cirur!C:I, 5, FALSE), VLOOKUP(D795, bd_proced_cirur!C:I, 6, FALSE)), "Nenhuma correspondência"))</f>
        <v>#N/A</v>
      </c>
      <c r="I795" s="29"/>
      <c r="J795" s="47" t="e">
        <f t="shared" si="12"/>
        <v>#N/A</v>
      </c>
      <c r="K795" s="32"/>
    </row>
    <row r="796" spans="1:11" x14ac:dyDescent="0.25">
      <c r="A796" s="28"/>
      <c r="B796" s="43" t="e">
        <f>VLOOKUP(A796,bd_gestor!D:F,3,FALSE)</f>
        <v>#N/A</v>
      </c>
      <c r="C796" s="43" t="e">
        <f>VLOOKUP(A796,bd_gestor!D:E,2,FALSE)</f>
        <v>#N/A</v>
      </c>
      <c r="D796" s="31"/>
      <c r="E796" s="44" t="e">
        <f>VLOOKUP(D796,bd_proced_cirur!C:D,2,FALSE)</f>
        <v>#N/A</v>
      </c>
      <c r="F796" s="45" t="e">
        <f>VLOOKUP(D796,bd_proced_cirur!C:I,7,FALSE)</f>
        <v>#N/A</v>
      </c>
      <c r="G796" s="30"/>
      <c r="H796" s="46" t="e">
        <f>IF(OR(F796="AIH", F796="APAC"), IF(F796="AIH", VLOOKUP(D796, bd_proced_cirur!C:I, 5, FALSE), VLOOKUP(D796, bd_proced_cirur!C:I, 6, FALSE)), IF(OR(G796="AIH", G796="APAC"), IF(G796="AIH", VLOOKUP(D796, bd_proced_cirur!C:I, 5, FALSE), VLOOKUP(D796, bd_proced_cirur!C:I, 6, FALSE)), "Nenhuma correspondência"))</f>
        <v>#N/A</v>
      </c>
      <c r="I796" s="29"/>
      <c r="J796" s="47" t="e">
        <f t="shared" si="12"/>
        <v>#N/A</v>
      </c>
      <c r="K796" s="32"/>
    </row>
    <row r="797" spans="1:11" x14ac:dyDescent="0.25">
      <c r="A797" s="28"/>
      <c r="B797" s="43" t="e">
        <f>VLOOKUP(A797,bd_gestor!D:F,3,FALSE)</f>
        <v>#N/A</v>
      </c>
      <c r="C797" s="43" t="e">
        <f>VLOOKUP(A797,bd_gestor!D:E,2,FALSE)</f>
        <v>#N/A</v>
      </c>
      <c r="D797" s="31"/>
      <c r="E797" s="44" t="e">
        <f>VLOOKUP(D797,bd_proced_cirur!C:D,2,FALSE)</f>
        <v>#N/A</v>
      </c>
      <c r="F797" s="45" t="e">
        <f>VLOOKUP(D797,bd_proced_cirur!C:I,7,FALSE)</f>
        <v>#N/A</v>
      </c>
      <c r="G797" s="30"/>
      <c r="H797" s="46" t="e">
        <f>IF(OR(F797="AIH", F797="APAC"), IF(F797="AIH", VLOOKUP(D797, bd_proced_cirur!C:I, 5, FALSE), VLOOKUP(D797, bd_proced_cirur!C:I, 6, FALSE)), IF(OR(G797="AIH", G797="APAC"), IF(G797="AIH", VLOOKUP(D797, bd_proced_cirur!C:I, 5, FALSE), VLOOKUP(D797, bd_proced_cirur!C:I, 6, FALSE)), "Nenhuma correspondência"))</f>
        <v>#N/A</v>
      </c>
      <c r="I797" s="29"/>
      <c r="J797" s="47" t="e">
        <f t="shared" si="12"/>
        <v>#N/A</v>
      </c>
      <c r="K797" s="32"/>
    </row>
    <row r="798" spans="1:11" x14ac:dyDescent="0.25">
      <c r="A798" s="28"/>
      <c r="B798" s="43" t="e">
        <f>VLOOKUP(A798,bd_gestor!D:F,3,FALSE)</f>
        <v>#N/A</v>
      </c>
      <c r="C798" s="43" t="e">
        <f>VLOOKUP(A798,bd_gestor!D:E,2,FALSE)</f>
        <v>#N/A</v>
      </c>
      <c r="D798" s="31"/>
      <c r="E798" s="44" t="e">
        <f>VLOOKUP(D798,bd_proced_cirur!C:D,2,FALSE)</f>
        <v>#N/A</v>
      </c>
      <c r="F798" s="45" t="e">
        <f>VLOOKUP(D798,bd_proced_cirur!C:I,7,FALSE)</f>
        <v>#N/A</v>
      </c>
      <c r="G798" s="30"/>
      <c r="H798" s="46" t="e">
        <f>IF(OR(F798="AIH", F798="APAC"), IF(F798="AIH", VLOOKUP(D798, bd_proced_cirur!C:I, 5, FALSE), VLOOKUP(D798, bd_proced_cirur!C:I, 6, FALSE)), IF(OR(G798="AIH", G798="APAC"), IF(G798="AIH", VLOOKUP(D798, bd_proced_cirur!C:I, 5, FALSE), VLOOKUP(D798, bd_proced_cirur!C:I, 6, FALSE)), "Nenhuma correspondência"))</f>
        <v>#N/A</v>
      </c>
      <c r="I798" s="29"/>
      <c r="J798" s="47" t="e">
        <f t="shared" si="12"/>
        <v>#N/A</v>
      </c>
      <c r="K798" s="32"/>
    </row>
    <row r="799" spans="1:11" x14ac:dyDescent="0.25">
      <c r="A799" s="28"/>
      <c r="B799" s="43" t="e">
        <f>VLOOKUP(A799,bd_gestor!D:F,3,FALSE)</f>
        <v>#N/A</v>
      </c>
      <c r="C799" s="43" t="e">
        <f>VLOOKUP(A799,bd_gestor!D:E,2,FALSE)</f>
        <v>#N/A</v>
      </c>
      <c r="D799" s="31"/>
      <c r="E799" s="44" t="e">
        <f>VLOOKUP(D799,bd_proced_cirur!C:D,2,FALSE)</f>
        <v>#N/A</v>
      </c>
      <c r="F799" s="45" t="e">
        <f>VLOOKUP(D799,bd_proced_cirur!C:I,7,FALSE)</f>
        <v>#N/A</v>
      </c>
      <c r="G799" s="30"/>
      <c r="H799" s="46" t="e">
        <f>IF(OR(F799="AIH", F799="APAC"), IF(F799="AIH", VLOOKUP(D799, bd_proced_cirur!C:I, 5, FALSE), VLOOKUP(D799, bd_proced_cirur!C:I, 6, FALSE)), IF(OR(G799="AIH", G799="APAC"), IF(G799="AIH", VLOOKUP(D799, bd_proced_cirur!C:I, 5, FALSE), VLOOKUP(D799, bd_proced_cirur!C:I, 6, FALSE)), "Nenhuma correspondência"))</f>
        <v>#N/A</v>
      </c>
      <c r="I799" s="29"/>
      <c r="J799" s="47" t="e">
        <f t="shared" si="12"/>
        <v>#N/A</v>
      </c>
      <c r="K799" s="32"/>
    </row>
    <row r="800" spans="1:11" x14ac:dyDescent="0.25">
      <c r="A800" s="28"/>
      <c r="B800" s="43" t="e">
        <f>VLOOKUP(A800,bd_gestor!D:F,3,FALSE)</f>
        <v>#N/A</v>
      </c>
      <c r="C800" s="43" t="e">
        <f>VLOOKUP(A800,bd_gestor!D:E,2,FALSE)</f>
        <v>#N/A</v>
      </c>
      <c r="D800" s="31"/>
      <c r="E800" s="44" t="e">
        <f>VLOOKUP(D800,bd_proced_cirur!C:D,2,FALSE)</f>
        <v>#N/A</v>
      </c>
      <c r="F800" s="45" t="e">
        <f>VLOOKUP(D800,bd_proced_cirur!C:I,7,FALSE)</f>
        <v>#N/A</v>
      </c>
      <c r="G800" s="30"/>
      <c r="H800" s="46" t="e">
        <f>IF(OR(F800="AIH", F800="APAC"), IF(F800="AIH", VLOOKUP(D800, bd_proced_cirur!C:I, 5, FALSE), VLOOKUP(D800, bd_proced_cirur!C:I, 6, FALSE)), IF(OR(G800="AIH", G800="APAC"), IF(G800="AIH", VLOOKUP(D800, bd_proced_cirur!C:I, 5, FALSE), VLOOKUP(D800, bd_proced_cirur!C:I, 6, FALSE)), "Nenhuma correspondência"))</f>
        <v>#N/A</v>
      </c>
      <c r="I800" s="29"/>
      <c r="J800" s="47" t="e">
        <f t="shared" si="12"/>
        <v>#N/A</v>
      </c>
      <c r="K800" s="32"/>
    </row>
    <row r="801" spans="1:11" x14ac:dyDescent="0.25">
      <c r="A801" s="28"/>
      <c r="B801" s="43" t="e">
        <f>VLOOKUP(A801,bd_gestor!D:F,3,FALSE)</f>
        <v>#N/A</v>
      </c>
      <c r="C801" s="43" t="e">
        <f>VLOOKUP(A801,bd_gestor!D:E,2,FALSE)</f>
        <v>#N/A</v>
      </c>
      <c r="D801" s="31"/>
      <c r="E801" s="44" t="e">
        <f>VLOOKUP(D801,bd_proced_cirur!C:D,2,FALSE)</f>
        <v>#N/A</v>
      </c>
      <c r="F801" s="45" t="e">
        <f>VLOOKUP(D801,bd_proced_cirur!C:I,7,FALSE)</f>
        <v>#N/A</v>
      </c>
      <c r="G801" s="30"/>
      <c r="H801" s="46" t="e">
        <f>IF(OR(F801="AIH", F801="APAC"), IF(F801="AIH", VLOOKUP(D801, bd_proced_cirur!C:I, 5, FALSE), VLOOKUP(D801, bd_proced_cirur!C:I, 6, FALSE)), IF(OR(G801="AIH", G801="APAC"), IF(G801="AIH", VLOOKUP(D801, bd_proced_cirur!C:I, 5, FALSE), VLOOKUP(D801, bd_proced_cirur!C:I, 6, FALSE)), "Nenhuma correspondência"))</f>
        <v>#N/A</v>
      </c>
      <c r="I801" s="29"/>
      <c r="J801" s="47" t="e">
        <f t="shared" si="12"/>
        <v>#N/A</v>
      </c>
      <c r="K801" s="32"/>
    </row>
    <row r="802" spans="1:11" x14ac:dyDescent="0.25">
      <c r="A802" s="28"/>
      <c r="B802" s="43" t="e">
        <f>VLOOKUP(A802,bd_gestor!D:F,3,FALSE)</f>
        <v>#N/A</v>
      </c>
      <c r="C802" s="43" t="e">
        <f>VLOOKUP(A802,bd_gestor!D:E,2,FALSE)</f>
        <v>#N/A</v>
      </c>
      <c r="D802" s="31"/>
      <c r="E802" s="44" t="e">
        <f>VLOOKUP(D802,bd_proced_cirur!C:D,2,FALSE)</f>
        <v>#N/A</v>
      </c>
      <c r="F802" s="45" t="e">
        <f>VLOOKUP(D802,bd_proced_cirur!C:I,7,FALSE)</f>
        <v>#N/A</v>
      </c>
      <c r="G802" s="30"/>
      <c r="H802" s="46" t="e">
        <f>IF(OR(F802="AIH", F802="APAC"), IF(F802="AIH", VLOOKUP(D802, bd_proced_cirur!C:I, 5, FALSE), VLOOKUP(D802, bd_proced_cirur!C:I, 6, FALSE)), IF(OR(G802="AIH", G802="APAC"), IF(G802="AIH", VLOOKUP(D802, bd_proced_cirur!C:I, 5, FALSE), VLOOKUP(D802, bd_proced_cirur!C:I, 6, FALSE)), "Nenhuma correspondência"))</f>
        <v>#N/A</v>
      </c>
      <c r="I802" s="29"/>
      <c r="J802" s="47" t="e">
        <f t="shared" si="12"/>
        <v>#N/A</v>
      </c>
      <c r="K802" s="32"/>
    </row>
    <row r="803" spans="1:11" x14ac:dyDescent="0.25">
      <c r="A803" s="28"/>
      <c r="B803" s="43" t="e">
        <f>VLOOKUP(A803,bd_gestor!D:F,3,FALSE)</f>
        <v>#N/A</v>
      </c>
      <c r="C803" s="43" t="e">
        <f>VLOOKUP(A803,bd_gestor!D:E,2,FALSE)</f>
        <v>#N/A</v>
      </c>
      <c r="D803" s="31"/>
      <c r="E803" s="44" t="e">
        <f>VLOOKUP(D803,bd_proced_cirur!C:D,2,FALSE)</f>
        <v>#N/A</v>
      </c>
      <c r="F803" s="45" t="e">
        <f>VLOOKUP(D803,bd_proced_cirur!C:I,7,FALSE)</f>
        <v>#N/A</v>
      </c>
      <c r="G803" s="30"/>
      <c r="H803" s="46" t="e">
        <f>IF(OR(F803="AIH", F803="APAC"), IF(F803="AIH", VLOOKUP(D803, bd_proced_cirur!C:I, 5, FALSE), VLOOKUP(D803, bd_proced_cirur!C:I, 6, FALSE)), IF(OR(G803="AIH", G803="APAC"), IF(G803="AIH", VLOOKUP(D803, bd_proced_cirur!C:I, 5, FALSE), VLOOKUP(D803, bd_proced_cirur!C:I, 6, FALSE)), "Nenhuma correspondência"))</f>
        <v>#N/A</v>
      </c>
      <c r="I803" s="29"/>
      <c r="J803" s="47" t="e">
        <f t="shared" si="12"/>
        <v>#N/A</v>
      </c>
      <c r="K803" s="32"/>
    </row>
    <row r="804" spans="1:11" x14ac:dyDescent="0.25">
      <c r="A804" s="28"/>
      <c r="B804" s="43" t="e">
        <f>VLOOKUP(A804,bd_gestor!D:F,3,FALSE)</f>
        <v>#N/A</v>
      </c>
      <c r="C804" s="43" t="e">
        <f>VLOOKUP(A804,bd_gestor!D:E,2,FALSE)</f>
        <v>#N/A</v>
      </c>
      <c r="D804" s="31"/>
      <c r="E804" s="44" t="e">
        <f>VLOOKUP(D804,bd_proced_cirur!C:D,2,FALSE)</f>
        <v>#N/A</v>
      </c>
      <c r="F804" s="45" t="e">
        <f>VLOOKUP(D804,bd_proced_cirur!C:I,7,FALSE)</f>
        <v>#N/A</v>
      </c>
      <c r="G804" s="30"/>
      <c r="H804" s="46" t="e">
        <f>IF(OR(F804="AIH", F804="APAC"), IF(F804="AIH", VLOOKUP(D804, bd_proced_cirur!C:I, 5, FALSE), VLOOKUP(D804, bd_proced_cirur!C:I, 6, FALSE)), IF(OR(G804="AIH", G804="APAC"), IF(G804="AIH", VLOOKUP(D804, bd_proced_cirur!C:I, 5, FALSE), VLOOKUP(D804, bd_proced_cirur!C:I, 6, FALSE)), "Nenhuma correspondência"))</f>
        <v>#N/A</v>
      </c>
      <c r="I804" s="29"/>
      <c r="J804" s="47" t="e">
        <f t="shared" si="12"/>
        <v>#N/A</v>
      </c>
      <c r="K804" s="32"/>
    </row>
    <row r="805" spans="1:11" x14ac:dyDescent="0.25">
      <c r="A805" s="28"/>
      <c r="B805" s="43" t="e">
        <f>VLOOKUP(A805,bd_gestor!D:F,3,FALSE)</f>
        <v>#N/A</v>
      </c>
      <c r="C805" s="43" t="e">
        <f>VLOOKUP(A805,bd_gestor!D:E,2,FALSE)</f>
        <v>#N/A</v>
      </c>
      <c r="D805" s="31"/>
      <c r="E805" s="44" t="e">
        <f>VLOOKUP(D805,bd_proced_cirur!C:D,2,FALSE)</f>
        <v>#N/A</v>
      </c>
      <c r="F805" s="45" t="e">
        <f>VLOOKUP(D805,bd_proced_cirur!C:I,7,FALSE)</f>
        <v>#N/A</v>
      </c>
      <c r="G805" s="30"/>
      <c r="H805" s="46" t="e">
        <f>IF(OR(F805="AIH", F805="APAC"), IF(F805="AIH", VLOOKUP(D805, bd_proced_cirur!C:I, 5, FALSE), VLOOKUP(D805, bd_proced_cirur!C:I, 6, FALSE)), IF(OR(G805="AIH", G805="APAC"), IF(G805="AIH", VLOOKUP(D805, bd_proced_cirur!C:I, 5, FALSE), VLOOKUP(D805, bd_proced_cirur!C:I, 6, FALSE)), "Nenhuma correspondência"))</f>
        <v>#N/A</v>
      </c>
      <c r="I805" s="29"/>
      <c r="J805" s="47" t="e">
        <f t="shared" si="12"/>
        <v>#N/A</v>
      </c>
      <c r="K805" s="32"/>
    </row>
    <row r="806" spans="1:11" x14ac:dyDescent="0.25">
      <c r="A806" s="28"/>
      <c r="B806" s="43" t="e">
        <f>VLOOKUP(A806,bd_gestor!D:F,3,FALSE)</f>
        <v>#N/A</v>
      </c>
      <c r="C806" s="43" t="e">
        <f>VLOOKUP(A806,bd_gestor!D:E,2,FALSE)</f>
        <v>#N/A</v>
      </c>
      <c r="D806" s="31"/>
      <c r="E806" s="44" t="e">
        <f>VLOOKUP(D806,bd_proced_cirur!C:D,2,FALSE)</f>
        <v>#N/A</v>
      </c>
      <c r="F806" s="45" t="e">
        <f>VLOOKUP(D806,bd_proced_cirur!C:I,7,FALSE)</f>
        <v>#N/A</v>
      </c>
      <c r="G806" s="30"/>
      <c r="H806" s="46" t="e">
        <f>IF(OR(F806="AIH", F806="APAC"), IF(F806="AIH", VLOOKUP(D806, bd_proced_cirur!C:I, 5, FALSE), VLOOKUP(D806, bd_proced_cirur!C:I, 6, FALSE)), IF(OR(G806="AIH", G806="APAC"), IF(G806="AIH", VLOOKUP(D806, bd_proced_cirur!C:I, 5, FALSE), VLOOKUP(D806, bd_proced_cirur!C:I, 6, FALSE)), "Nenhuma correspondência"))</f>
        <v>#N/A</v>
      </c>
      <c r="I806" s="29"/>
      <c r="J806" s="47" t="e">
        <f t="shared" si="12"/>
        <v>#N/A</v>
      </c>
      <c r="K806" s="32"/>
    </row>
    <row r="807" spans="1:11" x14ac:dyDescent="0.25">
      <c r="A807" s="28"/>
      <c r="B807" s="43" t="e">
        <f>VLOOKUP(A807,bd_gestor!D:F,3,FALSE)</f>
        <v>#N/A</v>
      </c>
      <c r="C807" s="43" t="e">
        <f>VLOOKUP(A807,bd_gestor!D:E,2,FALSE)</f>
        <v>#N/A</v>
      </c>
      <c r="D807" s="31"/>
      <c r="E807" s="44" t="e">
        <f>VLOOKUP(D807,bd_proced_cirur!C:D,2,FALSE)</f>
        <v>#N/A</v>
      </c>
      <c r="F807" s="45" t="e">
        <f>VLOOKUP(D807,bd_proced_cirur!C:I,7,FALSE)</f>
        <v>#N/A</v>
      </c>
      <c r="G807" s="30"/>
      <c r="H807" s="46" t="e">
        <f>IF(OR(F807="AIH", F807="APAC"), IF(F807="AIH", VLOOKUP(D807, bd_proced_cirur!C:I, 5, FALSE), VLOOKUP(D807, bd_proced_cirur!C:I, 6, FALSE)), IF(OR(G807="AIH", G807="APAC"), IF(G807="AIH", VLOOKUP(D807, bd_proced_cirur!C:I, 5, FALSE), VLOOKUP(D807, bd_proced_cirur!C:I, 6, FALSE)), "Nenhuma correspondência"))</f>
        <v>#N/A</v>
      </c>
      <c r="I807" s="29"/>
      <c r="J807" s="47" t="e">
        <f t="shared" si="12"/>
        <v>#N/A</v>
      </c>
      <c r="K807" s="32"/>
    </row>
    <row r="808" spans="1:11" x14ac:dyDescent="0.25">
      <c r="A808" s="28"/>
      <c r="B808" s="43" t="e">
        <f>VLOOKUP(A808,bd_gestor!D:F,3,FALSE)</f>
        <v>#N/A</v>
      </c>
      <c r="C808" s="43" t="e">
        <f>VLOOKUP(A808,bd_gestor!D:E,2,FALSE)</f>
        <v>#N/A</v>
      </c>
      <c r="D808" s="31"/>
      <c r="E808" s="44" t="e">
        <f>VLOOKUP(D808,bd_proced_cirur!C:D,2,FALSE)</f>
        <v>#N/A</v>
      </c>
      <c r="F808" s="45" t="e">
        <f>VLOOKUP(D808,bd_proced_cirur!C:I,7,FALSE)</f>
        <v>#N/A</v>
      </c>
      <c r="G808" s="30"/>
      <c r="H808" s="46" t="e">
        <f>IF(OR(F808="AIH", F808="APAC"), IF(F808="AIH", VLOOKUP(D808, bd_proced_cirur!C:I, 5, FALSE), VLOOKUP(D808, bd_proced_cirur!C:I, 6, FALSE)), IF(OR(G808="AIH", G808="APAC"), IF(G808="AIH", VLOOKUP(D808, bd_proced_cirur!C:I, 5, FALSE), VLOOKUP(D808, bd_proced_cirur!C:I, 6, FALSE)), "Nenhuma correspondência"))</f>
        <v>#N/A</v>
      </c>
      <c r="I808" s="29"/>
      <c r="J808" s="47" t="e">
        <f t="shared" si="12"/>
        <v>#N/A</v>
      </c>
      <c r="K808" s="32"/>
    </row>
    <row r="809" spans="1:11" x14ac:dyDescent="0.25">
      <c r="A809" s="28"/>
      <c r="B809" s="43" t="e">
        <f>VLOOKUP(A809,bd_gestor!D:F,3,FALSE)</f>
        <v>#N/A</v>
      </c>
      <c r="C809" s="43" t="e">
        <f>VLOOKUP(A809,bd_gestor!D:E,2,FALSE)</f>
        <v>#N/A</v>
      </c>
      <c r="D809" s="31"/>
      <c r="E809" s="44" t="e">
        <f>VLOOKUP(D809,bd_proced_cirur!C:D,2,FALSE)</f>
        <v>#N/A</v>
      </c>
      <c r="F809" s="45" t="e">
        <f>VLOOKUP(D809,bd_proced_cirur!C:I,7,FALSE)</f>
        <v>#N/A</v>
      </c>
      <c r="G809" s="30"/>
      <c r="H809" s="46" t="e">
        <f>IF(OR(F809="AIH", F809="APAC"), IF(F809="AIH", VLOOKUP(D809, bd_proced_cirur!C:I, 5, FALSE), VLOOKUP(D809, bd_proced_cirur!C:I, 6, FALSE)), IF(OR(G809="AIH", G809="APAC"), IF(G809="AIH", VLOOKUP(D809, bd_proced_cirur!C:I, 5, FALSE), VLOOKUP(D809, bd_proced_cirur!C:I, 6, FALSE)), "Nenhuma correspondência"))</f>
        <v>#N/A</v>
      </c>
      <c r="I809" s="29"/>
      <c r="J809" s="47" t="e">
        <f t="shared" si="12"/>
        <v>#N/A</v>
      </c>
      <c r="K809" s="32"/>
    </row>
    <row r="810" spans="1:11" x14ac:dyDescent="0.25">
      <c r="A810" s="28"/>
      <c r="B810" s="43" t="e">
        <f>VLOOKUP(A810,bd_gestor!D:F,3,FALSE)</f>
        <v>#N/A</v>
      </c>
      <c r="C810" s="43" t="e">
        <f>VLOOKUP(A810,bd_gestor!D:E,2,FALSE)</f>
        <v>#N/A</v>
      </c>
      <c r="D810" s="31"/>
      <c r="E810" s="44" t="e">
        <f>VLOOKUP(D810,bd_proced_cirur!C:D,2,FALSE)</f>
        <v>#N/A</v>
      </c>
      <c r="F810" s="45" t="e">
        <f>VLOOKUP(D810,bd_proced_cirur!C:I,7,FALSE)</f>
        <v>#N/A</v>
      </c>
      <c r="G810" s="30"/>
      <c r="H810" s="46" t="e">
        <f>IF(OR(F810="AIH", F810="APAC"), IF(F810="AIH", VLOOKUP(D810, bd_proced_cirur!C:I, 5, FALSE), VLOOKUP(D810, bd_proced_cirur!C:I, 6, FALSE)), IF(OR(G810="AIH", G810="APAC"), IF(G810="AIH", VLOOKUP(D810, bd_proced_cirur!C:I, 5, FALSE), VLOOKUP(D810, bd_proced_cirur!C:I, 6, FALSE)), "Nenhuma correspondência"))</f>
        <v>#N/A</v>
      </c>
      <c r="I810" s="29"/>
      <c r="J810" s="47" t="e">
        <f t="shared" si="12"/>
        <v>#N/A</v>
      </c>
      <c r="K810" s="32"/>
    </row>
    <row r="811" spans="1:11" x14ac:dyDescent="0.25">
      <c r="A811" s="28"/>
      <c r="B811" s="43" t="e">
        <f>VLOOKUP(A811,bd_gestor!D:F,3,FALSE)</f>
        <v>#N/A</v>
      </c>
      <c r="C811" s="43" t="e">
        <f>VLOOKUP(A811,bd_gestor!D:E,2,FALSE)</f>
        <v>#N/A</v>
      </c>
      <c r="D811" s="31"/>
      <c r="E811" s="44" t="e">
        <f>VLOOKUP(D811,bd_proced_cirur!C:D,2,FALSE)</f>
        <v>#N/A</v>
      </c>
      <c r="F811" s="45" t="e">
        <f>VLOOKUP(D811,bd_proced_cirur!C:I,7,FALSE)</f>
        <v>#N/A</v>
      </c>
      <c r="G811" s="30"/>
      <c r="H811" s="46" t="e">
        <f>IF(OR(F811="AIH", F811="APAC"), IF(F811="AIH", VLOOKUP(D811, bd_proced_cirur!C:I, 5, FALSE), VLOOKUP(D811, bd_proced_cirur!C:I, 6, FALSE)), IF(OR(G811="AIH", G811="APAC"), IF(G811="AIH", VLOOKUP(D811, bd_proced_cirur!C:I, 5, FALSE), VLOOKUP(D811, bd_proced_cirur!C:I, 6, FALSE)), "Nenhuma correspondência"))</f>
        <v>#N/A</v>
      </c>
      <c r="I811" s="29"/>
      <c r="J811" s="47" t="e">
        <f t="shared" si="12"/>
        <v>#N/A</v>
      </c>
      <c r="K811" s="32"/>
    </row>
    <row r="812" spans="1:11" x14ac:dyDescent="0.25">
      <c r="A812" s="28"/>
      <c r="B812" s="43" t="e">
        <f>VLOOKUP(A812,bd_gestor!D:F,3,FALSE)</f>
        <v>#N/A</v>
      </c>
      <c r="C812" s="43" t="e">
        <f>VLOOKUP(A812,bd_gestor!D:E,2,FALSE)</f>
        <v>#N/A</v>
      </c>
      <c r="D812" s="31"/>
      <c r="E812" s="44" t="e">
        <f>VLOOKUP(D812,bd_proced_cirur!C:D,2,FALSE)</f>
        <v>#N/A</v>
      </c>
      <c r="F812" s="45" t="e">
        <f>VLOOKUP(D812,bd_proced_cirur!C:I,7,FALSE)</f>
        <v>#N/A</v>
      </c>
      <c r="G812" s="30"/>
      <c r="H812" s="46" t="e">
        <f>IF(OR(F812="AIH", F812="APAC"), IF(F812="AIH", VLOOKUP(D812, bd_proced_cirur!C:I, 5, FALSE), VLOOKUP(D812, bd_proced_cirur!C:I, 6, FALSE)), IF(OR(G812="AIH", G812="APAC"), IF(G812="AIH", VLOOKUP(D812, bd_proced_cirur!C:I, 5, FALSE), VLOOKUP(D812, bd_proced_cirur!C:I, 6, FALSE)), "Nenhuma correspondência"))</f>
        <v>#N/A</v>
      </c>
      <c r="I812" s="29"/>
      <c r="J812" s="47" t="e">
        <f t="shared" si="12"/>
        <v>#N/A</v>
      </c>
      <c r="K812" s="32"/>
    </row>
    <row r="813" spans="1:11" x14ac:dyDescent="0.25">
      <c r="A813" s="28"/>
      <c r="B813" s="43" t="e">
        <f>VLOOKUP(A813,bd_gestor!D:F,3,FALSE)</f>
        <v>#N/A</v>
      </c>
      <c r="C813" s="43" t="e">
        <f>VLOOKUP(A813,bd_gestor!D:E,2,FALSE)</f>
        <v>#N/A</v>
      </c>
      <c r="D813" s="31"/>
      <c r="E813" s="44" t="e">
        <f>VLOOKUP(D813,bd_proced_cirur!C:D,2,FALSE)</f>
        <v>#N/A</v>
      </c>
      <c r="F813" s="45" t="e">
        <f>VLOOKUP(D813,bd_proced_cirur!C:I,7,FALSE)</f>
        <v>#N/A</v>
      </c>
      <c r="G813" s="30"/>
      <c r="H813" s="46" t="e">
        <f>IF(OR(F813="AIH", F813="APAC"), IF(F813="AIH", VLOOKUP(D813, bd_proced_cirur!C:I, 5, FALSE), VLOOKUP(D813, bd_proced_cirur!C:I, 6, FALSE)), IF(OR(G813="AIH", G813="APAC"), IF(G813="AIH", VLOOKUP(D813, bd_proced_cirur!C:I, 5, FALSE), VLOOKUP(D813, bd_proced_cirur!C:I, 6, FALSE)), "Nenhuma correspondência"))</f>
        <v>#N/A</v>
      </c>
      <c r="I813" s="29"/>
      <c r="J813" s="47" t="e">
        <f t="shared" si="12"/>
        <v>#N/A</v>
      </c>
      <c r="K813" s="32"/>
    </row>
    <row r="814" spans="1:11" x14ac:dyDescent="0.25">
      <c r="A814" s="28"/>
      <c r="B814" s="43" t="e">
        <f>VLOOKUP(A814,bd_gestor!D:F,3,FALSE)</f>
        <v>#N/A</v>
      </c>
      <c r="C814" s="43" t="e">
        <f>VLOOKUP(A814,bd_gestor!D:E,2,FALSE)</f>
        <v>#N/A</v>
      </c>
      <c r="D814" s="31"/>
      <c r="E814" s="44" t="e">
        <f>VLOOKUP(D814,bd_proced_cirur!C:D,2,FALSE)</f>
        <v>#N/A</v>
      </c>
      <c r="F814" s="45" t="e">
        <f>VLOOKUP(D814,bd_proced_cirur!C:I,7,FALSE)</f>
        <v>#N/A</v>
      </c>
      <c r="G814" s="30"/>
      <c r="H814" s="46" t="e">
        <f>IF(OR(F814="AIH", F814="APAC"), IF(F814="AIH", VLOOKUP(D814, bd_proced_cirur!C:I, 5, FALSE), VLOOKUP(D814, bd_proced_cirur!C:I, 6, FALSE)), IF(OR(G814="AIH", G814="APAC"), IF(G814="AIH", VLOOKUP(D814, bd_proced_cirur!C:I, 5, FALSE), VLOOKUP(D814, bd_proced_cirur!C:I, 6, FALSE)), "Nenhuma correspondência"))</f>
        <v>#N/A</v>
      </c>
      <c r="I814" s="29"/>
      <c r="J814" s="47" t="e">
        <f t="shared" si="12"/>
        <v>#N/A</v>
      </c>
      <c r="K814" s="32"/>
    </row>
    <row r="815" spans="1:11" x14ac:dyDescent="0.25">
      <c r="A815" s="28"/>
      <c r="B815" s="43" t="e">
        <f>VLOOKUP(A815,bd_gestor!D:F,3,FALSE)</f>
        <v>#N/A</v>
      </c>
      <c r="C815" s="43" t="e">
        <f>VLOOKUP(A815,bd_gestor!D:E,2,FALSE)</f>
        <v>#N/A</v>
      </c>
      <c r="D815" s="31"/>
      <c r="E815" s="44" t="e">
        <f>VLOOKUP(D815,bd_proced_cirur!C:D,2,FALSE)</f>
        <v>#N/A</v>
      </c>
      <c r="F815" s="45" t="e">
        <f>VLOOKUP(D815,bd_proced_cirur!C:I,7,FALSE)</f>
        <v>#N/A</v>
      </c>
      <c r="G815" s="30"/>
      <c r="H815" s="46" t="e">
        <f>IF(OR(F815="AIH", F815="APAC"), IF(F815="AIH", VLOOKUP(D815, bd_proced_cirur!C:I, 5, FALSE), VLOOKUP(D815, bd_proced_cirur!C:I, 6, FALSE)), IF(OR(G815="AIH", G815="APAC"), IF(G815="AIH", VLOOKUP(D815, bd_proced_cirur!C:I, 5, FALSE), VLOOKUP(D815, bd_proced_cirur!C:I, 6, FALSE)), "Nenhuma correspondência"))</f>
        <v>#N/A</v>
      </c>
      <c r="I815" s="29"/>
      <c r="J815" s="47" t="e">
        <f t="shared" si="12"/>
        <v>#N/A</v>
      </c>
      <c r="K815" s="32"/>
    </row>
    <row r="816" spans="1:11" x14ac:dyDescent="0.25">
      <c r="A816" s="28"/>
      <c r="B816" s="43" t="e">
        <f>VLOOKUP(A816,bd_gestor!D:F,3,FALSE)</f>
        <v>#N/A</v>
      </c>
      <c r="C816" s="43" t="e">
        <f>VLOOKUP(A816,bd_gestor!D:E,2,FALSE)</f>
        <v>#N/A</v>
      </c>
      <c r="D816" s="31"/>
      <c r="E816" s="44" t="e">
        <f>VLOOKUP(D816,bd_proced_cirur!C:D,2,FALSE)</f>
        <v>#N/A</v>
      </c>
      <c r="F816" s="45" t="e">
        <f>VLOOKUP(D816,bd_proced_cirur!C:I,7,FALSE)</f>
        <v>#N/A</v>
      </c>
      <c r="G816" s="30"/>
      <c r="H816" s="46" t="e">
        <f>IF(OR(F816="AIH", F816="APAC"), IF(F816="AIH", VLOOKUP(D816, bd_proced_cirur!C:I, 5, FALSE), VLOOKUP(D816, bd_proced_cirur!C:I, 6, FALSE)), IF(OR(G816="AIH", G816="APAC"), IF(G816="AIH", VLOOKUP(D816, bd_proced_cirur!C:I, 5, FALSE), VLOOKUP(D816, bd_proced_cirur!C:I, 6, FALSE)), "Nenhuma correspondência"))</f>
        <v>#N/A</v>
      </c>
      <c r="I816" s="29"/>
      <c r="J816" s="47" t="e">
        <f t="shared" si="12"/>
        <v>#N/A</v>
      </c>
      <c r="K816" s="32"/>
    </row>
    <row r="817" spans="1:11" x14ac:dyDescent="0.25">
      <c r="A817" s="28"/>
      <c r="B817" s="43" t="e">
        <f>VLOOKUP(A817,bd_gestor!D:F,3,FALSE)</f>
        <v>#N/A</v>
      </c>
      <c r="C817" s="43" t="e">
        <f>VLOOKUP(A817,bd_gestor!D:E,2,FALSE)</f>
        <v>#N/A</v>
      </c>
      <c r="D817" s="31"/>
      <c r="E817" s="44" t="e">
        <f>VLOOKUP(D817,bd_proced_cirur!C:D,2,FALSE)</f>
        <v>#N/A</v>
      </c>
      <c r="F817" s="45" t="e">
        <f>VLOOKUP(D817,bd_proced_cirur!C:I,7,FALSE)</f>
        <v>#N/A</v>
      </c>
      <c r="G817" s="30"/>
      <c r="H817" s="46" t="e">
        <f>IF(OR(F817="AIH", F817="APAC"), IF(F817="AIH", VLOOKUP(D817, bd_proced_cirur!C:I, 5, FALSE), VLOOKUP(D817, bd_proced_cirur!C:I, 6, FALSE)), IF(OR(G817="AIH", G817="APAC"), IF(G817="AIH", VLOOKUP(D817, bd_proced_cirur!C:I, 5, FALSE), VLOOKUP(D817, bd_proced_cirur!C:I, 6, FALSE)), "Nenhuma correspondência"))</f>
        <v>#N/A</v>
      </c>
      <c r="I817" s="29"/>
      <c r="J817" s="47" t="e">
        <f t="shared" si="12"/>
        <v>#N/A</v>
      </c>
      <c r="K817" s="32"/>
    </row>
    <row r="818" spans="1:11" x14ac:dyDescent="0.25">
      <c r="A818" s="28"/>
      <c r="B818" s="43" t="e">
        <f>VLOOKUP(A818,bd_gestor!D:F,3,FALSE)</f>
        <v>#N/A</v>
      </c>
      <c r="C818" s="43" t="e">
        <f>VLOOKUP(A818,bd_gestor!D:E,2,FALSE)</f>
        <v>#N/A</v>
      </c>
      <c r="D818" s="31"/>
      <c r="E818" s="44" t="e">
        <f>VLOOKUP(D818,bd_proced_cirur!C:D,2,FALSE)</f>
        <v>#N/A</v>
      </c>
      <c r="F818" s="45" t="e">
        <f>VLOOKUP(D818,bd_proced_cirur!C:I,7,FALSE)</f>
        <v>#N/A</v>
      </c>
      <c r="G818" s="30"/>
      <c r="H818" s="46" t="e">
        <f>IF(OR(F818="AIH", F818="APAC"), IF(F818="AIH", VLOOKUP(D818, bd_proced_cirur!C:I, 5, FALSE), VLOOKUP(D818, bd_proced_cirur!C:I, 6, FALSE)), IF(OR(G818="AIH", G818="APAC"), IF(G818="AIH", VLOOKUP(D818, bd_proced_cirur!C:I, 5, FALSE), VLOOKUP(D818, bd_proced_cirur!C:I, 6, FALSE)), "Nenhuma correspondência"))</f>
        <v>#N/A</v>
      </c>
      <c r="I818" s="29"/>
      <c r="J818" s="47" t="e">
        <f t="shared" si="12"/>
        <v>#N/A</v>
      </c>
      <c r="K818" s="32"/>
    </row>
    <row r="819" spans="1:11" x14ac:dyDescent="0.25">
      <c r="A819" s="28"/>
      <c r="B819" s="43" t="e">
        <f>VLOOKUP(A819,bd_gestor!D:F,3,FALSE)</f>
        <v>#N/A</v>
      </c>
      <c r="C819" s="43" t="e">
        <f>VLOOKUP(A819,bd_gestor!D:E,2,FALSE)</f>
        <v>#N/A</v>
      </c>
      <c r="D819" s="31"/>
      <c r="E819" s="44" t="e">
        <f>VLOOKUP(D819,bd_proced_cirur!C:D,2,FALSE)</f>
        <v>#N/A</v>
      </c>
      <c r="F819" s="45" t="e">
        <f>VLOOKUP(D819,bd_proced_cirur!C:I,7,FALSE)</f>
        <v>#N/A</v>
      </c>
      <c r="G819" s="30"/>
      <c r="H819" s="46" t="e">
        <f>IF(OR(F819="AIH", F819="APAC"), IF(F819="AIH", VLOOKUP(D819, bd_proced_cirur!C:I, 5, FALSE), VLOOKUP(D819, bd_proced_cirur!C:I, 6, FALSE)), IF(OR(G819="AIH", G819="APAC"), IF(G819="AIH", VLOOKUP(D819, bd_proced_cirur!C:I, 5, FALSE), VLOOKUP(D819, bd_proced_cirur!C:I, 6, FALSE)), "Nenhuma correspondência"))</f>
        <v>#N/A</v>
      </c>
      <c r="I819" s="29"/>
      <c r="J819" s="47" t="e">
        <f t="shared" si="12"/>
        <v>#N/A</v>
      </c>
      <c r="K819" s="32"/>
    </row>
    <row r="820" spans="1:11" x14ac:dyDescent="0.25">
      <c r="A820" s="28"/>
      <c r="B820" s="43" t="e">
        <f>VLOOKUP(A820,bd_gestor!D:F,3,FALSE)</f>
        <v>#N/A</v>
      </c>
      <c r="C820" s="43" t="e">
        <f>VLOOKUP(A820,bd_gestor!D:E,2,FALSE)</f>
        <v>#N/A</v>
      </c>
      <c r="D820" s="31"/>
      <c r="E820" s="44" t="e">
        <f>VLOOKUP(D820,bd_proced_cirur!C:D,2,FALSE)</f>
        <v>#N/A</v>
      </c>
      <c r="F820" s="45" t="e">
        <f>VLOOKUP(D820,bd_proced_cirur!C:I,7,FALSE)</f>
        <v>#N/A</v>
      </c>
      <c r="G820" s="30"/>
      <c r="H820" s="46" t="e">
        <f>IF(OR(F820="AIH", F820="APAC"), IF(F820="AIH", VLOOKUP(D820, bd_proced_cirur!C:I, 5, FALSE), VLOOKUP(D820, bd_proced_cirur!C:I, 6, FALSE)), IF(OR(G820="AIH", G820="APAC"), IF(G820="AIH", VLOOKUP(D820, bd_proced_cirur!C:I, 5, FALSE), VLOOKUP(D820, bd_proced_cirur!C:I, 6, FALSE)), "Nenhuma correspondência"))</f>
        <v>#N/A</v>
      </c>
      <c r="I820" s="29"/>
      <c r="J820" s="47" t="e">
        <f t="shared" si="12"/>
        <v>#N/A</v>
      </c>
      <c r="K820" s="32"/>
    </row>
    <row r="821" spans="1:11" x14ac:dyDescent="0.25">
      <c r="A821" s="28"/>
      <c r="B821" s="43" t="e">
        <f>VLOOKUP(A821,bd_gestor!D:F,3,FALSE)</f>
        <v>#N/A</v>
      </c>
      <c r="C821" s="43" t="e">
        <f>VLOOKUP(A821,bd_gestor!D:E,2,FALSE)</f>
        <v>#N/A</v>
      </c>
      <c r="D821" s="31"/>
      <c r="E821" s="44" t="e">
        <f>VLOOKUP(D821,bd_proced_cirur!C:D,2,FALSE)</f>
        <v>#N/A</v>
      </c>
      <c r="F821" s="45" t="e">
        <f>VLOOKUP(D821,bd_proced_cirur!C:I,7,FALSE)</f>
        <v>#N/A</v>
      </c>
      <c r="G821" s="30"/>
      <c r="H821" s="46" t="e">
        <f>IF(OR(F821="AIH", F821="APAC"), IF(F821="AIH", VLOOKUP(D821, bd_proced_cirur!C:I, 5, FALSE), VLOOKUP(D821, bd_proced_cirur!C:I, 6, FALSE)), IF(OR(G821="AIH", G821="APAC"), IF(G821="AIH", VLOOKUP(D821, bd_proced_cirur!C:I, 5, FALSE), VLOOKUP(D821, bd_proced_cirur!C:I, 6, FALSE)), "Nenhuma correspondência"))</f>
        <v>#N/A</v>
      </c>
      <c r="I821" s="29"/>
      <c r="J821" s="47" t="e">
        <f t="shared" si="12"/>
        <v>#N/A</v>
      </c>
      <c r="K821" s="32"/>
    </row>
    <row r="822" spans="1:11" x14ac:dyDescent="0.25">
      <c r="A822" s="28"/>
      <c r="B822" s="43" t="e">
        <f>VLOOKUP(A822,bd_gestor!D:F,3,FALSE)</f>
        <v>#N/A</v>
      </c>
      <c r="C822" s="43" t="e">
        <f>VLOOKUP(A822,bd_gestor!D:E,2,FALSE)</f>
        <v>#N/A</v>
      </c>
      <c r="D822" s="31"/>
      <c r="E822" s="44" t="e">
        <f>VLOOKUP(D822,bd_proced_cirur!C:D,2,FALSE)</f>
        <v>#N/A</v>
      </c>
      <c r="F822" s="45" t="e">
        <f>VLOOKUP(D822,bd_proced_cirur!C:I,7,FALSE)</f>
        <v>#N/A</v>
      </c>
      <c r="G822" s="30"/>
      <c r="H822" s="46" t="e">
        <f>IF(OR(F822="AIH", F822="APAC"), IF(F822="AIH", VLOOKUP(D822, bd_proced_cirur!C:I, 5, FALSE), VLOOKUP(D822, bd_proced_cirur!C:I, 6, FALSE)), IF(OR(G822="AIH", G822="APAC"), IF(G822="AIH", VLOOKUP(D822, bd_proced_cirur!C:I, 5, FALSE), VLOOKUP(D822, bd_proced_cirur!C:I, 6, FALSE)), "Nenhuma correspondência"))</f>
        <v>#N/A</v>
      </c>
      <c r="I822" s="29"/>
      <c r="J822" s="47" t="e">
        <f t="shared" si="12"/>
        <v>#N/A</v>
      </c>
      <c r="K822" s="32"/>
    </row>
    <row r="823" spans="1:11" x14ac:dyDescent="0.25">
      <c r="A823" s="28"/>
      <c r="B823" s="43" t="e">
        <f>VLOOKUP(A823,bd_gestor!D:F,3,FALSE)</f>
        <v>#N/A</v>
      </c>
      <c r="C823" s="43" t="e">
        <f>VLOOKUP(A823,bd_gestor!D:E,2,FALSE)</f>
        <v>#N/A</v>
      </c>
      <c r="D823" s="31"/>
      <c r="E823" s="44" t="e">
        <f>VLOOKUP(D823,bd_proced_cirur!C:D,2,FALSE)</f>
        <v>#N/A</v>
      </c>
      <c r="F823" s="45" t="e">
        <f>VLOOKUP(D823,bd_proced_cirur!C:I,7,FALSE)</f>
        <v>#N/A</v>
      </c>
      <c r="G823" s="30"/>
      <c r="H823" s="46" t="e">
        <f>IF(OR(F823="AIH", F823="APAC"), IF(F823="AIH", VLOOKUP(D823, bd_proced_cirur!C:I, 5, FALSE), VLOOKUP(D823, bd_proced_cirur!C:I, 6, FALSE)), IF(OR(G823="AIH", G823="APAC"), IF(G823="AIH", VLOOKUP(D823, bd_proced_cirur!C:I, 5, FALSE), VLOOKUP(D823, bd_proced_cirur!C:I, 6, FALSE)), "Nenhuma correspondência"))</f>
        <v>#N/A</v>
      </c>
      <c r="I823" s="29"/>
      <c r="J823" s="47" t="e">
        <f t="shared" si="12"/>
        <v>#N/A</v>
      </c>
      <c r="K823" s="32"/>
    </row>
    <row r="824" spans="1:11" x14ac:dyDescent="0.25">
      <c r="A824" s="28"/>
      <c r="B824" s="43" t="e">
        <f>VLOOKUP(A824,bd_gestor!D:F,3,FALSE)</f>
        <v>#N/A</v>
      </c>
      <c r="C824" s="43" t="e">
        <f>VLOOKUP(A824,bd_gestor!D:E,2,FALSE)</f>
        <v>#N/A</v>
      </c>
      <c r="D824" s="31"/>
      <c r="E824" s="44" t="e">
        <f>VLOOKUP(D824,bd_proced_cirur!C:D,2,FALSE)</f>
        <v>#N/A</v>
      </c>
      <c r="F824" s="45" t="e">
        <f>VLOOKUP(D824,bd_proced_cirur!C:I,7,FALSE)</f>
        <v>#N/A</v>
      </c>
      <c r="G824" s="30"/>
      <c r="H824" s="46" t="e">
        <f>IF(OR(F824="AIH", F824="APAC"), IF(F824="AIH", VLOOKUP(D824, bd_proced_cirur!C:I, 5, FALSE), VLOOKUP(D824, bd_proced_cirur!C:I, 6, FALSE)), IF(OR(G824="AIH", G824="APAC"), IF(G824="AIH", VLOOKUP(D824, bd_proced_cirur!C:I, 5, FALSE), VLOOKUP(D824, bd_proced_cirur!C:I, 6, FALSE)), "Nenhuma correspondência"))</f>
        <v>#N/A</v>
      </c>
      <c r="I824" s="29"/>
      <c r="J824" s="47" t="e">
        <f t="shared" si="12"/>
        <v>#N/A</v>
      </c>
      <c r="K824" s="32"/>
    </row>
    <row r="825" spans="1:11" x14ac:dyDescent="0.25">
      <c r="A825" s="28"/>
      <c r="B825" s="43" t="e">
        <f>VLOOKUP(A825,bd_gestor!D:F,3,FALSE)</f>
        <v>#N/A</v>
      </c>
      <c r="C825" s="43" t="e">
        <f>VLOOKUP(A825,bd_gestor!D:E,2,FALSE)</f>
        <v>#N/A</v>
      </c>
      <c r="D825" s="31"/>
      <c r="E825" s="44" t="e">
        <f>VLOOKUP(D825,bd_proced_cirur!C:D,2,FALSE)</f>
        <v>#N/A</v>
      </c>
      <c r="F825" s="45" t="e">
        <f>VLOOKUP(D825,bd_proced_cirur!C:I,7,FALSE)</f>
        <v>#N/A</v>
      </c>
      <c r="G825" s="30"/>
      <c r="H825" s="46" t="e">
        <f>IF(OR(F825="AIH", F825="APAC"), IF(F825="AIH", VLOOKUP(D825, bd_proced_cirur!C:I, 5, FALSE), VLOOKUP(D825, bd_proced_cirur!C:I, 6, FALSE)), IF(OR(G825="AIH", G825="APAC"), IF(G825="AIH", VLOOKUP(D825, bd_proced_cirur!C:I, 5, FALSE), VLOOKUP(D825, bd_proced_cirur!C:I, 6, FALSE)), "Nenhuma correspondência"))</f>
        <v>#N/A</v>
      </c>
      <c r="I825" s="29"/>
      <c r="J825" s="47" t="e">
        <f t="shared" si="12"/>
        <v>#N/A</v>
      </c>
      <c r="K825" s="32"/>
    </row>
    <row r="826" spans="1:11" x14ac:dyDescent="0.25">
      <c r="A826" s="28"/>
      <c r="B826" s="43" t="e">
        <f>VLOOKUP(A826,bd_gestor!D:F,3,FALSE)</f>
        <v>#N/A</v>
      </c>
      <c r="C826" s="43" t="e">
        <f>VLOOKUP(A826,bd_gestor!D:E,2,FALSE)</f>
        <v>#N/A</v>
      </c>
      <c r="D826" s="31"/>
      <c r="E826" s="44" t="e">
        <f>VLOOKUP(D826,bd_proced_cirur!C:D,2,FALSE)</f>
        <v>#N/A</v>
      </c>
      <c r="F826" s="45" t="e">
        <f>VLOOKUP(D826,bd_proced_cirur!C:I,7,FALSE)</f>
        <v>#N/A</v>
      </c>
      <c r="G826" s="30"/>
      <c r="H826" s="46" t="e">
        <f>IF(OR(F826="AIH", F826="APAC"), IF(F826="AIH", VLOOKUP(D826, bd_proced_cirur!C:I, 5, FALSE), VLOOKUP(D826, bd_proced_cirur!C:I, 6, FALSE)), IF(OR(G826="AIH", G826="APAC"), IF(G826="AIH", VLOOKUP(D826, bd_proced_cirur!C:I, 5, FALSE), VLOOKUP(D826, bd_proced_cirur!C:I, 6, FALSE)), "Nenhuma correspondência"))</f>
        <v>#N/A</v>
      </c>
      <c r="I826" s="29"/>
      <c r="J826" s="47" t="e">
        <f t="shared" si="12"/>
        <v>#N/A</v>
      </c>
      <c r="K826" s="32"/>
    </row>
    <row r="827" spans="1:11" x14ac:dyDescent="0.25">
      <c r="A827" s="28"/>
      <c r="B827" s="43" t="e">
        <f>VLOOKUP(A827,bd_gestor!D:F,3,FALSE)</f>
        <v>#N/A</v>
      </c>
      <c r="C827" s="43" t="e">
        <f>VLOOKUP(A827,bd_gestor!D:E,2,FALSE)</f>
        <v>#N/A</v>
      </c>
      <c r="D827" s="31"/>
      <c r="E827" s="44" t="e">
        <f>VLOOKUP(D827,bd_proced_cirur!C:D,2,FALSE)</f>
        <v>#N/A</v>
      </c>
      <c r="F827" s="45" t="e">
        <f>VLOOKUP(D827,bd_proced_cirur!C:I,7,FALSE)</f>
        <v>#N/A</v>
      </c>
      <c r="G827" s="30"/>
      <c r="H827" s="46" t="e">
        <f>IF(OR(F827="AIH", F827="APAC"), IF(F827="AIH", VLOOKUP(D827, bd_proced_cirur!C:I, 5, FALSE), VLOOKUP(D827, bd_proced_cirur!C:I, 6, FALSE)), IF(OR(G827="AIH", G827="APAC"), IF(G827="AIH", VLOOKUP(D827, bd_proced_cirur!C:I, 5, FALSE), VLOOKUP(D827, bd_proced_cirur!C:I, 6, FALSE)), "Nenhuma correspondência"))</f>
        <v>#N/A</v>
      </c>
      <c r="I827" s="29"/>
      <c r="J827" s="47" t="e">
        <f t="shared" si="12"/>
        <v>#N/A</v>
      </c>
      <c r="K827" s="32"/>
    </row>
    <row r="828" spans="1:11" x14ac:dyDescent="0.25">
      <c r="A828" s="28"/>
      <c r="B828" s="43" t="e">
        <f>VLOOKUP(A828,bd_gestor!D:F,3,FALSE)</f>
        <v>#N/A</v>
      </c>
      <c r="C828" s="43" t="e">
        <f>VLOOKUP(A828,bd_gestor!D:E,2,FALSE)</f>
        <v>#N/A</v>
      </c>
      <c r="D828" s="31"/>
      <c r="E828" s="44" t="e">
        <f>VLOOKUP(D828,bd_proced_cirur!C:D,2,FALSE)</f>
        <v>#N/A</v>
      </c>
      <c r="F828" s="45" t="e">
        <f>VLOOKUP(D828,bd_proced_cirur!C:I,7,FALSE)</f>
        <v>#N/A</v>
      </c>
      <c r="G828" s="30"/>
      <c r="H828" s="46" t="e">
        <f>IF(OR(F828="AIH", F828="APAC"), IF(F828="AIH", VLOOKUP(D828, bd_proced_cirur!C:I, 5, FALSE), VLOOKUP(D828, bd_proced_cirur!C:I, 6, FALSE)), IF(OR(G828="AIH", G828="APAC"), IF(G828="AIH", VLOOKUP(D828, bd_proced_cirur!C:I, 5, FALSE), VLOOKUP(D828, bd_proced_cirur!C:I, 6, FALSE)), "Nenhuma correspondência"))</f>
        <v>#N/A</v>
      </c>
      <c r="I828" s="29"/>
      <c r="J828" s="47" t="e">
        <f t="shared" si="12"/>
        <v>#N/A</v>
      </c>
      <c r="K828" s="32"/>
    </row>
    <row r="829" spans="1:11" x14ac:dyDescent="0.25">
      <c r="A829" s="28"/>
      <c r="B829" s="43" t="e">
        <f>VLOOKUP(A829,bd_gestor!D:F,3,FALSE)</f>
        <v>#N/A</v>
      </c>
      <c r="C829" s="43" t="e">
        <f>VLOOKUP(A829,bd_gestor!D:E,2,FALSE)</f>
        <v>#N/A</v>
      </c>
      <c r="D829" s="31"/>
      <c r="E829" s="44" t="e">
        <f>VLOOKUP(D829,bd_proced_cirur!C:D,2,FALSE)</f>
        <v>#N/A</v>
      </c>
      <c r="F829" s="45" t="e">
        <f>VLOOKUP(D829,bd_proced_cirur!C:I,7,FALSE)</f>
        <v>#N/A</v>
      </c>
      <c r="G829" s="30"/>
      <c r="H829" s="46" t="e">
        <f>IF(OR(F829="AIH", F829="APAC"), IF(F829="AIH", VLOOKUP(D829, bd_proced_cirur!C:I, 5, FALSE), VLOOKUP(D829, bd_proced_cirur!C:I, 6, FALSE)), IF(OR(G829="AIH", G829="APAC"), IF(G829="AIH", VLOOKUP(D829, bd_proced_cirur!C:I, 5, FALSE), VLOOKUP(D829, bd_proced_cirur!C:I, 6, FALSE)), "Nenhuma correspondência"))</f>
        <v>#N/A</v>
      </c>
      <c r="I829" s="29"/>
      <c r="J829" s="47" t="e">
        <f t="shared" si="12"/>
        <v>#N/A</v>
      </c>
      <c r="K829" s="32"/>
    </row>
    <row r="830" spans="1:11" x14ac:dyDescent="0.25">
      <c r="A830" s="28"/>
      <c r="B830" s="43" t="e">
        <f>VLOOKUP(A830,bd_gestor!D:F,3,FALSE)</f>
        <v>#N/A</v>
      </c>
      <c r="C830" s="43" t="e">
        <f>VLOOKUP(A830,bd_gestor!D:E,2,FALSE)</f>
        <v>#N/A</v>
      </c>
      <c r="D830" s="31"/>
      <c r="E830" s="44" t="e">
        <f>VLOOKUP(D830,bd_proced_cirur!C:D,2,FALSE)</f>
        <v>#N/A</v>
      </c>
      <c r="F830" s="45" t="e">
        <f>VLOOKUP(D830,bd_proced_cirur!C:I,7,FALSE)</f>
        <v>#N/A</v>
      </c>
      <c r="G830" s="30"/>
      <c r="H830" s="46" t="e">
        <f>IF(OR(F830="AIH", F830="APAC"), IF(F830="AIH", VLOOKUP(D830, bd_proced_cirur!C:I, 5, FALSE), VLOOKUP(D830, bd_proced_cirur!C:I, 6, FALSE)), IF(OR(G830="AIH", G830="APAC"), IF(G830="AIH", VLOOKUP(D830, bd_proced_cirur!C:I, 5, FALSE), VLOOKUP(D830, bd_proced_cirur!C:I, 6, FALSE)), "Nenhuma correspondência"))</f>
        <v>#N/A</v>
      </c>
      <c r="I830" s="29"/>
      <c r="J830" s="47" t="e">
        <f t="shared" si="12"/>
        <v>#N/A</v>
      </c>
      <c r="K830" s="32"/>
    </row>
    <row r="831" spans="1:11" x14ac:dyDescent="0.25">
      <c r="A831" s="28"/>
      <c r="B831" s="43" t="e">
        <f>VLOOKUP(A831,bd_gestor!D:F,3,FALSE)</f>
        <v>#N/A</v>
      </c>
      <c r="C831" s="43" t="e">
        <f>VLOOKUP(A831,bd_gestor!D:E,2,FALSE)</f>
        <v>#N/A</v>
      </c>
      <c r="D831" s="31"/>
      <c r="E831" s="44" t="e">
        <f>VLOOKUP(D831,bd_proced_cirur!C:D,2,FALSE)</f>
        <v>#N/A</v>
      </c>
      <c r="F831" s="45" t="e">
        <f>VLOOKUP(D831,bd_proced_cirur!C:I,7,FALSE)</f>
        <v>#N/A</v>
      </c>
      <c r="G831" s="30"/>
      <c r="H831" s="46" t="e">
        <f>IF(OR(F831="AIH", F831="APAC"), IF(F831="AIH", VLOOKUP(D831, bd_proced_cirur!C:I, 5, FALSE), VLOOKUP(D831, bd_proced_cirur!C:I, 6, FALSE)), IF(OR(G831="AIH", G831="APAC"), IF(G831="AIH", VLOOKUP(D831, bd_proced_cirur!C:I, 5, FALSE), VLOOKUP(D831, bd_proced_cirur!C:I, 6, FALSE)), "Nenhuma correspondência"))</f>
        <v>#N/A</v>
      </c>
      <c r="I831" s="29"/>
      <c r="J831" s="47" t="e">
        <f t="shared" si="12"/>
        <v>#N/A</v>
      </c>
      <c r="K831" s="32"/>
    </row>
    <row r="832" spans="1:11" x14ac:dyDescent="0.25">
      <c r="A832" s="28"/>
      <c r="B832" s="43" t="e">
        <f>VLOOKUP(A832,bd_gestor!D:F,3,FALSE)</f>
        <v>#N/A</v>
      </c>
      <c r="C832" s="43" t="e">
        <f>VLOOKUP(A832,bd_gestor!D:E,2,FALSE)</f>
        <v>#N/A</v>
      </c>
      <c r="D832" s="31"/>
      <c r="E832" s="44" t="e">
        <f>VLOOKUP(D832,bd_proced_cirur!C:D,2,FALSE)</f>
        <v>#N/A</v>
      </c>
      <c r="F832" s="45" t="e">
        <f>VLOOKUP(D832,bd_proced_cirur!C:I,7,FALSE)</f>
        <v>#N/A</v>
      </c>
      <c r="G832" s="30"/>
      <c r="H832" s="46" t="e">
        <f>IF(OR(F832="AIH", F832="APAC"), IF(F832="AIH", VLOOKUP(D832, bd_proced_cirur!C:I, 5, FALSE), VLOOKUP(D832, bd_proced_cirur!C:I, 6, FALSE)), IF(OR(G832="AIH", G832="APAC"), IF(G832="AIH", VLOOKUP(D832, bd_proced_cirur!C:I, 5, FALSE), VLOOKUP(D832, bd_proced_cirur!C:I, 6, FALSE)), "Nenhuma correspondência"))</f>
        <v>#N/A</v>
      </c>
      <c r="I832" s="29"/>
      <c r="J832" s="47" t="e">
        <f t="shared" si="12"/>
        <v>#N/A</v>
      </c>
      <c r="K832" s="32"/>
    </row>
    <row r="833" spans="1:11" x14ac:dyDescent="0.25">
      <c r="A833" s="28"/>
      <c r="B833" s="43" t="e">
        <f>VLOOKUP(A833,bd_gestor!D:F,3,FALSE)</f>
        <v>#N/A</v>
      </c>
      <c r="C833" s="43" t="e">
        <f>VLOOKUP(A833,bd_gestor!D:E,2,FALSE)</f>
        <v>#N/A</v>
      </c>
      <c r="D833" s="31"/>
      <c r="E833" s="44" t="e">
        <f>VLOOKUP(D833,bd_proced_cirur!C:D,2,FALSE)</f>
        <v>#N/A</v>
      </c>
      <c r="F833" s="45" t="e">
        <f>VLOOKUP(D833,bd_proced_cirur!C:I,7,FALSE)</f>
        <v>#N/A</v>
      </c>
      <c r="G833" s="30"/>
      <c r="H833" s="46" t="e">
        <f>IF(OR(F833="AIH", F833="APAC"), IF(F833="AIH", VLOOKUP(D833, bd_proced_cirur!C:I, 5, FALSE), VLOOKUP(D833, bd_proced_cirur!C:I, 6, FALSE)), IF(OR(G833="AIH", G833="APAC"), IF(G833="AIH", VLOOKUP(D833, bd_proced_cirur!C:I, 5, FALSE), VLOOKUP(D833, bd_proced_cirur!C:I, 6, FALSE)), "Nenhuma correspondência"))</f>
        <v>#N/A</v>
      </c>
      <c r="I833" s="29"/>
      <c r="J833" s="47" t="e">
        <f t="shared" si="12"/>
        <v>#N/A</v>
      </c>
      <c r="K833" s="32"/>
    </row>
    <row r="834" spans="1:11" x14ac:dyDescent="0.25">
      <c r="A834" s="28"/>
      <c r="B834" s="43" t="e">
        <f>VLOOKUP(A834,bd_gestor!D:F,3,FALSE)</f>
        <v>#N/A</v>
      </c>
      <c r="C834" s="43" t="e">
        <f>VLOOKUP(A834,bd_gestor!D:E,2,FALSE)</f>
        <v>#N/A</v>
      </c>
      <c r="D834" s="31"/>
      <c r="E834" s="44" t="e">
        <f>VLOOKUP(D834,bd_proced_cirur!C:D,2,FALSE)</f>
        <v>#N/A</v>
      </c>
      <c r="F834" s="45" t="e">
        <f>VLOOKUP(D834,bd_proced_cirur!C:I,7,FALSE)</f>
        <v>#N/A</v>
      </c>
      <c r="G834" s="30"/>
      <c r="H834" s="46" t="e">
        <f>IF(OR(F834="AIH", F834="APAC"), IF(F834="AIH", VLOOKUP(D834, bd_proced_cirur!C:I, 5, FALSE), VLOOKUP(D834, bd_proced_cirur!C:I, 6, FALSE)), IF(OR(G834="AIH", G834="APAC"), IF(G834="AIH", VLOOKUP(D834, bd_proced_cirur!C:I, 5, FALSE), VLOOKUP(D834, bd_proced_cirur!C:I, 6, FALSE)), "Nenhuma correspondência"))</f>
        <v>#N/A</v>
      </c>
      <c r="I834" s="29"/>
      <c r="J834" s="47" t="e">
        <f t="shared" si="12"/>
        <v>#N/A</v>
      </c>
      <c r="K834" s="32"/>
    </row>
    <row r="835" spans="1:11" x14ac:dyDescent="0.25">
      <c r="A835" s="28"/>
      <c r="B835" s="43" t="e">
        <f>VLOOKUP(A835,bd_gestor!D:F,3,FALSE)</f>
        <v>#N/A</v>
      </c>
      <c r="C835" s="43" t="e">
        <f>VLOOKUP(A835,bd_gestor!D:E,2,FALSE)</f>
        <v>#N/A</v>
      </c>
      <c r="D835" s="31"/>
      <c r="E835" s="44" t="e">
        <f>VLOOKUP(D835,bd_proced_cirur!C:D,2,FALSE)</f>
        <v>#N/A</v>
      </c>
      <c r="F835" s="45" t="e">
        <f>VLOOKUP(D835,bd_proced_cirur!C:I,7,FALSE)</f>
        <v>#N/A</v>
      </c>
      <c r="G835" s="30"/>
      <c r="H835" s="46" t="e">
        <f>IF(OR(F835="AIH", F835="APAC"), IF(F835="AIH", VLOOKUP(D835, bd_proced_cirur!C:I, 5, FALSE), VLOOKUP(D835, bd_proced_cirur!C:I, 6, FALSE)), IF(OR(G835="AIH", G835="APAC"), IF(G835="AIH", VLOOKUP(D835, bd_proced_cirur!C:I, 5, FALSE), VLOOKUP(D835, bd_proced_cirur!C:I, 6, FALSE)), "Nenhuma correspondência"))</f>
        <v>#N/A</v>
      </c>
      <c r="I835" s="29"/>
      <c r="J835" s="47" t="e">
        <f t="shared" si="12"/>
        <v>#N/A</v>
      </c>
      <c r="K835" s="32"/>
    </row>
    <row r="836" spans="1:11" x14ac:dyDescent="0.25">
      <c r="A836" s="28"/>
      <c r="B836" s="43" t="e">
        <f>VLOOKUP(A836,bd_gestor!D:F,3,FALSE)</f>
        <v>#N/A</v>
      </c>
      <c r="C836" s="43" t="e">
        <f>VLOOKUP(A836,bd_gestor!D:E,2,FALSE)</f>
        <v>#N/A</v>
      </c>
      <c r="D836" s="31"/>
      <c r="E836" s="44" t="e">
        <f>VLOOKUP(D836,bd_proced_cirur!C:D,2,FALSE)</f>
        <v>#N/A</v>
      </c>
      <c r="F836" s="45" t="e">
        <f>VLOOKUP(D836,bd_proced_cirur!C:I,7,FALSE)</f>
        <v>#N/A</v>
      </c>
      <c r="G836" s="30"/>
      <c r="H836" s="46" t="e">
        <f>IF(OR(F836="AIH", F836="APAC"), IF(F836="AIH", VLOOKUP(D836, bd_proced_cirur!C:I, 5, FALSE), VLOOKUP(D836, bd_proced_cirur!C:I, 6, FALSE)), IF(OR(G836="AIH", G836="APAC"), IF(G836="AIH", VLOOKUP(D836, bd_proced_cirur!C:I, 5, FALSE), VLOOKUP(D836, bd_proced_cirur!C:I, 6, FALSE)), "Nenhuma correspondência"))</f>
        <v>#N/A</v>
      </c>
      <c r="I836" s="29"/>
      <c r="J836" s="47" t="e">
        <f t="shared" si="12"/>
        <v>#N/A</v>
      </c>
      <c r="K836" s="32"/>
    </row>
    <row r="837" spans="1:11" x14ac:dyDescent="0.25">
      <c r="A837" s="28"/>
      <c r="B837" s="43" t="e">
        <f>VLOOKUP(A837,bd_gestor!D:F,3,FALSE)</f>
        <v>#N/A</v>
      </c>
      <c r="C837" s="43" t="e">
        <f>VLOOKUP(A837,bd_gestor!D:E,2,FALSE)</f>
        <v>#N/A</v>
      </c>
      <c r="D837" s="31"/>
      <c r="E837" s="44" t="e">
        <f>VLOOKUP(D837,bd_proced_cirur!C:D,2,FALSE)</f>
        <v>#N/A</v>
      </c>
      <c r="F837" s="45" t="e">
        <f>VLOOKUP(D837,bd_proced_cirur!C:I,7,FALSE)</f>
        <v>#N/A</v>
      </c>
      <c r="G837" s="30"/>
      <c r="H837" s="46" t="e">
        <f>IF(OR(F837="AIH", F837="APAC"), IF(F837="AIH", VLOOKUP(D837, bd_proced_cirur!C:I, 5, FALSE), VLOOKUP(D837, bd_proced_cirur!C:I, 6, FALSE)), IF(OR(G837="AIH", G837="APAC"), IF(G837="AIH", VLOOKUP(D837, bd_proced_cirur!C:I, 5, FALSE), VLOOKUP(D837, bd_proced_cirur!C:I, 6, FALSE)), "Nenhuma correspondência"))</f>
        <v>#N/A</v>
      </c>
      <c r="I837" s="29"/>
      <c r="J837" s="47" t="e">
        <f t="shared" ref="J837:J900" si="13">I837*H837</f>
        <v>#N/A</v>
      </c>
      <c r="K837" s="32"/>
    </row>
    <row r="838" spans="1:11" x14ac:dyDescent="0.25">
      <c r="A838" s="28"/>
      <c r="B838" s="43" t="e">
        <f>VLOOKUP(A838,bd_gestor!D:F,3,FALSE)</f>
        <v>#N/A</v>
      </c>
      <c r="C838" s="43" t="e">
        <f>VLOOKUP(A838,bd_gestor!D:E,2,FALSE)</f>
        <v>#N/A</v>
      </c>
      <c r="D838" s="31"/>
      <c r="E838" s="44" t="e">
        <f>VLOOKUP(D838,bd_proced_cirur!C:D,2,FALSE)</f>
        <v>#N/A</v>
      </c>
      <c r="F838" s="45" t="e">
        <f>VLOOKUP(D838,bd_proced_cirur!C:I,7,FALSE)</f>
        <v>#N/A</v>
      </c>
      <c r="G838" s="30"/>
      <c r="H838" s="46" t="e">
        <f>IF(OR(F838="AIH", F838="APAC"), IF(F838="AIH", VLOOKUP(D838, bd_proced_cirur!C:I, 5, FALSE), VLOOKUP(D838, bd_proced_cirur!C:I, 6, FALSE)), IF(OR(G838="AIH", G838="APAC"), IF(G838="AIH", VLOOKUP(D838, bd_proced_cirur!C:I, 5, FALSE), VLOOKUP(D838, bd_proced_cirur!C:I, 6, FALSE)), "Nenhuma correspondência"))</f>
        <v>#N/A</v>
      </c>
      <c r="I838" s="29"/>
      <c r="J838" s="47" t="e">
        <f t="shared" si="13"/>
        <v>#N/A</v>
      </c>
      <c r="K838" s="32"/>
    </row>
    <row r="839" spans="1:11" x14ac:dyDescent="0.25">
      <c r="A839" s="28"/>
      <c r="B839" s="43" t="e">
        <f>VLOOKUP(A839,bd_gestor!D:F,3,FALSE)</f>
        <v>#N/A</v>
      </c>
      <c r="C839" s="43" t="e">
        <f>VLOOKUP(A839,bd_gestor!D:E,2,FALSE)</f>
        <v>#N/A</v>
      </c>
      <c r="D839" s="31"/>
      <c r="E839" s="44" t="e">
        <f>VLOOKUP(D839,bd_proced_cirur!C:D,2,FALSE)</f>
        <v>#N/A</v>
      </c>
      <c r="F839" s="45" t="e">
        <f>VLOOKUP(D839,bd_proced_cirur!C:I,7,FALSE)</f>
        <v>#N/A</v>
      </c>
      <c r="G839" s="30"/>
      <c r="H839" s="46" t="e">
        <f>IF(OR(F839="AIH", F839="APAC"), IF(F839="AIH", VLOOKUP(D839, bd_proced_cirur!C:I, 5, FALSE), VLOOKUP(D839, bd_proced_cirur!C:I, 6, FALSE)), IF(OR(G839="AIH", G839="APAC"), IF(G839="AIH", VLOOKUP(D839, bd_proced_cirur!C:I, 5, FALSE), VLOOKUP(D839, bd_proced_cirur!C:I, 6, FALSE)), "Nenhuma correspondência"))</f>
        <v>#N/A</v>
      </c>
      <c r="I839" s="29"/>
      <c r="J839" s="47" t="e">
        <f t="shared" si="13"/>
        <v>#N/A</v>
      </c>
      <c r="K839" s="32"/>
    </row>
    <row r="840" spans="1:11" x14ac:dyDescent="0.25">
      <c r="A840" s="28"/>
      <c r="B840" s="43" t="e">
        <f>VLOOKUP(A840,bd_gestor!D:F,3,FALSE)</f>
        <v>#N/A</v>
      </c>
      <c r="C840" s="43" t="e">
        <f>VLOOKUP(A840,bd_gestor!D:E,2,FALSE)</f>
        <v>#N/A</v>
      </c>
      <c r="D840" s="31"/>
      <c r="E840" s="44" t="e">
        <f>VLOOKUP(D840,bd_proced_cirur!C:D,2,FALSE)</f>
        <v>#N/A</v>
      </c>
      <c r="F840" s="45" t="e">
        <f>VLOOKUP(D840,bd_proced_cirur!C:I,7,FALSE)</f>
        <v>#N/A</v>
      </c>
      <c r="G840" s="30"/>
      <c r="H840" s="46" t="e">
        <f>IF(OR(F840="AIH", F840="APAC"), IF(F840="AIH", VLOOKUP(D840, bd_proced_cirur!C:I, 5, FALSE), VLOOKUP(D840, bd_proced_cirur!C:I, 6, FALSE)), IF(OR(G840="AIH", G840="APAC"), IF(G840="AIH", VLOOKUP(D840, bd_proced_cirur!C:I, 5, FALSE), VLOOKUP(D840, bd_proced_cirur!C:I, 6, FALSE)), "Nenhuma correspondência"))</f>
        <v>#N/A</v>
      </c>
      <c r="I840" s="29"/>
      <c r="J840" s="47" t="e">
        <f t="shared" si="13"/>
        <v>#N/A</v>
      </c>
      <c r="K840" s="32"/>
    </row>
    <row r="841" spans="1:11" x14ac:dyDescent="0.25">
      <c r="A841" s="28"/>
      <c r="B841" s="43" t="e">
        <f>VLOOKUP(A841,bd_gestor!D:F,3,FALSE)</f>
        <v>#N/A</v>
      </c>
      <c r="C841" s="43" t="e">
        <f>VLOOKUP(A841,bd_gestor!D:E,2,FALSE)</f>
        <v>#N/A</v>
      </c>
      <c r="D841" s="31"/>
      <c r="E841" s="44" t="e">
        <f>VLOOKUP(D841,bd_proced_cirur!C:D,2,FALSE)</f>
        <v>#N/A</v>
      </c>
      <c r="F841" s="45" t="e">
        <f>VLOOKUP(D841,bd_proced_cirur!C:I,7,FALSE)</f>
        <v>#N/A</v>
      </c>
      <c r="G841" s="30"/>
      <c r="H841" s="46" t="e">
        <f>IF(OR(F841="AIH", F841="APAC"), IF(F841="AIH", VLOOKUP(D841, bd_proced_cirur!C:I, 5, FALSE), VLOOKUP(D841, bd_proced_cirur!C:I, 6, FALSE)), IF(OR(G841="AIH", G841="APAC"), IF(G841="AIH", VLOOKUP(D841, bd_proced_cirur!C:I, 5, FALSE), VLOOKUP(D841, bd_proced_cirur!C:I, 6, FALSE)), "Nenhuma correspondência"))</f>
        <v>#N/A</v>
      </c>
      <c r="I841" s="29"/>
      <c r="J841" s="47" t="e">
        <f t="shared" si="13"/>
        <v>#N/A</v>
      </c>
      <c r="K841" s="32"/>
    </row>
    <row r="842" spans="1:11" x14ac:dyDescent="0.25">
      <c r="A842" s="28"/>
      <c r="B842" s="43" t="e">
        <f>VLOOKUP(A842,bd_gestor!D:F,3,FALSE)</f>
        <v>#N/A</v>
      </c>
      <c r="C842" s="43" t="e">
        <f>VLOOKUP(A842,bd_gestor!D:E,2,FALSE)</f>
        <v>#N/A</v>
      </c>
      <c r="D842" s="31"/>
      <c r="E842" s="44" t="e">
        <f>VLOOKUP(D842,bd_proced_cirur!C:D,2,FALSE)</f>
        <v>#N/A</v>
      </c>
      <c r="F842" s="45" t="e">
        <f>VLOOKUP(D842,bd_proced_cirur!C:I,7,FALSE)</f>
        <v>#N/A</v>
      </c>
      <c r="G842" s="30"/>
      <c r="H842" s="46" t="e">
        <f>IF(OR(F842="AIH", F842="APAC"), IF(F842="AIH", VLOOKUP(D842, bd_proced_cirur!C:I, 5, FALSE), VLOOKUP(D842, bd_proced_cirur!C:I, 6, FALSE)), IF(OR(G842="AIH", G842="APAC"), IF(G842="AIH", VLOOKUP(D842, bd_proced_cirur!C:I, 5, FALSE), VLOOKUP(D842, bd_proced_cirur!C:I, 6, FALSE)), "Nenhuma correspondência"))</f>
        <v>#N/A</v>
      </c>
      <c r="I842" s="29"/>
      <c r="J842" s="47" t="e">
        <f t="shared" si="13"/>
        <v>#N/A</v>
      </c>
      <c r="K842" s="32"/>
    </row>
    <row r="843" spans="1:11" x14ac:dyDescent="0.25">
      <c r="A843" s="28"/>
      <c r="B843" s="43" t="e">
        <f>VLOOKUP(A843,bd_gestor!D:F,3,FALSE)</f>
        <v>#N/A</v>
      </c>
      <c r="C843" s="43" t="e">
        <f>VLOOKUP(A843,bd_gestor!D:E,2,FALSE)</f>
        <v>#N/A</v>
      </c>
      <c r="D843" s="31"/>
      <c r="E843" s="44" t="e">
        <f>VLOOKUP(D843,bd_proced_cirur!C:D,2,FALSE)</f>
        <v>#N/A</v>
      </c>
      <c r="F843" s="45" t="e">
        <f>VLOOKUP(D843,bd_proced_cirur!C:I,7,FALSE)</f>
        <v>#N/A</v>
      </c>
      <c r="G843" s="30"/>
      <c r="H843" s="46" t="e">
        <f>IF(OR(F843="AIH", F843="APAC"), IF(F843="AIH", VLOOKUP(D843, bd_proced_cirur!C:I, 5, FALSE), VLOOKUP(D843, bd_proced_cirur!C:I, 6, FALSE)), IF(OR(G843="AIH", G843="APAC"), IF(G843="AIH", VLOOKUP(D843, bd_proced_cirur!C:I, 5, FALSE), VLOOKUP(D843, bd_proced_cirur!C:I, 6, FALSE)), "Nenhuma correspondência"))</f>
        <v>#N/A</v>
      </c>
      <c r="I843" s="29"/>
      <c r="J843" s="47" t="e">
        <f t="shared" si="13"/>
        <v>#N/A</v>
      </c>
      <c r="K843" s="32"/>
    </row>
    <row r="844" spans="1:11" x14ac:dyDescent="0.25">
      <c r="A844" s="28"/>
      <c r="B844" s="43" t="e">
        <f>VLOOKUP(A844,bd_gestor!D:F,3,FALSE)</f>
        <v>#N/A</v>
      </c>
      <c r="C844" s="43" t="e">
        <f>VLOOKUP(A844,bd_gestor!D:E,2,FALSE)</f>
        <v>#N/A</v>
      </c>
      <c r="D844" s="31"/>
      <c r="E844" s="44" t="e">
        <f>VLOOKUP(D844,bd_proced_cirur!C:D,2,FALSE)</f>
        <v>#N/A</v>
      </c>
      <c r="F844" s="45" t="e">
        <f>VLOOKUP(D844,bd_proced_cirur!C:I,7,FALSE)</f>
        <v>#N/A</v>
      </c>
      <c r="G844" s="30"/>
      <c r="H844" s="46" t="e">
        <f>IF(OR(F844="AIH", F844="APAC"), IF(F844="AIH", VLOOKUP(D844, bd_proced_cirur!C:I, 5, FALSE), VLOOKUP(D844, bd_proced_cirur!C:I, 6, FALSE)), IF(OR(G844="AIH", G844="APAC"), IF(G844="AIH", VLOOKUP(D844, bd_proced_cirur!C:I, 5, FALSE), VLOOKUP(D844, bd_proced_cirur!C:I, 6, FALSE)), "Nenhuma correspondência"))</f>
        <v>#N/A</v>
      </c>
      <c r="I844" s="29"/>
      <c r="J844" s="47" t="e">
        <f t="shared" si="13"/>
        <v>#N/A</v>
      </c>
      <c r="K844" s="32"/>
    </row>
    <row r="845" spans="1:11" x14ac:dyDescent="0.25">
      <c r="A845" s="28"/>
      <c r="B845" s="43" t="e">
        <f>VLOOKUP(A845,bd_gestor!D:F,3,FALSE)</f>
        <v>#N/A</v>
      </c>
      <c r="C845" s="43" t="e">
        <f>VLOOKUP(A845,bd_gestor!D:E,2,FALSE)</f>
        <v>#N/A</v>
      </c>
      <c r="D845" s="31"/>
      <c r="E845" s="44" t="e">
        <f>VLOOKUP(D845,bd_proced_cirur!C:D,2,FALSE)</f>
        <v>#N/A</v>
      </c>
      <c r="F845" s="45" t="e">
        <f>VLOOKUP(D845,bd_proced_cirur!C:I,7,FALSE)</f>
        <v>#N/A</v>
      </c>
      <c r="G845" s="30"/>
      <c r="H845" s="46" t="e">
        <f>IF(OR(F845="AIH", F845="APAC"), IF(F845="AIH", VLOOKUP(D845, bd_proced_cirur!C:I, 5, FALSE), VLOOKUP(D845, bd_proced_cirur!C:I, 6, FALSE)), IF(OR(G845="AIH", G845="APAC"), IF(G845="AIH", VLOOKUP(D845, bd_proced_cirur!C:I, 5, FALSE), VLOOKUP(D845, bd_proced_cirur!C:I, 6, FALSE)), "Nenhuma correspondência"))</f>
        <v>#N/A</v>
      </c>
      <c r="I845" s="29"/>
      <c r="J845" s="47" t="e">
        <f t="shared" si="13"/>
        <v>#N/A</v>
      </c>
      <c r="K845" s="32"/>
    </row>
    <row r="846" spans="1:11" x14ac:dyDescent="0.25">
      <c r="A846" s="28"/>
      <c r="B846" s="43" t="e">
        <f>VLOOKUP(A846,bd_gestor!D:F,3,FALSE)</f>
        <v>#N/A</v>
      </c>
      <c r="C846" s="43" t="e">
        <f>VLOOKUP(A846,bd_gestor!D:E,2,FALSE)</f>
        <v>#N/A</v>
      </c>
      <c r="D846" s="31"/>
      <c r="E846" s="44" t="e">
        <f>VLOOKUP(D846,bd_proced_cirur!C:D,2,FALSE)</f>
        <v>#N/A</v>
      </c>
      <c r="F846" s="45" t="e">
        <f>VLOOKUP(D846,bd_proced_cirur!C:I,7,FALSE)</f>
        <v>#N/A</v>
      </c>
      <c r="G846" s="30"/>
      <c r="H846" s="46" t="e">
        <f>IF(OR(F846="AIH", F846="APAC"), IF(F846="AIH", VLOOKUP(D846, bd_proced_cirur!C:I, 5, FALSE), VLOOKUP(D846, bd_proced_cirur!C:I, 6, FALSE)), IF(OR(G846="AIH", G846="APAC"), IF(G846="AIH", VLOOKUP(D846, bd_proced_cirur!C:I, 5, FALSE), VLOOKUP(D846, bd_proced_cirur!C:I, 6, FALSE)), "Nenhuma correspondência"))</f>
        <v>#N/A</v>
      </c>
      <c r="I846" s="29"/>
      <c r="J846" s="47" t="e">
        <f t="shared" si="13"/>
        <v>#N/A</v>
      </c>
      <c r="K846" s="32"/>
    </row>
    <row r="847" spans="1:11" x14ac:dyDescent="0.25">
      <c r="A847" s="28"/>
      <c r="B847" s="43" t="e">
        <f>VLOOKUP(A847,bd_gestor!D:F,3,FALSE)</f>
        <v>#N/A</v>
      </c>
      <c r="C847" s="43" t="e">
        <f>VLOOKUP(A847,bd_gestor!D:E,2,FALSE)</f>
        <v>#N/A</v>
      </c>
      <c r="D847" s="31"/>
      <c r="E847" s="44" t="e">
        <f>VLOOKUP(D847,bd_proced_cirur!C:D,2,FALSE)</f>
        <v>#N/A</v>
      </c>
      <c r="F847" s="45" t="e">
        <f>VLOOKUP(D847,bd_proced_cirur!C:I,7,FALSE)</f>
        <v>#N/A</v>
      </c>
      <c r="G847" s="30"/>
      <c r="H847" s="46" t="e">
        <f>IF(OR(F847="AIH", F847="APAC"), IF(F847="AIH", VLOOKUP(D847, bd_proced_cirur!C:I, 5, FALSE), VLOOKUP(D847, bd_proced_cirur!C:I, 6, FALSE)), IF(OR(G847="AIH", G847="APAC"), IF(G847="AIH", VLOOKUP(D847, bd_proced_cirur!C:I, 5, FALSE), VLOOKUP(D847, bd_proced_cirur!C:I, 6, FALSE)), "Nenhuma correspondência"))</f>
        <v>#N/A</v>
      </c>
      <c r="I847" s="29"/>
      <c r="J847" s="47" t="e">
        <f t="shared" si="13"/>
        <v>#N/A</v>
      </c>
      <c r="K847" s="32"/>
    </row>
    <row r="848" spans="1:11" x14ac:dyDescent="0.25">
      <c r="A848" s="28"/>
      <c r="B848" s="43" t="e">
        <f>VLOOKUP(A848,bd_gestor!D:F,3,FALSE)</f>
        <v>#N/A</v>
      </c>
      <c r="C848" s="43" t="e">
        <f>VLOOKUP(A848,bd_gestor!D:E,2,FALSE)</f>
        <v>#N/A</v>
      </c>
      <c r="D848" s="31"/>
      <c r="E848" s="44" t="e">
        <f>VLOOKUP(D848,bd_proced_cirur!C:D,2,FALSE)</f>
        <v>#N/A</v>
      </c>
      <c r="F848" s="45" t="e">
        <f>VLOOKUP(D848,bd_proced_cirur!C:I,7,FALSE)</f>
        <v>#N/A</v>
      </c>
      <c r="G848" s="30"/>
      <c r="H848" s="46" t="e">
        <f>IF(OR(F848="AIH", F848="APAC"), IF(F848="AIH", VLOOKUP(D848, bd_proced_cirur!C:I, 5, FALSE), VLOOKUP(D848, bd_proced_cirur!C:I, 6, FALSE)), IF(OR(G848="AIH", G848="APAC"), IF(G848="AIH", VLOOKUP(D848, bd_proced_cirur!C:I, 5, FALSE), VLOOKUP(D848, bd_proced_cirur!C:I, 6, FALSE)), "Nenhuma correspondência"))</f>
        <v>#N/A</v>
      </c>
      <c r="I848" s="29"/>
      <c r="J848" s="47" t="e">
        <f t="shared" si="13"/>
        <v>#N/A</v>
      </c>
      <c r="K848" s="32"/>
    </row>
    <row r="849" spans="1:11" x14ac:dyDescent="0.25">
      <c r="A849" s="28"/>
      <c r="B849" s="43" t="e">
        <f>VLOOKUP(A849,bd_gestor!D:F,3,FALSE)</f>
        <v>#N/A</v>
      </c>
      <c r="C849" s="43" t="e">
        <f>VLOOKUP(A849,bd_gestor!D:E,2,FALSE)</f>
        <v>#N/A</v>
      </c>
      <c r="D849" s="31"/>
      <c r="E849" s="44" t="e">
        <f>VLOOKUP(D849,bd_proced_cirur!C:D,2,FALSE)</f>
        <v>#N/A</v>
      </c>
      <c r="F849" s="45" t="e">
        <f>VLOOKUP(D849,bd_proced_cirur!C:I,7,FALSE)</f>
        <v>#N/A</v>
      </c>
      <c r="G849" s="30"/>
      <c r="H849" s="46" t="e">
        <f>IF(OR(F849="AIH", F849="APAC"), IF(F849="AIH", VLOOKUP(D849, bd_proced_cirur!C:I, 5, FALSE), VLOOKUP(D849, bd_proced_cirur!C:I, 6, FALSE)), IF(OR(G849="AIH", G849="APAC"), IF(G849="AIH", VLOOKUP(D849, bd_proced_cirur!C:I, 5, FALSE), VLOOKUP(D849, bd_proced_cirur!C:I, 6, FALSE)), "Nenhuma correspondência"))</f>
        <v>#N/A</v>
      </c>
      <c r="I849" s="29"/>
      <c r="J849" s="47" t="e">
        <f t="shared" si="13"/>
        <v>#N/A</v>
      </c>
      <c r="K849" s="32"/>
    </row>
    <row r="850" spans="1:11" x14ac:dyDescent="0.25">
      <c r="A850" s="28"/>
      <c r="B850" s="43" t="e">
        <f>VLOOKUP(A850,bd_gestor!D:F,3,FALSE)</f>
        <v>#N/A</v>
      </c>
      <c r="C850" s="43" t="e">
        <f>VLOOKUP(A850,bd_gestor!D:E,2,FALSE)</f>
        <v>#N/A</v>
      </c>
      <c r="D850" s="31"/>
      <c r="E850" s="44" t="e">
        <f>VLOOKUP(D850,bd_proced_cirur!C:D,2,FALSE)</f>
        <v>#N/A</v>
      </c>
      <c r="F850" s="45" t="e">
        <f>VLOOKUP(D850,bd_proced_cirur!C:I,7,FALSE)</f>
        <v>#N/A</v>
      </c>
      <c r="G850" s="30"/>
      <c r="H850" s="46" t="e">
        <f>IF(OR(F850="AIH", F850="APAC"), IF(F850="AIH", VLOOKUP(D850, bd_proced_cirur!C:I, 5, FALSE), VLOOKUP(D850, bd_proced_cirur!C:I, 6, FALSE)), IF(OR(G850="AIH", G850="APAC"), IF(G850="AIH", VLOOKUP(D850, bd_proced_cirur!C:I, 5, FALSE), VLOOKUP(D850, bd_proced_cirur!C:I, 6, FALSE)), "Nenhuma correspondência"))</f>
        <v>#N/A</v>
      </c>
      <c r="I850" s="29"/>
      <c r="J850" s="47" t="e">
        <f t="shared" si="13"/>
        <v>#N/A</v>
      </c>
      <c r="K850" s="32"/>
    </row>
    <row r="851" spans="1:11" x14ac:dyDescent="0.25">
      <c r="A851" s="28"/>
      <c r="B851" s="43" t="e">
        <f>VLOOKUP(A851,bd_gestor!D:F,3,FALSE)</f>
        <v>#N/A</v>
      </c>
      <c r="C851" s="43" t="e">
        <f>VLOOKUP(A851,bd_gestor!D:E,2,FALSE)</f>
        <v>#N/A</v>
      </c>
      <c r="D851" s="31"/>
      <c r="E851" s="44" t="e">
        <f>VLOOKUP(D851,bd_proced_cirur!C:D,2,FALSE)</f>
        <v>#N/A</v>
      </c>
      <c r="F851" s="45" t="e">
        <f>VLOOKUP(D851,bd_proced_cirur!C:I,7,FALSE)</f>
        <v>#N/A</v>
      </c>
      <c r="G851" s="30"/>
      <c r="H851" s="46" t="e">
        <f>IF(OR(F851="AIH", F851="APAC"), IF(F851="AIH", VLOOKUP(D851, bd_proced_cirur!C:I, 5, FALSE), VLOOKUP(D851, bd_proced_cirur!C:I, 6, FALSE)), IF(OR(G851="AIH", G851="APAC"), IF(G851="AIH", VLOOKUP(D851, bd_proced_cirur!C:I, 5, FALSE), VLOOKUP(D851, bd_proced_cirur!C:I, 6, FALSE)), "Nenhuma correspondência"))</f>
        <v>#N/A</v>
      </c>
      <c r="I851" s="29"/>
      <c r="J851" s="47" t="e">
        <f t="shared" si="13"/>
        <v>#N/A</v>
      </c>
      <c r="K851" s="32"/>
    </row>
    <row r="852" spans="1:11" x14ac:dyDescent="0.25">
      <c r="A852" s="28"/>
      <c r="B852" s="43" t="e">
        <f>VLOOKUP(A852,bd_gestor!D:F,3,FALSE)</f>
        <v>#N/A</v>
      </c>
      <c r="C852" s="43" t="e">
        <f>VLOOKUP(A852,bd_gestor!D:E,2,FALSE)</f>
        <v>#N/A</v>
      </c>
      <c r="D852" s="31"/>
      <c r="E852" s="44" t="e">
        <f>VLOOKUP(D852,bd_proced_cirur!C:D,2,FALSE)</f>
        <v>#N/A</v>
      </c>
      <c r="F852" s="45" t="e">
        <f>VLOOKUP(D852,bd_proced_cirur!C:I,7,FALSE)</f>
        <v>#N/A</v>
      </c>
      <c r="G852" s="30"/>
      <c r="H852" s="46" t="e">
        <f>IF(OR(F852="AIH", F852="APAC"), IF(F852="AIH", VLOOKUP(D852, bd_proced_cirur!C:I, 5, FALSE), VLOOKUP(D852, bd_proced_cirur!C:I, 6, FALSE)), IF(OR(G852="AIH", G852="APAC"), IF(G852="AIH", VLOOKUP(D852, bd_proced_cirur!C:I, 5, FALSE), VLOOKUP(D852, bd_proced_cirur!C:I, 6, FALSE)), "Nenhuma correspondência"))</f>
        <v>#N/A</v>
      </c>
      <c r="I852" s="29"/>
      <c r="J852" s="47" t="e">
        <f t="shared" si="13"/>
        <v>#N/A</v>
      </c>
      <c r="K852" s="32"/>
    </row>
    <row r="853" spans="1:11" x14ac:dyDescent="0.25">
      <c r="A853" s="28"/>
      <c r="B853" s="43" t="e">
        <f>VLOOKUP(A853,bd_gestor!D:F,3,FALSE)</f>
        <v>#N/A</v>
      </c>
      <c r="C853" s="43" t="e">
        <f>VLOOKUP(A853,bd_gestor!D:E,2,FALSE)</f>
        <v>#N/A</v>
      </c>
      <c r="D853" s="31"/>
      <c r="E853" s="44" t="e">
        <f>VLOOKUP(D853,bd_proced_cirur!C:D,2,FALSE)</f>
        <v>#N/A</v>
      </c>
      <c r="F853" s="45" t="e">
        <f>VLOOKUP(D853,bd_proced_cirur!C:I,7,FALSE)</f>
        <v>#N/A</v>
      </c>
      <c r="G853" s="30"/>
      <c r="H853" s="46" t="e">
        <f>IF(OR(F853="AIH", F853="APAC"), IF(F853="AIH", VLOOKUP(D853, bd_proced_cirur!C:I, 5, FALSE), VLOOKUP(D853, bd_proced_cirur!C:I, 6, FALSE)), IF(OR(G853="AIH", G853="APAC"), IF(G853="AIH", VLOOKUP(D853, bd_proced_cirur!C:I, 5, FALSE), VLOOKUP(D853, bd_proced_cirur!C:I, 6, FALSE)), "Nenhuma correspondência"))</f>
        <v>#N/A</v>
      </c>
      <c r="I853" s="29"/>
      <c r="J853" s="47" t="e">
        <f t="shared" si="13"/>
        <v>#N/A</v>
      </c>
      <c r="K853" s="32"/>
    </row>
    <row r="854" spans="1:11" x14ac:dyDescent="0.25">
      <c r="A854" s="28"/>
      <c r="B854" s="43" t="e">
        <f>VLOOKUP(A854,bd_gestor!D:F,3,FALSE)</f>
        <v>#N/A</v>
      </c>
      <c r="C854" s="43" t="e">
        <f>VLOOKUP(A854,bd_gestor!D:E,2,FALSE)</f>
        <v>#N/A</v>
      </c>
      <c r="D854" s="31"/>
      <c r="E854" s="44" t="e">
        <f>VLOOKUP(D854,bd_proced_cirur!C:D,2,FALSE)</f>
        <v>#N/A</v>
      </c>
      <c r="F854" s="45" t="e">
        <f>VLOOKUP(D854,bd_proced_cirur!C:I,7,FALSE)</f>
        <v>#N/A</v>
      </c>
      <c r="G854" s="30"/>
      <c r="H854" s="46" t="e">
        <f>IF(OR(F854="AIH", F854="APAC"), IF(F854="AIH", VLOOKUP(D854, bd_proced_cirur!C:I, 5, FALSE), VLOOKUP(D854, bd_proced_cirur!C:I, 6, FALSE)), IF(OR(G854="AIH", G854="APAC"), IF(G854="AIH", VLOOKUP(D854, bd_proced_cirur!C:I, 5, FALSE), VLOOKUP(D854, bd_proced_cirur!C:I, 6, FALSE)), "Nenhuma correspondência"))</f>
        <v>#N/A</v>
      </c>
      <c r="I854" s="29"/>
      <c r="J854" s="47" t="e">
        <f t="shared" si="13"/>
        <v>#N/A</v>
      </c>
      <c r="K854" s="32"/>
    </row>
    <row r="855" spans="1:11" x14ac:dyDescent="0.25">
      <c r="A855" s="28"/>
      <c r="B855" s="43" t="e">
        <f>VLOOKUP(A855,bd_gestor!D:F,3,FALSE)</f>
        <v>#N/A</v>
      </c>
      <c r="C855" s="43" t="e">
        <f>VLOOKUP(A855,bd_gestor!D:E,2,FALSE)</f>
        <v>#N/A</v>
      </c>
      <c r="D855" s="31"/>
      <c r="E855" s="44" t="e">
        <f>VLOOKUP(D855,bd_proced_cirur!C:D,2,FALSE)</f>
        <v>#N/A</v>
      </c>
      <c r="F855" s="45" t="e">
        <f>VLOOKUP(D855,bd_proced_cirur!C:I,7,FALSE)</f>
        <v>#N/A</v>
      </c>
      <c r="G855" s="30"/>
      <c r="H855" s="46" t="e">
        <f>IF(OR(F855="AIH", F855="APAC"), IF(F855="AIH", VLOOKUP(D855, bd_proced_cirur!C:I, 5, FALSE), VLOOKUP(D855, bd_proced_cirur!C:I, 6, FALSE)), IF(OR(G855="AIH", G855="APAC"), IF(G855="AIH", VLOOKUP(D855, bd_proced_cirur!C:I, 5, FALSE), VLOOKUP(D855, bd_proced_cirur!C:I, 6, FALSE)), "Nenhuma correspondência"))</f>
        <v>#N/A</v>
      </c>
      <c r="I855" s="29"/>
      <c r="J855" s="47" t="e">
        <f t="shared" si="13"/>
        <v>#N/A</v>
      </c>
      <c r="K855" s="32"/>
    </row>
    <row r="856" spans="1:11" x14ac:dyDescent="0.25">
      <c r="A856" s="28"/>
      <c r="B856" s="43" t="e">
        <f>VLOOKUP(A856,bd_gestor!D:F,3,FALSE)</f>
        <v>#N/A</v>
      </c>
      <c r="C856" s="43" t="e">
        <f>VLOOKUP(A856,bd_gestor!D:E,2,FALSE)</f>
        <v>#N/A</v>
      </c>
      <c r="D856" s="31"/>
      <c r="E856" s="44" t="e">
        <f>VLOOKUP(D856,bd_proced_cirur!C:D,2,FALSE)</f>
        <v>#N/A</v>
      </c>
      <c r="F856" s="45" t="e">
        <f>VLOOKUP(D856,bd_proced_cirur!C:I,7,FALSE)</f>
        <v>#N/A</v>
      </c>
      <c r="G856" s="30"/>
      <c r="H856" s="46" t="e">
        <f>IF(OR(F856="AIH", F856="APAC"), IF(F856="AIH", VLOOKUP(D856, bd_proced_cirur!C:I, 5, FALSE), VLOOKUP(D856, bd_proced_cirur!C:I, 6, FALSE)), IF(OR(G856="AIH", G856="APAC"), IF(G856="AIH", VLOOKUP(D856, bd_proced_cirur!C:I, 5, FALSE), VLOOKUP(D856, bd_proced_cirur!C:I, 6, FALSE)), "Nenhuma correspondência"))</f>
        <v>#N/A</v>
      </c>
      <c r="I856" s="29"/>
      <c r="J856" s="47" t="e">
        <f t="shared" si="13"/>
        <v>#N/A</v>
      </c>
      <c r="K856" s="32"/>
    </row>
    <row r="857" spans="1:11" x14ac:dyDescent="0.25">
      <c r="A857" s="28"/>
      <c r="B857" s="43" t="e">
        <f>VLOOKUP(A857,bd_gestor!D:F,3,FALSE)</f>
        <v>#N/A</v>
      </c>
      <c r="C857" s="43" t="e">
        <f>VLOOKUP(A857,bd_gestor!D:E,2,FALSE)</f>
        <v>#N/A</v>
      </c>
      <c r="D857" s="31"/>
      <c r="E857" s="44" t="e">
        <f>VLOOKUP(D857,bd_proced_cirur!C:D,2,FALSE)</f>
        <v>#N/A</v>
      </c>
      <c r="F857" s="45" t="e">
        <f>VLOOKUP(D857,bd_proced_cirur!C:I,7,FALSE)</f>
        <v>#N/A</v>
      </c>
      <c r="G857" s="30"/>
      <c r="H857" s="46" t="e">
        <f>IF(OR(F857="AIH", F857="APAC"), IF(F857="AIH", VLOOKUP(D857, bd_proced_cirur!C:I, 5, FALSE), VLOOKUP(D857, bd_proced_cirur!C:I, 6, FALSE)), IF(OR(G857="AIH", G857="APAC"), IF(G857="AIH", VLOOKUP(D857, bd_proced_cirur!C:I, 5, FALSE), VLOOKUP(D857, bd_proced_cirur!C:I, 6, FALSE)), "Nenhuma correspondência"))</f>
        <v>#N/A</v>
      </c>
      <c r="I857" s="29"/>
      <c r="J857" s="47" t="e">
        <f t="shared" si="13"/>
        <v>#N/A</v>
      </c>
      <c r="K857" s="32"/>
    </row>
    <row r="858" spans="1:11" x14ac:dyDescent="0.25">
      <c r="A858" s="28"/>
      <c r="B858" s="43" t="e">
        <f>VLOOKUP(A858,bd_gestor!D:F,3,FALSE)</f>
        <v>#N/A</v>
      </c>
      <c r="C858" s="43" t="e">
        <f>VLOOKUP(A858,bd_gestor!D:E,2,FALSE)</f>
        <v>#N/A</v>
      </c>
      <c r="D858" s="31"/>
      <c r="E858" s="44" t="e">
        <f>VLOOKUP(D858,bd_proced_cirur!C:D,2,FALSE)</f>
        <v>#N/A</v>
      </c>
      <c r="F858" s="45" t="e">
        <f>VLOOKUP(D858,bd_proced_cirur!C:I,7,FALSE)</f>
        <v>#N/A</v>
      </c>
      <c r="G858" s="30"/>
      <c r="H858" s="46" t="e">
        <f>IF(OR(F858="AIH", F858="APAC"), IF(F858="AIH", VLOOKUP(D858, bd_proced_cirur!C:I, 5, FALSE), VLOOKUP(D858, bd_proced_cirur!C:I, 6, FALSE)), IF(OR(G858="AIH", G858="APAC"), IF(G858="AIH", VLOOKUP(D858, bd_proced_cirur!C:I, 5, FALSE), VLOOKUP(D858, bd_proced_cirur!C:I, 6, FALSE)), "Nenhuma correspondência"))</f>
        <v>#N/A</v>
      </c>
      <c r="I858" s="29"/>
      <c r="J858" s="47" t="e">
        <f t="shared" si="13"/>
        <v>#N/A</v>
      </c>
      <c r="K858" s="32"/>
    </row>
    <row r="859" spans="1:11" x14ac:dyDescent="0.25">
      <c r="A859" s="28"/>
      <c r="B859" s="43" t="e">
        <f>VLOOKUP(A859,bd_gestor!D:F,3,FALSE)</f>
        <v>#N/A</v>
      </c>
      <c r="C859" s="43" t="e">
        <f>VLOOKUP(A859,bd_gestor!D:E,2,FALSE)</f>
        <v>#N/A</v>
      </c>
      <c r="D859" s="31"/>
      <c r="E859" s="44" t="e">
        <f>VLOOKUP(D859,bd_proced_cirur!C:D,2,FALSE)</f>
        <v>#N/A</v>
      </c>
      <c r="F859" s="45" t="e">
        <f>VLOOKUP(D859,bd_proced_cirur!C:I,7,FALSE)</f>
        <v>#N/A</v>
      </c>
      <c r="G859" s="30"/>
      <c r="H859" s="46" t="e">
        <f>IF(OR(F859="AIH", F859="APAC"), IF(F859="AIH", VLOOKUP(D859, bd_proced_cirur!C:I, 5, FALSE), VLOOKUP(D859, bd_proced_cirur!C:I, 6, FALSE)), IF(OR(G859="AIH", G859="APAC"), IF(G859="AIH", VLOOKUP(D859, bd_proced_cirur!C:I, 5, FALSE), VLOOKUP(D859, bd_proced_cirur!C:I, 6, FALSE)), "Nenhuma correspondência"))</f>
        <v>#N/A</v>
      </c>
      <c r="I859" s="29"/>
      <c r="J859" s="47" t="e">
        <f t="shared" si="13"/>
        <v>#N/A</v>
      </c>
      <c r="K859" s="32"/>
    </row>
    <row r="860" spans="1:11" x14ac:dyDescent="0.25">
      <c r="A860" s="28"/>
      <c r="B860" s="43" t="e">
        <f>VLOOKUP(A860,bd_gestor!D:F,3,FALSE)</f>
        <v>#N/A</v>
      </c>
      <c r="C860" s="43" t="e">
        <f>VLOOKUP(A860,bd_gestor!D:E,2,FALSE)</f>
        <v>#N/A</v>
      </c>
      <c r="D860" s="31"/>
      <c r="E860" s="44" t="e">
        <f>VLOOKUP(D860,bd_proced_cirur!C:D,2,FALSE)</f>
        <v>#N/A</v>
      </c>
      <c r="F860" s="45" t="e">
        <f>VLOOKUP(D860,bd_proced_cirur!C:I,7,FALSE)</f>
        <v>#N/A</v>
      </c>
      <c r="G860" s="30"/>
      <c r="H860" s="46" t="e">
        <f>IF(OR(F860="AIH", F860="APAC"), IF(F860="AIH", VLOOKUP(D860, bd_proced_cirur!C:I, 5, FALSE), VLOOKUP(D860, bd_proced_cirur!C:I, 6, FALSE)), IF(OR(G860="AIH", G860="APAC"), IF(G860="AIH", VLOOKUP(D860, bd_proced_cirur!C:I, 5, FALSE), VLOOKUP(D860, bd_proced_cirur!C:I, 6, FALSE)), "Nenhuma correspondência"))</f>
        <v>#N/A</v>
      </c>
      <c r="I860" s="29"/>
      <c r="J860" s="47" t="e">
        <f t="shared" si="13"/>
        <v>#N/A</v>
      </c>
      <c r="K860" s="32"/>
    </row>
    <row r="861" spans="1:11" x14ac:dyDescent="0.25">
      <c r="A861" s="28"/>
      <c r="B861" s="43" t="e">
        <f>VLOOKUP(A861,bd_gestor!D:F,3,FALSE)</f>
        <v>#N/A</v>
      </c>
      <c r="C861" s="43" t="e">
        <f>VLOOKUP(A861,bd_gestor!D:E,2,FALSE)</f>
        <v>#N/A</v>
      </c>
      <c r="D861" s="31"/>
      <c r="E861" s="44" t="e">
        <f>VLOOKUP(D861,bd_proced_cirur!C:D,2,FALSE)</f>
        <v>#N/A</v>
      </c>
      <c r="F861" s="45" t="e">
        <f>VLOOKUP(D861,bd_proced_cirur!C:I,7,FALSE)</f>
        <v>#N/A</v>
      </c>
      <c r="G861" s="30"/>
      <c r="H861" s="46" t="e">
        <f>IF(OR(F861="AIH", F861="APAC"), IF(F861="AIH", VLOOKUP(D861, bd_proced_cirur!C:I, 5, FALSE), VLOOKUP(D861, bd_proced_cirur!C:I, 6, FALSE)), IF(OR(G861="AIH", G861="APAC"), IF(G861="AIH", VLOOKUP(D861, bd_proced_cirur!C:I, 5, FALSE), VLOOKUP(D861, bd_proced_cirur!C:I, 6, FALSE)), "Nenhuma correspondência"))</f>
        <v>#N/A</v>
      </c>
      <c r="I861" s="29"/>
      <c r="J861" s="47" t="e">
        <f t="shared" si="13"/>
        <v>#N/A</v>
      </c>
      <c r="K861" s="32"/>
    </row>
    <row r="862" spans="1:11" x14ac:dyDescent="0.25">
      <c r="A862" s="28"/>
      <c r="B862" s="43" t="e">
        <f>VLOOKUP(A862,bd_gestor!D:F,3,FALSE)</f>
        <v>#N/A</v>
      </c>
      <c r="C862" s="43" t="e">
        <f>VLOOKUP(A862,bd_gestor!D:E,2,FALSE)</f>
        <v>#N/A</v>
      </c>
      <c r="D862" s="31"/>
      <c r="E862" s="44" t="e">
        <f>VLOOKUP(D862,bd_proced_cirur!C:D,2,FALSE)</f>
        <v>#N/A</v>
      </c>
      <c r="F862" s="45" t="e">
        <f>VLOOKUP(D862,bd_proced_cirur!C:I,7,FALSE)</f>
        <v>#N/A</v>
      </c>
      <c r="G862" s="30"/>
      <c r="H862" s="46" t="e">
        <f>IF(OR(F862="AIH", F862="APAC"), IF(F862="AIH", VLOOKUP(D862, bd_proced_cirur!C:I, 5, FALSE), VLOOKUP(D862, bd_proced_cirur!C:I, 6, FALSE)), IF(OR(G862="AIH", G862="APAC"), IF(G862="AIH", VLOOKUP(D862, bd_proced_cirur!C:I, 5, FALSE), VLOOKUP(D862, bd_proced_cirur!C:I, 6, FALSE)), "Nenhuma correspondência"))</f>
        <v>#N/A</v>
      </c>
      <c r="I862" s="29"/>
      <c r="J862" s="47" t="e">
        <f t="shared" si="13"/>
        <v>#N/A</v>
      </c>
      <c r="K862" s="32"/>
    </row>
    <row r="863" spans="1:11" x14ac:dyDescent="0.25">
      <c r="A863" s="28"/>
      <c r="B863" s="43" t="e">
        <f>VLOOKUP(A863,bd_gestor!D:F,3,FALSE)</f>
        <v>#N/A</v>
      </c>
      <c r="C863" s="43" t="e">
        <f>VLOOKUP(A863,bd_gestor!D:E,2,FALSE)</f>
        <v>#N/A</v>
      </c>
      <c r="D863" s="31"/>
      <c r="E863" s="44" t="e">
        <f>VLOOKUP(D863,bd_proced_cirur!C:D,2,FALSE)</f>
        <v>#N/A</v>
      </c>
      <c r="F863" s="45" t="e">
        <f>VLOOKUP(D863,bd_proced_cirur!C:I,7,FALSE)</f>
        <v>#N/A</v>
      </c>
      <c r="G863" s="30"/>
      <c r="H863" s="46" t="e">
        <f>IF(OR(F863="AIH", F863="APAC"), IF(F863="AIH", VLOOKUP(D863, bd_proced_cirur!C:I, 5, FALSE), VLOOKUP(D863, bd_proced_cirur!C:I, 6, FALSE)), IF(OR(G863="AIH", G863="APAC"), IF(G863="AIH", VLOOKUP(D863, bd_proced_cirur!C:I, 5, FALSE), VLOOKUP(D863, bd_proced_cirur!C:I, 6, FALSE)), "Nenhuma correspondência"))</f>
        <v>#N/A</v>
      </c>
      <c r="I863" s="29"/>
      <c r="J863" s="47" t="e">
        <f t="shared" si="13"/>
        <v>#N/A</v>
      </c>
      <c r="K863" s="32"/>
    </row>
    <row r="864" spans="1:11" x14ac:dyDescent="0.25">
      <c r="A864" s="28"/>
      <c r="B864" s="43" t="e">
        <f>VLOOKUP(A864,bd_gestor!D:F,3,FALSE)</f>
        <v>#N/A</v>
      </c>
      <c r="C864" s="43" t="e">
        <f>VLOOKUP(A864,bd_gestor!D:E,2,FALSE)</f>
        <v>#N/A</v>
      </c>
      <c r="D864" s="31"/>
      <c r="E864" s="44" t="e">
        <f>VLOOKUP(D864,bd_proced_cirur!C:D,2,FALSE)</f>
        <v>#N/A</v>
      </c>
      <c r="F864" s="45" t="e">
        <f>VLOOKUP(D864,bd_proced_cirur!C:I,7,FALSE)</f>
        <v>#N/A</v>
      </c>
      <c r="G864" s="30"/>
      <c r="H864" s="46" t="e">
        <f>IF(OR(F864="AIH", F864="APAC"), IF(F864="AIH", VLOOKUP(D864, bd_proced_cirur!C:I, 5, FALSE), VLOOKUP(D864, bd_proced_cirur!C:I, 6, FALSE)), IF(OR(G864="AIH", G864="APAC"), IF(G864="AIH", VLOOKUP(D864, bd_proced_cirur!C:I, 5, FALSE), VLOOKUP(D864, bd_proced_cirur!C:I, 6, FALSE)), "Nenhuma correspondência"))</f>
        <v>#N/A</v>
      </c>
      <c r="I864" s="29"/>
      <c r="J864" s="47" t="e">
        <f t="shared" si="13"/>
        <v>#N/A</v>
      </c>
      <c r="K864" s="32"/>
    </row>
    <row r="865" spans="1:11" x14ac:dyDescent="0.25">
      <c r="A865" s="28"/>
      <c r="B865" s="43" t="e">
        <f>VLOOKUP(A865,bd_gestor!D:F,3,FALSE)</f>
        <v>#N/A</v>
      </c>
      <c r="C865" s="43" t="e">
        <f>VLOOKUP(A865,bd_gestor!D:E,2,FALSE)</f>
        <v>#N/A</v>
      </c>
      <c r="D865" s="31"/>
      <c r="E865" s="44" t="e">
        <f>VLOOKUP(D865,bd_proced_cirur!C:D,2,FALSE)</f>
        <v>#N/A</v>
      </c>
      <c r="F865" s="45" t="e">
        <f>VLOOKUP(D865,bd_proced_cirur!C:I,7,FALSE)</f>
        <v>#N/A</v>
      </c>
      <c r="G865" s="30"/>
      <c r="H865" s="46" t="e">
        <f>IF(OR(F865="AIH", F865="APAC"), IF(F865="AIH", VLOOKUP(D865, bd_proced_cirur!C:I, 5, FALSE), VLOOKUP(D865, bd_proced_cirur!C:I, 6, FALSE)), IF(OR(G865="AIH", G865="APAC"), IF(G865="AIH", VLOOKUP(D865, bd_proced_cirur!C:I, 5, FALSE), VLOOKUP(D865, bd_proced_cirur!C:I, 6, FALSE)), "Nenhuma correspondência"))</f>
        <v>#N/A</v>
      </c>
      <c r="I865" s="29"/>
      <c r="J865" s="47" t="e">
        <f t="shared" si="13"/>
        <v>#N/A</v>
      </c>
      <c r="K865" s="32"/>
    </row>
    <row r="866" spans="1:11" x14ac:dyDescent="0.25">
      <c r="A866" s="28"/>
      <c r="B866" s="43" t="e">
        <f>VLOOKUP(A866,bd_gestor!D:F,3,FALSE)</f>
        <v>#N/A</v>
      </c>
      <c r="C866" s="43" t="e">
        <f>VLOOKUP(A866,bd_gestor!D:E,2,FALSE)</f>
        <v>#N/A</v>
      </c>
      <c r="D866" s="31"/>
      <c r="E866" s="44" t="e">
        <f>VLOOKUP(D866,bd_proced_cirur!C:D,2,FALSE)</f>
        <v>#N/A</v>
      </c>
      <c r="F866" s="45" t="e">
        <f>VLOOKUP(D866,bd_proced_cirur!C:I,7,FALSE)</f>
        <v>#N/A</v>
      </c>
      <c r="G866" s="30"/>
      <c r="H866" s="46" t="e">
        <f>IF(OR(F866="AIH", F866="APAC"), IF(F866="AIH", VLOOKUP(D866, bd_proced_cirur!C:I, 5, FALSE), VLOOKUP(D866, bd_proced_cirur!C:I, 6, FALSE)), IF(OR(G866="AIH", G866="APAC"), IF(G866="AIH", VLOOKUP(D866, bd_proced_cirur!C:I, 5, FALSE), VLOOKUP(D866, bd_proced_cirur!C:I, 6, FALSE)), "Nenhuma correspondência"))</f>
        <v>#N/A</v>
      </c>
      <c r="I866" s="29"/>
      <c r="J866" s="47" t="e">
        <f t="shared" si="13"/>
        <v>#N/A</v>
      </c>
      <c r="K866" s="32"/>
    </row>
    <row r="867" spans="1:11" x14ac:dyDescent="0.25">
      <c r="A867" s="28"/>
      <c r="B867" s="43" t="e">
        <f>VLOOKUP(A867,bd_gestor!D:F,3,FALSE)</f>
        <v>#N/A</v>
      </c>
      <c r="C867" s="43" t="e">
        <f>VLOOKUP(A867,bd_gestor!D:E,2,FALSE)</f>
        <v>#N/A</v>
      </c>
      <c r="D867" s="31"/>
      <c r="E867" s="44" t="e">
        <f>VLOOKUP(D867,bd_proced_cirur!C:D,2,FALSE)</f>
        <v>#N/A</v>
      </c>
      <c r="F867" s="45" t="e">
        <f>VLOOKUP(D867,bd_proced_cirur!C:I,7,FALSE)</f>
        <v>#N/A</v>
      </c>
      <c r="G867" s="30"/>
      <c r="H867" s="46" t="e">
        <f>IF(OR(F867="AIH", F867="APAC"), IF(F867="AIH", VLOOKUP(D867, bd_proced_cirur!C:I, 5, FALSE), VLOOKUP(D867, bd_proced_cirur!C:I, 6, FALSE)), IF(OR(G867="AIH", G867="APAC"), IF(G867="AIH", VLOOKUP(D867, bd_proced_cirur!C:I, 5, FALSE), VLOOKUP(D867, bd_proced_cirur!C:I, 6, FALSE)), "Nenhuma correspondência"))</f>
        <v>#N/A</v>
      </c>
      <c r="I867" s="29"/>
      <c r="J867" s="47" t="e">
        <f t="shared" si="13"/>
        <v>#N/A</v>
      </c>
      <c r="K867" s="32"/>
    </row>
    <row r="868" spans="1:11" x14ac:dyDescent="0.25">
      <c r="A868" s="28"/>
      <c r="B868" s="43" t="e">
        <f>VLOOKUP(A868,bd_gestor!D:F,3,FALSE)</f>
        <v>#N/A</v>
      </c>
      <c r="C868" s="43" t="e">
        <f>VLOOKUP(A868,bd_gestor!D:E,2,FALSE)</f>
        <v>#N/A</v>
      </c>
      <c r="D868" s="31"/>
      <c r="E868" s="44" t="e">
        <f>VLOOKUP(D868,bd_proced_cirur!C:D,2,FALSE)</f>
        <v>#N/A</v>
      </c>
      <c r="F868" s="45" t="e">
        <f>VLOOKUP(D868,bd_proced_cirur!C:I,7,FALSE)</f>
        <v>#N/A</v>
      </c>
      <c r="G868" s="30"/>
      <c r="H868" s="46" t="e">
        <f>IF(OR(F868="AIH", F868="APAC"), IF(F868="AIH", VLOOKUP(D868, bd_proced_cirur!C:I, 5, FALSE), VLOOKUP(D868, bd_proced_cirur!C:I, 6, FALSE)), IF(OR(G868="AIH", G868="APAC"), IF(G868="AIH", VLOOKUP(D868, bd_proced_cirur!C:I, 5, FALSE), VLOOKUP(D868, bd_proced_cirur!C:I, 6, FALSE)), "Nenhuma correspondência"))</f>
        <v>#N/A</v>
      </c>
      <c r="I868" s="29"/>
      <c r="J868" s="47" t="e">
        <f t="shared" si="13"/>
        <v>#N/A</v>
      </c>
      <c r="K868" s="32"/>
    </row>
    <row r="869" spans="1:11" x14ac:dyDescent="0.25">
      <c r="A869" s="28"/>
      <c r="B869" s="43" t="e">
        <f>VLOOKUP(A869,bd_gestor!D:F,3,FALSE)</f>
        <v>#N/A</v>
      </c>
      <c r="C869" s="43" t="e">
        <f>VLOOKUP(A869,bd_gestor!D:E,2,FALSE)</f>
        <v>#N/A</v>
      </c>
      <c r="D869" s="31"/>
      <c r="E869" s="44" t="e">
        <f>VLOOKUP(D869,bd_proced_cirur!C:D,2,FALSE)</f>
        <v>#N/A</v>
      </c>
      <c r="F869" s="45" t="e">
        <f>VLOOKUP(D869,bd_proced_cirur!C:I,7,FALSE)</f>
        <v>#N/A</v>
      </c>
      <c r="G869" s="30"/>
      <c r="H869" s="46" t="e">
        <f>IF(OR(F869="AIH", F869="APAC"), IF(F869="AIH", VLOOKUP(D869, bd_proced_cirur!C:I, 5, FALSE), VLOOKUP(D869, bd_proced_cirur!C:I, 6, FALSE)), IF(OR(G869="AIH", G869="APAC"), IF(G869="AIH", VLOOKUP(D869, bd_proced_cirur!C:I, 5, FALSE), VLOOKUP(D869, bd_proced_cirur!C:I, 6, FALSE)), "Nenhuma correspondência"))</f>
        <v>#N/A</v>
      </c>
      <c r="I869" s="29"/>
      <c r="J869" s="47" t="e">
        <f t="shared" si="13"/>
        <v>#N/A</v>
      </c>
      <c r="K869" s="32"/>
    </row>
    <row r="870" spans="1:11" x14ac:dyDescent="0.25">
      <c r="A870" s="28"/>
      <c r="B870" s="43" t="e">
        <f>VLOOKUP(A870,bd_gestor!D:F,3,FALSE)</f>
        <v>#N/A</v>
      </c>
      <c r="C870" s="43" t="e">
        <f>VLOOKUP(A870,bd_gestor!D:E,2,FALSE)</f>
        <v>#N/A</v>
      </c>
      <c r="D870" s="31"/>
      <c r="E870" s="44" t="e">
        <f>VLOOKUP(D870,bd_proced_cirur!C:D,2,FALSE)</f>
        <v>#N/A</v>
      </c>
      <c r="F870" s="45" t="e">
        <f>VLOOKUP(D870,bd_proced_cirur!C:I,7,FALSE)</f>
        <v>#N/A</v>
      </c>
      <c r="G870" s="30"/>
      <c r="H870" s="46" t="e">
        <f>IF(OR(F870="AIH", F870="APAC"), IF(F870="AIH", VLOOKUP(D870, bd_proced_cirur!C:I, 5, FALSE), VLOOKUP(D870, bd_proced_cirur!C:I, 6, FALSE)), IF(OR(G870="AIH", G870="APAC"), IF(G870="AIH", VLOOKUP(D870, bd_proced_cirur!C:I, 5, FALSE), VLOOKUP(D870, bd_proced_cirur!C:I, 6, FALSE)), "Nenhuma correspondência"))</f>
        <v>#N/A</v>
      </c>
      <c r="I870" s="29"/>
      <c r="J870" s="47" t="e">
        <f t="shared" si="13"/>
        <v>#N/A</v>
      </c>
      <c r="K870" s="32"/>
    </row>
    <row r="871" spans="1:11" x14ac:dyDescent="0.25">
      <c r="A871" s="28"/>
      <c r="B871" s="43" t="e">
        <f>VLOOKUP(A871,bd_gestor!D:F,3,FALSE)</f>
        <v>#N/A</v>
      </c>
      <c r="C871" s="43" t="e">
        <f>VLOOKUP(A871,bd_gestor!D:E,2,FALSE)</f>
        <v>#N/A</v>
      </c>
      <c r="D871" s="31"/>
      <c r="E871" s="44" t="e">
        <f>VLOOKUP(D871,bd_proced_cirur!C:D,2,FALSE)</f>
        <v>#N/A</v>
      </c>
      <c r="F871" s="45" t="e">
        <f>VLOOKUP(D871,bd_proced_cirur!C:I,7,FALSE)</f>
        <v>#N/A</v>
      </c>
      <c r="G871" s="30"/>
      <c r="H871" s="46" t="e">
        <f>IF(OR(F871="AIH", F871="APAC"), IF(F871="AIH", VLOOKUP(D871, bd_proced_cirur!C:I, 5, FALSE), VLOOKUP(D871, bd_proced_cirur!C:I, 6, FALSE)), IF(OR(G871="AIH", G871="APAC"), IF(G871="AIH", VLOOKUP(D871, bd_proced_cirur!C:I, 5, FALSE), VLOOKUP(D871, bd_proced_cirur!C:I, 6, FALSE)), "Nenhuma correspondência"))</f>
        <v>#N/A</v>
      </c>
      <c r="I871" s="29"/>
      <c r="J871" s="47" t="e">
        <f t="shared" si="13"/>
        <v>#N/A</v>
      </c>
      <c r="K871" s="32"/>
    </row>
    <row r="872" spans="1:11" x14ac:dyDescent="0.25">
      <c r="A872" s="28"/>
      <c r="B872" s="43" t="e">
        <f>VLOOKUP(A872,bd_gestor!D:F,3,FALSE)</f>
        <v>#N/A</v>
      </c>
      <c r="C872" s="43" t="e">
        <f>VLOOKUP(A872,bd_gestor!D:E,2,FALSE)</f>
        <v>#N/A</v>
      </c>
      <c r="D872" s="31"/>
      <c r="E872" s="44" t="e">
        <f>VLOOKUP(D872,bd_proced_cirur!C:D,2,FALSE)</f>
        <v>#N/A</v>
      </c>
      <c r="F872" s="45" t="e">
        <f>VLOOKUP(D872,bd_proced_cirur!C:I,7,FALSE)</f>
        <v>#N/A</v>
      </c>
      <c r="G872" s="30"/>
      <c r="H872" s="46" t="e">
        <f>IF(OR(F872="AIH", F872="APAC"), IF(F872="AIH", VLOOKUP(D872, bd_proced_cirur!C:I, 5, FALSE), VLOOKUP(D872, bd_proced_cirur!C:I, 6, FALSE)), IF(OR(G872="AIH", G872="APAC"), IF(G872="AIH", VLOOKUP(D872, bd_proced_cirur!C:I, 5, FALSE), VLOOKUP(D872, bd_proced_cirur!C:I, 6, FALSE)), "Nenhuma correspondência"))</f>
        <v>#N/A</v>
      </c>
      <c r="I872" s="29"/>
      <c r="J872" s="47" t="e">
        <f t="shared" si="13"/>
        <v>#N/A</v>
      </c>
      <c r="K872" s="32"/>
    </row>
    <row r="873" spans="1:11" x14ac:dyDescent="0.25">
      <c r="A873" s="28"/>
      <c r="B873" s="43" t="e">
        <f>VLOOKUP(A873,bd_gestor!D:F,3,FALSE)</f>
        <v>#N/A</v>
      </c>
      <c r="C873" s="43" t="e">
        <f>VLOOKUP(A873,bd_gestor!D:E,2,FALSE)</f>
        <v>#N/A</v>
      </c>
      <c r="D873" s="31"/>
      <c r="E873" s="44" t="e">
        <f>VLOOKUP(D873,bd_proced_cirur!C:D,2,FALSE)</f>
        <v>#N/A</v>
      </c>
      <c r="F873" s="45" t="e">
        <f>VLOOKUP(D873,bd_proced_cirur!C:I,7,FALSE)</f>
        <v>#N/A</v>
      </c>
      <c r="G873" s="30"/>
      <c r="H873" s="46" t="e">
        <f>IF(OR(F873="AIH", F873="APAC"), IF(F873="AIH", VLOOKUP(D873, bd_proced_cirur!C:I, 5, FALSE), VLOOKUP(D873, bd_proced_cirur!C:I, 6, FALSE)), IF(OR(G873="AIH", G873="APAC"), IF(G873="AIH", VLOOKUP(D873, bd_proced_cirur!C:I, 5, FALSE), VLOOKUP(D873, bd_proced_cirur!C:I, 6, FALSE)), "Nenhuma correspondência"))</f>
        <v>#N/A</v>
      </c>
      <c r="I873" s="29"/>
      <c r="J873" s="47" t="e">
        <f t="shared" si="13"/>
        <v>#N/A</v>
      </c>
      <c r="K873" s="32"/>
    </row>
    <row r="874" spans="1:11" x14ac:dyDescent="0.25">
      <c r="A874" s="28"/>
      <c r="B874" s="43" t="e">
        <f>VLOOKUP(A874,bd_gestor!D:F,3,FALSE)</f>
        <v>#N/A</v>
      </c>
      <c r="C874" s="43" t="e">
        <f>VLOOKUP(A874,bd_gestor!D:E,2,FALSE)</f>
        <v>#N/A</v>
      </c>
      <c r="D874" s="31"/>
      <c r="E874" s="44" t="e">
        <f>VLOOKUP(D874,bd_proced_cirur!C:D,2,FALSE)</f>
        <v>#N/A</v>
      </c>
      <c r="F874" s="45" t="e">
        <f>VLOOKUP(D874,bd_proced_cirur!C:I,7,FALSE)</f>
        <v>#N/A</v>
      </c>
      <c r="G874" s="30"/>
      <c r="H874" s="46" t="e">
        <f>IF(OR(F874="AIH", F874="APAC"), IF(F874="AIH", VLOOKUP(D874, bd_proced_cirur!C:I, 5, FALSE), VLOOKUP(D874, bd_proced_cirur!C:I, 6, FALSE)), IF(OR(G874="AIH", G874="APAC"), IF(G874="AIH", VLOOKUP(D874, bd_proced_cirur!C:I, 5, FALSE), VLOOKUP(D874, bd_proced_cirur!C:I, 6, FALSE)), "Nenhuma correspondência"))</f>
        <v>#N/A</v>
      </c>
      <c r="I874" s="29"/>
      <c r="J874" s="47" t="e">
        <f t="shared" si="13"/>
        <v>#N/A</v>
      </c>
      <c r="K874" s="32"/>
    </row>
    <row r="875" spans="1:11" x14ac:dyDescent="0.25">
      <c r="A875" s="28"/>
      <c r="B875" s="43" t="e">
        <f>VLOOKUP(A875,bd_gestor!D:F,3,FALSE)</f>
        <v>#N/A</v>
      </c>
      <c r="C875" s="43" t="e">
        <f>VLOOKUP(A875,bd_gestor!D:E,2,FALSE)</f>
        <v>#N/A</v>
      </c>
      <c r="D875" s="31"/>
      <c r="E875" s="44" t="e">
        <f>VLOOKUP(D875,bd_proced_cirur!C:D,2,FALSE)</f>
        <v>#N/A</v>
      </c>
      <c r="F875" s="45" t="e">
        <f>VLOOKUP(D875,bd_proced_cirur!C:I,7,FALSE)</f>
        <v>#N/A</v>
      </c>
      <c r="G875" s="30"/>
      <c r="H875" s="46" t="e">
        <f>IF(OR(F875="AIH", F875="APAC"), IF(F875="AIH", VLOOKUP(D875, bd_proced_cirur!C:I, 5, FALSE), VLOOKUP(D875, bd_proced_cirur!C:I, 6, FALSE)), IF(OR(G875="AIH", G875="APAC"), IF(G875="AIH", VLOOKUP(D875, bd_proced_cirur!C:I, 5, FALSE), VLOOKUP(D875, bd_proced_cirur!C:I, 6, FALSE)), "Nenhuma correspondência"))</f>
        <v>#N/A</v>
      </c>
      <c r="I875" s="29"/>
      <c r="J875" s="47" t="e">
        <f t="shared" si="13"/>
        <v>#N/A</v>
      </c>
      <c r="K875" s="32"/>
    </row>
    <row r="876" spans="1:11" x14ac:dyDescent="0.25">
      <c r="A876" s="28"/>
      <c r="B876" s="43" t="e">
        <f>VLOOKUP(A876,bd_gestor!D:F,3,FALSE)</f>
        <v>#N/A</v>
      </c>
      <c r="C876" s="43" t="e">
        <f>VLOOKUP(A876,bd_gestor!D:E,2,FALSE)</f>
        <v>#N/A</v>
      </c>
      <c r="D876" s="31"/>
      <c r="E876" s="44" t="e">
        <f>VLOOKUP(D876,bd_proced_cirur!C:D,2,FALSE)</f>
        <v>#N/A</v>
      </c>
      <c r="F876" s="45" t="e">
        <f>VLOOKUP(D876,bd_proced_cirur!C:I,7,FALSE)</f>
        <v>#N/A</v>
      </c>
      <c r="G876" s="30"/>
      <c r="H876" s="46" t="e">
        <f>IF(OR(F876="AIH", F876="APAC"), IF(F876="AIH", VLOOKUP(D876, bd_proced_cirur!C:I, 5, FALSE), VLOOKUP(D876, bd_proced_cirur!C:I, 6, FALSE)), IF(OR(G876="AIH", G876="APAC"), IF(G876="AIH", VLOOKUP(D876, bd_proced_cirur!C:I, 5, FALSE), VLOOKUP(D876, bd_proced_cirur!C:I, 6, FALSE)), "Nenhuma correspondência"))</f>
        <v>#N/A</v>
      </c>
      <c r="I876" s="29"/>
      <c r="J876" s="47" t="e">
        <f t="shared" si="13"/>
        <v>#N/A</v>
      </c>
      <c r="K876" s="32"/>
    </row>
    <row r="877" spans="1:11" x14ac:dyDescent="0.25">
      <c r="A877" s="28"/>
      <c r="B877" s="43" t="e">
        <f>VLOOKUP(A877,bd_gestor!D:F,3,FALSE)</f>
        <v>#N/A</v>
      </c>
      <c r="C877" s="43" t="e">
        <f>VLOOKUP(A877,bd_gestor!D:E,2,FALSE)</f>
        <v>#N/A</v>
      </c>
      <c r="D877" s="31"/>
      <c r="E877" s="44" t="e">
        <f>VLOOKUP(D877,bd_proced_cirur!C:D,2,FALSE)</f>
        <v>#N/A</v>
      </c>
      <c r="F877" s="45" t="e">
        <f>VLOOKUP(D877,bd_proced_cirur!C:I,7,FALSE)</f>
        <v>#N/A</v>
      </c>
      <c r="G877" s="30"/>
      <c r="H877" s="46" t="e">
        <f>IF(OR(F877="AIH", F877="APAC"), IF(F877="AIH", VLOOKUP(D877, bd_proced_cirur!C:I, 5, FALSE), VLOOKUP(D877, bd_proced_cirur!C:I, 6, FALSE)), IF(OR(G877="AIH", G877="APAC"), IF(G877="AIH", VLOOKUP(D877, bd_proced_cirur!C:I, 5, FALSE), VLOOKUP(D877, bd_proced_cirur!C:I, 6, FALSE)), "Nenhuma correspondência"))</f>
        <v>#N/A</v>
      </c>
      <c r="I877" s="29"/>
      <c r="J877" s="47" t="e">
        <f t="shared" si="13"/>
        <v>#N/A</v>
      </c>
      <c r="K877" s="32"/>
    </row>
    <row r="878" spans="1:11" x14ac:dyDescent="0.25">
      <c r="A878" s="28"/>
      <c r="B878" s="43" t="e">
        <f>VLOOKUP(A878,bd_gestor!D:F,3,FALSE)</f>
        <v>#N/A</v>
      </c>
      <c r="C878" s="43" t="e">
        <f>VLOOKUP(A878,bd_gestor!D:E,2,FALSE)</f>
        <v>#N/A</v>
      </c>
      <c r="D878" s="31"/>
      <c r="E878" s="44" t="e">
        <f>VLOOKUP(D878,bd_proced_cirur!C:D,2,FALSE)</f>
        <v>#N/A</v>
      </c>
      <c r="F878" s="45" t="e">
        <f>VLOOKUP(D878,bd_proced_cirur!C:I,7,FALSE)</f>
        <v>#N/A</v>
      </c>
      <c r="G878" s="30"/>
      <c r="H878" s="46" t="e">
        <f>IF(OR(F878="AIH", F878="APAC"), IF(F878="AIH", VLOOKUP(D878, bd_proced_cirur!C:I, 5, FALSE), VLOOKUP(D878, bd_proced_cirur!C:I, 6, FALSE)), IF(OR(G878="AIH", G878="APAC"), IF(G878="AIH", VLOOKUP(D878, bd_proced_cirur!C:I, 5, FALSE), VLOOKUP(D878, bd_proced_cirur!C:I, 6, FALSE)), "Nenhuma correspondência"))</f>
        <v>#N/A</v>
      </c>
      <c r="I878" s="29"/>
      <c r="J878" s="47" t="e">
        <f t="shared" si="13"/>
        <v>#N/A</v>
      </c>
      <c r="K878" s="32"/>
    </row>
    <row r="879" spans="1:11" x14ac:dyDescent="0.25">
      <c r="A879" s="28"/>
      <c r="B879" s="43" t="e">
        <f>VLOOKUP(A879,bd_gestor!D:F,3,FALSE)</f>
        <v>#N/A</v>
      </c>
      <c r="C879" s="43" t="e">
        <f>VLOOKUP(A879,bd_gestor!D:E,2,FALSE)</f>
        <v>#N/A</v>
      </c>
      <c r="D879" s="31"/>
      <c r="E879" s="44" t="e">
        <f>VLOOKUP(D879,bd_proced_cirur!C:D,2,FALSE)</f>
        <v>#N/A</v>
      </c>
      <c r="F879" s="45" t="e">
        <f>VLOOKUP(D879,bd_proced_cirur!C:I,7,FALSE)</f>
        <v>#N/A</v>
      </c>
      <c r="G879" s="30"/>
      <c r="H879" s="46" t="e">
        <f>IF(OR(F879="AIH", F879="APAC"), IF(F879="AIH", VLOOKUP(D879, bd_proced_cirur!C:I, 5, FALSE), VLOOKUP(D879, bd_proced_cirur!C:I, 6, FALSE)), IF(OR(G879="AIH", G879="APAC"), IF(G879="AIH", VLOOKUP(D879, bd_proced_cirur!C:I, 5, FALSE), VLOOKUP(D879, bd_proced_cirur!C:I, 6, FALSE)), "Nenhuma correspondência"))</f>
        <v>#N/A</v>
      </c>
      <c r="I879" s="29"/>
      <c r="J879" s="47" t="e">
        <f t="shared" si="13"/>
        <v>#N/A</v>
      </c>
      <c r="K879" s="32"/>
    </row>
    <row r="880" spans="1:11" x14ac:dyDescent="0.25">
      <c r="A880" s="28"/>
      <c r="B880" s="43" t="e">
        <f>VLOOKUP(A880,bd_gestor!D:F,3,FALSE)</f>
        <v>#N/A</v>
      </c>
      <c r="C880" s="43" t="e">
        <f>VLOOKUP(A880,bd_gestor!D:E,2,FALSE)</f>
        <v>#N/A</v>
      </c>
      <c r="D880" s="31"/>
      <c r="E880" s="44" t="e">
        <f>VLOOKUP(D880,bd_proced_cirur!C:D,2,FALSE)</f>
        <v>#N/A</v>
      </c>
      <c r="F880" s="45" t="e">
        <f>VLOOKUP(D880,bd_proced_cirur!C:I,7,FALSE)</f>
        <v>#N/A</v>
      </c>
      <c r="G880" s="30"/>
      <c r="H880" s="46" t="e">
        <f>IF(OR(F880="AIH", F880="APAC"), IF(F880="AIH", VLOOKUP(D880, bd_proced_cirur!C:I, 5, FALSE), VLOOKUP(D880, bd_proced_cirur!C:I, 6, FALSE)), IF(OR(G880="AIH", G880="APAC"), IF(G880="AIH", VLOOKUP(D880, bd_proced_cirur!C:I, 5, FALSE), VLOOKUP(D880, bd_proced_cirur!C:I, 6, FALSE)), "Nenhuma correspondência"))</f>
        <v>#N/A</v>
      </c>
      <c r="I880" s="29"/>
      <c r="J880" s="47" t="e">
        <f t="shared" si="13"/>
        <v>#N/A</v>
      </c>
      <c r="K880" s="32"/>
    </row>
    <row r="881" spans="1:11" x14ac:dyDescent="0.25">
      <c r="A881" s="28"/>
      <c r="B881" s="43" t="e">
        <f>VLOOKUP(A881,bd_gestor!D:F,3,FALSE)</f>
        <v>#N/A</v>
      </c>
      <c r="C881" s="43" t="e">
        <f>VLOOKUP(A881,bd_gestor!D:E,2,FALSE)</f>
        <v>#N/A</v>
      </c>
      <c r="D881" s="31"/>
      <c r="E881" s="44" t="e">
        <f>VLOOKUP(D881,bd_proced_cirur!C:D,2,FALSE)</f>
        <v>#N/A</v>
      </c>
      <c r="F881" s="45" t="e">
        <f>VLOOKUP(D881,bd_proced_cirur!C:I,7,FALSE)</f>
        <v>#N/A</v>
      </c>
      <c r="G881" s="30"/>
      <c r="H881" s="46" t="e">
        <f>IF(OR(F881="AIH", F881="APAC"), IF(F881="AIH", VLOOKUP(D881, bd_proced_cirur!C:I, 5, FALSE), VLOOKUP(D881, bd_proced_cirur!C:I, 6, FALSE)), IF(OR(G881="AIH", G881="APAC"), IF(G881="AIH", VLOOKUP(D881, bd_proced_cirur!C:I, 5, FALSE), VLOOKUP(D881, bd_proced_cirur!C:I, 6, FALSE)), "Nenhuma correspondência"))</f>
        <v>#N/A</v>
      </c>
      <c r="I881" s="29"/>
      <c r="J881" s="47" t="e">
        <f t="shared" si="13"/>
        <v>#N/A</v>
      </c>
      <c r="K881" s="32"/>
    </row>
    <row r="882" spans="1:11" x14ac:dyDescent="0.25">
      <c r="A882" s="28"/>
      <c r="B882" s="43" t="e">
        <f>VLOOKUP(A882,bd_gestor!D:F,3,FALSE)</f>
        <v>#N/A</v>
      </c>
      <c r="C882" s="43" t="e">
        <f>VLOOKUP(A882,bd_gestor!D:E,2,FALSE)</f>
        <v>#N/A</v>
      </c>
      <c r="D882" s="31"/>
      <c r="E882" s="44" t="e">
        <f>VLOOKUP(D882,bd_proced_cirur!C:D,2,FALSE)</f>
        <v>#N/A</v>
      </c>
      <c r="F882" s="45" t="e">
        <f>VLOOKUP(D882,bd_proced_cirur!C:I,7,FALSE)</f>
        <v>#N/A</v>
      </c>
      <c r="G882" s="30"/>
      <c r="H882" s="46" t="e">
        <f>IF(OR(F882="AIH", F882="APAC"), IF(F882="AIH", VLOOKUP(D882, bd_proced_cirur!C:I, 5, FALSE), VLOOKUP(D882, bd_proced_cirur!C:I, 6, FALSE)), IF(OR(G882="AIH", G882="APAC"), IF(G882="AIH", VLOOKUP(D882, bd_proced_cirur!C:I, 5, FALSE), VLOOKUP(D882, bd_proced_cirur!C:I, 6, FALSE)), "Nenhuma correspondência"))</f>
        <v>#N/A</v>
      </c>
      <c r="I882" s="29"/>
      <c r="J882" s="47" t="e">
        <f t="shared" si="13"/>
        <v>#N/A</v>
      </c>
      <c r="K882" s="32"/>
    </row>
    <row r="883" spans="1:11" x14ac:dyDescent="0.25">
      <c r="A883" s="28"/>
      <c r="B883" s="43" t="e">
        <f>VLOOKUP(A883,bd_gestor!D:F,3,FALSE)</f>
        <v>#N/A</v>
      </c>
      <c r="C883" s="43" t="e">
        <f>VLOOKUP(A883,bd_gestor!D:E,2,FALSE)</f>
        <v>#N/A</v>
      </c>
      <c r="D883" s="31"/>
      <c r="E883" s="44" t="e">
        <f>VLOOKUP(D883,bd_proced_cirur!C:D,2,FALSE)</f>
        <v>#N/A</v>
      </c>
      <c r="F883" s="45" t="e">
        <f>VLOOKUP(D883,bd_proced_cirur!C:I,7,FALSE)</f>
        <v>#N/A</v>
      </c>
      <c r="G883" s="30"/>
      <c r="H883" s="46" t="e">
        <f>IF(OR(F883="AIH", F883="APAC"), IF(F883="AIH", VLOOKUP(D883, bd_proced_cirur!C:I, 5, FALSE), VLOOKUP(D883, bd_proced_cirur!C:I, 6, FALSE)), IF(OR(G883="AIH", G883="APAC"), IF(G883="AIH", VLOOKUP(D883, bd_proced_cirur!C:I, 5, FALSE), VLOOKUP(D883, bd_proced_cirur!C:I, 6, FALSE)), "Nenhuma correspondência"))</f>
        <v>#N/A</v>
      </c>
      <c r="I883" s="29"/>
      <c r="J883" s="47" t="e">
        <f t="shared" si="13"/>
        <v>#N/A</v>
      </c>
      <c r="K883" s="32"/>
    </row>
    <row r="884" spans="1:11" x14ac:dyDescent="0.25">
      <c r="A884" s="28"/>
      <c r="B884" s="43" t="e">
        <f>VLOOKUP(A884,bd_gestor!D:F,3,FALSE)</f>
        <v>#N/A</v>
      </c>
      <c r="C884" s="43" t="e">
        <f>VLOOKUP(A884,bd_gestor!D:E,2,FALSE)</f>
        <v>#N/A</v>
      </c>
      <c r="D884" s="31"/>
      <c r="E884" s="44" t="e">
        <f>VLOOKUP(D884,bd_proced_cirur!C:D,2,FALSE)</f>
        <v>#N/A</v>
      </c>
      <c r="F884" s="45" t="e">
        <f>VLOOKUP(D884,bd_proced_cirur!C:I,7,FALSE)</f>
        <v>#N/A</v>
      </c>
      <c r="G884" s="30"/>
      <c r="H884" s="46" t="e">
        <f>IF(OR(F884="AIH", F884="APAC"), IF(F884="AIH", VLOOKUP(D884, bd_proced_cirur!C:I, 5, FALSE), VLOOKUP(D884, bd_proced_cirur!C:I, 6, FALSE)), IF(OR(G884="AIH", G884="APAC"), IF(G884="AIH", VLOOKUP(D884, bd_proced_cirur!C:I, 5, FALSE), VLOOKUP(D884, bd_proced_cirur!C:I, 6, FALSE)), "Nenhuma correspondência"))</f>
        <v>#N/A</v>
      </c>
      <c r="I884" s="29"/>
      <c r="J884" s="47" t="e">
        <f t="shared" si="13"/>
        <v>#N/A</v>
      </c>
      <c r="K884" s="32"/>
    </row>
    <row r="885" spans="1:11" x14ac:dyDescent="0.25">
      <c r="A885" s="28"/>
      <c r="B885" s="43" t="e">
        <f>VLOOKUP(A885,bd_gestor!D:F,3,FALSE)</f>
        <v>#N/A</v>
      </c>
      <c r="C885" s="43" t="e">
        <f>VLOOKUP(A885,bd_gestor!D:E,2,FALSE)</f>
        <v>#N/A</v>
      </c>
      <c r="D885" s="31"/>
      <c r="E885" s="44" t="e">
        <f>VLOOKUP(D885,bd_proced_cirur!C:D,2,FALSE)</f>
        <v>#N/A</v>
      </c>
      <c r="F885" s="45" t="e">
        <f>VLOOKUP(D885,bd_proced_cirur!C:I,7,FALSE)</f>
        <v>#N/A</v>
      </c>
      <c r="G885" s="30"/>
      <c r="H885" s="46" t="e">
        <f>IF(OR(F885="AIH", F885="APAC"), IF(F885="AIH", VLOOKUP(D885, bd_proced_cirur!C:I, 5, FALSE), VLOOKUP(D885, bd_proced_cirur!C:I, 6, FALSE)), IF(OR(G885="AIH", G885="APAC"), IF(G885="AIH", VLOOKUP(D885, bd_proced_cirur!C:I, 5, FALSE), VLOOKUP(D885, bd_proced_cirur!C:I, 6, FALSE)), "Nenhuma correspondência"))</f>
        <v>#N/A</v>
      </c>
      <c r="I885" s="29"/>
      <c r="J885" s="47" t="e">
        <f t="shared" si="13"/>
        <v>#N/A</v>
      </c>
      <c r="K885" s="32"/>
    </row>
    <row r="886" spans="1:11" x14ac:dyDescent="0.25">
      <c r="A886" s="28"/>
      <c r="B886" s="43" t="e">
        <f>VLOOKUP(A886,bd_gestor!D:F,3,FALSE)</f>
        <v>#N/A</v>
      </c>
      <c r="C886" s="43" t="e">
        <f>VLOOKUP(A886,bd_gestor!D:E,2,FALSE)</f>
        <v>#N/A</v>
      </c>
      <c r="D886" s="31"/>
      <c r="E886" s="44" t="e">
        <f>VLOOKUP(D886,bd_proced_cirur!C:D,2,FALSE)</f>
        <v>#N/A</v>
      </c>
      <c r="F886" s="45" t="e">
        <f>VLOOKUP(D886,bd_proced_cirur!C:I,7,FALSE)</f>
        <v>#N/A</v>
      </c>
      <c r="G886" s="30"/>
      <c r="H886" s="46" t="e">
        <f>IF(OR(F886="AIH", F886="APAC"), IF(F886="AIH", VLOOKUP(D886, bd_proced_cirur!C:I, 5, FALSE), VLOOKUP(D886, bd_proced_cirur!C:I, 6, FALSE)), IF(OR(G886="AIH", G886="APAC"), IF(G886="AIH", VLOOKUP(D886, bd_proced_cirur!C:I, 5, FALSE), VLOOKUP(D886, bd_proced_cirur!C:I, 6, FALSE)), "Nenhuma correspondência"))</f>
        <v>#N/A</v>
      </c>
      <c r="I886" s="29"/>
      <c r="J886" s="47" t="e">
        <f t="shared" si="13"/>
        <v>#N/A</v>
      </c>
      <c r="K886" s="32"/>
    </row>
    <row r="887" spans="1:11" x14ac:dyDescent="0.25">
      <c r="A887" s="28"/>
      <c r="B887" s="43" t="e">
        <f>VLOOKUP(A887,bd_gestor!D:F,3,FALSE)</f>
        <v>#N/A</v>
      </c>
      <c r="C887" s="43" t="e">
        <f>VLOOKUP(A887,bd_gestor!D:E,2,FALSE)</f>
        <v>#N/A</v>
      </c>
      <c r="D887" s="31"/>
      <c r="E887" s="44" t="e">
        <f>VLOOKUP(D887,bd_proced_cirur!C:D,2,FALSE)</f>
        <v>#N/A</v>
      </c>
      <c r="F887" s="45" t="e">
        <f>VLOOKUP(D887,bd_proced_cirur!C:I,7,FALSE)</f>
        <v>#N/A</v>
      </c>
      <c r="G887" s="30"/>
      <c r="H887" s="46" t="e">
        <f>IF(OR(F887="AIH", F887="APAC"), IF(F887="AIH", VLOOKUP(D887, bd_proced_cirur!C:I, 5, FALSE), VLOOKUP(D887, bd_proced_cirur!C:I, 6, FALSE)), IF(OR(G887="AIH", G887="APAC"), IF(G887="AIH", VLOOKUP(D887, bd_proced_cirur!C:I, 5, FALSE), VLOOKUP(D887, bd_proced_cirur!C:I, 6, FALSE)), "Nenhuma correspondência"))</f>
        <v>#N/A</v>
      </c>
      <c r="I887" s="29"/>
      <c r="J887" s="47" t="e">
        <f t="shared" si="13"/>
        <v>#N/A</v>
      </c>
      <c r="K887" s="32"/>
    </row>
    <row r="888" spans="1:11" x14ac:dyDescent="0.25">
      <c r="A888" s="28"/>
      <c r="B888" s="43" t="e">
        <f>VLOOKUP(A888,bd_gestor!D:F,3,FALSE)</f>
        <v>#N/A</v>
      </c>
      <c r="C888" s="43" t="e">
        <f>VLOOKUP(A888,bd_gestor!D:E,2,FALSE)</f>
        <v>#N/A</v>
      </c>
      <c r="D888" s="31"/>
      <c r="E888" s="44" t="e">
        <f>VLOOKUP(D888,bd_proced_cirur!C:D,2,FALSE)</f>
        <v>#N/A</v>
      </c>
      <c r="F888" s="45" t="e">
        <f>VLOOKUP(D888,bd_proced_cirur!C:I,7,FALSE)</f>
        <v>#N/A</v>
      </c>
      <c r="G888" s="30"/>
      <c r="H888" s="46" t="e">
        <f>IF(OR(F888="AIH", F888="APAC"), IF(F888="AIH", VLOOKUP(D888, bd_proced_cirur!C:I, 5, FALSE), VLOOKUP(D888, bd_proced_cirur!C:I, 6, FALSE)), IF(OR(G888="AIH", G888="APAC"), IF(G888="AIH", VLOOKUP(D888, bd_proced_cirur!C:I, 5, FALSE), VLOOKUP(D888, bd_proced_cirur!C:I, 6, FALSE)), "Nenhuma correspondência"))</f>
        <v>#N/A</v>
      </c>
      <c r="I888" s="29"/>
      <c r="J888" s="47" t="e">
        <f t="shared" si="13"/>
        <v>#N/A</v>
      </c>
      <c r="K888" s="32"/>
    </row>
    <row r="889" spans="1:11" x14ac:dyDescent="0.25">
      <c r="A889" s="28"/>
      <c r="B889" s="43" t="e">
        <f>VLOOKUP(A889,bd_gestor!D:F,3,FALSE)</f>
        <v>#N/A</v>
      </c>
      <c r="C889" s="43" t="e">
        <f>VLOOKUP(A889,bd_gestor!D:E,2,FALSE)</f>
        <v>#N/A</v>
      </c>
      <c r="D889" s="31"/>
      <c r="E889" s="44" t="e">
        <f>VLOOKUP(D889,bd_proced_cirur!C:D,2,FALSE)</f>
        <v>#N/A</v>
      </c>
      <c r="F889" s="45" t="e">
        <f>VLOOKUP(D889,bd_proced_cirur!C:I,7,FALSE)</f>
        <v>#N/A</v>
      </c>
      <c r="G889" s="30"/>
      <c r="H889" s="46" t="e">
        <f>IF(OR(F889="AIH", F889="APAC"), IF(F889="AIH", VLOOKUP(D889, bd_proced_cirur!C:I, 5, FALSE), VLOOKUP(D889, bd_proced_cirur!C:I, 6, FALSE)), IF(OR(G889="AIH", G889="APAC"), IF(G889="AIH", VLOOKUP(D889, bd_proced_cirur!C:I, 5, FALSE), VLOOKUP(D889, bd_proced_cirur!C:I, 6, FALSE)), "Nenhuma correspondência"))</f>
        <v>#N/A</v>
      </c>
      <c r="I889" s="29"/>
      <c r="J889" s="47" t="e">
        <f t="shared" si="13"/>
        <v>#N/A</v>
      </c>
      <c r="K889" s="32"/>
    </row>
    <row r="890" spans="1:11" x14ac:dyDescent="0.25">
      <c r="A890" s="28"/>
      <c r="B890" s="43" t="e">
        <f>VLOOKUP(A890,bd_gestor!D:F,3,FALSE)</f>
        <v>#N/A</v>
      </c>
      <c r="C890" s="43" t="e">
        <f>VLOOKUP(A890,bd_gestor!D:E,2,FALSE)</f>
        <v>#N/A</v>
      </c>
      <c r="D890" s="31"/>
      <c r="E890" s="44" t="e">
        <f>VLOOKUP(D890,bd_proced_cirur!C:D,2,FALSE)</f>
        <v>#N/A</v>
      </c>
      <c r="F890" s="45" t="e">
        <f>VLOOKUP(D890,bd_proced_cirur!C:I,7,FALSE)</f>
        <v>#N/A</v>
      </c>
      <c r="G890" s="30"/>
      <c r="H890" s="46" t="e">
        <f>IF(OR(F890="AIH", F890="APAC"), IF(F890="AIH", VLOOKUP(D890, bd_proced_cirur!C:I, 5, FALSE), VLOOKUP(D890, bd_proced_cirur!C:I, 6, FALSE)), IF(OR(G890="AIH", G890="APAC"), IF(G890="AIH", VLOOKUP(D890, bd_proced_cirur!C:I, 5, FALSE), VLOOKUP(D890, bd_proced_cirur!C:I, 6, FALSE)), "Nenhuma correspondência"))</f>
        <v>#N/A</v>
      </c>
      <c r="I890" s="29"/>
      <c r="J890" s="47" t="e">
        <f t="shared" si="13"/>
        <v>#N/A</v>
      </c>
      <c r="K890" s="32"/>
    </row>
    <row r="891" spans="1:11" x14ac:dyDescent="0.25">
      <c r="A891" s="28"/>
      <c r="B891" s="43" t="e">
        <f>VLOOKUP(A891,bd_gestor!D:F,3,FALSE)</f>
        <v>#N/A</v>
      </c>
      <c r="C891" s="43" t="e">
        <f>VLOOKUP(A891,bd_gestor!D:E,2,FALSE)</f>
        <v>#N/A</v>
      </c>
      <c r="D891" s="31"/>
      <c r="E891" s="44" t="e">
        <f>VLOOKUP(D891,bd_proced_cirur!C:D,2,FALSE)</f>
        <v>#N/A</v>
      </c>
      <c r="F891" s="45" t="e">
        <f>VLOOKUP(D891,bd_proced_cirur!C:I,7,FALSE)</f>
        <v>#N/A</v>
      </c>
      <c r="G891" s="30"/>
      <c r="H891" s="46" t="e">
        <f>IF(OR(F891="AIH", F891="APAC"), IF(F891="AIH", VLOOKUP(D891, bd_proced_cirur!C:I, 5, FALSE), VLOOKUP(D891, bd_proced_cirur!C:I, 6, FALSE)), IF(OR(G891="AIH", G891="APAC"), IF(G891="AIH", VLOOKUP(D891, bd_proced_cirur!C:I, 5, FALSE), VLOOKUP(D891, bd_proced_cirur!C:I, 6, FALSE)), "Nenhuma correspondência"))</f>
        <v>#N/A</v>
      </c>
      <c r="I891" s="29"/>
      <c r="J891" s="47" t="e">
        <f t="shared" si="13"/>
        <v>#N/A</v>
      </c>
      <c r="K891" s="32"/>
    </row>
    <row r="892" spans="1:11" x14ac:dyDescent="0.25">
      <c r="A892" s="28"/>
      <c r="B892" s="43" t="e">
        <f>VLOOKUP(A892,bd_gestor!D:F,3,FALSE)</f>
        <v>#N/A</v>
      </c>
      <c r="C892" s="43" t="e">
        <f>VLOOKUP(A892,bd_gestor!D:E,2,FALSE)</f>
        <v>#N/A</v>
      </c>
      <c r="D892" s="31"/>
      <c r="E892" s="44" t="e">
        <f>VLOOKUP(D892,bd_proced_cirur!C:D,2,FALSE)</f>
        <v>#N/A</v>
      </c>
      <c r="F892" s="45" t="e">
        <f>VLOOKUP(D892,bd_proced_cirur!C:I,7,FALSE)</f>
        <v>#N/A</v>
      </c>
      <c r="G892" s="30"/>
      <c r="H892" s="46" t="e">
        <f>IF(OR(F892="AIH", F892="APAC"), IF(F892="AIH", VLOOKUP(D892, bd_proced_cirur!C:I, 5, FALSE), VLOOKUP(D892, bd_proced_cirur!C:I, 6, FALSE)), IF(OR(G892="AIH", G892="APAC"), IF(G892="AIH", VLOOKUP(D892, bd_proced_cirur!C:I, 5, FALSE), VLOOKUP(D892, bd_proced_cirur!C:I, 6, FALSE)), "Nenhuma correspondência"))</f>
        <v>#N/A</v>
      </c>
      <c r="I892" s="29"/>
      <c r="J892" s="47" t="e">
        <f t="shared" si="13"/>
        <v>#N/A</v>
      </c>
      <c r="K892" s="32"/>
    </row>
    <row r="893" spans="1:11" x14ac:dyDescent="0.25">
      <c r="A893" s="28"/>
      <c r="B893" s="43" t="e">
        <f>VLOOKUP(A893,bd_gestor!D:F,3,FALSE)</f>
        <v>#N/A</v>
      </c>
      <c r="C893" s="43" t="e">
        <f>VLOOKUP(A893,bd_gestor!D:E,2,FALSE)</f>
        <v>#N/A</v>
      </c>
      <c r="D893" s="31"/>
      <c r="E893" s="44" t="e">
        <f>VLOOKUP(D893,bd_proced_cirur!C:D,2,FALSE)</f>
        <v>#N/A</v>
      </c>
      <c r="F893" s="45" t="e">
        <f>VLOOKUP(D893,bd_proced_cirur!C:I,7,FALSE)</f>
        <v>#N/A</v>
      </c>
      <c r="G893" s="30"/>
      <c r="H893" s="46" t="e">
        <f>IF(OR(F893="AIH", F893="APAC"), IF(F893="AIH", VLOOKUP(D893, bd_proced_cirur!C:I, 5, FALSE), VLOOKUP(D893, bd_proced_cirur!C:I, 6, FALSE)), IF(OR(G893="AIH", G893="APAC"), IF(G893="AIH", VLOOKUP(D893, bd_proced_cirur!C:I, 5, FALSE), VLOOKUP(D893, bd_proced_cirur!C:I, 6, FALSE)), "Nenhuma correspondência"))</f>
        <v>#N/A</v>
      </c>
      <c r="I893" s="29"/>
      <c r="J893" s="47" t="e">
        <f t="shared" si="13"/>
        <v>#N/A</v>
      </c>
      <c r="K893" s="32"/>
    </row>
    <row r="894" spans="1:11" x14ac:dyDescent="0.25">
      <c r="A894" s="28"/>
      <c r="B894" s="43" t="e">
        <f>VLOOKUP(A894,bd_gestor!D:F,3,FALSE)</f>
        <v>#N/A</v>
      </c>
      <c r="C894" s="43" t="e">
        <f>VLOOKUP(A894,bd_gestor!D:E,2,FALSE)</f>
        <v>#N/A</v>
      </c>
      <c r="D894" s="31"/>
      <c r="E894" s="44" t="e">
        <f>VLOOKUP(D894,bd_proced_cirur!C:D,2,FALSE)</f>
        <v>#N/A</v>
      </c>
      <c r="F894" s="45" t="e">
        <f>VLOOKUP(D894,bd_proced_cirur!C:I,7,FALSE)</f>
        <v>#N/A</v>
      </c>
      <c r="G894" s="30"/>
      <c r="H894" s="46" t="e">
        <f>IF(OR(F894="AIH", F894="APAC"), IF(F894="AIH", VLOOKUP(D894, bd_proced_cirur!C:I, 5, FALSE), VLOOKUP(D894, bd_proced_cirur!C:I, 6, FALSE)), IF(OR(G894="AIH", G894="APAC"), IF(G894="AIH", VLOOKUP(D894, bd_proced_cirur!C:I, 5, FALSE), VLOOKUP(D894, bd_proced_cirur!C:I, 6, FALSE)), "Nenhuma correspondência"))</f>
        <v>#N/A</v>
      </c>
      <c r="I894" s="29"/>
      <c r="J894" s="47" t="e">
        <f t="shared" si="13"/>
        <v>#N/A</v>
      </c>
      <c r="K894" s="32"/>
    </row>
    <row r="895" spans="1:11" x14ac:dyDescent="0.25">
      <c r="A895" s="28"/>
      <c r="B895" s="43" t="e">
        <f>VLOOKUP(A895,bd_gestor!D:F,3,FALSE)</f>
        <v>#N/A</v>
      </c>
      <c r="C895" s="43" t="e">
        <f>VLOOKUP(A895,bd_gestor!D:E,2,FALSE)</f>
        <v>#N/A</v>
      </c>
      <c r="D895" s="31"/>
      <c r="E895" s="44" t="e">
        <f>VLOOKUP(D895,bd_proced_cirur!C:D,2,FALSE)</f>
        <v>#N/A</v>
      </c>
      <c r="F895" s="45" t="e">
        <f>VLOOKUP(D895,bd_proced_cirur!C:I,7,FALSE)</f>
        <v>#N/A</v>
      </c>
      <c r="G895" s="30"/>
      <c r="H895" s="46" t="e">
        <f>IF(OR(F895="AIH", F895="APAC"), IF(F895="AIH", VLOOKUP(D895, bd_proced_cirur!C:I, 5, FALSE), VLOOKUP(D895, bd_proced_cirur!C:I, 6, FALSE)), IF(OR(G895="AIH", G895="APAC"), IF(G895="AIH", VLOOKUP(D895, bd_proced_cirur!C:I, 5, FALSE), VLOOKUP(D895, bd_proced_cirur!C:I, 6, FALSE)), "Nenhuma correspondência"))</f>
        <v>#N/A</v>
      </c>
      <c r="I895" s="29"/>
      <c r="J895" s="47" t="e">
        <f t="shared" si="13"/>
        <v>#N/A</v>
      </c>
      <c r="K895" s="32"/>
    </row>
    <row r="896" spans="1:11" x14ac:dyDescent="0.25">
      <c r="A896" s="28"/>
      <c r="B896" s="43" t="e">
        <f>VLOOKUP(A896,bd_gestor!D:F,3,FALSE)</f>
        <v>#N/A</v>
      </c>
      <c r="C896" s="43" t="e">
        <f>VLOOKUP(A896,bd_gestor!D:E,2,FALSE)</f>
        <v>#N/A</v>
      </c>
      <c r="D896" s="31"/>
      <c r="E896" s="44" t="e">
        <f>VLOOKUP(D896,bd_proced_cirur!C:D,2,FALSE)</f>
        <v>#N/A</v>
      </c>
      <c r="F896" s="45" t="e">
        <f>VLOOKUP(D896,bd_proced_cirur!C:I,7,FALSE)</f>
        <v>#N/A</v>
      </c>
      <c r="G896" s="30"/>
      <c r="H896" s="46" t="e">
        <f>IF(OR(F896="AIH", F896="APAC"), IF(F896="AIH", VLOOKUP(D896, bd_proced_cirur!C:I, 5, FALSE), VLOOKUP(D896, bd_proced_cirur!C:I, 6, FALSE)), IF(OR(G896="AIH", G896="APAC"), IF(G896="AIH", VLOOKUP(D896, bd_proced_cirur!C:I, 5, FALSE), VLOOKUP(D896, bd_proced_cirur!C:I, 6, FALSE)), "Nenhuma correspondência"))</f>
        <v>#N/A</v>
      </c>
      <c r="I896" s="29"/>
      <c r="J896" s="47" t="e">
        <f t="shared" si="13"/>
        <v>#N/A</v>
      </c>
      <c r="K896" s="32"/>
    </row>
    <row r="897" spans="1:11" x14ac:dyDescent="0.25">
      <c r="A897" s="28"/>
      <c r="B897" s="43" t="e">
        <f>VLOOKUP(A897,bd_gestor!D:F,3,FALSE)</f>
        <v>#N/A</v>
      </c>
      <c r="C897" s="43" t="e">
        <f>VLOOKUP(A897,bd_gestor!D:E,2,FALSE)</f>
        <v>#N/A</v>
      </c>
      <c r="D897" s="31"/>
      <c r="E897" s="44" t="e">
        <f>VLOOKUP(D897,bd_proced_cirur!C:D,2,FALSE)</f>
        <v>#N/A</v>
      </c>
      <c r="F897" s="45" t="e">
        <f>VLOOKUP(D897,bd_proced_cirur!C:I,7,FALSE)</f>
        <v>#N/A</v>
      </c>
      <c r="G897" s="30"/>
      <c r="H897" s="46" t="e">
        <f>IF(OR(F897="AIH", F897="APAC"), IF(F897="AIH", VLOOKUP(D897, bd_proced_cirur!C:I, 5, FALSE), VLOOKUP(D897, bd_proced_cirur!C:I, 6, FALSE)), IF(OR(G897="AIH", G897="APAC"), IF(G897="AIH", VLOOKUP(D897, bd_proced_cirur!C:I, 5, FALSE), VLOOKUP(D897, bd_proced_cirur!C:I, 6, FALSE)), "Nenhuma correspondência"))</f>
        <v>#N/A</v>
      </c>
      <c r="I897" s="29"/>
      <c r="J897" s="47" t="e">
        <f t="shared" si="13"/>
        <v>#N/A</v>
      </c>
      <c r="K897" s="32"/>
    </row>
    <row r="898" spans="1:11" x14ac:dyDescent="0.25">
      <c r="A898" s="28"/>
      <c r="B898" s="43" t="e">
        <f>VLOOKUP(A898,bd_gestor!D:F,3,FALSE)</f>
        <v>#N/A</v>
      </c>
      <c r="C898" s="43" t="e">
        <f>VLOOKUP(A898,bd_gestor!D:E,2,FALSE)</f>
        <v>#N/A</v>
      </c>
      <c r="D898" s="31"/>
      <c r="E898" s="44" t="e">
        <f>VLOOKUP(D898,bd_proced_cirur!C:D,2,FALSE)</f>
        <v>#N/A</v>
      </c>
      <c r="F898" s="45" t="e">
        <f>VLOOKUP(D898,bd_proced_cirur!C:I,7,FALSE)</f>
        <v>#N/A</v>
      </c>
      <c r="G898" s="30"/>
      <c r="H898" s="46" t="e">
        <f>IF(OR(F898="AIH", F898="APAC"), IF(F898="AIH", VLOOKUP(D898, bd_proced_cirur!C:I, 5, FALSE), VLOOKUP(D898, bd_proced_cirur!C:I, 6, FALSE)), IF(OR(G898="AIH", G898="APAC"), IF(G898="AIH", VLOOKUP(D898, bd_proced_cirur!C:I, 5, FALSE), VLOOKUP(D898, bd_proced_cirur!C:I, 6, FALSE)), "Nenhuma correspondência"))</f>
        <v>#N/A</v>
      </c>
      <c r="I898" s="29"/>
      <c r="J898" s="47" t="e">
        <f t="shared" si="13"/>
        <v>#N/A</v>
      </c>
      <c r="K898" s="32"/>
    </row>
    <row r="899" spans="1:11" x14ac:dyDescent="0.25">
      <c r="A899" s="28"/>
      <c r="B899" s="43" t="e">
        <f>VLOOKUP(A899,bd_gestor!D:F,3,FALSE)</f>
        <v>#N/A</v>
      </c>
      <c r="C899" s="43" t="e">
        <f>VLOOKUP(A899,bd_gestor!D:E,2,FALSE)</f>
        <v>#N/A</v>
      </c>
      <c r="D899" s="31"/>
      <c r="E899" s="44" t="e">
        <f>VLOOKUP(D899,bd_proced_cirur!C:D,2,FALSE)</f>
        <v>#N/A</v>
      </c>
      <c r="F899" s="45" t="e">
        <f>VLOOKUP(D899,bd_proced_cirur!C:I,7,FALSE)</f>
        <v>#N/A</v>
      </c>
      <c r="G899" s="30"/>
      <c r="H899" s="46" t="e">
        <f>IF(OR(F899="AIH", F899="APAC"), IF(F899="AIH", VLOOKUP(D899, bd_proced_cirur!C:I, 5, FALSE), VLOOKUP(D899, bd_proced_cirur!C:I, 6, FALSE)), IF(OR(G899="AIH", G899="APAC"), IF(G899="AIH", VLOOKUP(D899, bd_proced_cirur!C:I, 5, FALSE), VLOOKUP(D899, bd_proced_cirur!C:I, 6, FALSE)), "Nenhuma correspondência"))</f>
        <v>#N/A</v>
      </c>
      <c r="I899" s="29"/>
      <c r="J899" s="47" t="e">
        <f t="shared" si="13"/>
        <v>#N/A</v>
      </c>
      <c r="K899" s="32"/>
    </row>
    <row r="900" spans="1:11" x14ac:dyDescent="0.25">
      <c r="A900" s="28"/>
      <c r="B900" s="43" t="e">
        <f>VLOOKUP(A900,bd_gestor!D:F,3,FALSE)</f>
        <v>#N/A</v>
      </c>
      <c r="C900" s="43" t="e">
        <f>VLOOKUP(A900,bd_gestor!D:E,2,FALSE)</f>
        <v>#N/A</v>
      </c>
      <c r="D900" s="31"/>
      <c r="E900" s="44" t="e">
        <f>VLOOKUP(D900,bd_proced_cirur!C:D,2,FALSE)</f>
        <v>#N/A</v>
      </c>
      <c r="F900" s="45" t="e">
        <f>VLOOKUP(D900,bd_proced_cirur!C:I,7,FALSE)</f>
        <v>#N/A</v>
      </c>
      <c r="G900" s="30"/>
      <c r="H900" s="46" t="e">
        <f>IF(OR(F900="AIH", F900="APAC"), IF(F900="AIH", VLOOKUP(D900, bd_proced_cirur!C:I, 5, FALSE), VLOOKUP(D900, bd_proced_cirur!C:I, 6, FALSE)), IF(OR(G900="AIH", G900="APAC"), IF(G900="AIH", VLOOKUP(D900, bd_proced_cirur!C:I, 5, FALSE), VLOOKUP(D900, bd_proced_cirur!C:I, 6, FALSE)), "Nenhuma correspondência"))</f>
        <v>#N/A</v>
      </c>
      <c r="I900" s="29"/>
      <c r="J900" s="47" t="e">
        <f t="shared" si="13"/>
        <v>#N/A</v>
      </c>
      <c r="K900" s="32"/>
    </row>
    <row r="901" spans="1:11" x14ac:dyDescent="0.25">
      <c r="A901" s="28"/>
      <c r="B901" s="43" t="e">
        <f>VLOOKUP(A901,bd_gestor!D:F,3,FALSE)</f>
        <v>#N/A</v>
      </c>
      <c r="C901" s="43" t="e">
        <f>VLOOKUP(A901,bd_gestor!D:E,2,FALSE)</f>
        <v>#N/A</v>
      </c>
      <c r="D901" s="31"/>
      <c r="E901" s="44" t="e">
        <f>VLOOKUP(D901,bd_proced_cirur!C:D,2,FALSE)</f>
        <v>#N/A</v>
      </c>
      <c r="F901" s="45" t="e">
        <f>VLOOKUP(D901,bd_proced_cirur!C:I,7,FALSE)</f>
        <v>#N/A</v>
      </c>
      <c r="G901" s="30"/>
      <c r="H901" s="46" t="e">
        <f>IF(OR(F901="AIH", F901="APAC"), IF(F901="AIH", VLOOKUP(D901, bd_proced_cirur!C:I, 5, FALSE), VLOOKUP(D901, bd_proced_cirur!C:I, 6, FALSE)), IF(OR(G901="AIH", G901="APAC"), IF(G901="AIH", VLOOKUP(D901, bd_proced_cirur!C:I, 5, FALSE), VLOOKUP(D901, bd_proced_cirur!C:I, 6, FALSE)), "Nenhuma correspondência"))</f>
        <v>#N/A</v>
      </c>
      <c r="I901" s="29"/>
      <c r="J901" s="47" t="e">
        <f t="shared" ref="J901:J964" si="14">I901*H901</f>
        <v>#N/A</v>
      </c>
      <c r="K901" s="32"/>
    </row>
    <row r="902" spans="1:11" x14ac:dyDescent="0.25">
      <c r="A902" s="28"/>
      <c r="B902" s="43" t="e">
        <f>VLOOKUP(A902,bd_gestor!D:F,3,FALSE)</f>
        <v>#N/A</v>
      </c>
      <c r="C902" s="43" t="e">
        <f>VLOOKUP(A902,bd_gestor!D:E,2,FALSE)</f>
        <v>#N/A</v>
      </c>
      <c r="D902" s="31"/>
      <c r="E902" s="44" t="e">
        <f>VLOOKUP(D902,bd_proced_cirur!C:D,2,FALSE)</f>
        <v>#N/A</v>
      </c>
      <c r="F902" s="45" t="e">
        <f>VLOOKUP(D902,bd_proced_cirur!C:I,7,FALSE)</f>
        <v>#N/A</v>
      </c>
      <c r="G902" s="30"/>
      <c r="H902" s="46" t="e">
        <f>IF(OR(F902="AIH", F902="APAC"), IF(F902="AIH", VLOOKUP(D902, bd_proced_cirur!C:I, 5, FALSE), VLOOKUP(D902, bd_proced_cirur!C:I, 6, FALSE)), IF(OR(G902="AIH", G902="APAC"), IF(G902="AIH", VLOOKUP(D902, bd_proced_cirur!C:I, 5, FALSE), VLOOKUP(D902, bd_proced_cirur!C:I, 6, FALSE)), "Nenhuma correspondência"))</f>
        <v>#N/A</v>
      </c>
      <c r="I902" s="29"/>
      <c r="J902" s="47" t="e">
        <f t="shared" si="14"/>
        <v>#N/A</v>
      </c>
      <c r="K902" s="32"/>
    </row>
    <row r="903" spans="1:11" x14ac:dyDescent="0.25">
      <c r="A903" s="28"/>
      <c r="B903" s="43" t="e">
        <f>VLOOKUP(A903,bd_gestor!D:F,3,FALSE)</f>
        <v>#N/A</v>
      </c>
      <c r="C903" s="43" t="e">
        <f>VLOOKUP(A903,bd_gestor!D:E,2,FALSE)</f>
        <v>#N/A</v>
      </c>
      <c r="D903" s="31"/>
      <c r="E903" s="44" t="e">
        <f>VLOOKUP(D903,bd_proced_cirur!C:D,2,FALSE)</f>
        <v>#N/A</v>
      </c>
      <c r="F903" s="45" t="e">
        <f>VLOOKUP(D903,bd_proced_cirur!C:I,7,FALSE)</f>
        <v>#N/A</v>
      </c>
      <c r="G903" s="30"/>
      <c r="H903" s="46" t="e">
        <f>IF(OR(F903="AIH", F903="APAC"), IF(F903="AIH", VLOOKUP(D903, bd_proced_cirur!C:I, 5, FALSE), VLOOKUP(D903, bd_proced_cirur!C:I, 6, FALSE)), IF(OR(G903="AIH", G903="APAC"), IF(G903="AIH", VLOOKUP(D903, bd_proced_cirur!C:I, 5, FALSE), VLOOKUP(D903, bd_proced_cirur!C:I, 6, FALSE)), "Nenhuma correspondência"))</f>
        <v>#N/A</v>
      </c>
      <c r="I903" s="29"/>
      <c r="J903" s="47" t="e">
        <f t="shared" si="14"/>
        <v>#N/A</v>
      </c>
      <c r="K903" s="32"/>
    </row>
    <row r="904" spans="1:11" x14ac:dyDescent="0.25">
      <c r="A904" s="28"/>
      <c r="B904" s="43" t="e">
        <f>VLOOKUP(A904,bd_gestor!D:F,3,FALSE)</f>
        <v>#N/A</v>
      </c>
      <c r="C904" s="43" t="e">
        <f>VLOOKUP(A904,bd_gestor!D:E,2,FALSE)</f>
        <v>#N/A</v>
      </c>
      <c r="D904" s="31"/>
      <c r="E904" s="44" t="e">
        <f>VLOOKUP(D904,bd_proced_cirur!C:D,2,FALSE)</f>
        <v>#N/A</v>
      </c>
      <c r="F904" s="45" t="e">
        <f>VLOOKUP(D904,bd_proced_cirur!C:I,7,FALSE)</f>
        <v>#N/A</v>
      </c>
      <c r="G904" s="30"/>
      <c r="H904" s="46" t="e">
        <f>IF(OR(F904="AIH", F904="APAC"), IF(F904="AIH", VLOOKUP(D904, bd_proced_cirur!C:I, 5, FALSE), VLOOKUP(D904, bd_proced_cirur!C:I, 6, FALSE)), IF(OR(G904="AIH", G904="APAC"), IF(G904="AIH", VLOOKUP(D904, bd_proced_cirur!C:I, 5, FALSE), VLOOKUP(D904, bd_proced_cirur!C:I, 6, FALSE)), "Nenhuma correspondência"))</f>
        <v>#N/A</v>
      </c>
      <c r="I904" s="29"/>
      <c r="J904" s="47" t="e">
        <f t="shared" si="14"/>
        <v>#N/A</v>
      </c>
      <c r="K904" s="32"/>
    </row>
    <row r="905" spans="1:11" x14ac:dyDescent="0.25">
      <c r="A905" s="28"/>
      <c r="B905" s="43" t="e">
        <f>VLOOKUP(A905,bd_gestor!D:F,3,FALSE)</f>
        <v>#N/A</v>
      </c>
      <c r="C905" s="43" t="e">
        <f>VLOOKUP(A905,bd_gestor!D:E,2,FALSE)</f>
        <v>#N/A</v>
      </c>
      <c r="D905" s="31"/>
      <c r="E905" s="44" t="e">
        <f>VLOOKUP(D905,bd_proced_cirur!C:D,2,FALSE)</f>
        <v>#N/A</v>
      </c>
      <c r="F905" s="45" t="e">
        <f>VLOOKUP(D905,bd_proced_cirur!C:I,7,FALSE)</f>
        <v>#N/A</v>
      </c>
      <c r="G905" s="30"/>
      <c r="H905" s="46" t="e">
        <f>IF(OR(F905="AIH", F905="APAC"), IF(F905="AIH", VLOOKUP(D905, bd_proced_cirur!C:I, 5, FALSE), VLOOKUP(D905, bd_proced_cirur!C:I, 6, FALSE)), IF(OR(G905="AIH", G905="APAC"), IF(G905="AIH", VLOOKUP(D905, bd_proced_cirur!C:I, 5, FALSE), VLOOKUP(D905, bd_proced_cirur!C:I, 6, FALSE)), "Nenhuma correspondência"))</f>
        <v>#N/A</v>
      </c>
      <c r="I905" s="29"/>
      <c r="J905" s="47" t="e">
        <f t="shared" si="14"/>
        <v>#N/A</v>
      </c>
      <c r="K905" s="32"/>
    </row>
    <row r="906" spans="1:11" x14ac:dyDescent="0.25">
      <c r="A906" s="28"/>
      <c r="B906" s="43" t="e">
        <f>VLOOKUP(A906,bd_gestor!D:F,3,FALSE)</f>
        <v>#N/A</v>
      </c>
      <c r="C906" s="43" t="e">
        <f>VLOOKUP(A906,bd_gestor!D:E,2,FALSE)</f>
        <v>#N/A</v>
      </c>
      <c r="D906" s="31"/>
      <c r="E906" s="44" t="e">
        <f>VLOOKUP(D906,bd_proced_cirur!C:D,2,FALSE)</f>
        <v>#N/A</v>
      </c>
      <c r="F906" s="45" t="e">
        <f>VLOOKUP(D906,bd_proced_cirur!C:I,7,FALSE)</f>
        <v>#N/A</v>
      </c>
      <c r="G906" s="30"/>
      <c r="H906" s="46" t="e">
        <f>IF(OR(F906="AIH", F906="APAC"), IF(F906="AIH", VLOOKUP(D906, bd_proced_cirur!C:I, 5, FALSE), VLOOKUP(D906, bd_proced_cirur!C:I, 6, FALSE)), IF(OR(G906="AIH", G906="APAC"), IF(G906="AIH", VLOOKUP(D906, bd_proced_cirur!C:I, 5, FALSE), VLOOKUP(D906, bd_proced_cirur!C:I, 6, FALSE)), "Nenhuma correspondência"))</f>
        <v>#N/A</v>
      </c>
      <c r="I906" s="29"/>
      <c r="J906" s="47" t="e">
        <f t="shared" si="14"/>
        <v>#N/A</v>
      </c>
      <c r="K906" s="32"/>
    </row>
    <row r="907" spans="1:11" x14ac:dyDescent="0.25">
      <c r="A907" s="28"/>
      <c r="B907" s="43" t="e">
        <f>VLOOKUP(A907,bd_gestor!D:F,3,FALSE)</f>
        <v>#N/A</v>
      </c>
      <c r="C907" s="43" t="e">
        <f>VLOOKUP(A907,bd_gestor!D:E,2,FALSE)</f>
        <v>#N/A</v>
      </c>
      <c r="D907" s="31"/>
      <c r="E907" s="44" t="e">
        <f>VLOOKUP(D907,bd_proced_cirur!C:D,2,FALSE)</f>
        <v>#N/A</v>
      </c>
      <c r="F907" s="45" t="e">
        <f>VLOOKUP(D907,bd_proced_cirur!C:I,7,FALSE)</f>
        <v>#N/A</v>
      </c>
      <c r="G907" s="30"/>
      <c r="H907" s="46" t="e">
        <f>IF(OR(F907="AIH", F907="APAC"), IF(F907="AIH", VLOOKUP(D907, bd_proced_cirur!C:I, 5, FALSE), VLOOKUP(D907, bd_proced_cirur!C:I, 6, FALSE)), IF(OR(G907="AIH", G907="APAC"), IF(G907="AIH", VLOOKUP(D907, bd_proced_cirur!C:I, 5, FALSE), VLOOKUP(D907, bd_proced_cirur!C:I, 6, FALSE)), "Nenhuma correspondência"))</f>
        <v>#N/A</v>
      </c>
      <c r="I907" s="29"/>
      <c r="J907" s="47" t="e">
        <f t="shared" si="14"/>
        <v>#N/A</v>
      </c>
      <c r="K907" s="32"/>
    </row>
    <row r="908" spans="1:11" x14ac:dyDescent="0.25">
      <c r="A908" s="28"/>
      <c r="B908" s="43" t="e">
        <f>VLOOKUP(A908,bd_gestor!D:F,3,FALSE)</f>
        <v>#N/A</v>
      </c>
      <c r="C908" s="43" t="e">
        <f>VLOOKUP(A908,bd_gestor!D:E,2,FALSE)</f>
        <v>#N/A</v>
      </c>
      <c r="D908" s="31"/>
      <c r="E908" s="44" t="e">
        <f>VLOOKUP(D908,bd_proced_cirur!C:D,2,FALSE)</f>
        <v>#N/A</v>
      </c>
      <c r="F908" s="45" t="e">
        <f>VLOOKUP(D908,bd_proced_cirur!C:I,7,FALSE)</f>
        <v>#N/A</v>
      </c>
      <c r="G908" s="30"/>
      <c r="H908" s="46" t="e">
        <f>IF(OR(F908="AIH", F908="APAC"), IF(F908="AIH", VLOOKUP(D908, bd_proced_cirur!C:I, 5, FALSE), VLOOKUP(D908, bd_proced_cirur!C:I, 6, FALSE)), IF(OR(G908="AIH", G908="APAC"), IF(G908="AIH", VLOOKUP(D908, bd_proced_cirur!C:I, 5, FALSE), VLOOKUP(D908, bd_proced_cirur!C:I, 6, FALSE)), "Nenhuma correspondência"))</f>
        <v>#N/A</v>
      </c>
      <c r="I908" s="29"/>
      <c r="J908" s="47" t="e">
        <f t="shared" si="14"/>
        <v>#N/A</v>
      </c>
      <c r="K908" s="32"/>
    </row>
    <row r="909" spans="1:11" x14ac:dyDescent="0.25">
      <c r="A909" s="28"/>
      <c r="B909" s="43" t="e">
        <f>VLOOKUP(A909,bd_gestor!D:F,3,FALSE)</f>
        <v>#N/A</v>
      </c>
      <c r="C909" s="43" t="e">
        <f>VLOOKUP(A909,bd_gestor!D:E,2,FALSE)</f>
        <v>#N/A</v>
      </c>
      <c r="D909" s="31"/>
      <c r="E909" s="44" t="e">
        <f>VLOOKUP(D909,bd_proced_cirur!C:D,2,FALSE)</f>
        <v>#N/A</v>
      </c>
      <c r="F909" s="45" t="e">
        <f>VLOOKUP(D909,bd_proced_cirur!C:I,7,FALSE)</f>
        <v>#N/A</v>
      </c>
      <c r="G909" s="30"/>
      <c r="H909" s="46" t="e">
        <f>IF(OR(F909="AIH", F909="APAC"), IF(F909="AIH", VLOOKUP(D909, bd_proced_cirur!C:I, 5, FALSE), VLOOKUP(D909, bd_proced_cirur!C:I, 6, FALSE)), IF(OR(G909="AIH", G909="APAC"), IF(G909="AIH", VLOOKUP(D909, bd_proced_cirur!C:I, 5, FALSE), VLOOKUP(D909, bd_proced_cirur!C:I, 6, FALSE)), "Nenhuma correspondência"))</f>
        <v>#N/A</v>
      </c>
      <c r="I909" s="29"/>
      <c r="J909" s="47" t="e">
        <f t="shared" si="14"/>
        <v>#N/A</v>
      </c>
      <c r="K909" s="32"/>
    </row>
    <row r="910" spans="1:11" x14ac:dyDescent="0.25">
      <c r="A910" s="28"/>
      <c r="B910" s="43" t="e">
        <f>VLOOKUP(A910,bd_gestor!D:F,3,FALSE)</f>
        <v>#N/A</v>
      </c>
      <c r="C910" s="43" t="e">
        <f>VLOOKUP(A910,bd_gestor!D:E,2,FALSE)</f>
        <v>#N/A</v>
      </c>
      <c r="D910" s="31"/>
      <c r="E910" s="44" t="e">
        <f>VLOOKUP(D910,bd_proced_cirur!C:D,2,FALSE)</f>
        <v>#N/A</v>
      </c>
      <c r="F910" s="45" t="e">
        <f>VLOOKUP(D910,bd_proced_cirur!C:I,7,FALSE)</f>
        <v>#N/A</v>
      </c>
      <c r="G910" s="30"/>
      <c r="H910" s="46" t="e">
        <f>IF(OR(F910="AIH", F910="APAC"), IF(F910="AIH", VLOOKUP(D910, bd_proced_cirur!C:I, 5, FALSE), VLOOKUP(D910, bd_proced_cirur!C:I, 6, FALSE)), IF(OR(G910="AIH", G910="APAC"), IF(G910="AIH", VLOOKUP(D910, bd_proced_cirur!C:I, 5, FALSE), VLOOKUP(D910, bd_proced_cirur!C:I, 6, FALSE)), "Nenhuma correspondência"))</f>
        <v>#N/A</v>
      </c>
      <c r="I910" s="29"/>
      <c r="J910" s="47" t="e">
        <f t="shared" si="14"/>
        <v>#N/A</v>
      </c>
      <c r="K910" s="32"/>
    </row>
    <row r="911" spans="1:11" x14ac:dyDescent="0.25">
      <c r="A911" s="28"/>
      <c r="B911" s="43" t="e">
        <f>VLOOKUP(A911,bd_gestor!D:F,3,FALSE)</f>
        <v>#N/A</v>
      </c>
      <c r="C911" s="43" t="e">
        <f>VLOOKUP(A911,bd_gestor!D:E,2,FALSE)</f>
        <v>#N/A</v>
      </c>
      <c r="D911" s="31"/>
      <c r="E911" s="44" t="e">
        <f>VLOOKUP(D911,bd_proced_cirur!C:D,2,FALSE)</f>
        <v>#N/A</v>
      </c>
      <c r="F911" s="45" t="e">
        <f>VLOOKUP(D911,bd_proced_cirur!C:I,7,FALSE)</f>
        <v>#N/A</v>
      </c>
      <c r="G911" s="30"/>
      <c r="H911" s="46" t="e">
        <f>IF(OR(F911="AIH", F911="APAC"), IF(F911="AIH", VLOOKUP(D911, bd_proced_cirur!C:I, 5, FALSE), VLOOKUP(D911, bd_proced_cirur!C:I, 6, FALSE)), IF(OR(G911="AIH", G911="APAC"), IF(G911="AIH", VLOOKUP(D911, bd_proced_cirur!C:I, 5, FALSE), VLOOKUP(D911, bd_proced_cirur!C:I, 6, FALSE)), "Nenhuma correspondência"))</f>
        <v>#N/A</v>
      </c>
      <c r="I911" s="29"/>
      <c r="J911" s="47" t="e">
        <f t="shared" si="14"/>
        <v>#N/A</v>
      </c>
      <c r="K911" s="32"/>
    </row>
    <row r="912" spans="1:11" x14ac:dyDescent="0.25">
      <c r="A912" s="28"/>
      <c r="B912" s="43" t="e">
        <f>VLOOKUP(A912,bd_gestor!D:F,3,FALSE)</f>
        <v>#N/A</v>
      </c>
      <c r="C912" s="43" t="e">
        <f>VLOOKUP(A912,bd_gestor!D:E,2,FALSE)</f>
        <v>#N/A</v>
      </c>
      <c r="D912" s="31"/>
      <c r="E912" s="44" t="e">
        <f>VLOOKUP(D912,bd_proced_cirur!C:D,2,FALSE)</f>
        <v>#N/A</v>
      </c>
      <c r="F912" s="45" t="e">
        <f>VLOOKUP(D912,bd_proced_cirur!C:I,7,FALSE)</f>
        <v>#N/A</v>
      </c>
      <c r="G912" s="30"/>
      <c r="H912" s="46" t="e">
        <f>IF(OR(F912="AIH", F912="APAC"), IF(F912="AIH", VLOOKUP(D912, bd_proced_cirur!C:I, 5, FALSE), VLOOKUP(D912, bd_proced_cirur!C:I, 6, FALSE)), IF(OR(G912="AIH", G912="APAC"), IF(G912="AIH", VLOOKUP(D912, bd_proced_cirur!C:I, 5, FALSE), VLOOKUP(D912, bd_proced_cirur!C:I, 6, FALSE)), "Nenhuma correspondência"))</f>
        <v>#N/A</v>
      </c>
      <c r="I912" s="29"/>
      <c r="J912" s="47" t="e">
        <f t="shared" si="14"/>
        <v>#N/A</v>
      </c>
      <c r="K912" s="32"/>
    </row>
    <row r="913" spans="1:11" x14ac:dyDescent="0.25">
      <c r="A913" s="28"/>
      <c r="B913" s="43" t="e">
        <f>VLOOKUP(A913,bd_gestor!D:F,3,FALSE)</f>
        <v>#N/A</v>
      </c>
      <c r="C913" s="43" t="e">
        <f>VLOOKUP(A913,bd_gestor!D:E,2,FALSE)</f>
        <v>#N/A</v>
      </c>
      <c r="D913" s="31"/>
      <c r="E913" s="44" t="e">
        <f>VLOOKUP(D913,bd_proced_cirur!C:D,2,FALSE)</f>
        <v>#N/A</v>
      </c>
      <c r="F913" s="45" t="e">
        <f>VLOOKUP(D913,bd_proced_cirur!C:I,7,FALSE)</f>
        <v>#N/A</v>
      </c>
      <c r="G913" s="30"/>
      <c r="H913" s="46" t="e">
        <f>IF(OR(F913="AIH", F913="APAC"), IF(F913="AIH", VLOOKUP(D913, bd_proced_cirur!C:I, 5, FALSE), VLOOKUP(D913, bd_proced_cirur!C:I, 6, FALSE)), IF(OR(G913="AIH", G913="APAC"), IF(G913="AIH", VLOOKUP(D913, bd_proced_cirur!C:I, 5, FALSE), VLOOKUP(D913, bd_proced_cirur!C:I, 6, FALSE)), "Nenhuma correspondência"))</f>
        <v>#N/A</v>
      </c>
      <c r="I913" s="29"/>
      <c r="J913" s="47" t="e">
        <f t="shared" si="14"/>
        <v>#N/A</v>
      </c>
      <c r="K913" s="32"/>
    </row>
    <row r="914" spans="1:11" x14ac:dyDescent="0.25">
      <c r="A914" s="28"/>
      <c r="B914" s="43" t="e">
        <f>VLOOKUP(A914,bd_gestor!D:F,3,FALSE)</f>
        <v>#N/A</v>
      </c>
      <c r="C914" s="43" t="e">
        <f>VLOOKUP(A914,bd_gestor!D:E,2,FALSE)</f>
        <v>#N/A</v>
      </c>
      <c r="D914" s="31"/>
      <c r="E914" s="44" t="e">
        <f>VLOOKUP(D914,bd_proced_cirur!C:D,2,FALSE)</f>
        <v>#N/A</v>
      </c>
      <c r="F914" s="45" t="e">
        <f>VLOOKUP(D914,bd_proced_cirur!C:I,7,FALSE)</f>
        <v>#N/A</v>
      </c>
      <c r="G914" s="30"/>
      <c r="H914" s="46" t="e">
        <f>IF(OR(F914="AIH", F914="APAC"), IF(F914="AIH", VLOOKUP(D914, bd_proced_cirur!C:I, 5, FALSE), VLOOKUP(D914, bd_proced_cirur!C:I, 6, FALSE)), IF(OR(G914="AIH", G914="APAC"), IF(G914="AIH", VLOOKUP(D914, bd_proced_cirur!C:I, 5, FALSE), VLOOKUP(D914, bd_proced_cirur!C:I, 6, FALSE)), "Nenhuma correspondência"))</f>
        <v>#N/A</v>
      </c>
      <c r="I914" s="29"/>
      <c r="J914" s="47" t="e">
        <f t="shared" si="14"/>
        <v>#N/A</v>
      </c>
      <c r="K914" s="32"/>
    </row>
    <row r="915" spans="1:11" x14ac:dyDescent="0.25">
      <c r="A915" s="28"/>
      <c r="B915" s="43" t="e">
        <f>VLOOKUP(A915,bd_gestor!D:F,3,FALSE)</f>
        <v>#N/A</v>
      </c>
      <c r="C915" s="43" t="e">
        <f>VLOOKUP(A915,bd_gestor!D:E,2,FALSE)</f>
        <v>#N/A</v>
      </c>
      <c r="D915" s="31"/>
      <c r="E915" s="44" t="e">
        <f>VLOOKUP(D915,bd_proced_cirur!C:D,2,FALSE)</f>
        <v>#N/A</v>
      </c>
      <c r="F915" s="45" t="e">
        <f>VLOOKUP(D915,bd_proced_cirur!C:I,7,FALSE)</f>
        <v>#N/A</v>
      </c>
      <c r="G915" s="30"/>
      <c r="H915" s="46" t="e">
        <f>IF(OR(F915="AIH", F915="APAC"), IF(F915="AIH", VLOOKUP(D915, bd_proced_cirur!C:I, 5, FALSE), VLOOKUP(D915, bd_proced_cirur!C:I, 6, FALSE)), IF(OR(G915="AIH", G915="APAC"), IF(G915="AIH", VLOOKUP(D915, bd_proced_cirur!C:I, 5, FALSE), VLOOKUP(D915, bd_proced_cirur!C:I, 6, FALSE)), "Nenhuma correspondência"))</f>
        <v>#N/A</v>
      </c>
      <c r="I915" s="29"/>
      <c r="J915" s="47" t="e">
        <f t="shared" si="14"/>
        <v>#N/A</v>
      </c>
      <c r="K915" s="32"/>
    </row>
    <row r="916" spans="1:11" x14ac:dyDescent="0.25">
      <c r="A916" s="28"/>
      <c r="B916" s="43" t="e">
        <f>VLOOKUP(A916,bd_gestor!D:F,3,FALSE)</f>
        <v>#N/A</v>
      </c>
      <c r="C916" s="43" t="e">
        <f>VLOOKUP(A916,bd_gestor!D:E,2,FALSE)</f>
        <v>#N/A</v>
      </c>
      <c r="D916" s="31"/>
      <c r="E916" s="44" t="e">
        <f>VLOOKUP(D916,bd_proced_cirur!C:D,2,FALSE)</f>
        <v>#N/A</v>
      </c>
      <c r="F916" s="45" t="e">
        <f>VLOOKUP(D916,bd_proced_cirur!C:I,7,FALSE)</f>
        <v>#N/A</v>
      </c>
      <c r="G916" s="30"/>
      <c r="H916" s="46" t="e">
        <f>IF(OR(F916="AIH", F916="APAC"), IF(F916="AIH", VLOOKUP(D916, bd_proced_cirur!C:I, 5, FALSE), VLOOKUP(D916, bd_proced_cirur!C:I, 6, FALSE)), IF(OR(G916="AIH", G916="APAC"), IF(G916="AIH", VLOOKUP(D916, bd_proced_cirur!C:I, 5, FALSE), VLOOKUP(D916, bd_proced_cirur!C:I, 6, FALSE)), "Nenhuma correspondência"))</f>
        <v>#N/A</v>
      </c>
      <c r="I916" s="29"/>
      <c r="J916" s="47" t="e">
        <f t="shared" si="14"/>
        <v>#N/A</v>
      </c>
      <c r="K916" s="32"/>
    </row>
    <row r="917" spans="1:11" x14ac:dyDescent="0.25">
      <c r="A917" s="28"/>
      <c r="B917" s="43" t="e">
        <f>VLOOKUP(A917,bd_gestor!D:F,3,FALSE)</f>
        <v>#N/A</v>
      </c>
      <c r="C917" s="43" t="e">
        <f>VLOOKUP(A917,bd_gestor!D:E,2,FALSE)</f>
        <v>#N/A</v>
      </c>
      <c r="D917" s="31"/>
      <c r="E917" s="44" t="e">
        <f>VLOOKUP(D917,bd_proced_cirur!C:D,2,FALSE)</f>
        <v>#N/A</v>
      </c>
      <c r="F917" s="45" t="e">
        <f>VLOOKUP(D917,bd_proced_cirur!C:I,7,FALSE)</f>
        <v>#N/A</v>
      </c>
      <c r="G917" s="30"/>
      <c r="H917" s="46" t="e">
        <f>IF(OR(F917="AIH", F917="APAC"), IF(F917="AIH", VLOOKUP(D917, bd_proced_cirur!C:I, 5, FALSE), VLOOKUP(D917, bd_proced_cirur!C:I, 6, FALSE)), IF(OR(G917="AIH", G917="APAC"), IF(G917="AIH", VLOOKUP(D917, bd_proced_cirur!C:I, 5, FALSE), VLOOKUP(D917, bd_proced_cirur!C:I, 6, FALSE)), "Nenhuma correspondência"))</f>
        <v>#N/A</v>
      </c>
      <c r="I917" s="29"/>
      <c r="J917" s="47" t="e">
        <f t="shared" si="14"/>
        <v>#N/A</v>
      </c>
      <c r="K917" s="32"/>
    </row>
    <row r="918" spans="1:11" x14ac:dyDescent="0.25">
      <c r="A918" s="28"/>
      <c r="B918" s="43" t="e">
        <f>VLOOKUP(A918,bd_gestor!D:F,3,FALSE)</f>
        <v>#N/A</v>
      </c>
      <c r="C918" s="43" t="e">
        <f>VLOOKUP(A918,bd_gestor!D:E,2,FALSE)</f>
        <v>#N/A</v>
      </c>
      <c r="D918" s="31"/>
      <c r="E918" s="44" t="e">
        <f>VLOOKUP(D918,bd_proced_cirur!C:D,2,FALSE)</f>
        <v>#N/A</v>
      </c>
      <c r="F918" s="45" t="e">
        <f>VLOOKUP(D918,bd_proced_cirur!C:I,7,FALSE)</f>
        <v>#N/A</v>
      </c>
      <c r="G918" s="30"/>
      <c r="H918" s="46" t="e">
        <f>IF(OR(F918="AIH", F918="APAC"), IF(F918="AIH", VLOOKUP(D918, bd_proced_cirur!C:I, 5, FALSE), VLOOKUP(D918, bd_proced_cirur!C:I, 6, FALSE)), IF(OR(G918="AIH", G918="APAC"), IF(G918="AIH", VLOOKUP(D918, bd_proced_cirur!C:I, 5, FALSE), VLOOKUP(D918, bd_proced_cirur!C:I, 6, FALSE)), "Nenhuma correspondência"))</f>
        <v>#N/A</v>
      </c>
      <c r="I918" s="29"/>
      <c r="J918" s="47" t="e">
        <f t="shared" si="14"/>
        <v>#N/A</v>
      </c>
      <c r="K918" s="32"/>
    </row>
    <row r="919" spans="1:11" x14ac:dyDescent="0.25">
      <c r="A919" s="28"/>
      <c r="B919" s="43" t="e">
        <f>VLOOKUP(A919,bd_gestor!D:F,3,FALSE)</f>
        <v>#N/A</v>
      </c>
      <c r="C919" s="43" t="e">
        <f>VLOOKUP(A919,bd_gestor!D:E,2,FALSE)</f>
        <v>#N/A</v>
      </c>
      <c r="D919" s="31"/>
      <c r="E919" s="44" t="e">
        <f>VLOOKUP(D919,bd_proced_cirur!C:D,2,FALSE)</f>
        <v>#N/A</v>
      </c>
      <c r="F919" s="45" t="e">
        <f>VLOOKUP(D919,bd_proced_cirur!C:I,7,FALSE)</f>
        <v>#N/A</v>
      </c>
      <c r="G919" s="30"/>
      <c r="H919" s="46" t="e">
        <f>IF(OR(F919="AIH", F919="APAC"), IF(F919="AIH", VLOOKUP(D919, bd_proced_cirur!C:I, 5, FALSE), VLOOKUP(D919, bd_proced_cirur!C:I, 6, FALSE)), IF(OR(G919="AIH", G919="APAC"), IF(G919="AIH", VLOOKUP(D919, bd_proced_cirur!C:I, 5, FALSE), VLOOKUP(D919, bd_proced_cirur!C:I, 6, FALSE)), "Nenhuma correspondência"))</f>
        <v>#N/A</v>
      </c>
      <c r="I919" s="29"/>
      <c r="J919" s="47" t="e">
        <f t="shared" si="14"/>
        <v>#N/A</v>
      </c>
      <c r="K919" s="32"/>
    </row>
    <row r="920" spans="1:11" x14ac:dyDescent="0.25">
      <c r="A920" s="28"/>
      <c r="B920" s="43" t="e">
        <f>VLOOKUP(A920,bd_gestor!D:F,3,FALSE)</f>
        <v>#N/A</v>
      </c>
      <c r="C920" s="43" t="e">
        <f>VLOOKUP(A920,bd_gestor!D:E,2,FALSE)</f>
        <v>#N/A</v>
      </c>
      <c r="D920" s="31"/>
      <c r="E920" s="44" t="e">
        <f>VLOOKUP(D920,bd_proced_cirur!C:D,2,FALSE)</f>
        <v>#N/A</v>
      </c>
      <c r="F920" s="45" t="e">
        <f>VLOOKUP(D920,bd_proced_cirur!C:I,7,FALSE)</f>
        <v>#N/A</v>
      </c>
      <c r="G920" s="30"/>
      <c r="H920" s="46" t="e">
        <f>IF(OR(F920="AIH", F920="APAC"), IF(F920="AIH", VLOOKUP(D920, bd_proced_cirur!C:I, 5, FALSE), VLOOKUP(D920, bd_proced_cirur!C:I, 6, FALSE)), IF(OR(G920="AIH", G920="APAC"), IF(G920="AIH", VLOOKUP(D920, bd_proced_cirur!C:I, 5, FALSE), VLOOKUP(D920, bd_proced_cirur!C:I, 6, FALSE)), "Nenhuma correspondência"))</f>
        <v>#N/A</v>
      </c>
      <c r="I920" s="29"/>
      <c r="J920" s="47" t="e">
        <f t="shared" si="14"/>
        <v>#N/A</v>
      </c>
      <c r="K920" s="32"/>
    </row>
    <row r="921" spans="1:11" x14ac:dyDescent="0.25">
      <c r="A921" s="28"/>
      <c r="B921" s="43" t="e">
        <f>VLOOKUP(A921,bd_gestor!D:F,3,FALSE)</f>
        <v>#N/A</v>
      </c>
      <c r="C921" s="43" t="e">
        <f>VLOOKUP(A921,bd_gestor!D:E,2,FALSE)</f>
        <v>#N/A</v>
      </c>
      <c r="D921" s="31"/>
      <c r="E921" s="44" t="e">
        <f>VLOOKUP(D921,bd_proced_cirur!C:D,2,FALSE)</f>
        <v>#N/A</v>
      </c>
      <c r="F921" s="45" t="e">
        <f>VLOOKUP(D921,bd_proced_cirur!C:I,7,FALSE)</f>
        <v>#N/A</v>
      </c>
      <c r="G921" s="30"/>
      <c r="H921" s="46" t="e">
        <f>IF(OR(F921="AIH", F921="APAC"), IF(F921="AIH", VLOOKUP(D921, bd_proced_cirur!C:I, 5, FALSE), VLOOKUP(D921, bd_proced_cirur!C:I, 6, FALSE)), IF(OR(G921="AIH", G921="APAC"), IF(G921="AIH", VLOOKUP(D921, bd_proced_cirur!C:I, 5, FALSE), VLOOKUP(D921, bd_proced_cirur!C:I, 6, FALSE)), "Nenhuma correspondência"))</f>
        <v>#N/A</v>
      </c>
      <c r="I921" s="29"/>
      <c r="J921" s="47" t="e">
        <f t="shared" si="14"/>
        <v>#N/A</v>
      </c>
      <c r="K921" s="32"/>
    </row>
    <row r="922" spans="1:11" x14ac:dyDescent="0.25">
      <c r="A922" s="28"/>
      <c r="B922" s="43" t="e">
        <f>VLOOKUP(A922,bd_gestor!D:F,3,FALSE)</f>
        <v>#N/A</v>
      </c>
      <c r="C922" s="43" t="e">
        <f>VLOOKUP(A922,bd_gestor!D:E,2,FALSE)</f>
        <v>#N/A</v>
      </c>
      <c r="D922" s="31"/>
      <c r="E922" s="44" t="e">
        <f>VLOOKUP(D922,bd_proced_cirur!C:D,2,FALSE)</f>
        <v>#N/A</v>
      </c>
      <c r="F922" s="45" t="e">
        <f>VLOOKUP(D922,bd_proced_cirur!C:I,7,FALSE)</f>
        <v>#N/A</v>
      </c>
      <c r="G922" s="30"/>
      <c r="H922" s="46" t="e">
        <f>IF(OR(F922="AIH", F922="APAC"), IF(F922="AIH", VLOOKUP(D922, bd_proced_cirur!C:I, 5, FALSE), VLOOKUP(D922, bd_proced_cirur!C:I, 6, FALSE)), IF(OR(G922="AIH", G922="APAC"), IF(G922="AIH", VLOOKUP(D922, bd_proced_cirur!C:I, 5, FALSE), VLOOKUP(D922, bd_proced_cirur!C:I, 6, FALSE)), "Nenhuma correspondência"))</f>
        <v>#N/A</v>
      </c>
      <c r="I922" s="29"/>
      <c r="J922" s="47" t="e">
        <f t="shared" si="14"/>
        <v>#N/A</v>
      </c>
      <c r="K922" s="32"/>
    </row>
    <row r="923" spans="1:11" x14ac:dyDescent="0.25">
      <c r="A923" s="28"/>
      <c r="B923" s="43" t="e">
        <f>VLOOKUP(A923,bd_gestor!D:F,3,FALSE)</f>
        <v>#N/A</v>
      </c>
      <c r="C923" s="43" t="e">
        <f>VLOOKUP(A923,bd_gestor!D:E,2,FALSE)</f>
        <v>#N/A</v>
      </c>
      <c r="D923" s="31"/>
      <c r="E923" s="44" t="e">
        <f>VLOOKUP(D923,bd_proced_cirur!C:D,2,FALSE)</f>
        <v>#N/A</v>
      </c>
      <c r="F923" s="45" t="e">
        <f>VLOOKUP(D923,bd_proced_cirur!C:I,7,FALSE)</f>
        <v>#N/A</v>
      </c>
      <c r="G923" s="30"/>
      <c r="H923" s="46" t="e">
        <f>IF(OR(F923="AIH", F923="APAC"), IF(F923="AIH", VLOOKUP(D923, bd_proced_cirur!C:I, 5, FALSE), VLOOKUP(D923, bd_proced_cirur!C:I, 6, FALSE)), IF(OR(G923="AIH", G923="APAC"), IF(G923="AIH", VLOOKUP(D923, bd_proced_cirur!C:I, 5, FALSE), VLOOKUP(D923, bd_proced_cirur!C:I, 6, FALSE)), "Nenhuma correspondência"))</f>
        <v>#N/A</v>
      </c>
      <c r="I923" s="29"/>
      <c r="J923" s="47" t="e">
        <f t="shared" si="14"/>
        <v>#N/A</v>
      </c>
      <c r="K923" s="32"/>
    </row>
    <row r="924" spans="1:11" x14ac:dyDescent="0.25">
      <c r="A924" s="28"/>
      <c r="B924" s="43" t="e">
        <f>VLOOKUP(A924,bd_gestor!D:F,3,FALSE)</f>
        <v>#N/A</v>
      </c>
      <c r="C924" s="43" t="e">
        <f>VLOOKUP(A924,bd_gestor!D:E,2,FALSE)</f>
        <v>#N/A</v>
      </c>
      <c r="D924" s="31"/>
      <c r="E924" s="44" t="e">
        <f>VLOOKUP(D924,bd_proced_cirur!C:D,2,FALSE)</f>
        <v>#N/A</v>
      </c>
      <c r="F924" s="45" t="e">
        <f>VLOOKUP(D924,bd_proced_cirur!C:I,7,FALSE)</f>
        <v>#N/A</v>
      </c>
      <c r="G924" s="30"/>
      <c r="H924" s="46" t="e">
        <f>IF(OR(F924="AIH", F924="APAC"), IF(F924="AIH", VLOOKUP(D924, bd_proced_cirur!C:I, 5, FALSE), VLOOKUP(D924, bd_proced_cirur!C:I, 6, FALSE)), IF(OR(G924="AIH", G924="APAC"), IF(G924="AIH", VLOOKUP(D924, bd_proced_cirur!C:I, 5, FALSE), VLOOKUP(D924, bd_proced_cirur!C:I, 6, FALSE)), "Nenhuma correspondência"))</f>
        <v>#N/A</v>
      </c>
      <c r="I924" s="29"/>
      <c r="J924" s="47" t="e">
        <f t="shared" si="14"/>
        <v>#N/A</v>
      </c>
      <c r="K924" s="32"/>
    </row>
    <row r="925" spans="1:11" x14ac:dyDescent="0.25">
      <c r="A925" s="28"/>
      <c r="B925" s="43" t="e">
        <f>VLOOKUP(A925,bd_gestor!D:F,3,FALSE)</f>
        <v>#N/A</v>
      </c>
      <c r="C925" s="43" t="e">
        <f>VLOOKUP(A925,bd_gestor!D:E,2,FALSE)</f>
        <v>#N/A</v>
      </c>
      <c r="D925" s="31"/>
      <c r="E925" s="44" t="e">
        <f>VLOOKUP(D925,bd_proced_cirur!C:D,2,FALSE)</f>
        <v>#N/A</v>
      </c>
      <c r="F925" s="45" t="e">
        <f>VLOOKUP(D925,bd_proced_cirur!C:I,7,FALSE)</f>
        <v>#N/A</v>
      </c>
      <c r="G925" s="30"/>
      <c r="H925" s="46" t="e">
        <f>IF(OR(F925="AIH", F925="APAC"), IF(F925="AIH", VLOOKUP(D925, bd_proced_cirur!C:I, 5, FALSE), VLOOKUP(D925, bd_proced_cirur!C:I, 6, FALSE)), IF(OR(G925="AIH", G925="APAC"), IF(G925="AIH", VLOOKUP(D925, bd_proced_cirur!C:I, 5, FALSE), VLOOKUP(D925, bd_proced_cirur!C:I, 6, FALSE)), "Nenhuma correspondência"))</f>
        <v>#N/A</v>
      </c>
      <c r="I925" s="29"/>
      <c r="J925" s="47" t="e">
        <f t="shared" si="14"/>
        <v>#N/A</v>
      </c>
      <c r="K925" s="32"/>
    </row>
    <row r="926" spans="1:11" x14ac:dyDescent="0.25">
      <c r="A926" s="28"/>
      <c r="B926" s="43" t="e">
        <f>VLOOKUP(A926,bd_gestor!D:F,3,FALSE)</f>
        <v>#N/A</v>
      </c>
      <c r="C926" s="43" t="e">
        <f>VLOOKUP(A926,bd_gestor!D:E,2,FALSE)</f>
        <v>#N/A</v>
      </c>
      <c r="D926" s="31"/>
      <c r="E926" s="44" t="e">
        <f>VLOOKUP(D926,bd_proced_cirur!C:D,2,FALSE)</f>
        <v>#N/A</v>
      </c>
      <c r="F926" s="45" t="e">
        <f>VLOOKUP(D926,bd_proced_cirur!C:I,7,FALSE)</f>
        <v>#N/A</v>
      </c>
      <c r="G926" s="30"/>
      <c r="H926" s="46" t="e">
        <f>IF(OR(F926="AIH", F926="APAC"), IF(F926="AIH", VLOOKUP(D926, bd_proced_cirur!C:I, 5, FALSE), VLOOKUP(D926, bd_proced_cirur!C:I, 6, FALSE)), IF(OR(G926="AIH", G926="APAC"), IF(G926="AIH", VLOOKUP(D926, bd_proced_cirur!C:I, 5, FALSE), VLOOKUP(D926, bd_proced_cirur!C:I, 6, FALSE)), "Nenhuma correspondência"))</f>
        <v>#N/A</v>
      </c>
      <c r="I926" s="29"/>
      <c r="J926" s="47" t="e">
        <f t="shared" si="14"/>
        <v>#N/A</v>
      </c>
      <c r="K926" s="32"/>
    </row>
    <row r="927" spans="1:11" x14ac:dyDescent="0.25">
      <c r="A927" s="28"/>
      <c r="B927" s="43" t="e">
        <f>VLOOKUP(A927,bd_gestor!D:F,3,FALSE)</f>
        <v>#N/A</v>
      </c>
      <c r="C927" s="43" t="e">
        <f>VLOOKUP(A927,bd_gestor!D:E,2,FALSE)</f>
        <v>#N/A</v>
      </c>
      <c r="D927" s="31"/>
      <c r="E927" s="44" t="e">
        <f>VLOOKUP(D927,bd_proced_cirur!C:D,2,FALSE)</f>
        <v>#N/A</v>
      </c>
      <c r="F927" s="45" t="e">
        <f>VLOOKUP(D927,bd_proced_cirur!C:I,7,FALSE)</f>
        <v>#N/A</v>
      </c>
      <c r="G927" s="30"/>
      <c r="H927" s="46" t="e">
        <f>IF(OR(F927="AIH", F927="APAC"), IF(F927="AIH", VLOOKUP(D927, bd_proced_cirur!C:I, 5, FALSE), VLOOKUP(D927, bd_proced_cirur!C:I, 6, FALSE)), IF(OR(G927="AIH", G927="APAC"), IF(G927="AIH", VLOOKUP(D927, bd_proced_cirur!C:I, 5, FALSE), VLOOKUP(D927, bd_proced_cirur!C:I, 6, FALSE)), "Nenhuma correspondência"))</f>
        <v>#N/A</v>
      </c>
      <c r="I927" s="29"/>
      <c r="J927" s="47" t="e">
        <f t="shared" si="14"/>
        <v>#N/A</v>
      </c>
      <c r="K927" s="32"/>
    </row>
    <row r="928" spans="1:11" x14ac:dyDescent="0.25">
      <c r="A928" s="28"/>
      <c r="B928" s="43" t="e">
        <f>VLOOKUP(A928,bd_gestor!D:F,3,FALSE)</f>
        <v>#N/A</v>
      </c>
      <c r="C928" s="43" t="e">
        <f>VLOOKUP(A928,bd_gestor!D:E,2,FALSE)</f>
        <v>#N/A</v>
      </c>
      <c r="D928" s="31"/>
      <c r="E928" s="44" t="e">
        <f>VLOOKUP(D928,bd_proced_cirur!C:D,2,FALSE)</f>
        <v>#N/A</v>
      </c>
      <c r="F928" s="45" t="e">
        <f>VLOOKUP(D928,bd_proced_cirur!C:I,7,FALSE)</f>
        <v>#N/A</v>
      </c>
      <c r="G928" s="30"/>
      <c r="H928" s="46" t="e">
        <f>IF(OR(F928="AIH", F928="APAC"), IF(F928="AIH", VLOOKUP(D928, bd_proced_cirur!C:I, 5, FALSE), VLOOKUP(D928, bd_proced_cirur!C:I, 6, FALSE)), IF(OR(G928="AIH", G928="APAC"), IF(G928="AIH", VLOOKUP(D928, bd_proced_cirur!C:I, 5, FALSE), VLOOKUP(D928, bd_proced_cirur!C:I, 6, FALSE)), "Nenhuma correspondência"))</f>
        <v>#N/A</v>
      </c>
      <c r="I928" s="29"/>
      <c r="J928" s="47" t="e">
        <f t="shared" si="14"/>
        <v>#N/A</v>
      </c>
      <c r="K928" s="32"/>
    </row>
    <row r="929" spans="1:11" x14ac:dyDescent="0.25">
      <c r="A929" s="28"/>
      <c r="B929" s="43" t="e">
        <f>VLOOKUP(A929,bd_gestor!D:F,3,FALSE)</f>
        <v>#N/A</v>
      </c>
      <c r="C929" s="43" t="e">
        <f>VLOOKUP(A929,bd_gestor!D:E,2,FALSE)</f>
        <v>#N/A</v>
      </c>
      <c r="D929" s="31"/>
      <c r="E929" s="44" t="e">
        <f>VLOOKUP(D929,bd_proced_cirur!C:D,2,FALSE)</f>
        <v>#N/A</v>
      </c>
      <c r="F929" s="45" t="e">
        <f>VLOOKUP(D929,bd_proced_cirur!C:I,7,FALSE)</f>
        <v>#N/A</v>
      </c>
      <c r="G929" s="30"/>
      <c r="H929" s="46" t="e">
        <f>IF(OR(F929="AIH", F929="APAC"), IF(F929="AIH", VLOOKUP(D929, bd_proced_cirur!C:I, 5, FALSE), VLOOKUP(D929, bd_proced_cirur!C:I, 6, FALSE)), IF(OR(G929="AIH", G929="APAC"), IF(G929="AIH", VLOOKUP(D929, bd_proced_cirur!C:I, 5, FALSE), VLOOKUP(D929, bd_proced_cirur!C:I, 6, FALSE)), "Nenhuma correspondência"))</f>
        <v>#N/A</v>
      </c>
      <c r="I929" s="29"/>
      <c r="J929" s="47" t="e">
        <f t="shared" si="14"/>
        <v>#N/A</v>
      </c>
      <c r="K929" s="32"/>
    </row>
    <row r="930" spans="1:11" x14ac:dyDescent="0.25">
      <c r="A930" s="28"/>
      <c r="B930" s="43" t="e">
        <f>VLOOKUP(A930,bd_gestor!D:F,3,FALSE)</f>
        <v>#N/A</v>
      </c>
      <c r="C930" s="43" t="e">
        <f>VLOOKUP(A930,bd_gestor!D:E,2,FALSE)</f>
        <v>#N/A</v>
      </c>
      <c r="D930" s="31"/>
      <c r="E930" s="44" t="e">
        <f>VLOOKUP(D930,bd_proced_cirur!C:D,2,FALSE)</f>
        <v>#N/A</v>
      </c>
      <c r="F930" s="45" t="e">
        <f>VLOOKUP(D930,bd_proced_cirur!C:I,7,FALSE)</f>
        <v>#N/A</v>
      </c>
      <c r="G930" s="30"/>
      <c r="H930" s="46" t="e">
        <f>IF(OR(F930="AIH", F930="APAC"), IF(F930="AIH", VLOOKUP(D930, bd_proced_cirur!C:I, 5, FALSE), VLOOKUP(D930, bd_proced_cirur!C:I, 6, FALSE)), IF(OR(G930="AIH", G930="APAC"), IF(G930="AIH", VLOOKUP(D930, bd_proced_cirur!C:I, 5, FALSE), VLOOKUP(D930, bd_proced_cirur!C:I, 6, FALSE)), "Nenhuma correspondência"))</f>
        <v>#N/A</v>
      </c>
      <c r="I930" s="29"/>
      <c r="J930" s="47" t="e">
        <f t="shared" si="14"/>
        <v>#N/A</v>
      </c>
      <c r="K930" s="32"/>
    </row>
    <row r="931" spans="1:11" x14ac:dyDescent="0.25">
      <c r="A931" s="28"/>
      <c r="B931" s="43" t="e">
        <f>VLOOKUP(A931,bd_gestor!D:F,3,FALSE)</f>
        <v>#N/A</v>
      </c>
      <c r="C931" s="43" t="e">
        <f>VLOOKUP(A931,bd_gestor!D:E,2,FALSE)</f>
        <v>#N/A</v>
      </c>
      <c r="D931" s="31"/>
      <c r="E931" s="44" t="e">
        <f>VLOOKUP(D931,bd_proced_cirur!C:D,2,FALSE)</f>
        <v>#N/A</v>
      </c>
      <c r="F931" s="45" t="e">
        <f>VLOOKUP(D931,bd_proced_cirur!C:I,7,FALSE)</f>
        <v>#N/A</v>
      </c>
      <c r="G931" s="30"/>
      <c r="H931" s="46" t="e">
        <f>IF(OR(F931="AIH", F931="APAC"), IF(F931="AIH", VLOOKUP(D931, bd_proced_cirur!C:I, 5, FALSE), VLOOKUP(D931, bd_proced_cirur!C:I, 6, FALSE)), IF(OR(G931="AIH", G931="APAC"), IF(G931="AIH", VLOOKUP(D931, bd_proced_cirur!C:I, 5, FALSE), VLOOKUP(D931, bd_proced_cirur!C:I, 6, FALSE)), "Nenhuma correspondência"))</f>
        <v>#N/A</v>
      </c>
      <c r="I931" s="29"/>
      <c r="J931" s="47" t="e">
        <f t="shared" si="14"/>
        <v>#N/A</v>
      </c>
      <c r="K931" s="32"/>
    </row>
    <row r="932" spans="1:11" x14ac:dyDescent="0.25">
      <c r="A932" s="28"/>
      <c r="B932" s="43" t="e">
        <f>VLOOKUP(A932,bd_gestor!D:F,3,FALSE)</f>
        <v>#N/A</v>
      </c>
      <c r="C932" s="43" t="e">
        <f>VLOOKUP(A932,bd_gestor!D:E,2,FALSE)</f>
        <v>#N/A</v>
      </c>
      <c r="D932" s="31"/>
      <c r="E932" s="44" t="e">
        <f>VLOOKUP(D932,bd_proced_cirur!C:D,2,FALSE)</f>
        <v>#N/A</v>
      </c>
      <c r="F932" s="45" t="e">
        <f>VLOOKUP(D932,bd_proced_cirur!C:I,7,FALSE)</f>
        <v>#N/A</v>
      </c>
      <c r="G932" s="30"/>
      <c r="H932" s="46" t="e">
        <f>IF(OR(F932="AIH", F932="APAC"), IF(F932="AIH", VLOOKUP(D932, bd_proced_cirur!C:I, 5, FALSE), VLOOKUP(D932, bd_proced_cirur!C:I, 6, FALSE)), IF(OR(G932="AIH", G932="APAC"), IF(G932="AIH", VLOOKUP(D932, bd_proced_cirur!C:I, 5, FALSE), VLOOKUP(D932, bd_proced_cirur!C:I, 6, FALSE)), "Nenhuma correspondência"))</f>
        <v>#N/A</v>
      </c>
      <c r="I932" s="29"/>
      <c r="J932" s="47" t="e">
        <f t="shared" si="14"/>
        <v>#N/A</v>
      </c>
      <c r="K932" s="32"/>
    </row>
    <row r="933" spans="1:11" x14ac:dyDescent="0.25">
      <c r="A933" s="28"/>
      <c r="B933" s="43" t="e">
        <f>VLOOKUP(A933,bd_gestor!D:F,3,FALSE)</f>
        <v>#N/A</v>
      </c>
      <c r="C933" s="43" t="e">
        <f>VLOOKUP(A933,bd_gestor!D:E,2,FALSE)</f>
        <v>#N/A</v>
      </c>
      <c r="D933" s="31"/>
      <c r="E933" s="44" t="e">
        <f>VLOOKUP(D933,bd_proced_cirur!C:D,2,FALSE)</f>
        <v>#N/A</v>
      </c>
      <c r="F933" s="45" t="e">
        <f>VLOOKUP(D933,bd_proced_cirur!C:I,7,FALSE)</f>
        <v>#N/A</v>
      </c>
      <c r="G933" s="30"/>
      <c r="H933" s="46" t="e">
        <f>IF(OR(F933="AIH", F933="APAC"), IF(F933="AIH", VLOOKUP(D933, bd_proced_cirur!C:I, 5, FALSE), VLOOKUP(D933, bd_proced_cirur!C:I, 6, FALSE)), IF(OR(G933="AIH", G933="APAC"), IF(G933="AIH", VLOOKUP(D933, bd_proced_cirur!C:I, 5, FALSE), VLOOKUP(D933, bd_proced_cirur!C:I, 6, FALSE)), "Nenhuma correspondência"))</f>
        <v>#N/A</v>
      </c>
      <c r="I933" s="29"/>
      <c r="J933" s="47" t="e">
        <f t="shared" si="14"/>
        <v>#N/A</v>
      </c>
      <c r="K933" s="32"/>
    </row>
    <row r="934" spans="1:11" x14ac:dyDescent="0.25">
      <c r="A934" s="28"/>
      <c r="B934" s="43" t="e">
        <f>VLOOKUP(A934,bd_gestor!D:F,3,FALSE)</f>
        <v>#N/A</v>
      </c>
      <c r="C934" s="43" t="e">
        <f>VLOOKUP(A934,bd_gestor!D:E,2,FALSE)</f>
        <v>#N/A</v>
      </c>
      <c r="D934" s="31"/>
      <c r="E934" s="44" t="e">
        <f>VLOOKUP(D934,bd_proced_cirur!C:D,2,FALSE)</f>
        <v>#N/A</v>
      </c>
      <c r="F934" s="45" t="e">
        <f>VLOOKUP(D934,bd_proced_cirur!C:I,7,FALSE)</f>
        <v>#N/A</v>
      </c>
      <c r="G934" s="30"/>
      <c r="H934" s="46" t="e">
        <f>IF(OR(F934="AIH", F934="APAC"), IF(F934="AIH", VLOOKUP(D934, bd_proced_cirur!C:I, 5, FALSE), VLOOKUP(D934, bd_proced_cirur!C:I, 6, FALSE)), IF(OR(G934="AIH", G934="APAC"), IF(G934="AIH", VLOOKUP(D934, bd_proced_cirur!C:I, 5, FALSE), VLOOKUP(D934, bd_proced_cirur!C:I, 6, FALSE)), "Nenhuma correspondência"))</f>
        <v>#N/A</v>
      </c>
      <c r="I934" s="29"/>
      <c r="J934" s="47" t="e">
        <f t="shared" si="14"/>
        <v>#N/A</v>
      </c>
      <c r="K934" s="32"/>
    </row>
    <row r="935" spans="1:11" x14ac:dyDescent="0.25">
      <c r="A935" s="28"/>
      <c r="B935" s="43" t="e">
        <f>VLOOKUP(A935,bd_gestor!D:F,3,FALSE)</f>
        <v>#N/A</v>
      </c>
      <c r="C935" s="43" t="e">
        <f>VLOOKUP(A935,bd_gestor!D:E,2,FALSE)</f>
        <v>#N/A</v>
      </c>
      <c r="D935" s="31"/>
      <c r="E935" s="44" t="e">
        <f>VLOOKUP(D935,bd_proced_cirur!C:D,2,FALSE)</f>
        <v>#N/A</v>
      </c>
      <c r="F935" s="45" t="e">
        <f>VLOOKUP(D935,bd_proced_cirur!C:I,7,FALSE)</f>
        <v>#N/A</v>
      </c>
      <c r="G935" s="30"/>
      <c r="H935" s="46" t="e">
        <f>IF(OR(F935="AIH", F935="APAC"), IF(F935="AIH", VLOOKUP(D935, bd_proced_cirur!C:I, 5, FALSE), VLOOKUP(D935, bd_proced_cirur!C:I, 6, FALSE)), IF(OR(G935="AIH", G935="APAC"), IF(G935="AIH", VLOOKUP(D935, bd_proced_cirur!C:I, 5, FALSE), VLOOKUP(D935, bd_proced_cirur!C:I, 6, FALSE)), "Nenhuma correspondência"))</f>
        <v>#N/A</v>
      </c>
      <c r="I935" s="29"/>
      <c r="J935" s="47" t="e">
        <f t="shared" si="14"/>
        <v>#N/A</v>
      </c>
      <c r="K935" s="32"/>
    </row>
    <row r="936" spans="1:11" x14ac:dyDescent="0.25">
      <c r="A936" s="28"/>
      <c r="B936" s="43" t="e">
        <f>VLOOKUP(A936,bd_gestor!D:F,3,FALSE)</f>
        <v>#N/A</v>
      </c>
      <c r="C936" s="43" t="e">
        <f>VLOOKUP(A936,bd_gestor!D:E,2,FALSE)</f>
        <v>#N/A</v>
      </c>
      <c r="D936" s="31"/>
      <c r="E936" s="44" t="e">
        <f>VLOOKUP(D936,bd_proced_cirur!C:D,2,FALSE)</f>
        <v>#N/A</v>
      </c>
      <c r="F936" s="45" t="e">
        <f>VLOOKUP(D936,bd_proced_cirur!C:I,7,FALSE)</f>
        <v>#N/A</v>
      </c>
      <c r="G936" s="30"/>
      <c r="H936" s="46" t="e">
        <f>IF(OR(F936="AIH", F936="APAC"), IF(F936="AIH", VLOOKUP(D936, bd_proced_cirur!C:I, 5, FALSE), VLOOKUP(D936, bd_proced_cirur!C:I, 6, FALSE)), IF(OR(G936="AIH", G936="APAC"), IF(G936="AIH", VLOOKUP(D936, bd_proced_cirur!C:I, 5, FALSE), VLOOKUP(D936, bd_proced_cirur!C:I, 6, FALSE)), "Nenhuma correspondência"))</f>
        <v>#N/A</v>
      </c>
      <c r="I936" s="29"/>
      <c r="J936" s="47" t="e">
        <f t="shared" si="14"/>
        <v>#N/A</v>
      </c>
      <c r="K936" s="32"/>
    </row>
    <row r="937" spans="1:11" x14ac:dyDescent="0.25">
      <c r="A937" s="28"/>
      <c r="B937" s="43" t="e">
        <f>VLOOKUP(A937,bd_gestor!D:F,3,FALSE)</f>
        <v>#N/A</v>
      </c>
      <c r="C937" s="43" t="e">
        <f>VLOOKUP(A937,bd_gestor!D:E,2,FALSE)</f>
        <v>#N/A</v>
      </c>
      <c r="D937" s="31"/>
      <c r="E937" s="44" t="e">
        <f>VLOOKUP(D937,bd_proced_cirur!C:D,2,FALSE)</f>
        <v>#N/A</v>
      </c>
      <c r="F937" s="45" t="e">
        <f>VLOOKUP(D937,bd_proced_cirur!C:I,7,FALSE)</f>
        <v>#N/A</v>
      </c>
      <c r="G937" s="30"/>
      <c r="H937" s="46" t="e">
        <f>IF(OR(F937="AIH", F937="APAC"), IF(F937="AIH", VLOOKUP(D937, bd_proced_cirur!C:I, 5, FALSE), VLOOKUP(D937, bd_proced_cirur!C:I, 6, FALSE)), IF(OR(G937="AIH", G937="APAC"), IF(G937="AIH", VLOOKUP(D937, bd_proced_cirur!C:I, 5, FALSE), VLOOKUP(D937, bd_proced_cirur!C:I, 6, FALSE)), "Nenhuma correspondência"))</f>
        <v>#N/A</v>
      </c>
      <c r="I937" s="29"/>
      <c r="J937" s="47" t="e">
        <f t="shared" si="14"/>
        <v>#N/A</v>
      </c>
      <c r="K937" s="32"/>
    </row>
    <row r="938" spans="1:11" x14ac:dyDescent="0.25">
      <c r="A938" s="28"/>
      <c r="B938" s="43" t="e">
        <f>VLOOKUP(A938,bd_gestor!D:F,3,FALSE)</f>
        <v>#N/A</v>
      </c>
      <c r="C938" s="43" t="e">
        <f>VLOOKUP(A938,bd_gestor!D:E,2,FALSE)</f>
        <v>#N/A</v>
      </c>
      <c r="D938" s="31"/>
      <c r="E938" s="44" t="e">
        <f>VLOOKUP(D938,bd_proced_cirur!C:D,2,FALSE)</f>
        <v>#N/A</v>
      </c>
      <c r="F938" s="45" t="e">
        <f>VLOOKUP(D938,bd_proced_cirur!C:I,7,FALSE)</f>
        <v>#N/A</v>
      </c>
      <c r="G938" s="30"/>
      <c r="H938" s="46" t="e">
        <f>IF(OR(F938="AIH", F938="APAC"), IF(F938="AIH", VLOOKUP(D938, bd_proced_cirur!C:I, 5, FALSE), VLOOKUP(D938, bd_proced_cirur!C:I, 6, FALSE)), IF(OR(G938="AIH", G938="APAC"), IF(G938="AIH", VLOOKUP(D938, bd_proced_cirur!C:I, 5, FALSE), VLOOKUP(D938, bd_proced_cirur!C:I, 6, FALSE)), "Nenhuma correspondência"))</f>
        <v>#N/A</v>
      </c>
      <c r="I938" s="29"/>
      <c r="J938" s="47" t="e">
        <f t="shared" si="14"/>
        <v>#N/A</v>
      </c>
      <c r="K938" s="32"/>
    </row>
    <row r="939" spans="1:11" x14ac:dyDescent="0.25">
      <c r="A939" s="28"/>
      <c r="B939" s="43" t="e">
        <f>VLOOKUP(A939,bd_gestor!D:F,3,FALSE)</f>
        <v>#N/A</v>
      </c>
      <c r="C939" s="43" t="e">
        <f>VLOOKUP(A939,bd_gestor!D:E,2,FALSE)</f>
        <v>#N/A</v>
      </c>
      <c r="D939" s="31"/>
      <c r="E939" s="44" t="e">
        <f>VLOOKUP(D939,bd_proced_cirur!C:D,2,FALSE)</f>
        <v>#N/A</v>
      </c>
      <c r="F939" s="45" t="e">
        <f>VLOOKUP(D939,bd_proced_cirur!C:I,7,FALSE)</f>
        <v>#N/A</v>
      </c>
      <c r="G939" s="30"/>
      <c r="H939" s="46" t="e">
        <f>IF(OR(F939="AIH", F939="APAC"), IF(F939="AIH", VLOOKUP(D939, bd_proced_cirur!C:I, 5, FALSE), VLOOKUP(D939, bd_proced_cirur!C:I, 6, FALSE)), IF(OR(G939="AIH", G939="APAC"), IF(G939="AIH", VLOOKUP(D939, bd_proced_cirur!C:I, 5, FALSE), VLOOKUP(D939, bd_proced_cirur!C:I, 6, FALSE)), "Nenhuma correspondência"))</f>
        <v>#N/A</v>
      </c>
      <c r="I939" s="29"/>
      <c r="J939" s="47" t="e">
        <f t="shared" si="14"/>
        <v>#N/A</v>
      </c>
      <c r="K939" s="32"/>
    </row>
    <row r="940" spans="1:11" x14ac:dyDescent="0.25">
      <c r="A940" s="28"/>
      <c r="B940" s="43" t="e">
        <f>VLOOKUP(A940,bd_gestor!D:F,3,FALSE)</f>
        <v>#N/A</v>
      </c>
      <c r="C940" s="43" t="e">
        <f>VLOOKUP(A940,bd_gestor!D:E,2,FALSE)</f>
        <v>#N/A</v>
      </c>
      <c r="D940" s="31"/>
      <c r="E940" s="44" t="e">
        <f>VLOOKUP(D940,bd_proced_cirur!C:D,2,FALSE)</f>
        <v>#N/A</v>
      </c>
      <c r="F940" s="45" t="e">
        <f>VLOOKUP(D940,bd_proced_cirur!C:I,7,FALSE)</f>
        <v>#N/A</v>
      </c>
      <c r="G940" s="30"/>
      <c r="H940" s="46" t="e">
        <f>IF(OR(F940="AIH", F940="APAC"), IF(F940="AIH", VLOOKUP(D940, bd_proced_cirur!C:I, 5, FALSE), VLOOKUP(D940, bd_proced_cirur!C:I, 6, FALSE)), IF(OR(G940="AIH", G940="APAC"), IF(G940="AIH", VLOOKUP(D940, bd_proced_cirur!C:I, 5, FALSE), VLOOKUP(D940, bd_proced_cirur!C:I, 6, FALSE)), "Nenhuma correspondência"))</f>
        <v>#N/A</v>
      </c>
      <c r="I940" s="29"/>
      <c r="J940" s="47" t="e">
        <f t="shared" si="14"/>
        <v>#N/A</v>
      </c>
      <c r="K940" s="32"/>
    </row>
    <row r="941" spans="1:11" x14ac:dyDescent="0.25">
      <c r="A941" s="28"/>
      <c r="B941" s="43" t="e">
        <f>VLOOKUP(A941,bd_gestor!D:F,3,FALSE)</f>
        <v>#N/A</v>
      </c>
      <c r="C941" s="43" t="e">
        <f>VLOOKUP(A941,bd_gestor!D:E,2,FALSE)</f>
        <v>#N/A</v>
      </c>
      <c r="D941" s="31"/>
      <c r="E941" s="44" t="e">
        <f>VLOOKUP(D941,bd_proced_cirur!C:D,2,FALSE)</f>
        <v>#N/A</v>
      </c>
      <c r="F941" s="45" t="e">
        <f>VLOOKUP(D941,bd_proced_cirur!C:I,7,FALSE)</f>
        <v>#N/A</v>
      </c>
      <c r="G941" s="30"/>
      <c r="H941" s="46" t="e">
        <f>IF(OR(F941="AIH", F941="APAC"), IF(F941="AIH", VLOOKUP(D941, bd_proced_cirur!C:I, 5, FALSE), VLOOKUP(D941, bd_proced_cirur!C:I, 6, FALSE)), IF(OR(G941="AIH", G941="APAC"), IF(G941="AIH", VLOOKUP(D941, bd_proced_cirur!C:I, 5, FALSE), VLOOKUP(D941, bd_proced_cirur!C:I, 6, FALSE)), "Nenhuma correspondência"))</f>
        <v>#N/A</v>
      </c>
      <c r="I941" s="29"/>
      <c r="J941" s="47" t="e">
        <f t="shared" si="14"/>
        <v>#N/A</v>
      </c>
      <c r="K941" s="32"/>
    </row>
    <row r="942" spans="1:11" x14ac:dyDescent="0.25">
      <c r="A942" s="28"/>
      <c r="B942" s="43" t="e">
        <f>VLOOKUP(A942,bd_gestor!D:F,3,FALSE)</f>
        <v>#N/A</v>
      </c>
      <c r="C942" s="43" t="e">
        <f>VLOOKUP(A942,bd_gestor!D:E,2,FALSE)</f>
        <v>#N/A</v>
      </c>
      <c r="D942" s="31"/>
      <c r="E942" s="44" t="e">
        <f>VLOOKUP(D942,bd_proced_cirur!C:D,2,FALSE)</f>
        <v>#N/A</v>
      </c>
      <c r="F942" s="45" t="e">
        <f>VLOOKUP(D942,bd_proced_cirur!C:I,7,FALSE)</f>
        <v>#N/A</v>
      </c>
      <c r="G942" s="30"/>
      <c r="H942" s="46" t="e">
        <f>IF(OR(F942="AIH", F942="APAC"), IF(F942="AIH", VLOOKUP(D942, bd_proced_cirur!C:I, 5, FALSE), VLOOKUP(D942, bd_proced_cirur!C:I, 6, FALSE)), IF(OR(G942="AIH", G942="APAC"), IF(G942="AIH", VLOOKUP(D942, bd_proced_cirur!C:I, 5, FALSE), VLOOKUP(D942, bd_proced_cirur!C:I, 6, FALSE)), "Nenhuma correspondência"))</f>
        <v>#N/A</v>
      </c>
      <c r="I942" s="29"/>
      <c r="J942" s="47" t="e">
        <f t="shared" si="14"/>
        <v>#N/A</v>
      </c>
      <c r="K942" s="32"/>
    </row>
    <row r="943" spans="1:11" x14ac:dyDescent="0.25">
      <c r="A943" s="28"/>
      <c r="B943" s="43" t="e">
        <f>VLOOKUP(A943,bd_gestor!D:F,3,FALSE)</f>
        <v>#N/A</v>
      </c>
      <c r="C943" s="43" t="e">
        <f>VLOOKUP(A943,bd_gestor!D:E,2,FALSE)</f>
        <v>#N/A</v>
      </c>
      <c r="D943" s="31"/>
      <c r="E943" s="44" t="e">
        <f>VLOOKUP(D943,bd_proced_cirur!C:D,2,FALSE)</f>
        <v>#N/A</v>
      </c>
      <c r="F943" s="45" t="e">
        <f>VLOOKUP(D943,bd_proced_cirur!C:I,7,FALSE)</f>
        <v>#N/A</v>
      </c>
      <c r="G943" s="30"/>
      <c r="H943" s="46" t="e">
        <f>IF(OR(F943="AIH", F943="APAC"), IF(F943="AIH", VLOOKUP(D943, bd_proced_cirur!C:I, 5, FALSE), VLOOKUP(D943, bd_proced_cirur!C:I, 6, FALSE)), IF(OR(G943="AIH", G943="APAC"), IF(G943="AIH", VLOOKUP(D943, bd_proced_cirur!C:I, 5, FALSE), VLOOKUP(D943, bd_proced_cirur!C:I, 6, FALSE)), "Nenhuma correspondência"))</f>
        <v>#N/A</v>
      </c>
      <c r="I943" s="29"/>
      <c r="J943" s="47" t="e">
        <f t="shared" si="14"/>
        <v>#N/A</v>
      </c>
      <c r="K943" s="32"/>
    </row>
    <row r="944" spans="1:11" x14ac:dyDescent="0.25">
      <c r="A944" s="28"/>
      <c r="B944" s="43" t="e">
        <f>VLOOKUP(A944,bd_gestor!D:F,3,FALSE)</f>
        <v>#N/A</v>
      </c>
      <c r="C944" s="43" t="e">
        <f>VLOOKUP(A944,bd_gestor!D:E,2,FALSE)</f>
        <v>#N/A</v>
      </c>
      <c r="D944" s="31"/>
      <c r="E944" s="44" t="e">
        <f>VLOOKUP(D944,bd_proced_cirur!C:D,2,FALSE)</f>
        <v>#N/A</v>
      </c>
      <c r="F944" s="45" t="e">
        <f>VLOOKUP(D944,bd_proced_cirur!C:I,7,FALSE)</f>
        <v>#N/A</v>
      </c>
      <c r="G944" s="30"/>
      <c r="H944" s="46" t="e">
        <f>IF(OR(F944="AIH", F944="APAC"), IF(F944="AIH", VLOOKUP(D944, bd_proced_cirur!C:I, 5, FALSE), VLOOKUP(D944, bd_proced_cirur!C:I, 6, FALSE)), IF(OR(G944="AIH", G944="APAC"), IF(G944="AIH", VLOOKUP(D944, bd_proced_cirur!C:I, 5, FALSE), VLOOKUP(D944, bd_proced_cirur!C:I, 6, FALSE)), "Nenhuma correspondência"))</f>
        <v>#N/A</v>
      </c>
      <c r="I944" s="29"/>
      <c r="J944" s="47" t="e">
        <f t="shared" si="14"/>
        <v>#N/A</v>
      </c>
      <c r="K944" s="32"/>
    </row>
    <row r="945" spans="1:11" x14ac:dyDescent="0.25">
      <c r="A945" s="28"/>
      <c r="B945" s="43" t="e">
        <f>VLOOKUP(A945,bd_gestor!D:F,3,FALSE)</f>
        <v>#N/A</v>
      </c>
      <c r="C945" s="43" t="e">
        <f>VLOOKUP(A945,bd_gestor!D:E,2,FALSE)</f>
        <v>#N/A</v>
      </c>
      <c r="D945" s="31"/>
      <c r="E945" s="44" t="e">
        <f>VLOOKUP(D945,bd_proced_cirur!C:D,2,FALSE)</f>
        <v>#N/A</v>
      </c>
      <c r="F945" s="45" t="e">
        <f>VLOOKUP(D945,bd_proced_cirur!C:I,7,FALSE)</f>
        <v>#N/A</v>
      </c>
      <c r="G945" s="30"/>
      <c r="H945" s="46" t="e">
        <f>IF(OR(F945="AIH", F945="APAC"), IF(F945="AIH", VLOOKUP(D945, bd_proced_cirur!C:I, 5, FALSE), VLOOKUP(D945, bd_proced_cirur!C:I, 6, FALSE)), IF(OR(G945="AIH", G945="APAC"), IF(G945="AIH", VLOOKUP(D945, bd_proced_cirur!C:I, 5, FALSE), VLOOKUP(D945, bd_proced_cirur!C:I, 6, FALSE)), "Nenhuma correspondência"))</f>
        <v>#N/A</v>
      </c>
      <c r="I945" s="29"/>
      <c r="J945" s="47" t="e">
        <f t="shared" si="14"/>
        <v>#N/A</v>
      </c>
      <c r="K945" s="32"/>
    </row>
    <row r="946" spans="1:11" x14ac:dyDescent="0.25">
      <c r="A946" s="28"/>
      <c r="B946" s="43" t="e">
        <f>VLOOKUP(A946,bd_gestor!D:F,3,FALSE)</f>
        <v>#N/A</v>
      </c>
      <c r="C946" s="43" t="e">
        <f>VLOOKUP(A946,bd_gestor!D:E,2,FALSE)</f>
        <v>#N/A</v>
      </c>
      <c r="D946" s="31"/>
      <c r="E946" s="44" t="e">
        <f>VLOOKUP(D946,bd_proced_cirur!C:D,2,FALSE)</f>
        <v>#N/A</v>
      </c>
      <c r="F946" s="45" t="e">
        <f>VLOOKUP(D946,bd_proced_cirur!C:I,7,FALSE)</f>
        <v>#N/A</v>
      </c>
      <c r="G946" s="30"/>
      <c r="H946" s="46" t="e">
        <f>IF(OR(F946="AIH", F946="APAC"), IF(F946="AIH", VLOOKUP(D946, bd_proced_cirur!C:I, 5, FALSE), VLOOKUP(D946, bd_proced_cirur!C:I, 6, FALSE)), IF(OR(G946="AIH", G946="APAC"), IF(G946="AIH", VLOOKUP(D946, bd_proced_cirur!C:I, 5, FALSE), VLOOKUP(D946, bd_proced_cirur!C:I, 6, FALSE)), "Nenhuma correspondência"))</f>
        <v>#N/A</v>
      </c>
      <c r="I946" s="29"/>
      <c r="J946" s="47" t="e">
        <f t="shared" si="14"/>
        <v>#N/A</v>
      </c>
      <c r="K946" s="32"/>
    </row>
    <row r="947" spans="1:11" x14ac:dyDescent="0.25">
      <c r="A947" s="28"/>
      <c r="B947" s="43" t="e">
        <f>VLOOKUP(A947,bd_gestor!D:F,3,FALSE)</f>
        <v>#N/A</v>
      </c>
      <c r="C947" s="43" t="e">
        <f>VLOOKUP(A947,bd_gestor!D:E,2,FALSE)</f>
        <v>#N/A</v>
      </c>
      <c r="D947" s="31"/>
      <c r="E947" s="44" t="e">
        <f>VLOOKUP(D947,bd_proced_cirur!C:D,2,FALSE)</f>
        <v>#N/A</v>
      </c>
      <c r="F947" s="45" t="e">
        <f>VLOOKUP(D947,bd_proced_cirur!C:I,7,FALSE)</f>
        <v>#N/A</v>
      </c>
      <c r="G947" s="30"/>
      <c r="H947" s="46" t="e">
        <f>IF(OR(F947="AIH", F947="APAC"), IF(F947="AIH", VLOOKUP(D947, bd_proced_cirur!C:I, 5, FALSE), VLOOKUP(D947, bd_proced_cirur!C:I, 6, FALSE)), IF(OR(G947="AIH", G947="APAC"), IF(G947="AIH", VLOOKUP(D947, bd_proced_cirur!C:I, 5, FALSE), VLOOKUP(D947, bd_proced_cirur!C:I, 6, FALSE)), "Nenhuma correspondência"))</f>
        <v>#N/A</v>
      </c>
      <c r="I947" s="29"/>
      <c r="J947" s="47" t="e">
        <f t="shared" si="14"/>
        <v>#N/A</v>
      </c>
      <c r="K947" s="32"/>
    </row>
    <row r="948" spans="1:11" x14ac:dyDescent="0.25">
      <c r="A948" s="28"/>
      <c r="B948" s="43" t="e">
        <f>VLOOKUP(A948,bd_gestor!D:F,3,FALSE)</f>
        <v>#N/A</v>
      </c>
      <c r="C948" s="43" t="e">
        <f>VLOOKUP(A948,bd_gestor!D:E,2,FALSE)</f>
        <v>#N/A</v>
      </c>
      <c r="D948" s="31"/>
      <c r="E948" s="44" t="e">
        <f>VLOOKUP(D948,bd_proced_cirur!C:D,2,FALSE)</f>
        <v>#N/A</v>
      </c>
      <c r="F948" s="45" t="e">
        <f>VLOOKUP(D948,bd_proced_cirur!C:I,7,FALSE)</f>
        <v>#N/A</v>
      </c>
      <c r="G948" s="30"/>
      <c r="H948" s="46" t="e">
        <f>IF(OR(F948="AIH", F948="APAC"), IF(F948="AIH", VLOOKUP(D948, bd_proced_cirur!C:I, 5, FALSE), VLOOKUP(D948, bd_proced_cirur!C:I, 6, FALSE)), IF(OR(G948="AIH", G948="APAC"), IF(G948="AIH", VLOOKUP(D948, bd_proced_cirur!C:I, 5, FALSE), VLOOKUP(D948, bd_proced_cirur!C:I, 6, FALSE)), "Nenhuma correspondência"))</f>
        <v>#N/A</v>
      </c>
      <c r="I948" s="29"/>
      <c r="J948" s="47" t="e">
        <f t="shared" si="14"/>
        <v>#N/A</v>
      </c>
      <c r="K948" s="32"/>
    </row>
    <row r="949" spans="1:11" x14ac:dyDescent="0.25">
      <c r="A949" s="28"/>
      <c r="B949" s="43" t="e">
        <f>VLOOKUP(A949,bd_gestor!D:F,3,FALSE)</f>
        <v>#N/A</v>
      </c>
      <c r="C949" s="43" t="e">
        <f>VLOOKUP(A949,bd_gestor!D:E,2,FALSE)</f>
        <v>#N/A</v>
      </c>
      <c r="D949" s="31"/>
      <c r="E949" s="44" t="e">
        <f>VLOOKUP(D949,bd_proced_cirur!C:D,2,FALSE)</f>
        <v>#N/A</v>
      </c>
      <c r="F949" s="45" t="e">
        <f>VLOOKUP(D949,bd_proced_cirur!C:I,7,FALSE)</f>
        <v>#N/A</v>
      </c>
      <c r="G949" s="30"/>
      <c r="H949" s="46" t="e">
        <f>IF(OR(F949="AIH", F949="APAC"), IF(F949="AIH", VLOOKUP(D949, bd_proced_cirur!C:I, 5, FALSE), VLOOKUP(D949, bd_proced_cirur!C:I, 6, FALSE)), IF(OR(G949="AIH", G949="APAC"), IF(G949="AIH", VLOOKUP(D949, bd_proced_cirur!C:I, 5, FALSE), VLOOKUP(D949, bd_proced_cirur!C:I, 6, FALSE)), "Nenhuma correspondência"))</f>
        <v>#N/A</v>
      </c>
      <c r="I949" s="29"/>
      <c r="J949" s="47" t="e">
        <f t="shared" si="14"/>
        <v>#N/A</v>
      </c>
      <c r="K949" s="32"/>
    </row>
    <row r="950" spans="1:11" x14ac:dyDescent="0.25">
      <c r="A950" s="28"/>
      <c r="B950" s="43" t="e">
        <f>VLOOKUP(A950,bd_gestor!D:F,3,FALSE)</f>
        <v>#N/A</v>
      </c>
      <c r="C950" s="43" t="e">
        <f>VLOOKUP(A950,bd_gestor!D:E,2,FALSE)</f>
        <v>#N/A</v>
      </c>
      <c r="D950" s="31"/>
      <c r="E950" s="44" t="e">
        <f>VLOOKUP(D950,bd_proced_cirur!C:D,2,FALSE)</f>
        <v>#N/A</v>
      </c>
      <c r="F950" s="45" t="e">
        <f>VLOOKUP(D950,bd_proced_cirur!C:I,7,FALSE)</f>
        <v>#N/A</v>
      </c>
      <c r="G950" s="30"/>
      <c r="H950" s="46" t="e">
        <f>IF(OR(F950="AIH", F950="APAC"), IF(F950="AIH", VLOOKUP(D950, bd_proced_cirur!C:I, 5, FALSE), VLOOKUP(D950, bd_proced_cirur!C:I, 6, FALSE)), IF(OR(G950="AIH", G950="APAC"), IF(G950="AIH", VLOOKUP(D950, bd_proced_cirur!C:I, 5, FALSE), VLOOKUP(D950, bd_proced_cirur!C:I, 6, FALSE)), "Nenhuma correspondência"))</f>
        <v>#N/A</v>
      </c>
      <c r="I950" s="29"/>
      <c r="J950" s="47" t="e">
        <f t="shared" si="14"/>
        <v>#N/A</v>
      </c>
      <c r="K950" s="32"/>
    </row>
    <row r="951" spans="1:11" x14ac:dyDescent="0.25">
      <c r="A951" s="28"/>
      <c r="B951" s="43" t="e">
        <f>VLOOKUP(A951,bd_gestor!D:F,3,FALSE)</f>
        <v>#N/A</v>
      </c>
      <c r="C951" s="43" t="e">
        <f>VLOOKUP(A951,bd_gestor!D:E,2,FALSE)</f>
        <v>#N/A</v>
      </c>
      <c r="D951" s="31"/>
      <c r="E951" s="44" t="e">
        <f>VLOOKUP(D951,bd_proced_cirur!C:D,2,FALSE)</f>
        <v>#N/A</v>
      </c>
      <c r="F951" s="45" t="e">
        <f>VLOOKUP(D951,bd_proced_cirur!C:I,7,FALSE)</f>
        <v>#N/A</v>
      </c>
      <c r="G951" s="30"/>
      <c r="H951" s="46" t="e">
        <f>IF(OR(F951="AIH", F951="APAC"), IF(F951="AIH", VLOOKUP(D951, bd_proced_cirur!C:I, 5, FALSE), VLOOKUP(D951, bd_proced_cirur!C:I, 6, FALSE)), IF(OR(G951="AIH", G951="APAC"), IF(G951="AIH", VLOOKUP(D951, bd_proced_cirur!C:I, 5, FALSE), VLOOKUP(D951, bd_proced_cirur!C:I, 6, FALSE)), "Nenhuma correspondência"))</f>
        <v>#N/A</v>
      </c>
      <c r="I951" s="29"/>
      <c r="J951" s="47" t="e">
        <f t="shared" si="14"/>
        <v>#N/A</v>
      </c>
      <c r="K951" s="32"/>
    </row>
    <row r="952" spans="1:11" x14ac:dyDescent="0.25">
      <c r="A952" s="28"/>
      <c r="B952" s="43" t="e">
        <f>VLOOKUP(A952,bd_gestor!D:F,3,FALSE)</f>
        <v>#N/A</v>
      </c>
      <c r="C952" s="43" t="e">
        <f>VLOOKUP(A952,bd_gestor!D:E,2,FALSE)</f>
        <v>#N/A</v>
      </c>
      <c r="D952" s="31"/>
      <c r="E952" s="44" t="e">
        <f>VLOOKUP(D952,bd_proced_cirur!C:D,2,FALSE)</f>
        <v>#N/A</v>
      </c>
      <c r="F952" s="45" t="e">
        <f>VLOOKUP(D952,bd_proced_cirur!C:I,7,FALSE)</f>
        <v>#N/A</v>
      </c>
      <c r="G952" s="30"/>
      <c r="H952" s="46" t="e">
        <f>IF(OR(F952="AIH", F952="APAC"), IF(F952="AIH", VLOOKUP(D952, bd_proced_cirur!C:I, 5, FALSE), VLOOKUP(D952, bd_proced_cirur!C:I, 6, FALSE)), IF(OR(G952="AIH", G952="APAC"), IF(G952="AIH", VLOOKUP(D952, bd_proced_cirur!C:I, 5, FALSE), VLOOKUP(D952, bd_proced_cirur!C:I, 6, FALSE)), "Nenhuma correspondência"))</f>
        <v>#N/A</v>
      </c>
      <c r="I952" s="29"/>
      <c r="J952" s="47" t="e">
        <f t="shared" si="14"/>
        <v>#N/A</v>
      </c>
      <c r="K952" s="32"/>
    </row>
    <row r="953" spans="1:11" x14ac:dyDescent="0.25">
      <c r="A953" s="28"/>
      <c r="B953" s="43" t="e">
        <f>VLOOKUP(A953,bd_gestor!D:F,3,FALSE)</f>
        <v>#N/A</v>
      </c>
      <c r="C953" s="43" t="e">
        <f>VLOOKUP(A953,bd_gestor!D:E,2,FALSE)</f>
        <v>#N/A</v>
      </c>
      <c r="D953" s="31"/>
      <c r="E953" s="44" t="e">
        <f>VLOOKUP(D953,bd_proced_cirur!C:D,2,FALSE)</f>
        <v>#N/A</v>
      </c>
      <c r="F953" s="45" t="e">
        <f>VLOOKUP(D953,bd_proced_cirur!C:I,7,FALSE)</f>
        <v>#N/A</v>
      </c>
      <c r="G953" s="30"/>
      <c r="H953" s="46" t="e">
        <f>IF(OR(F953="AIH", F953="APAC"), IF(F953="AIH", VLOOKUP(D953, bd_proced_cirur!C:I, 5, FALSE), VLOOKUP(D953, bd_proced_cirur!C:I, 6, FALSE)), IF(OR(G953="AIH", G953="APAC"), IF(G953="AIH", VLOOKUP(D953, bd_proced_cirur!C:I, 5, FALSE), VLOOKUP(D953, bd_proced_cirur!C:I, 6, FALSE)), "Nenhuma correspondência"))</f>
        <v>#N/A</v>
      </c>
      <c r="I953" s="29"/>
      <c r="J953" s="47" t="e">
        <f t="shared" si="14"/>
        <v>#N/A</v>
      </c>
      <c r="K953" s="32"/>
    </row>
    <row r="954" spans="1:11" x14ac:dyDescent="0.25">
      <c r="A954" s="28"/>
      <c r="B954" s="43" t="e">
        <f>VLOOKUP(A954,bd_gestor!D:F,3,FALSE)</f>
        <v>#N/A</v>
      </c>
      <c r="C954" s="43" t="e">
        <f>VLOOKUP(A954,bd_gestor!D:E,2,FALSE)</f>
        <v>#N/A</v>
      </c>
      <c r="D954" s="31"/>
      <c r="E954" s="44" t="e">
        <f>VLOOKUP(D954,bd_proced_cirur!C:D,2,FALSE)</f>
        <v>#N/A</v>
      </c>
      <c r="F954" s="45" t="e">
        <f>VLOOKUP(D954,bd_proced_cirur!C:I,7,FALSE)</f>
        <v>#N/A</v>
      </c>
      <c r="G954" s="30"/>
      <c r="H954" s="46" t="e">
        <f>IF(OR(F954="AIH", F954="APAC"), IF(F954="AIH", VLOOKUP(D954, bd_proced_cirur!C:I, 5, FALSE), VLOOKUP(D954, bd_proced_cirur!C:I, 6, FALSE)), IF(OR(G954="AIH", G954="APAC"), IF(G954="AIH", VLOOKUP(D954, bd_proced_cirur!C:I, 5, FALSE), VLOOKUP(D954, bd_proced_cirur!C:I, 6, FALSE)), "Nenhuma correspondência"))</f>
        <v>#N/A</v>
      </c>
      <c r="I954" s="29"/>
      <c r="J954" s="47" t="e">
        <f t="shared" si="14"/>
        <v>#N/A</v>
      </c>
      <c r="K954" s="32"/>
    </row>
    <row r="955" spans="1:11" x14ac:dyDescent="0.25">
      <c r="A955" s="28"/>
      <c r="B955" s="43" t="e">
        <f>VLOOKUP(A955,bd_gestor!D:F,3,FALSE)</f>
        <v>#N/A</v>
      </c>
      <c r="C955" s="43" t="e">
        <f>VLOOKUP(A955,bd_gestor!D:E,2,FALSE)</f>
        <v>#N/A</v>
      </c>
      <c r="D955" s="31"/>
      <c r="E955" s="44" t="e">
        <f>VLOOKUP(D955,bd_proced_cirur!C:D,2,FALSE)</f>
        <v>#N/A</v>
      </c>
      <c r="F955" s="45" t="e">
        <f>VLOOKUP(D955,bd_proced_cirur!C:I,7,FALSE)</f>
        <v>#N/A</v>
      </c>
      <c r="G955" s="30"/>
      <c r="H955" s="46" t="e">
        <f>IF(OR(F955="AIH", F955="APAC"), IF(F955="AIH", VLOOKUP(D955, bd_proced_cirur!C:I, 5, FALSE), VLOOKUP(D955, bd_proced_cirur!C:I, 6, FALSE)), IF(OR(G955="AIH", G955="APAC"), IF(G955="AIH", VLOOKUP(D955, bd_proced_cirur!C:I, 5, FALSE), VLOOKUP(D955, bd_proced_cirur!C:I, 6, FALSE)), "Nenhuma correspondência"))</f>
        <v>#N/A</v>
      </c>
      <c r="I955" s="29"/>
      <c r="J955" s="47" t="e">
        <f t="shared" si="14"/>
        <v>#N/A</v>
      </c>
      <c r="K955" s="32"/>
    </row>
    <row r="956" spans="1:11" x14ac:dyDescent="0.25">
      <c r="A956" s="28"/>
      <c r="B956" s="43" t="e">
        <f>VLOOKUP(A956,bd_gestor!D:F,3,FALSE)</f>
        <v>#N/A</v>
      </c>
      <c r="C956" s="43" t="e">
        <f>VLOOKUP(A956,bd_gestor!D:E,2,FALSE)</f>
        <v>#N/A</v>
      </c>
      <c r="D956" s="31"/>
      <c r="E956" s="44" t="e">
        <f>VLOOKUP(D956,bd_proced_cirur!C:D,2,FALSE)</f>
        <v>#N/A</v>
      </c>
      <c r="F956" s="45" t="e">
        <f>VLOOKUP(D956,bd_proced_cirur!C:I,7,FALSE)</f>
        <v>#N/A</v>
      </c>
      <c r="G956" s="30"/>
      <c r="H956" s="46" t="e">
        <f>IF(OR(F956="AIH", F956="APAC"), IF(F956="AIH", VLOOKUP(D956, bd_proced_cirur!C:I, 5, FALSE), VLOOKUP(D956, bd_proced_cirur!C:I, 6, FALSE)), IF(OR(G956="AIH", G956="APAC"), IF(G956="AIH", VLOOKUP(D956, bd_proced_cirur!C:I, 5, FALSE), VLOOKUP(D956, bd_proced_cirur!C:I, 6, FALSE)), "Nenhuma correspondência"))</f>
        <v>#N/A</v>
      </c>
      <c r="I956" s="29"/>
      <c r="J956" s="47" t="e">
        <f t="shared" si="14"/>
        <v>#N/A</v>
      </c>
      <c r="K956" s="32"/>
    </row>
    <row r="957" spans="1:11" x14ac:dyDescent="0.25">
      <c r="A957" s="28"/>
      <c r="B957" s="43" t="e">
        <f>VLOOKUP(A957,bd_gestor!D:F,3,FALSE)</f>
        <v>#N/A</v>
      </c>
      <c r="C957" s="43" t="e">
        <f>VLOOKUP(A957,bd_gestor!D:E,2,FALSE)</f>
        <v>#N/A</v>
      </c>
      <c r="D957" s="31"/>
      <c r="E957" s="44" t="e">
        <f>VLOOKUP(D957,bd_proced_cirur!C:D,2,FALSE)</f>
        <v>#N/A</v>
      </c>
      <c r="F957" s="45" t="e">
        <f>VLOOKUP(D957,bd_proced_cirur!C:I,7,FALSE)</f>
        <v>#N/A</v>
      </c>
      <c r="G957" s="30"/>
      <c r="H957" s="46" t="e">
        <f>IF(OR(F957="AIH", F957="APAC"), IF(F957="AIH", VLOOKUP(D957, bd_proced_cirur!C:I, 5, FALSE), VLOOKUP(D957, bd_proced_cirur!C:I, 6, FALSE)), IF(OR(G957="AIH", G957="APAC"), IF(G957="AIH", VLOOKUP(D957, bd_proced_cirur!C:I, 5, FALSE), VLOOKUP(D957, bd_proced_cirur!C:I, 6, FALSE)), "Nenhuma correspondência"))</f>
        <v>#N/A</v>
      </c>
      <c r="I957" s="29"/>
      <c r="J957" s="47" t="e">
        <f t="shared" si="14"/>
        <v>#N/A</v>
      </c>
      <c r="K957" s="32"/>
    </row>
    <row r="958" spans="1:11" x14ac:dyDescent="0.25">
      <c r="A958" s="28"/>
      <c r="B958" s="43" t="e">
        <f>VLOOKUP(A958,bd_gestor!D:F,3,FALSE)</f>
        <v>#N/A</v>
      </c>
      <c r="C958" s="43" t="e">
        <f>VLOOKUP(A958,bd_gestor!D:E,2,FALSE)</f>
        <v>#N/A</v>
      </c>
      <c r="D958" s="31"/>
      <c r="E958" s="44" t="e">
        <f>VLOOKUP(D958,bd_proced_cirur!C:D,2,FALSE)</f>
        <v>#N/A</v>
      </c>
      <c r="F958" s="45" t="e">
        <f>VLOOKUP(D958,bd_proced_cirur!C:I,7,FALSE)</f>
        <v>#N/A</v>
      </c>
      <c r="G958" s="30"/>
      <c r="H958" s="46" t="e">
        <f>IF(OR(F958="AIH", F958="APAC"), IF(F958="AIH", VLOOKUP(D958, bd_proced_cirur!C:I, 5, FALSE), VLOOKUP(D958, bd_proced_cirur!C:I, 6, FALSE)), IF(OR(G958="AIH", G958="APAC"), IF(G958="AIH", VLOOKUP(D958, bd_proced_cirur!C:I, 5, FALSE), VLOOKUP(D958, bd_proced_cirur!C:I, 6, FALSE)), "Nenhuma correspondência"))</f>
        <v>#N/A</v>
      </c>
      <c r="I958" s="29"/>
      <c r="J958" s="47" t="e">
        <f t="shared" si="14"/>
        <v>#N/A</v>
      </c>
      <c r="K958" s="32"/>
    </row>
    <row r="959" spans="1:11" x14ac:dyDescent="0.25">
      <c r="A959" s="28"/>
      <c r="B959" s="43" t="e">
        <f>VLOOKUP(A959,bd_gestor!D:F,3,FALSE)</f>
        <v>#N/A</v>
      </c>
      <c r="C959" s="43" t="e">
        <f>VLOOKUP(A959,bd_gestor!D:E,2,FALSE)</f>
        <v>#N/A</v>
      </c>
      <c r="D959" s="31"/>
      <c r="E959" s="44" t="e">
        <f>VLOOKUP(D959,bd_proced_cirur!C:D,2,FALSE)</f>
        <v>#N/A</v>
      </c>
      <c r="F959" s="45" t="e">
        <f>VLOOKUP(D959,bd_proced_cirur!C:I,7,FALSE)</f>
        <v>#N/A</v>
      </c>
      <c r="G959" s="30"/>
      <c r="H959" s="46" t="e">
        <f>IF(OR(F959="AIH", F959="APAC"), IF(F959="AIH", VLOOKUP(D959, bd_proced_cirur!C:I, 5, FALSE), VLOOKUP(D959, bd_proced_cirur!C:I, 6, FALSE)), IF(OR(G959="AIH", G959="APAC"), IF(G959="AIH", VLOOKUP(D959, bd_proced_cirur!C:I, 5, FALSE), VLOOKUP(D959, bd_proced_cirur!C:I, 6, FALSE)), "Nenhuma correspondência"))</f>
        <v>#N/A</v>
      </c>
      <c r="I959" s="29"/>
      <c r="J959" s="47" t="e">
        <f t="shared" si="14"/>
        <v>#N/A</v>
      </c>
      <c r="K959" s="32"/>
    </row>
    <row r="960" spans="1:11" x14ac:dyDescent="0.25">
      <c r="A960" s="28"/>
      <c r="B960" s="43" t="e">
        <f>VLOOKUP(A960,bd_gestor!D:F,3,FALSE)</f>
        <v>#N/A</v>
      </c>
      <c r="C960" s="43" t="e">
        <f>VLOOKUP(A960,bd_gestor!D:E,2,FALSE)</f>
        <v>#N/A</v>
      </c>
      <c r="D960" s="31"/>
      <c r="E960" s="44" t="e">
        <f>VLOOKUP(D960,bd_proced_cirur!C:D,2,FALSE)</f>
        <v>#N/A</v>
      </c>
      <c r="F960" s="45" t="e">
        <f>VLOOKUP(D960,bd_proced_cirur!C:I,7,FALSE)</f>
        <v>#N/A</v>
      </c>
      <c r="G960" s="30"/>
      <c r="H960" s="46" t="e">
        <f>IF(OR(F960="AIH", F960="APAC"), IF(F960="AIH", VLOOKUP(D960, bd_proced_cirur!C:I, 5, FALSE), VLOOKUP(D960, bd_proced_cirur!C:I, 6, FALSE)), IF(OR(G960="AIH", G960="APAC"), IF(G960="AIH", VLOOKUP(D960, bd_proced_cirur!C:I, 5, FALSE), VLOOKUP(D960, bd_proced_cirur!C:I, 6, FALSE)), "Nenhuma correspondência"))</f>
        <v>#N/A</v>
      </c>
      <c r="I960" s="29"/>
      <c r="J960" s="47" t="e">
        <f t="shared" si="14"/>
        <v>#N/A</v>
      </c>
      <c r="K960" s="32"/>
    </row>
    <row r="961" spans="1:11" x14ac:dyDescent="0.25">
      <c r="A961" s="28"/>
      <c r="B961" s="43" t="e">
        <f>VLOOKUP(A961,bd_gestor!D:F,3,FALSE)</f>
        <v>#N/A</v>
      </c>
      <c r="C961" s="43" t="e">
        <f>VLOOKUP(A961,bd_gestor!D:E,2,FALSE)</f>
        <v>#N/A</v>
      </c>
      <c r="D961" s="31"/>
      <c r="E961" s="44" t="e">
        <f>VLOOKUP(D961,bd_proced_cirur!C:D,2,FALSE)</f>
        <v>#N/A</v>
      </c>
      <c r="F961" s="45" t="e">
        <f>VLOOKUP(D961,bd_proced_cirur!C:I,7,FALSE)</f>
        <v>#N/A</v>
      </c>
      <c r="G961" s="30"/>
      <c r="H961" s="46" t="e">
        <f>IF(OR(F961="AIH", F961="APAC"), IF(F961="AIH", VLOOKUP(D961, bd_proced_cirur!C:I, 5, FALSE), VLOOKUP(D961, bd_proced_cirur!C:I, 6, FALSE)), IF(OR(G961="AIH", G961="APAC"), IF(G961="AIH", VLOOKUP(D961, bd_proced_cirur!C:I, 5, FALSE), VLOOKUP(D961, bd_proced_cirur!C:I, 6, FALSE)), "Nenhuma correspondência"))</f>
        <v>#N/A</v>
      </c>
      <c r="I961" s="29"/>
      <c r="J961" s="47" t="e">
        <f t="shared" si="14"/>
        <v>#N/A</v>
      </c>
      <c r="K961" s="32"/>
    </row>
    <row r="962" spans="1:11" x14ac:dyDescent="0.25">
      <c r="A962" s="28"/>
      <c r="B962" s="43" t="e">
        <f>VLOOKUP(A962,bd_gestor!D:F,3,FALSE)</f>
        <v>#N/A</v>
      </c>
      <c r="C962" s="43" t="e">
        <f>VLOOKUP(A962,bd_gestor!D:E,2,FALSE)</f>
        <v>#N/A</v>
      </c>
      <c r="D962" s="31"/>
      <c r="E962" s="44" t="e">
        <f>VLOOKUP(D962,bd_proced_cirur!C:D,2,FALSE)</f>
        <v>#N/A</v>
      </c>
      <c r="F962" s="45" t="e">
        <f>VLOOKUP(D962,bd_proced_cirur!C:I,7,FALSE)</f>
        <v>#N/A</v>
      </c>
      <c r="G962" s="30"/>
      <c r="H962" s="46" t="e">
        <f>IF(OR(F962="AIH", F962="APAC"), IF(F962="AIH", VLOOKUP(D962, bd_proced_cirur!C:I, 5, FALSE), VLOOKUP(D962, bd_proced_cirur!C:I, 6, FALSE)), IF(OR(G962="AIH", G962="APAC"), IF(G962="AIH", VLOOKUP(D962, bd_proced_cirur!C:I, 5, FALSE), VLOOKUP(D962, bd_proced_cirur!C:I, 6, FALSE)), "Nenhuma correspondência"))</f>
        <v>#N/A</v>
      </c>
      <c r="I962" s="29"/>
      <c r="J962" s="47" t="e">
        <f t="shared" si="14"/>
        <v>#N/A</v>
      </c>
      <c r="K962" s="32"/>
    </row>
    <row r="963" spans="1:11" x14ac:dyDescent="0.25">
      <c r="A963" s="28"/>
      <c r="B963" s="43" t="e">
        <f>VLOOKUP(A963,bd_gestor!D:F,3,FALSE)</f>
        <v>#N/A</v>
      </c>
      <c r="C963" s="43" t="e">
        <f>VLOOKUP(A963,bd_gestor!D:E,2,FALSE)</f>
        <v>#N/A</v>
      </c>
      <c r="D963" s="31"/>
      <c r="E963" s="44" t="e">
        <f>VLOOKUP(D963,bd_proced_cirur!C:D,2,FALSE)</f>
        <v>#N/A</v>
      </c>
      <c r="F963" s="45" t="e">
        <f>VLOOKUP(D963,bd_proced_cirur!C:I,7,FALSE)</f>
        <v>#N/A</v>
      </c>
      <c r="G963" s="30"/>
      <c r="H963" s="46" t="e">
        <f>IF(OR(F963="AIH", F963="APAC"), IF(F963="AIH", VLOOKUP(D963, bd_proced_cirur!C:I, 5, FALSE), VLOOKUP(D963, bd_proced_cirur!C:I, 6, FALSE)), IF(OR(G963="AIH", G963="APAC"), IF(G963="AIH", VLOOKUP(D963, bd_proced_cirur!C:I, 5, FALSE), VLOOKUP(D963, bd_proced_cirur!C:I, 6, FALSE)), "Nenhuma correspondência"))</f>
        <v>#N/A</v>
      </c>
      <c r="I963" s="29"/>
      <c r="J963" s="47" t="e">
        <f t="shared" si="14"/>
        <v>#N/A</v>
      </c>
      <c r="K963" s="32"/>
    </row>
    <row r="964" spans="1:11" x14ac:dyDescent="0.25">
      <c r="A964" s="28"/>
      <c r="B964" s="43" t="e">
        <f>VLOOKUP(A964,bd_gestor!D:F,3,FALSE)</f>
        <v>#N/A</v>
      </c>
      <c r="C964" s="43" t="e">
        <f>VLOOKUP(A964,bd_gestor!D:E,2,FALSE)</f>
        <v>#N/A</v>
      </c>
      <c r="D964" s="31"/>
      <c r="E964" s="44" t="e">
        <f>VLOOKUP(D964,bd_proced_cirur!C:D,2,FALSE)</f>
        <v>#N/A</v>
      </c>
      <c r="F964" s="45" t="e">
        <f>VLOOKUP(D964,bd_proced_cirur!C:I,7,FALSE)</f>
        <v>#N/A</v>
      </c>
      <c r="G964" s="30"/>
      <c r="H964" s="46" t="e">
        <f>IF(OR(F964="AIH", F964="APAC"), IF(F964="AIH", VLOOKUP(D964, bd_proced_cirur!C:I, 5, FALSE), VLOOKUP(D964, bd_proced_cirur!C:I, 6, FALSE)), IF(OR(G964="AIH", G964="APAC"), IF(G964="AIH", VLOOKUP(D964, bd_proced_cirur!C:I, 5, FALSE), VLOOKUP(D964, bd_proced_cirur!C:I, 6, FALSE)), "Nenhuma correspondência"))</f>
        <v>#N/A</v>
      </c>
      <c r="I964" s="29"/>
      <c r="J964" s="47" t="e">
        <f t="shared" si="14"/>
        <v>#N/A</v>
      </c>
      <c r="K964" s="32"/>
    </row>
    <row r="965" spans="1:11" x14ac:dyDescent="0.25">
      <c r="A965" s="28"/>
      <c r="B965" s="43" t="e">
        <f>VLOOKUP(A965,bd_gestor!D:F,3,FALSE)</f>
        <v>#N/A</v>
      </c>
      <c r="C965" s="43" t="e">
        <f>VLOOKUP(A965,bd_gestor!D:E,2,FALSE)</f>
        <v>#N/A</v>
      </c>
      <c r="D965" s="31"/>
      <c r="E965" s="44" t="e">
        <f>VLOOKUP(D965,bd_proced_cirur!C:D,2,FALSE)</f>
        <v>#N/A</v>
      </c>
      <c r="F965" s="45" t="e">
        <f>VLOOKUP(D965,bd_proced_cirur!C:I,7,FALSE)</f>
        <v>#N/A</v>
      </c>
      <c r="G965" s="30"/>
      <c r="H965" s="46" t="e">
        <f>IF(OR(F965="AIH", F965="APAC"), IF(F965="AIH", VLOOKUP(D965, bd_proced_cirur!C:I, 5, FALSE), VLOOKUP(D965, bd_proced_cirur!C:I, 6, FALSE)), IF(OR(G965="AIH", G965="APAC"), IF(G965="AIH", VLOOKUP(D965, bd_proced_cirur!C:I, 5, FALSE), VLOOKUP(D965, bd_proced_cirur!C:I, 6, FALSE)), "Nenhuma correspondência"))</f>
        <v>#N/A</v>
      </c>
      <c r="I965" s="29"/>
      <c r="J965" s="47" t="e">
        <f t="shared" ref="J965:J1028" si="15">I965*H965</f>
        <v>#N/A</v>
      </c>
      <c r="K965" s="32"/>
    </row>
    <row r="966" spans="1:11" x14ac:dyDescent="0.25">
      <c r="A966" s="28"/>
      <c r="B966" s="43" t="e">
        <f>VLOOKUP(A966,bd_gestor!D:F,3,FALSE)</f>
        <v>#N/A</v>
      </c>
      <c r="C966" s="43" t="e">
        <f>VLOOKUP(A966,bd_gestor!D:E,2,FALSE)</f>
        <v>#N/A</v>
      </c>
      <c r="D966" s="31"/>
      <c r="E966" s="44" t="e">
        <f>VLOOKUP(D966,bd_proced_cirur!C:D,2,FALSE)</f>
        <v>#N/A</v>
      </c>
      <c r="F966" s="45" t="e">
        <f>VLOOKUP(D966,bd_proced_cirur!C:I,7,FALSE)</f>
        <v>#N/A</v>
      </c>
      <c r="G966" s="30"/>
      <c r="H966" s="46" t="e">
        <f>IF(OR(F966="AIH", F966="APAC"), IF(F966="AIH", VLOOKUP(D966, bd_proced_cirur!C:I, 5, FALSE), VLOOKUP(D966, bd_proced_cirur!C:I, 6, FALSE)), IF(OR(G966="AIH", G966="APAC"), IF(G966="AIH", VLOOKUP(D966, bd_proced_cirur!C:I, 5, FALSE), VLOOKUP(D966, bd_proced_cirur!C:I, 6, FALSE)), "Nenhuma correspondência"))</f>
        <v>#N/A</v>
      </c>
      <c r="I966" s="29"/>
      <c r="J966" s="47" t="e">
        <f t="shared" si="15"/>
        <v>#N/A</v>
      </c>
      <c r="K966" s="32"/>
    </row>
    <row r="967" spans="1:11" x14ac:dyDescent="0.25">
      <c r="A967" s="28"/>
      <c r="B967" s="43" t="e">
        <f>VLOOKUP(A967,bd_gestor!D:F,3,FALSE)</f>
        <v>#N/A</v>
      </c>
      <c r="C967" s="43" t="e">
        <f>VLOOKUP(A967,bd_gestor!D:E,2,FALSE)</f>
        <v>#N/A</v>
      </c>
      <c r="D967" s="31"/>
      <c r="E967" s="44" t="e">
        <f>VLOOKUP(D967,bd_proced_cirur!C:D,2,FALSE)</f>
        <v>#N/A</v>
      </c>
      <c r="F967" s="45" t="e">
        <f>VLOOKUP(D967,bd_proced_cirur!C:I,7,FALSE)</f>
        <v>#N/A</v>
      </c>
      <c r="G967" s="30"/>
      <c r="H967" s="46" t="e">
        <f>IF(OR(F967="AIH", F967="APAC"), IF(F967="AIH", VLOOKUP(D967, bd_proced_cirur!C:I, 5, FALSE), VLOOKUP(D967, bd_proced_cirur!C:I, 6, FALSE)), IF(OR(G967="AIH", G967="APAC"), IF(G967="AIH", VLOOKUP(D967, bd_proced_cirur!C:I, 5, FALSE), VLOOKUP(D967, bd_proced_cirur!C:I, 6, FALSE)), "Nenhuma correspondência"))</f>
        <v>#N/A</v>
      </c>
      <c r="I967" s="29"/>
      <c r="J967" s="47" t="e">
        <f t="shared" si="15"/>
        <v>#N/A</v>
      </c>
      <c r="K967" s="32"/>
    </row>
    <row r="968" spans="1:11" x14ac:dyDescent="0.25">
      <c r="A968" s="28"/>
      <c r="B968" s="43" t="e">
        <f>VLOOKUP(A968,bd_gestor!D:F,3,FALSE)</f>
        <v>#N/A</v>
      </c>
      <c r="C968" s="43" t="e">
        <f>VLOOKUP(A968,bd_gestor!D:E,2,FALSE)</f>
        <v>#N/A</v>
      </c>
      <c r="D968" s="31"/>
      <c r="E968" s="44" t="e">
        <f>VLOOKUP(D968,bd_proced_cirur!C:D,2,FALSE)</f>
        <v>#N/A</v>
      </c>
      <c r="F968" s="45" t="e">
        <f>VLOOKUP(D968,bd_proced_cirur!C:I,7,FALSE)</f>
        <v>#N/A</v>
      </c>
      <c r="G968" s="30"/>
      <c r="H968" s="46" t="e">
        <f>IF(OR(F968="AIH", F968="APAC"), IF(F968="AIH", VLOOKUP(D968, bd_proced_cirur!C:I, 5, FALSE), VLOOKUP(D968, bd_proced_cirur!C:I, 6, FALSE)), IF(OR(G968="AIH", G968="APAC"), IF(G968="AIH", VLOOKUP(D968, bd_proced_cirur!C:I, 5, FALSE), VLOOKUP(D968, bd_proced_cirur!C:I, 6, FALSE)), "Nenhuma correspondência"))</f>
        <v>#N/A</v>
      </c>
      <c r="I968" s="29"/>
      <c r="J968" s="47" t="e">
        <f t="shared" si="15"/>
        <v>#N/A</v>
      </c>
      <c r="K968" s="32"/>
    </row>
    <row r="969" spans="1:11" x14ac:dyDescent="0.25">
      <c r="A969" s="28"/>
      <c r="B969" s="43" t="e">
        <f>VLOOKUP(A969,bd_gestor!D:F,3,FALSE)</f>
        <v>#N/A</v>
      </c>
      <c r="C969" s="43" t="e">
        <f>VLOOKUP(A969,bd_gestor!D:E,2,FALSE)</f>
        <v>#N/A</v>
      </c>
      <c r="D969" s="31"/>
      <c r="E969" s="44" t="e">
        <f>VLOOKUP(D969,bd_proced_cirur!C:D,2,FALSE)</f>
        <v>#N/A</v>
      </c>
      <c r="F969" s="45" t="e">
        <f>VLOOKUP(D969,bd_proced_cirur!C:I,7,FALSE)</f>
        <v>#N/A</v>
      </c>
      <c r="G969" s="30"/>
      <c r="H969" s="46" t="e">
        <f>IF(OR(F969="AIH", F969="APAC"), IF(F969="AIH", VLOOKUP(D969, bd_proced_cirur!C:I, 5, FALSE), VLOOKUP(D969, bd_proced_cirur!C:I, 6, FALSE)), IF(OR(G969="AIH", G969="APAC"), IF(G969="AIH", VLOOKUP(D969, bd_proced_cirur!C:I, 5, FALSE), VLOOKUP(D969, bd_proced_cirur!C:I, 6, FALSE)), "Nenhuma correspondência"))</f>
        <v>#N/A</v>
      </c>
      <c r="I969" s="29"/>
      <c r="J969" s="47" t="e">
        <f t="shared" si="15"/>
        <v>#N/A</v>
      </c>
      <c r="K969" s="32"/>
    </row>
    <row r="970" spans="1:11" x14ac:dyDescent="0.25">
      <c r="A970" s="28"/>
      <c r="B970" s="43" t="e">
        <f>VLOOKUP(A970,bd_gestor!D:F,3,FALSE)</f>
        <v>#N/A</v>
      </c>
      <c r="C970" s="43" t="e">
        <f>VLOOKUP(A970,bd_gestor!D:E,2,FALSE)</f>
        <v>#N/A</v>
      </c>
      <c r="D970" s="31"/>
      <c r="E970" s="44" t="e">
        <f>VLOOKUP(D970,bd_proced_cirur!C:D,2,FALSE)</f>
        <v>#N/A</v>
      </c>
      <c r="F970" s="45" t="e">
        <f>VLOOKUP(D970,bd_proced_cirur!C:I,7,FALSE)</f>
        <v>#N/A</v>
      </c>
      <c r="G970" s="30"/>
      <c r="H970" s="46" t="e">
        <f>IF(OR(F970="AIH", F970="APAC"), IF(F970="AIH", VLOOKUP(D970, bd_proced_cirur!C:I, 5, FALSE), VLOOKUP(D970, bd_proced_cirur!C:I, 6, FALSE)), IF(OR(G970="AIH", G970="APAC"), IF(G970="AIH", VLOOKUP(D970, bd_proced_cirur!C:I, 5, FALSE), VLOOKUP(D970, bd_proced_cirur!C:I, 6, FALSE)), "Nenhuma correspondência"))</f>
        <v>#N/A</v>
      </c>
      <c r="I970" s="29"/>
      <c r="J970" s="47" t="e">
        <f t="shared" si="15"/>
        <v>#N/A</v>
      </c>
      <c r="K970" s="32"/>
    </row>
    <row r="971" spans="1:11" x14ac:dyDescent="0.25">
      <c r="A971" s="28"/>
      <c r="B971" s="43" t="e">
        <f>VLOOKUP(A971,bd_gestor!D:F,3,FALSE)</f>
        <v>#N/A</v>
      </c>
      <c r="C971" s="43" t="e">
        <f>VLOOKUP(A971,bd_gestor!D:E,2,FALSE)</f>
        <v>#N/A</v>
      </c>
      <c r="D971" s="31"/>
      <c r="E971" s="44" t="e">
        <f>VLOOKUP(D971,bd_proced_cirur!C:D,2,FALSE)</f>
        <v>#N/A</v>
      </c>
      <c r="F971" s="45" t="e">
        <f>VLOOKUP(D971,bd_proced_cirur!C:I,7,FALSE)</f>
        <v>#N/A</v>
      </c>
      <c r="G971" s="30"/>
      <c r="H971" s="46" t="e">
        <f>IF(OR(F971="AIH", F971="APAC"), IF(F971="AIH", VLOOKUP(D971, bd_proced_cirur!C:I, 5, FALSE), VLOOKUP(D971, bd_proced_cirur!C:I, 6, FALSE)), IF(OR(G971="AIH", G971="APAC"), IF(G971="AIH", VLOOKUP(D971, bd_proced_cirur!C:I, 5, FALSE), VLOOKUP(D971, bd_proced_cirur!C:I, 6, FALSE)), "Nenhuma correspondência"))</f>
        <v>#N/A</v>
      </c>
      <c r="I971" s="29"/>
      <c r="J971" s="47" t="e">
        <f t="shared" si="15"/>
        <v>#N/A</v>
      </c>
      <c r="K971" s="32"/>
    </row>
    <row r="972" spans="1:11" x14ac:dyDescent="0.25">
      <c r="A972" s="28"/>
      <c r="B972" s="43" t="e">
        <f>VLOOKUP(A972,bd_gestor!D:F,3,FALSE)</f>
        <v>#N/A</v>
      </c>
      <c r="C972" s="43" t="e">
        <f>VLOOKUP(A972,bd_gestor!D:E,2,FALSE)</f>
        <v>#N/A</v>
      </c>
      <c r="D972" s="31"/>
      <c r="E972" s="44" t="e">
        <f>VLOOKUP(D972,bd_proced_cirur!C:D,2,FALSE)</f>
        <v>#N/A</v>
      </c>
      <c r="F972" s="45" t="e">
        <f>VLOOKUP(D972,bd_proced_cirur!C:I,7,FALSE)</f>
        <v>#N/A</v>
      </c>
      <c r="G972" s="30"/>
      <c r="H972" s="46" t="e">
        <f>IF(OR(F972="AIH", F972="APAC"), IF(F972="AIH", VLOOKUP(D972, bd_proced_cirur!C:I, 5, FALSE), VLOOKUP(D972, bd_proced_cirur!C:I, 6, FALSE)), IF(OR(G972="AIH", G972="APAC"), IF(G972="AIH", VLOOKUP(D972, bd_proced_cirur!C:I, 5, FALSE), VLOOKUP(D972, bd_proced_cirur!C:I, 6, FALSE)), "Nenhuma correspondência"))</f>
        <v>#N/A</v>
      </c>
      <c r="I972" s="29"/>
      <c r="J972" s="47" t="e">
        <f t="shared" si="15"/>
        <v>#N/A</v>
      </c>
      <c r="K972" s="32"/>
    </row>
    <row r="973" spans="1:11" x14ac:dyDescent="0.25">
      <c r="A973" s="28"/>
      <c r="B973" s="43" t="e">
        <f>VLOOKUP(A973,bd_gestor!D:F,3,FALSE)</f>
        <v>#N/A</v>
      </c>
      <c r="C973" s="43" t="e">
        <f>VLOOKUP(A973,bd_gestor!D:E,2,FALSE)</f>
        <v>#N/A</v>
      </c>
      <c r="D973" s="31"/>
      <c r="E973" s="44" t="e">
        <f>VLOOKUP(D973,bd_proced_cirur!C:D,2,FALSE)</f>
        <v>#N/A</v>
      </c>
      <c r="F973" s="45" t="e">
        <f>VLOOKUP(D973,bd_proced_cirur!C:I,7,FALSE)</f>
        <v>#N/A</v>
      </c>
      <c r="G973" s="30"/>
      <c r="H973" s="46" t="e">
        <f>IF(OR(F973="AIH", F973="APAC"), IF(F973="AIH", VLOOKUP(D973, bd_proced_cirur!C:I, 5, FALSE), VLOOKUP(D973, bd_proced_cirur!C:I, 6, FALSE)), IF(OR(G973="AIH", G973="APAC"), IF(G973="AIH", VLOOKUP(D973, bd_proced_cirur!C:I, 5, FALSE), VLOOKUP(D973, bd_proced_cirur!C:I, 6, FALSE)), "Nenhuma correspondência"))</f>
        <v>#N/A</v>
      </c>
      <c r="I973" s="29"/>
      <c r="J973" s="47" t="e">
        <f t="shared" si="15"/>
        <v>#N/A</v>
      </c>
      <c r="K973" s="32"/>
    </row>
    <row r="974" spans="1:11" x14ac:dyDescent="0.25">
      <c r="A974" s="28"/>
      <c r="B974" s="43" t="e">
        <f>VLOOKUP(A974,bd_gestor!D:F,3,FALSE)</f>
        <v>#N/A</v>
      </c>
      <c r="C974" s="43" t="e">
        <f>VLOOKUP(A974,bd_gestor!D:E,2,FALSE)</f>
        <v>#N/A</v>
      </c>
      <c r="D974" s="31"/>
      <c r="E974" s="44" t="e">
        <f>VLOOKUP(D974,bd_proced_cirur!C:D,2,FALSE)</f>
        <v>#N/A</v>
      </c>
      <c r="F974" s="45" t="e">
        <f>VLOOKUP(D974,bd_proced_cirur!C:I,7,FALSE)</f>
        <v>#N/A</v>
      </c>
      <c r="G974" s="30"/>
      <c r="H974" s="46" t="e">
        <f>IF(OR(F974="AIH", F974="APAC"), IF(F974="AIH", VLOOKUP(D974, bd_proced_cirur!C:I, 5, FALSE), VLOOKUP(D974, bd_proced_cirur!C:I, 6, FALSE)), IF(OR(G974="AIH", G974="APAC"), IF(G974="AIH", VLOOKUP(D974, bd_proced_cirur!C:I, 5, FALSE), VLOOKUP(D974, bd_proced_cirur!C:I, 6, FALSE)), "Nenhuma correspondência"))</f>
        <v>#N/A</v>
      </c>
      <c r="I974" s="29"/>
      <c r="J974" s="47" t="e">
        <f t="shared" si="15"/>
        <v>#N/A</v>
      </c>
      <c r="K974" s="32"/>
    </row>
    <row r="975" spans="1:11" x14ac:dyDescent="0.25">
      <c r="A975" s="28"/>
      <c r="B975" s="43" t="e">
        <f>VLOOKUP(A975,bd_gestor!D:F,3,FALSE)</f>
        <v>#N/A</v>
      </c>
      <c r="C975" s="43" t="e">
        <f>VLOOKUP(A975,bd_gestor!D:E,2,FALSE)</f>
        <v>#N/A</v>
      </c>
      <c r="D975" s="31"/>
      <c r="E975" s="44" t="e">
        <f>VLOOKUP(D975,bd_proced_cirur!C:D,2,FALSE)</f>
        <v>#N/A</v>
      </c>
      <c r="F975" s="45" t="e">
        <f>VLOOKUP(D975,bd_proced_cirur!C:I,7,FALSE)</f>
        <v>#N/A</v>
      </c>
      <c r="G975" s="30"/>
      <c r="H975" s="46" t="e">
        <f>IF(OR(F975="AIH", F975="APAC"), IF(F975="AIH", VLOOKUP(D975, bd_proced_cirur!C:I, 5, FALSE), VLOOKUP(D975, bd_proced_cirur!C:I, 6, FALSE)), IF(OR(G975="AIH", G975="APAC"), IF(G975="AIH", VLOOKUP(D975, bd_proced_cirur!C:I, 5, FALSE), VLOOKUP(D975, bd_proced_cirur!C:I, 6, FALSE)), "Nenhuma correspondência"))</f>
        <v>#N/A</v>
      </c>
      <c r="I975" s="29"/>
      <c r="J975" s="47" t="e">
        <f t="shared" si="15"/>
        <v>#N/A</v>
      </c>
      <c r="K975" s="32"/>
    </row>
    <row r="976" spans="1:11" x14ac:dyDescent="0.25">
      <c r="A976" s="28"/>
      <c r="B976" s="43" t="e">
        <f>VLOOKUP(A976,bd_gestor!D:F,3,FALSE)</f>
        <v>#N/A</v>
      </c>
      <c r="C976" s="43" t="e">
        <f>VLOOKUP(A976,bd_gestor!D:E,2,FALSE)</f>
        <v>#N/A</v>
      </c>
      <c r="D976" s="31"/>
      <c r="E976" s="44" t="e">
        <f>VLOOKUP(D976,bd_proced_cirur!C:D,2,FALSE)</f>
        <v>#N/A</v>
      </c>
      <c r="F976" s="45" t="e">
        <f>VLOOKUP(D976,bd_proced_cirur!C:I,7,FALSE)</f>
        <v>#N/A</v>
      </c>
      <c r="G976" s="30"/>
      <c r="H976" s="46" t="e">
        <f>IF(OR(F976="AIH", F976="APAC"), IF(F976="AIH", VLOOKUP(D976, bd_proced_cirur!C:I, 5, FALSE), VLOOKUP(D976, bd_proced_cirur!C:I, 6, FALSE)), IF(OR(G976="AIH", G976="APAC"), IF(G976="AIH", VLOOKUP(D976, bd_proced_cirur!C:I, 5, FALSE), VLOOKUP(D976, bd_proced_cirur!C:I, 6, FALSE)), "Nenhuma correspondência"))</f>
        <v>#N/A</v>
      </c>
      <c r="I976" s="29"/>
      <c r="J976" s="47" t="e">
        <f t="shared" si="15"/>
        <v>#N/A</v>
      </c>
      <c r="K976" s="32"/>
    </row>
    <row r="977" spans="1:11" x14ac:dyDescent="0.25">
      <c r="A977" s="28"/>
      <c r="B977" s="43" t="e">
        <f>VLOOKUP(A977,bd_gestor!D:F,3,FALSE)</f>
        <v>#N/A</v>
      </c>
      <c r="C977" s="43" t="e">
        <f>VLOOKUP(A977,bd_gestor!D:E,2,FALSE)</f>
        <v>#N/A</v>
      </c>
      <c r="D977" s="31"/>
      <c r="E977" s="44" t="e">
        <f>VLOOKUP(D977,bd_proced_cirur!C:D,2,FALSE)</f>
        <v>#N/A</v>
      </c>
      <c r="F977" s="45" t="e">
        <f>VLOOKUP(D977,bd_proced_cirur!C:I,7,FALSE)</f>
        <v>#N/A</v>
      </c>
      <c r="G977" s="30"/>
      <c r="H977" s="46" t="e">
        <f>IF(OR(F977="AIH", F977="APAC"), IF(F977="AIH", VLOOKUP(D977, bd_proced_cirur!C:I, 5, FALSE), VLOOKUP(D977, bd_proced_cirur!C:I, 6, FALSE)), IF(OR(G977="AIH", G977="APAC"), IF(G977="AIH", VLOOKUP(D977, bd_proced_cirur!C:I, 5, FALSE), VLOOKUP(D977, bd_proced_cirur!C:I, 6, FALSE)), "Nenhuma correspondência"))</f>
        <v>#N/A</v>
      </c>
      <c r="I977" s="29"/>
      <c r="J977" s="47" t="e">
        <f t="shared" si="15"/>
        <v>#N/A</v>
      </c>
      <c r="K977" s="32"/>
    </row>
    <row r="978" spans="1:11" x14ac:dyDescent="0.25">
      <c r="A978" s="28"/>
      <c r="B978" s="43" t="e">
        <f>VLOOKUP(A978,bd_gestor!D:F,3,FALSE)</f>
        <v>#N/A</v>
      </c>
      <c r="C978" s="43" t="e">
        <f>VLOOKUP(A978,bd_gestor!D:E,2,FALSE)</f>
        <v>#N/A</v>
      </c>
      <c r="D978" s="31"/>
      <c r="E978" s="44" t="e">
        <f>VLOOKUP(D978,bd_proced_cirur!C:D,2,FALSE)</f>
        <v>#N/A</v>
      </c>
      <c r="F978" s="45" t="e">
        <f>VLOOKUP(D978,bd_proced_cirur!C:I,7,FALSE)</f>
        <v>#N/A</v>
      </c>
      <c r="G978" s="30"/>
      <c r="H978" s="46" t="e">
        <f>IF(OR(F978="AIH", F978="APAC"), IF(F978="AIH", VLOOKUP(D978, bd_proced_cirur!C:I, 5, FALSE), VLOOKUP(D978, bd_proced_cirur!C:I, 6, FALSE)), IF(OR(G978="AIH", G978="APAC"), IF(G978="AIH", VLOOKUP(D978, bd_proced_cirur!C:I, 5, FALSE), VLOOKUP(D978, bd_proced_cirur!C:I, 6, FALSE)), "Nenhuma correspondência"))</f>
        <v>#N/A</v>
      </c>
      <c r="I978" s="29"/>
      <c r="J978" s="47" t="e">
        <f t="shared" si="15"/>
        <v>#N/A</v>
      </c>
      <c r="K978" s="32"/>
    </row>
    <row r="979" spans="1:11" x14ac:dyDescent="0.25">
      <c r="A979" s="28"/>
      <c r="B979" s="43" t="e">
        <f>VLOOKUP(A979,bd_gestor!D:F,3,FALSE)</f>
        <v>#N/A</v>
      </c>
      <c r="C979" s="43" t="e">
        <f>VLOOKUP(A979,bd_gestor!D:E,2,FALSE)</f>
        <v>#N/A</v>
      </c>
      <c r="D979" s="31"/>
      <c r="E979" s="44" t="e">
        <f>VLOOKUP(D979,bd_proced_cirur!C:D,2,FALSE)</f>
        <v>#N/A</v>
      </c>
      <c r="F979" s="45" t="e">
        <f>VLOOKUP(D979,bd_proced_cirur!C:I,7,FALSE)</f>
        <v>#N/A</v>
      </c>
      <c r="G979" s="30"/>
      <c r="H979" s="46" t="e">
        <f>IF(OR(F979="AIH", F979="APAC"), IF(F979="AIH", VLOOKUP(D979, bd_proced_cirur!C:I, 5, FALSE), VLOOKUP(D979, bd_proced_cirur!C:I, 6, FALSE)), IF(OR(G979="AIH", G979="APAC"), IF(G979="AIH", VLOOKUP(D979, bd_proced_cirur!C:I, 5, FALSE), VLOOKUP(D979, bd_proced_cirur!C:I, 6, FALSE)), "Nenhuma correspondência"))</f>
        <v>#N/A</v>
      </c>
      <c r="I979" s="29"/>
      <c r="J979" s="47" t="e">
        <f t="shared" si="15"/>
        <v>#N/A</v>
      </c>
      <c r="K979" s="32"/>
    </row>
    <row r="980" spans="1:11" x14ac:dyDescent="0.25">
      <c r="A980" s="28"/>
      <c r="B980" s="43" t="e">
        <f>VLOOKUP(A980,bd_gestor!D:F,3,FALSE)</f>
        <v>#N/A</v>
      </c>
      <c r="C980" s="43" t="e">
        <f>VLOOKUP(A980,bd_gestor!D:E,2,FALSE)</f>
        <v>#N/A</v>
      </c>
      <c r="D980" s="31"/>
      <c r="E980" s="44" t="e">
        <f>VLOOKUP(D980,bd_proced_cirur!C:D,2,FALSE)</f>
        <v>#N/A</v>
      </c>
      <c r="F980" s="45" t="e">
        <f>VLOOKUP(D980,bd_proced_cirur!C:I,7,FALSE)</f>
        <v>#N/A</v>
      </c>
      <c r="G980" s="30"/>
      <c r="H980" s="46" t="e">
        <f>IF(OR(F980="AIH", F980="APAC"), IF(F980="AIH", VLOOKUP(D980, bd_proced_cirur!C:I, 5, FALSE), VLOOKUP(D980, bd_proced_cirur!C:I, 6, FALSE)), IF(OR(G980="AIH", G980="APAC"), IF(G980="AIH", VLOOKUP(D980, bd_proced_cirur!C:I, 5, FALSE), VLOOKUP(D980, bd_proced_cirur!C:I, 6, FALSE)), "Nenhuma correspondência"))</f>
        <v>#N/A</v>
      </c>
      <c r="I980" s="29"/>
      <c r="J980" s="47" t="e">
        <f t="shared" si="15"/>
        <v>#N/A</v>
      </c>
      <c r="K980" s="32"/>
    </row>
    <row r="981" spans="1:11" x14ac:dyDescent="0.25">
      <c r="A981" s="28"/>
      <c r="B981" s="43" t="e">
        <f>VLOOKUP(A981,bd_gestor!D:F,3,FALSE)</f>
        <v>#N/A</v>
      </c>
      <c r="C981" s="43" t="e">
        <f>VLOOKUP(A981,bd_gestor!D:E,2,FALSE)</f>
        <v>#N/A</v>
      </c>
      <c r="D981" s="31"/>
      <c r="E981" s="44" t="e">
        <f>VLOOKUP(D981,bd_proced_cirur!C:D,2,FALSE)</f>
        <v>#N/A</v>
      </c>
      <c r="F981" s="45" t="e">
        <f>VLOOKUP(D981,bd_proced_cirur!C:I,7,FALSE)</f>
        <v>#N/A</v>
      </c>
      <c r="G981" s="30"/>
      <c r="H981" s="46" t="e">
        <f>IF(OR(F981="AIH", F981="APAC"), IF(F981="AIH", VLOOKUP(D981, bd_proced_cirur!C:I, 5, FALSE), VLOOKUP(D981, bd_proced_cirur!C:I, 6, FALSE)), IF(OR(G981="AIH", G981="APAC"), IF(G981="AIH", VLOOKUP(D981, bd_proced_cirur!C:I, 5, FALSE), VLOOKUP(D981, bd_proced_cirur!C:I, 6, FALSE)), "Nenhuma correspondência"))</f>
        <v>#N/A</v>
      </c>
      <c r="I981" s="29"/>
      <c r="J981" s="47" t="e">
        <f t="shared" si="15"/>
        <v>#N/A</v>
      </c>
      <c r="K981" s="32"/>
    </row>
    <row r="982" spans="1:11" x14ac:dyDescent="0.25">
      <c r="A982" s="28"/>
      <c r="B982" s="43" t="e">
        <f>VLOOKUP(A982,bd_gestor!D:F,3,FALSE)</f>
        <v>#N/A</v>
      </c>
      <c r="C982" s="43" t="e">
        <f>VLOOKUP(A982,bd_gestor!D:E,2,FALSE)</f>
        <v>#N/A</v>
      </c>
      <c r="D982" s="31"/>
      <c r="E982" s="44" t="e">
        <f>VLOOKUP(D982,bd_proced_cirur!C:D,2,FALSE)</f>
        <v>#N/A</v>
      </c>
      <c r="F982" s="45" t="e">
        <f>VLOOKUP(D982,bd_proced_cirur!C:I,7,FALSE)</f>
        <v>#N/A</v>
      </c>
      <c r="G982" s="30"/>
      <c r="H982" s="46" t="e">
        <f>IF(OR(F982="AIH", F982="APAC"), IF(F982="AIH", VLOOKUP(D982, bd_proced_cirur!C:I, 5, FALSE), VLOOKUP(D982, bd_proced_cirur!C:I, 6, FALSE)), IF(OR(G982="AIH", G982="APAC"), IF(G982="AIH", VLOOKUP(D982, bd_proced_cirur!C:I, 5, FALSE), VLOOKUP(D982, bd_proced_cirur!C:I, 6, FALSE)), "Nenhuma correspondência"))</f>
        <v>#N/A</v>
      </c>
      <c r="I982" s="29"/>
      <c r="J982" s="47" t="e">
        <f t="shared" si="15"/>
        <v>#N/A</v>
      </c>
      <c r="K982" s="32"/>
    </row>
    <row r="983" spans="1:11" x14ac:dyDescent="0.25">
      <c r="A983" s="28"/>
      <c r="B983" s="43" t="e">
        <f>VLOOKUP(A983,bd_gestor!D:F,3,FALSE)</f>
        <v>#N/A</v>
      </c>
      <c r="C983" s="43" t="e">
        <f>VLOOKUP(A983,bd_gestor!D:E,2,FALSE)</f>
        <v>#N/A</v>
      </c>
      <c r="D983" s="31"/>
      <c r="E983" s="44" t="e">
        <f>VLOOKUP(D983,bd_proced_cirur!C:D,2,FALSE)</f>
        <v>#N/A</v>
      </c>
      <c r="F983" s="45" t="e">
        <f>VLOOKUP(D983,bd_proced_cirur!C:I,7,FALSE)</f>
        <v>#N/A</v>
      </c>
      <c r="G983" s="30"/>
      <c r="H983" s="46" t="e">
        <f>IF(OR(F983="AIH", F983="APAC"), IF(F983="AIH", VLOOKUP(D983, bd_proced_cirur!C:I, 5, FALSE), VLOOKUP(D983, bd_proced_cirur!C:I, 6, FALSE)), IF(OR(G983="AIH", G983="APAC"), IF(G983="AIH", VLOOKUP(D983, bd_proced_cirur!C:I, 5, FALSE), VLOOKUP(D983, bd_proced_cirur!C:I, 6, FALSE)), "Nenhuma correspondência"))</f>
        <v>#N/A</v>
      </c>
      <c r="I983" s="29"/>
      <c r="J983" s="47" t="e">
        <f t="shared" si="15"/>
        <v>#N/A</v>
      </c>
      <c r="K983" s="32"/>
    </row>
    <row r="984" spans="1:11" x14ac:dyDescent="0.25">
      <c r="A984" s="28"/>
      <c r="B984" s="43" t="e">
        <f>VLOOKUP(A984,bd_gestor!D:F,3,FALSE)</f>
        <v>#N/A</v>
      </c>
      <c r="C984" s="43" t="e">
        <f>VLOOKUP(A984,bd_gestor!D:E,2,FALSE)</f>
        <v>#N/A</v>
      </c>
      <c r="D984" s="31"/>
      <c r="E984" s="44" t="e">
        <f>VLOOKUP(D984,bd_proced_cirur!C:D,2,FALSE)</f>
        <v>#N/A</v>
      </c>
      <c r="F984" s="45" t="e">
        <f>VLOOKUP(D984,bd_proced_cirur!C:I,7,FALSE)</f>
        <v>#N/A</v>
      </c>
      <c r="G984" s="30"/>
      <c r="H984" s="46" t="e">
        <f>IF(OR(F984="AIH", F984="APAC"), IF(F984="AIH", VLOOKUP(D984, bd_proced_cirur!C:I, 5, FALSE), VLOOKUP(D984, bd_proced_cirur!C:I, 6, FALSE)), IF(OR(G984="AIH", G984="APAC"), IF(G984="AIH", VLOOKUP(D984, bd_proced_cirur!C:I, 5, FALSE), VLOOKUP(D984, bd_proced_cirur!C:I, 6, FALSE)), "Nenhuma correspondência"))</f>
        <v>#N/A</v>
      </c>
      <c r="I984" s="29"/>
      <c r="J984" s="47" t="e">
        <f t="shared" si="15"/>
        <v>#N/A</v>
      </c>
      <c r="K984" s="32"/>
    </row>
    <row r="985" spans="1:11" x14ac:dyDescent="0.25">
      <c r="A985" s="28"/>
      <c r="B985" s="43" t="e">
        <f>VLOOKUP(A985,bd_gestor!D:F,3,FALSE)</f>
        <v>#N/A</v>
      </c>
      <c r="C985" s="43" t="e">
        <f>VLOOKUP(A985,bd_gestor!D:E,2,FALSE)</f>
        <v>#N/A</v>
      </c>
      <c r="D985" s="31"/>
      <c r="E985" s="44" t="e">
        <f>VLOOKUP(D985,bd_proced_cirur!C:D,2,FALSE)</f>
        <v>#N/A</v>
      </c>
      <c r="F985" s="45" t="e">
        <f>VLOOKUP(D985,bd_proced_cirur!C:I,7,FALSE)</f>
        <v>#N/A</v>
      </c>
      <c r="G985" s="30"/>
      <c r="H985" s="46" t="e">
        <f>IF(OR(F985="AIH", F985="APAC"), IF(F985="AIH", VLOOKUP(D985, bd_proced_cirur!C:I, 5, FALSE), VLOOKUP(D985, bd_proced_cirur!C:I, 6, FALSE)), IF(OR(G985="AIH", G985="APAC"), IF(G985="AIH", VLOOKUP(D985, bd_proced_cirur!C:I, 5, FALSE), VLOOKUP(D985, bd_proced_cirur!C:I, 6, FALSE)), "Nenhuma correspondência"))</f>
        <v>#N/A</v>
      </c>
      <c r="I985" s="29"/>
      <c r="J985" s="47" t="e">
        <f t="shared" si="15"/>
        <v>#N/A</v>
      </c>
      <c r="K985" s="32"/>
    </row>
    <row r="986" spans="1:11" x14ac:dyDescent="0.25">
      <c r="A986" s="28"/>
      <c r="B986" s="43" t="e">
        <f>VLOOKUP(A986,bd_gestor!D:F,3,FALSE)</f>
        <v>#N/A</v>
      </c>
      <c r="C986" s="43" t="e">
        <f>VLOOKUP(A986,bd_gestor!D:E,2,FALSE)</f>
        <v>#N/A</v>
      </c>
      <c r="D986" s="31"/>
      <c r="E986" s="44" t="e">
        <f>VLOOKUP(D986,bd_proced_cirur!C:D,2,FALSE)</f>
        <v>#N/A</v>
      </c>
      <c r="F986" s="45" t="e">
        <f>VLOOKUP(D986,bd_proced_cirur!C:I,7,FALSE)</f>
        <v>#N/A</v>
      </c>
      <c r="G986" s="30"/>
      <c r="H986" s="46" t="e">
        <f>IF(OR(F986="AIH", F986="APAC"), IF(F986="AIH", VLOOKUP(D986, bd_proced_cirur!C:I, 5, FALSE), VLOOKUP(D986, bd_proced_cirur!C:I, 6, FALSE)), IF(OR(G986="AIH", G986="APAC"), IF(G986="AIH", VLOOKUP(D986, bd_proced_cirur!C:I, 5, FALSE), VLOOKUP(D986, bd_proced_cirur!C:I, 6, FALSE)), "Nenhuma correspondência"))</f>
        <v>#N/A</v>
      </c>
      <c r="I986" s="29"/>
      <c r="J986" s="47" t="e">
        <f t="shared" si="15"/>
        <v>#N/A</v>
      </c>
      <c r="K986" s="32"/>
    </row>
    <row r="987" spans="1:11" x14ac:dyDescent="0.25">
      <c r="A987" s="28"/>
      <c r="B987" s="43" t="e">
        <f>VLOOKUP(A987,bd_gestor!D:F,3,FALSE)</f>
        <v>#N/A</v>
      </c>
      <c r="C987" s="43" t="e">
        <f>VLOOKUP(A987,bd_gestor!D:E,2,FALSE)</f>
        <v>#N/A</v>
      </c>
      <c r="D987" s="31"/>
      <c r="E987" s="44" t="e">
        <f>VLOOKUP(D987,bd_proced_cirur!C:D,2,FALSE)</f>
        <v>#N/A</v>
      </c>
      <c r="F987" s="45" t="e">
        <f>VLOOKUP(D987,bd_proced_cirur!C:I,7,FALSE)</f>
        <v>#N/A</v>
      </c>
      <c r="G987" s="30"/>
      <c r="H987" s="46" t="e">
        <f>IF(OR(F987="AIH", F987="APAC"), IF(F987="AIH", VLOOKUP(D987, bd_proced_cirur!C:I, 5, FALSE), VLOOKUP(D987, bd_proced_cirur!C:I, 6, FALSE)), IF(OR(G987="AIH", G987="APAC"), IF(G987="AIH", VLOOKUP(D987, bd_proced_cirur!C:I, 5, FALSE), VLOOKUP(D987, bd_proced_cirur!C:I, 6, FALSE)), "Nenhuma correspondência"))</f>
        <v>#N/A</v>
      </c>
      <c r="I987" s="29"/>
      <c r="J987" s="47" t="e">
        <f t="shared" si="15"/>
        <v>#N/A</v>
      </c>
      <c r="K987" s="32"/>
    </row>
    <row r="988" spans="1:11" x14ac:dyDescent="0.25">
      <c r="A988" s="28"/>
      <c r="B988" s="43" t="e">
        <f>VLOOKUP(A988,bd_gestor!D:F,3,FALSE)</f>
        <v>#N/A</v>
      </c>
      <c r="C988" s="43" t="e">
        <f>VLOOKUP(A988,bd_gestor!D:E,2,FALSE)</f>
        <v>#N/A</v>
      </c>
      <c r="D988" s="31"/>
      <c r="E988" s="44" t="e">
        <f>VLOOKUP(D988,bd_proced_cirur!C:D,2,FALSE)</f>
        <v>#N/A</v>
      </c>
      <c r="F988" s="45" t="e">
        <f>VLOOKUP(D988,bd_proced_cirur!C:I,7,FALSE)</f>
        <v>#N/A</v>
      </c>
      <c r="G988" s="30"/>
      <c r="H988" s="46" t="e">
        <f>IF(OR(F988="AIH", F988="APAC"), IF(F988="AIH", VLOOKUP(D988, bd_proced_cirur!C:I, 5, FALSE), VLOOKUP(D988, bd_proced_cirur!C:I, 6, FALSE)), IF(OR(G988="AIH", G988="APAC"), IF(G988="AIH", VLOOKUP(D988, bd_proced_cirur!C:I, 5, FALSE), VLOOKUP(D988, bd_proced_cirur!C:I, 6, FALSE)), "Nenhuma correspondência"))</f>
        <v>#N/A</v>
      </c>
      <c r="I988" s="29"/>
      <c r="J988" s="47" t="e">
        <f t="shared" si="15"/>
        <v>#N/A</v>
      </c>
      <c r="K988" s="32"/>
    </row>
    <row r="989" spans="1:11" x14ac:dyDescent="0.25">
      <c r="A989" s="28"/>
      <c r="B989" s="43" t="e">
        <f>VLOOKUP(A989,bd_gestor!D:F,3,FALSE)</f>
        <v>#N/A</v>
      </c>
      <c r="C989" s="43" t="e">
        <f>VLOOKUP(A989,bd_gestor!D:E,2,FALSE)</f>
        <v>#N/A</v>
      </c>
      <c r="D989" s="31"/>
      <c r="E989" s="44" t="e">
        <f>VLOOKUP(D989,bd_proced_cirur!C:D,2,FALSE)</f>
        <v>#N/A</v>
      </c>
      <c r="F989" s="45" t="e">
        <f>VLOOKUP(D989,bd_proced_cirur!C:I,7,FALSE)</f>
        <v>#N/A</v>
      </c>
      <c r="G989" s="30"/>
      <c r="H989" s="46" t="e">
        <f>IF(OR(F989="AIH", F989="APAC"), IF(F989="AIH", VLOOKUP(D989, bd_proced_cirur!C:I, 5, FALSE), VLOOKUP(D989, bd_proced_cirur!C:I, 6, FALSE)), IF(OR(G989="AIH", G989="APAC"), IF(G989="AIH", VLOOKUP(D989, bd_proced_cirur!C:I, 5, FALSE), VLOOKUP(D989, bd_proced_cirur!C:I, 6, FALSE)), "Nenhuma correspondência"))</f>
        <v>#N/A</v>
      </c>
      <c r="I989" s="29"/>
      <c r="J989" s="47" t="e">
        <f t="shared" si="15"/>
        <v>#N/A</v>
      </c>
      <c r="K989" s="32"/>
    </row>
    <row r="990" spans="1:11" x14ac:dyDescent="0.25">
      <c r="A990" s="28"/>
      <c r="B990" s="43" t="e">
        <f>VLOOKUP(A990,bd_gestor!D:F,3,FALSE)</f>
        <v>#N/A</v>
      </c>
      <c r="C990" s="43" t="e">
        <f>VLOOKUP(A990,bd_gestor!D:E,2,FALSE)</f>
        <v>#N/A</v>
      </c>
      <c r="D990" s="31"/>
      <c r="E990" s="44" t="e">
        <f>VLOOKUP(D990,bd_proced_cirur!C:D,2,FALSE)</f>
        <v>#N/A</v>
      </c>
      <c r="F990" s="45" t="e">
        <f>VLOOKUP(D990,bd_proced_cirur!C:I,7,FALSE)</f>
        <v>#N/A</v>
      </c>
      <c r="G990" s="30"/>
      <c r="H990" s="46" t="e">
        <f>IF(OR(F990="AIH", F990="APAC"), IF(F990="AIH", VLOOKUP(D990, bd_proced_cirur!C:I, 5, FALSE), VLOOKUP(D990, bd_proced_cirur!C:I, 6, FALSE)), IF(OR(G990="AIH", G990="APAC"), IF(G990="AIH", VLOOKUP(D990, bd_proced_cirur!C:I, 5, FALSE), VLOOKUP(D990, bd_proced_cirur!C:I, 6, FALSE)), "Nenhuma correspondência"))</f>
        <v>#N/A</v>
      </c>
      <c r="I990" s="29"/>
      <c r="J990" s="47" t="e">
        <f t="shared" si="15"/>
        <v>#N/A</v>
      </c>
      <c r="K990" s="32"/>
    </row>
    <row r="991" spans="1:11" x14ac:dyDescent="0.25">
      <c r="A991" s="28"/>
      <c r="B991" s="43" t="e">
        <f>VLOOKUP(A991,bd_gestor!D:F,3,FALSE)</f>
        <v>#N/A</v>
      </c>
      <c r="C991" s="43" t="e">
        <f>VLOOKUP(A991,bd_gestor!D:E,2,FALSE)</f>
        <v>#N/A</v>
      </c>
      <c r="D991" s="31"/>
      <c r="E991" s="44" t="e">
        <f>VLOOKUP(D991,bd_proced_cirur!C:D,2,FALSE)</f>
        <v>#N/A</v>
      </c>
      <c r="F991" s="45" t="e">
        <f>VLOOKUP(D991,bd_proced_cirur!C:I,7,FALSE)</f>
        <v>#N/A</v>
      </c>
      <c r="G991" s="30"/>
      <c r="H991" s="46" t="e">
        <f>IF(OR(F991="AIH", F991="APAC"), IF(F991="AIH", VLOOKUP(D991, bd_proced_cirur!C:I, 5, FALSE), VLOOKUP(D991, bd_proced_cirur!C:I, 6, FALSE)), IF(OR(G991="AIH", G991="APAC"), IF(G991="AIH", VLOOKUP(D991, bd_proced_cirur!C:I, 5, FALSE), VLOOKUP(D991, bd_proced_cirur!C:I, 6, FALSE)), "Nenhuma correspondência"))</f>
        <v>#N/A</v>
      </c>
      <c r="I991" s="29"/>
      <c r="J991" s="47" t="e">
        <f t="shared" si="15"/>
        <v>#N/A</v>
      </c>
      <c r="K991" s="32"/>
    </row>
    <row r="992" spans="1:11" x14ac:dyDescent="0.25">
      <c r="A992" s="28"/>
      <c r="B992" s="43" t="e">
        <f>VLOOKUP(A992,bd_gestor!D:F,3,FALSE)</f>
        <v>#N/A</v>
      </c>
      <c r="C992" s="43" t="e">
        <f>VLOOKUP(A992,bd_gestor!D:E,2,FALSE)</f>
        <v>#N/A</v>
      </c>
      <c r="D992" s="31"/>
      <c r="E992" s="44" t="e">
        <f>VLOOKUP(D992,bd_proced_cirur!C:D,2,FALSE)</f>
        <v>#N/A</v>
      </c>
      <c r="F992" s="45" t="e">
        <f>VLOOKUP(D992,bd_proced_cirur!C:I,7,FALSE)</f>
        <v>#N/A</v>
      </c>
      <c r="G992" s="30"/>
      <c r="H992" s="46" t="e">
        <f>IF(OR(F992="AIH", F992="APAC"), IF(F992="AIH", VLOOKUP(D992, bd_proced_cirur!C:I, 5, FALSE), VLOOKUP(D992, bd_proced_cirur!C:I, 6, FALSE)), IF(OR(G992="AIH", G992="APAC"), IF(G992="AIH", VLOOKUP(D992, bd_proced_cirur!C:I, 5, FALSE), VLOOKUP(D992, bd_proced_cirur!C:I, 6, FALSE)), "Nenhuma correspondência"))</f>
        <v>#N/A</v>
      </c>
      <c r="I992" s="29"/>
      <c r="J992" s="47" t="e">
        <f t="shared" si="15"/>
        <v>#N/A</v>
      </c>
      <c r="K992" s="32"/>
    </row>
    <row r="993" spans="1:11" x14ac:dyDescent="0.25">
      <c r="A993" s="28"/>
      <c r="B993" s="43" t="e">
        <f>VLOOKUP(A993,bd_gestor!D:F,3,FALSE)</f>
        <v>#N/A</v>
      </c>
      <c r="C993" s="43" t="e">
        <f>VLOOKUP(A993,bd_gestor!D:E,2,FALSE)</f>
        <v>#N/A</v>
      </c>
      <c r="D993" s="31"/>
      <c r="E993" s="44" t="e">
        <f>VLOOKUP(D993,bd_proced_cirur!C:D,2,FALSE)</f>
        <v>#N/A</v>
      </c>
      <c r="F993" s="45" t="e">
        <f>VLOOKUP(D993,bd_proced_cirur!C:I,7,FALSE)</f>
        <v>#N/A</v>
      </c>
      <c r="G993" s="30"/>
      <c r="H993" s="46" t="e">
        <f>IF(OR(F993="AIH", F993="APAC"), IF(F993="AIH", VLOOKUP(D993, bd_proced_cirur!C:I, 5, FALSE), VLOOKUP(D993, bd_proced_cirur!C:I, 6, FALSE)), IF(OR(G993="AIH", G993="APAC"), IF(G993="AIH", VLOOKUP(D993, bd_proced_cirur!C:I, 5, FALSE), VLOOKUP(D993, bd_proced_cirur!C:I, 6, FALSE)), "Nenhuma correspondência"))</f>
        <v>#N/A</v>
      </c>
      <c r="I993" s="29"/>
      <c r="J993" s="47" t="e">
        <f t="shared" si="15"/>
        <v>#N/A</v>
      </c>
      <c r="K993" s="32"/>
    </row>
    <row r="994" spans="1:11" x14ac:dyDescent="0.25">
      <c r="A994" s="28"/>
      <c r="B994" s="43" t="e">
        <f>VLOOKUP(A994,bd_gestor!D:F,3,FALSE)</f>
        <v>#N/A</v>
      </c>
      <c r="C994" s="43" t="e">
        <f>VLOOKUP(A994,bd_gestor!D:E,2,FALSE)</f>
        <v>#N/A</v>
      </c>
      <c r="D994" s="31"/>
      <c r="E994" s="44" t="e">
        <f>VLOOKUP(D994,bd_proced_cirur!C:D,2,FALSE)</f>
        <v>#N/A</v>
      </c>
      <c r="F994" s="45" t="e">
        <f>VLOOKUP(D994,bd_proced_cirur!C:I,7,FALSE)</f>
        <v>#N/A</v>
      </c>
      <c r="G994" s="30"/>
      <c r="H994" s="46" t="e">
        <f>IF(OR(F994="AIH", F994="APAC"), IF(F994="AIH", VLOOKUP(D994, bd_proced_cirur!C:I, 5, FALSE), VLOOKUP(D994, bd_proced_cirur!C:I, 6, FALSE)), IF(OR(G994="AIH", G994="APAC"), IF(G994="AIH", VLOOKUP(D994, bd_proced_cirur!C:I, 5, FALSE), VLOOKUP(D994, bd_proced_cirur!C:I, 6, FALSE)), "Nenhuma correspondência"))</f>
        <v>#N/A</v>
      </c>
      <c r="I994" s="29"/>
      <c r="J994" s="47" t="e">
        <f t="shared" si="15"/>
        <v>#N/A</v>
      </c>
      <c r="K994" s="32"/>
    </row>
    <row r="995" spans="1:11" x14ac:dyDescent="0.25">
      <c r="A995" s="28"/>
      <c r="B995" s="43" t="e">
        <f>VLOOKUP(A995,bd_gestor!D:F,3,FALSE)</f>
        <v>#N/A</v>
      </c>
      <c r="C995" s="43" t="e">
        <f>VLOOKUP(A995,bd_gestor!D:E,2,FALSE)</f>
        <v>#N/A</v>
      </c>
      <c r="D995" s="31"/>
      <c r="E995" s="44" t="e">
        <f>VLOOKUP(D995,bd_proced_cirur!C:D,2,FALSE)</f>
        <v>#N/A</v>
      </c>
      <c r="F995" s="45" t="e">
        <f>VLOOKUP(D995,bd_proced_cirur!C:I,7,FALSE)</f>
        <v>#N/A</v>
      </c>
      <c r="G995" s="30"/>
      <c r="H995" s="46" t="e">
        <f>IF(OR(F995="AIH", F995="APAC"), IF(F995="AIH", VLOOKUP(D995, bd_proced_cirur!C:I, 5, FALSE), VLOOKUP(D995, bd_proced_cirur!C:I, 6, FALSE)), IF(OR(G995="AIH", G995="APAC"), IF(G995="AIH", VLOOKUP(D995, bd_proced_cirur!C:I, 5, FALSE), VLOOKUP(D995, bd_proced_cirur!C:I, 6, FALSE)), "Nenhuma correspondência"))</f>
        <v>#N/A</v>
      </c>
      <c r="I995" s="29"/>
      <c r="J995" s="47" t="e">
        <f t="shared" si="15"/>
        <v>#N/A</v>
      </c>
      <c r="K995" s="32"/>
    </row>
    <row r="996" spans="1:11" x14ac:dyDescent="0.25">
      <c r="A996" s="28"/>
      <c r="B996" s="43" t="e">
        <f>VLOOKUP(A996,bd_gestor!D:F,3,FALSE)</f>
        <v>#N/A</v>
      </c>
      <c r="C996" s="43" t="e">
        <f>VLOOKUP(A996,bd_gestor!D:E,2,FALSE)</f>
        <v>#N/A</v>
      </c>
      <c r="D996" s="31"/>
      <c r="E996" s="44" t="e">
        <f>VLOOKUP(D996,bd_proced_cirur!C:D,2,FALSE)</f>
        <v>#N/A</v>
      </c>
      <c r="F996" s="45" t="e">
        <f>VLOOKUP(D996,bd_proced_cirur!C:I,7,FALSE)</f>
        <v>#N/A</v>
      </c>
      <c r="G996" s="30"/>
      <c r="H996" s="46" t="e">
        <f>IF(OR(F996="AIH", F996="APAC"), IF(F996="AIH", VLOOKUP(D996, bd_proced_cirur!C:I, 5, FALSE), VLOOKUP(D996, bd_proced_cirur!C:I, 6, FALSE)), IF(OR(G996="AIH", G996="APAC"), IF(G996="AIH", VLOOKUP(D996, bd_proced_cirur!C:I, 5, FALSE), VLOOKUP(D996, bd_proced_cirur!C:I, 6, FALSE)), "Nenhuma correspondência"))</f>
        <v>#N/A</v>
      </c>
      <c r="I996" s="29"/>
      <c r="J996" s="47" t="e">
        <f t="shared" si="15"/>
        <v>#N/A</v>
      </c>
      <c r="K996" s="32"/>
    </row>
    <row r="997" spans="1:11" x14ac:dyDescent="0.25">
      <c r="A997" s="28"/>
      <c r="B997" s="43" t="e">
        <f>VLOOKUP(A997,bd_gestor!D:F,3,FALSE)</f>
        <v>#N/A</v>
      </c>
      <c r="C997" s="43" t="e">
        <f>VLOOKUP(A997,bd_gestor!D:E,2,FALSE)</f>
        <v>#N/A</v>
      </c>
      <c r="D997" s="31"/>
      <c r="E997" s="44" t="e">
        <f>VLOOKUP(D997,bd_proced_cirur!C:D,2,FALSE)</f>
        <v>#N/A</v>
      </c>
      <c r="F997" s="45" t="e">
        <f>VLOOKUP(D997,bd_proced_cirur!C:I,7,FALSE)</f>
        <v>#N/A</v>
      </c>
      <c r="G997" s="30"/>
      <c r="H997" s="46" t="e">
        <f>IF(OR(F997="AIH", F997="APAC"), IF(F997="AIH", VLOOKUP(D997, bd_proced_cirur!C:I, 5, FALSE), VLOOKUP(D997, bd_proced_cirur!C:I, 6, FALSE)), IF(OR(G997="AIH", G997="APAC"), IF(G997="AIH", VLOOKUP(D997, bd_proced_cirur!C:I, 5, FALSE), VLOOKUP(D997, bd_proced_cirur!C:I, 6, FALSE)), "Nenhuma correspondência"))</f>
        <v>#N/A</v>
      </c>
      <c r="I997" s="29"/>
      <c r="J997" s="47" t="e">
        <f t="shared" si="15"/>
        <v>#N/A</v>
      </c>
      <c r="K997" s="32"/>
    </row>
    <row r="998" spans="1:11" x14ac:dyDescent="0.25">
      <c r="A998" s="28"/>
      <c r="B998" s="43" t="e">
        <f>VLOOKUP(A998,bd_gestor!D:F,3,FALSE)</f>
        <v>#N/A</v>
      </c>
      <c r="C998" s="43" t="e">
        <f>VLOOKUP(A998,bd_gestor!D:E,2,FALSE)</f>
        <v>#N/A</v>
      </c>
      <c r="D998" s="31"/>
      <c r="E998" s="44" t="e">
        <f>VLOOKUP(D998,bd_proced_cirur!C:D,2,FALSE)</f>
        <v>#N/A</v>
      </c>
      <c r="F998" s="45" t="e">
        <f>VLOOKUP(D998,bd_proced_cirur!C:I,7,FALSE)</f>
        <v>#N/A</v>
      </c>
      <c r="G998" s="30"/>
      <c r="H998" s="46" t="e">
        <f>IF(OR(F998="AIH", F998="APAC"), IF(F998="AIH", VLOOKUP(D998, bd_proced_cirur!C:I, 5, FALSE), VLOOKUP(D998, bd_proced_cirur!C:I, 6, FALSE)), IF(OR(G998="AIH", G998="APAC"), IF(G998="AIH", VLOOKUP(D998, bd_proced_cirur!C:I, 5, FALSE), VLOOKUP(D998, bd_proced_cirur!C:I, 6, FALSE)), "Nenhuma correspondência"))</f>
        <v>#N/A</v>
      </c>
      <c r="I998" s="29"/>
      <c r="J998" s="47" t="e">
        <f t="shared" si="15"/>
        <v>#N/A</v>
      </c>
      <c r="K998" s="32"/>
    </row>
    <row r="999" spans="1:11" x14ac:dyDescent="0.25">
      <c r="A999" s="28"/>
      <c r="B999" s="43" t="e">
        <f>VLOOKUP(A999,bd_gestor!D:F,3,FALSE)</f>
        <v>#N/A</v>
      </c>
      <c r="C999" s="43" t="e">
        <f>VLOOKUP(A999,bd_gestor!D:E,2,FALSE)</f>
        <v>#N/A</v>
      </c>
      <c r="D999" s="31"/>
      <c r="E999" s="44" t="e">
        <f>VLOOKUP(D999,bd_proced_cirur!C:D,2,FALSE)</f>
        <v>#N/A</v>
      </c>
      <c r="F999" s="45" t="e">
        <f>VLOOKUP(D999,bd_proced_cirur!C:I,7,FALSE)</f>
        <v>#N/A</v>
      </c>
      <c r="G999" s="30"/>
      <c r="H999" s="46" t="e">
        <f>IF(OR(F999="AIH", F999="APAC"), IF(F999="AIH", VLOOKUP(D999, bd_proced_cirur!C:I, 5, FALSE), VLOOKUP(D999, bd_proced_cirur!C:I, 6, FALSE)), IF(OR(G999="AIH", G999="APAC"), IF(G999="AIH", VLOOKUP(D999, bd_proced_cirur!C:I, 5, FALSE), VLOOKUP(D999, bd_proced_cirur!C:I, 6, FALSE)), "Nenhuma correspondência"))</f>
        <v>#N/A</v>
      </c>
      <c r="I999" s="29"/>
      <c r="J999" s="47" t="e">
        <f t="shared" si="15"/>
        <v>#N/A</v>
      </c>
      <c r="K999" s="32"/>
    </row>
    <row r="1000" spans="1:11" x14ac:dyDescent="0.25">
      <c r="A1000" s="28"/>
      <c r="B1000" s="43" t="e">
        <f>VLOOKUP(A1000,bd_gestor!D:F,3,FALSE)</f>
        <v>#N/A</v>
      </c>
      <c r="C1000" s="43" t="e">
        <f>VLOOKUP(A1000,bd_gestor!D:E,2,FALSE)</f>
        <v>#N/A</v>
      </c>
      <c r="D1000" s="31"/>
      <c r="E1000" s="44" t="e">
        <f>VLOOKUP(D1000,bd_proced_cirur!C:D,2,FALSE)</f>
        <v>#N/A</v>
      </c>
      <c r="F1000" s="45" t="e">
        <f>VLOOKUP(D1000,bd_proced_cirur!C:I,7,FALSE)</f>
        <v>#N/A</v>
      </c>
      <c r="G1000" s="30"/>
      <c r="H1000" s="46" t="e">
        <f>IF(OR(F1000="AIH", F1000="APAC"), IF(F1000="AIH", VLOOKUP(D1000, bd_proced_cirur!C:I, 5, FALSE), VLOOKUP(D1000, bd_proced_cirur!C:I, 6, FALSE)), IF(OR(G1000="AIH", G1000="APAC"), IF(G1000="AIH", VLOOKUP(D1000, bd_proced_cirur!C:I, 5, FALSE), VLOOKUP(D1000, bd_proced_cirur!C:I, 6, FALSE)), "Nenhuma correspondência"))</f>
        <v>#N/A</v>
      </c>
      <c r="I1000" s="29"/>
      <c r="J1000" s="47" t="e">
        <f t="shared" si="15"/>
        <v>#N/A</v>
      </c>
      <c r="K1000" s="32"/>
    </row>
    <row r="1001" spans="1:11" x14ac:dyDescent="0.25">
      <c r="A1001" s="28"/>
      <c r="B1001" s="43" t="e">
        <f>VLOOKUP(A1001,bd_gestor!D:F,3,FALSE)</f>
        <v>#N/A</v>
      </c>
      <c r="C1001" s="43" t="e">
        <f>VLOOKUP(A1001,bd_gestor!D:E,2,FALSE)</f>
        <v>#N/A</v>
      </c>
      <c r="D1001" s="31"/>
      <c r="E1001" s="44" t="e">
        <f>VLOOKUP(D1001,bd_proced_cirur!C:D,2,FALSE)</f>
        <v>#N/A</v>
      </c>
      <c r="F1001" s="45" t="e">
        <f>VLOOKUP(D1001,bd_proced_cirur!C:I,7,FALSE)</f>
        <v>#N/A</v>
      </c>
      <c r="G1001" s="30"/>
      <c r="H1001" s="46" t="e">
        <f>IF(OR(F1001="AIH", F1001="APAC"), IF(F1001="AIH", VLOOKUP(D1001, bd_proced_cirur!C:I, 5, FALSE), VLOOKUP(D1001, bd_proced_cirur!C:I, 6, FALSE)), IF(OR(G1001="AIH", G1001="APAC"), IF(G1001="AIH", VLOOKUP(D1001, bd_proced_cirur!C:I, 5, FALSE), VLOOKUP(D1001, bd_proced_cirur!C:I, 6, FALSE)), "Nenhuma correspondência"))</f>
        <v>#N/A</v>
      </c>
      <c r="I1001" s="29"/>
      <c r="J1001" s="47" t="e">
        <f t="shared" si="15"/>
        <v>#N/A</v>
      </c>
      <c r="K1001" s="32"/>
    </row>
    <row r="1002" spans="1:11" x14ac:dyDescent="0.25">
      <c r="A1002" s="28"/>
      <c r="B1002" s="43" t="e">
        <f>VLOOKUP(A1002,bd_gestor!D:F,3,FALSE)</f>
        <v>#N/A</v>
      </c>
      <c r="C1002" s="43" t="e">
        <f>VLOOKUP(A1002,bd_gestor!D:E,2,FALSE)</f>
        <v>#N/A</v>
      </c>
      <c r="D1002" s="31"/>
      <c r="E1002" s="44" t="e">
        <f>VLOOKUP(D1002,bd_proced_cirur!C:D,2,FALSE)</f>
        <v>#N/A</v>
      </c>
      <c r="F1002" s="45" t="e">
        <f>VLOOKUP(D1002,bd_proced_cirur!C:I,7,FALSE)</f>
        <v>#N/A</v>
      </c>
      <c r="G1002" s="30"/>
      <c r="H1002" s="46" t="e">
        <f>IF(OR(F1002="AIH", F1002="APAC"), IF(F1002="AIH", VLOOKUP(D1002, bd_proced_cirur!C:I, 5, FALSE), VLOOKUP(D1002, bd_proced_cirur!C:I, 6, FALSE)), IF(OR(G1002="AIH", G1002="APAC"), IF(G1002="AIH", VLOOKUP(D1002, bd_proced_cirur!C:I, 5, FALSE), VLOOKUP(D1002, bd_proced_cirur!C:I, 6, FALSE)), "Nenhuma correspondência"))</f>
        <v>#N/A</v>
      </c>
      <c r="I1002" s="29"/>
      <c r="J1002" s="47" t="e">
        <f t="shared" si="15"/>
        <v>#N/A</v>
      </c>
      <c r="K1002" s="32"/>
    </row>
    <row r="1003" spans="1:11" x14ac:dyDescent="0.25">
      <c r="A1003" s="28"/>
      <c r="B1003" s="43" t="e">
        <f>VLOOKUP(A1003,bd_gestor!D:F,3,FALSE)</f>
        <v>#N/A</v>
      </c>
      <c r="C1003" s="43" t="e">
        <f>VLOOKUP(A1003,bd_gestor!D:E,2,FALSE)</f>
        <v>#N/A</v>
      </c>
      <c r="D1003" s="31"/>
      <c r="E1003" s="44" t="e">
        <f>VLOOKUP(D1003,bd_proced_cirur!C:D,2,FALSE)</f>
        <v>#N/A</v>
      </c>
      <c r="F1003" s="45" t="e">
        <f>VLOOKUP(D1003,bd_proced_cirur!C:I,7,FALSE)</f>
        <v>#N/A</v>
      </c>
      <c r="G1003" s="30"/>
      <c r="H1003" s="46" t="e">
        <f>IF(OR(F1003="AIH", F1003="APAC"), IF(F1003="AIH", VLOOKUP(D1003, bd_proced_cirur!C:I, 5, FALSE), VLOOKUP(D1003, bd_proced_cirur!C:I, 6, FALSE)), IF(OR(G1003="AIH", G1003="APAC"), IF(G1003="AIH", VLOOKUP(D1003, bd_proced_cirur!C:I, 5, FALSE), VLOOKUP(D1003, bd_proced_cirur!C:I, 6, FALSE)), "Nenhuma correspondência"))</f>
        <v>#N/A</v>
      </c>
      <c r="I1003" s="29"/>
      <c r="J1003" s="47" t="e">
        <f t="shared" si="15"/>
        <v>#N/A</v>
      </c>
      <c r="K1003" s="32"/>
    </row>
    <row r="1004" spans="1:11" x14ac:dyDescent="0.25">
      <c r="A1004" s="28"/>
      <c r="B1004" s="43" t="e">
        <f>VLOOKUP(A1004,bd_gestor!D:F,3,FALSE)</f>
        <v>#N/A</v>
      </c>
      <c r="C1004" s="43" t="e">
        <f>VLOOKUP(A1004,bd_gestor!D:E,2,FALSE)</f>
        <v>#N/A</v>
      </c>
      <c r="D1004" s="31"/>
      <c r="E1004" s="44" t="e">
        <f>VLOOKUP(D1004,bd_proced_cirur!C:D,2,FALSE)</f>
        <v>#N/A</v>
      </c>
      <c r="F1004" s="45" t="e">
        <f>VLOOKUP(D1004,bd_proced_cirur!C:I,7,FALSE)</f>
        <v>#N/A</v>
      </c>
      <c r="G1004" s="30"/>
      <c r="H1004" s="46" t="e">
        <f>IF(OR(F1004="AIH", F1004="APAC"), IF(F1004="AIH", VLOOKUP(D1004, bd_proced_cirur!C:I, 5, FALSE), VLOOKUP(D1004, bd_proced_cirur!C:I, 6, FALSE)), IF(OR(G1004="AIH", G1004="APAC"), IF(G1004="AIH", VLOOKUP(D1004, bd_proced_cirur!C:I, 5, FALSE), VLOOKUP(D1004, bd_proced_cirur!C:I, 6, FALSE)), "Nenhuma correspondência"))</f>
        <v>#N/A</v>
      </c>
      <c r="I1004" s="29"/>
      <c r="J1004" s="47" t="e">
        <f t="shared" si="15"/>
        <v>#N/A</v>
      </c>
      <c r="K1004" s="32"/>
    </row>
    <row r="1005" spans="1:11" x14ac:dyDescent="0.25">
      <c r="A1005" s="28"/>
      <c r="B1005" s="43" t="e">
        <f>VLOOKUP(A1005,bd_gestor!D:F,3,FALSE)</f>
        <v>#N/A</v>
      </c>
      <c r="C1005" s="43" t="e">
        <f>VLOOKUP(A1005,bd_gestor!D:E,2,FALSE)</f>
        <v>#N/A</v>
      </c>
      <c r="D1005" s="31"/>
      <c r="E1005" s="44" t="e">
        <f>VLOOKUP(D1005,bd_proced_cirur!C:D,2,FALSE)</f>
        <v>#N/A</v>
      </c>
      <c r="F1005" s="45" t="e">
        <f>VLOOKUP(D1005,bd_proced_cirur!C:I,7,FALSE)</f>
        <v>#N/A</v>
      </c>
      <c r="G1005" s="30"/>
      <c r="H1005" s="46" t="e">
        <f>IF(OR(F1005="AIH", F1005="APAC"), IF(F1005="AIH", VLOOKUP(D1005, bd_proced_cirur!C:I, 5, FALSE), VLOOKUP(D1005, bd_proced_cirur!C:I, 6, FALSE)), IF(OR(G1005="AIH", G1005="APAC"), IF(G1005="AIH", VLOOKUP(D1005, bd_proced_cirur!C:I, 5, FALSE), VLOOKUP(D1005, bd_proced_cirur!C:I, 6, FALSE)), "Nenhuma correspondência"))</f>
        <v>#N/A</v>
      </c>
      <c r="I1005" s="29"/>
      <c r="J1005" s="47" t="e">
        <f t="shared" si="15"/>
        <v>#N/A</v>
      </c>
      <c r="K1005" s="32"/>
    </row>
    <row r="1006" spans="1:11" x14ac:dyDescent="0.25">
      <c r="A1006" s="28"/>
      <c r="B1006" s="43" t="e">
        <f>VLOOKUP(A1006,bd_gestor!D:F,3,FALSE)</f>
        <v>#N/A</v>
      </c>
      <c r="C1006" s="43" t="e">
        <f>VLOOKUP(A1006,bd_gestor!D:E,2,FALSE)</f>
        <v>#N/A</v>
      </c>
      <c r="D1006" s="31"/>
      <c r="E1006" s="44" t="e">
        <f>VLOOKUP(D1006,bd_proced_cirur!C:D,2,FALSE)</f>
        <v>#N/A</v>
      </c>
      <c r="F1006" s="45" t="e">
        <f>VLOOKUP(D1006,bd_proced_cirur!C:I,7,FALSE)</f>
        <v>#N/A</v>
      </c>
      <c r="G1006" s="30"/>
      <c r="H1006" s="46" t="e">
        <f>IF(OR(F1006="AIH", F1006="APAC"), IF(F1006="AIH", VLOOKUP(D1006, bd_proced_cirur!C:I, 5, FALSE), VLOOKUP(D1006, bd_proced_cirur!C:I, 6, FALSE)), IF(OR(G1006="AIH", G1006="APAC"), IF(G1006="AIH", VLOOKUP(D1006, bd_proced_cirur!C:I, 5, FALSE), VLOOKUP(D1006, bd_proced_cirur!C:I, 6, FALSE)), "Nenhuma correspondência"))</f>
        <v>#N/A</v>
      </c>
      <c r="I1006" s="29"/>
      <c r="J1006" s="47" t="e">
        <f t="shared" si="15"/>
        <v>#N/A</v>
      </c>
      <c r="K1006" s="32"/>
    </row>
    <row r="1007" spans="1:11" x14ac:dyDescent="0.25">
      <c r="A1007" s="28"/>
      <c r="B1007" s="43" t="e">
        <f>VLOOKUP(A1007,bd_gestor!D:F,3,FALSE)</f>
        <v>#N/A</v>
      </c>
      <c r="C1007" s="43" t="e">
        <f>VLOOKUP(A1007,bd_gestor!D:E,2,FALSE)</f>
        <v>#N/A</v>
      </c>
      <c r="D1007" s="31"/>
      <c r="E1007" s="44" t="e">
        <f>VLOOKUP(D1007,bd_proced_cirur!C:D,2,FALSE)</f>
        <v>#N/A</v>
      </c>
      <c r="F1007" s="45" t="e">
        <f>VLOOKUP(D1007,bd_proced_cirur!C:I,7,FALSE)</f>
        <v>#N/A</v>
      </c>
      <c r="G1007" s="30"/>
      <c r="H1007" s="46" t="e">
        <f>IF(OR(F1007="AIH", F1007="APAC"), IF(F1007="AIH", VLOOKUP(D1007, bd_proced_cirur!C:I, 5, FALSE), VLOOKUP(D1007, bd_proced_cirur!C:I, 6, FALSE)), IF(OR(G1007="AIH", G1007="APAC"), IF(G1007="AIH", VLOOKUP(D1007, bd_proced_cirur!C:I, 5, FALSE), VLOOKUP(D1007, bd_proced_cirur!C:I, 6, FALSE)), "Nenhuma correspondência"))</f>
        <v>#N/A</v>
      </c>
      <c r="I1007" s="29"/>
      <c r="J1007" s="47" t="e">
        <f t="shared" si="15"/>
        <v>#N/A</v>
      </c>
      <c r="K1007" s="32"/>
    </row>
    <row r="1008" spans="1:11" x14ac:dyDescent="0.25">
      <c r="A1008" s="28"/>
      <c r="B1008" s="43" t="e">
        <f>VLOOKUP(A1008,bd_gestor!D:F,3,FALSE)</f>
        <v>#N/A</v>
      </c>
      <c r="C1008" s="43" t="e">
        <f>VLOOKUP(A1008,bd_gestor!D:E,2,FALSE)</f>
        <v>#N/A</v>
      </c>
      <c r="D1008" s="31"/>
      <c r="E1008" s="44" t="e">
        <f>VLOOKUP(D1008,bd_proced_cirur!C:D,2,FALSE)</f>
        <v>#N/A</v>
      </c>
      <c r="F1008" s="45" t="e">
        <f>VLOOKUP(D1008,bd_proced_cirur!C:I,7,FALSE)</f>
        <v>#N/A</v>
      </c>
      <c r="G1008" s="30"/>
      <c r="H1008" s="46" t="e">
        <f>IF(OR(F1008="AIH", F1008="APAC"), IF(F1008="AIH", VLOOKUP(D1008, bd_proced_cirur!C:I, 5, FALSE), VLOOKUP(D1008, bd_proced_cirur!C:I, 6, FALSE)), IF(OR(G1008="AIH", G1008="APAC"), IF(G1008="AIH", VLOOKUP(D1008, bd_proced_cirur!C:I, 5, FALSE), VLOOKUP(D1008, bd_proced_cirur!C:I, 6, FALSE)), "Nenhuma correspondência"))</f>
        <v>#N/A</v>
      </c>
      <c r="I1008" s="29"/>
      <c r="J1008" s="47" t="e">
        <f t="shared" si="15"/>
        <v>#N/A</v>
      </c>
      <c r="K1008" s="32"/>
    </row>
    <row r="1009" spans="1:11" x14ac:dyDescent="0.25">
      <c r="A1009" s="28"/>
      <c r="B1009" s="43" t="e">
        <f>VLOOKUP(A1009,bd_gestor!D:F,3,FALSE)</f>
        <v>#N/A</v>
      </c>
      <c r="C1009" s="43" t="e">
        <f>VLOOKUP(A1009,bd_gestor!D:E,2,FALSE)</f>
        <v>#N/A</v>
      </c>
      <c r="D1009" s="31"/>
      <c r="E1009" s="44" t="e">
        <f>VLOOKUP(D1009,bd_proced_cirur!C:D,2,FALSE)</f>
        <v>#N/A</v>
      </c>
      <c r="F1009" s="45" t="e">
        <f>VLOOKUP(D1009,bd_proced_cirur!C:I,7,FALSE)</f>
        <v>#N/A</v>
      </c>
      <c r="G1009" s="30"/>
      <c r="H1009" s="46" t="e">
        <f>IF(OR(F1009="AIH", F1009="APAC"), IF(F1009="AIH", VLOOKUP(D1009, bd_proced_cirur!C:I, 5, FALSE), VLOOKUP(D1009, bd_proced_cirur!C:I, 6, FALSE)), IF(OR(G1009="AIH", G1009="APAC"), IF(G1009="AIH", VLOOKUP(D1009, bd_proced_cirur!C:I, 5, FALSE), VLOOKUP(D1009, bd_proced_cirur!C:I, 6, FALSE)), "Nenhuma correspondência"))</f>
        <v>#N/A</v>
      </c>
      <c r="I1009" s="29"/>
      <c r="J1009" s="47" t="e">
        <f t="shared" si="15"/>
        <v>#N/A</v>
      </c>
      <c r="K1009" s="32"/>
    </row>
    <row r="1010" spans="1:11" x14ac:dyDescent="0.25">
      <c r="A1010" s="28"/>
      <c r="B1010" s="43" t="e">
        <f>VLOOKUP(A1010,bd_gestor!D:F,3,FALSE)</f>
        <v>#N/A</v>
      </c>
      <c r="C1010" s="43" t="e">
        <f>VLOOKUP(A1010,bd_gestor!D:E,2,FALSE)</f>
        <v>#N/A</v>
      </c>
      <c r="D1010" s="31"/>
      <c r="E1010" s="44" t="e">
        <f>VLOOKUP(D1010,bd_proced_cirur!C:D,2,FALSE)</f>
        <v>#N/A</v>
      </c>
      <c r="F1010" s="45" t="e">
        <f>VLOOKUP(D1010,bd_proced_cirur!C:I,7,FALSE)</f>
        <v>#N/A</v>
      </c>
      <c r="G1010" s="30"/>
      <c r="H1010" s="46" t="e">
        <f>IF(OR(F1010="AIH", F1010="APAC"), IF(F1010="AIH", VLOOKUP(D1010, bd_proced_cirur!C:I, 5, FALSE), VLOOKUP(D1010, bd_proced_cirur!C:I, 6, FALSE)), IF(OR(G1010="AIH", G1010="APAC"), IF(G1010="AIH", VLOOKUP(D1010, bd_proced_cirur!C:I, 5, FALSE), VLOOKUP(D1010, bd_proced_cirur!C:I, 6, FALSE)), "Nenhuma correspondência"))</f>
        <v>#N/A</v>
      </c>
      <c r="I1010" s="29"/>
      <c r="J1010" s="47" t="e">
        <f t="shared" si="15"/>
        <v>#N/A</v>
      </c>
      <c r="K1010" s="32"/>
    </row>
    <row r="1011" spans="1:11" x14ac:dyDescent="0.25">
      <c r="A1011" s="28"/>
      <c r="B1011" s="43" t="e">
        <f>VLOOKUP(A1011,bd_gestor!D:F,3,FALSE)</f>
        <v>#N/A</v>
      </c>
      <c r="C1011" s="43" t="e">
        <f>VLOOKUP(A1011,bd_gestor!D:E,2,FALSE)</f>
        <v>#N/A</v>
      </c>
      <c r="D1011" s="31"/>
      <c r="E1011" s="44" t="e">
        <f>VLOOKUP(D1011,bd_proced_cirur!C:D,2,FALSE)</f>
        <v>#N/A</v>
      </c>
      <c r="F1011" s="45" t="e">
        <f>VLOOKUP(D1011,bd_proced_cirur!C:I,7,FALSE)</f>
        <v>#N/A</v>
      </c>
      <c r="G1011" s="30"/>
      <c r="H1011" s="46" t="e">
        <f>IF(OR(F1011="AIH", F1011="APAC"), IF(F1011="AIH", VLOOKUP(D1011, bd_proced_cirur!C:I, 5, FALSE), VLOOKUP(D1011, bd_proced_cirur!C:I, 6, FALSE)), IF(OR(G1011="AIH", G1011="APAC"), IF(G1011="AIH", VLOOKUP(D1011, bd_proced_cirur!C:I, 5, FALSE), VLOOKUP(D1011, bd_proced_cirur!C:I, 6, FALSE)), "Nenhuma correspondência"))</f>
        <v>#N/A</v>
      </c>
      <c r="I1011" s="29"/>
      <c r="J1011" s="47" t="e">
        <f t="shared" si="15"/>
        <v>#N/A</v>
      </c>
      <c r="K1011" s="32"/>
    </row>
    <row r="1012" spans="1:11" x14ac:dyDescent="0.25">
      <c r="A1012" s="28"/>
      <c r="B1012" s="43" t="e">
        <f>VLOOKUP(A1012,bd_gestor!D:F,3,FALSE)</f>
        <v>#N/A</v>
      </c>
      <c r="C1012" s="43" t="e">
        <f>VLOOKUP(A1012,bd_gestor!D:E,2,FALSE)</f>
        <v>#N/A</v>
      </c>
      <c r="D1012" s="31"/>
      <c r="E1012" s="44" t="e">
        <f>VLOOKUP(D1012,bd_proced_cirur!C:D,2,FALSE)</f>
        <v>#N/A</v>
      </c>
      <c r="F1012" s="45" t="e">
        <f>VLOOKUP(D1012,bd_proced_cirur!C:I,7,FALSE)</f>
        <v>#N/A</v>
      </c>
      <c r="G1012" s="30"/>
      <c r="H1012" s="46" t="e">
        <f>IF(OR(F1012="AIH", F1012="APAC"), IF(F1012="AIH", VLOOKUP(D1012, bd_proced_cirur!C:I, 5, FALSE), VLOOKUP(D1012, bd_proced_cirur!C:I, 6, FALSE)), IF(OR(G1012="AIH", G1012="APAC"), IF(G1012="AIH", VLOOKUP(D1012, bd_proced_cirur!C:I, 5, FALSE), VLOOKUP(D1012, bd_proced_cirur!C:I, 6, FALSE)), "Nenhuma correspondência"))</f>
        <v>#N/A</v>
      </c>
      <c r="I1012" s="29"/>
      <c r="J1012" s="47" t="e">
        <f t="shared" si="15"/>
        <v>#N/A</v>
      </c>
      <c r="K1012" s="32"/>
    </row>
    <row r="1013" spans="1:11" x14ac:dyDescent="0.25">
      <c r="A1013" s="28"/>
      <c r="B1013" s="43" t="e">
        <f>VLOOKUP(A1013,bd_gestor!D:F,3,FALSE)</f>
        <v>#N/A</v>
      </c>
      <c r="C1013" s="43" t="e">
        <f>VLOOKUP(A1013,bd_gestor!D:E,2,FALSE)</f>
        <v>#N/A</v>
      </c>
      <c r="D1013" s="31"/>
      <c r="E1013" s="44" t="e">
        <f>VLOOKUP(D1013,bd_proced_cirur!C:D,2,FALSE)</f>
        <v>#N/A</v>
      </c>
      <c r="F1013" s="45" t="e">
        <f>VLOOKUP(D1013,bd_proced_cirur!C:I,7,FALSE)</f>
        <v>#N/A</v>
      </c>
      <c r="G1013" s="30"/>
      <c r="H1013" s="46" t="e">
        <f>IF(OR(F1013="AIH", F1013="APAC"), IF(F1013="AIH", VLOOKUP(D1013, bd_proced_cirur!C:I, 5, FALSE), VLOOKUP(D1013, bd_proced_cirur!C:I, 6, FALSE)), IF(OR(G1013="AIH", G1013="APAC"), IF(G1013="AIH", VLOOKUP(D1013, bd_proced_cirur!C:I, 5, FALSE), VLOOKUP(D1013, bd_proced_cirur!C:I, 6, FALSE)), "Nenhuma correspondência"))</f>
        <v>#N/A</v>
      </c>
      <c r="I1013" s="29"/>
      <c r="J1013" s="47" t="e">
        <f t="shared" si="15"/>
        <v>#N/A</v>
      </c>
      <c r="K1013" s="32"/>
    </row>
    <row r="1014" spans="1:11" x14ac:dyDescent="0.25">
      <c r="A1014" s="28"/>
      <c r="B1014" s="43" t="e">
        <f>VLOOKUP(A1014,bd_gestor!D:F,3,FALSE)</f>
        <v>#N/A</v>
      </c>
      <c r="C1014" s="43" t="e">
        <f>VLOOKUP(A1014,bd_gestor!D:E,2,FALSE)</f>
        <v>#N/A</v>
      </c>
      <c r="D1014" s="31"/>
      <c r="E1014" s="44" t="e">
        <f>VLOOKUP(D1014,bd_proced_cirur!C:D,2,FALSE)</f>
        <v>#N/A</v>
      </c>
      <c r="F1014" s="45" t="e">
        <f>VLOOKUP(D1014,bd_proced_cirur!C:I,7,FALSE)</f>
        <v>#N/A</v>
      </c>
      <c r="G1014" s="30"/>
      <c r="H1014" s="46" t="e">
        <f>IF(OR(F1014="AIH", F1014="APAC"), IF(F1014="AIH", VLOOKUP(D1014, bd_proced_cirur!C:I, 5, FALSE), VLOOKUP(D1014, bd_proced_cirur!C:I, 6, FALSE)), IF(OR(G1014="AIH", G1014="APAC"), IF(G1014="AIH", VLOOKUP(D1014, bd_proced_cirur!C:I, 5, FALSE), VLOOKUP(D1014, bd_proced_cirur!C:I, 6, FALSE)), "Nenhuma correspondência"))</f>
        <v>#N/A</v>
      </c>
      <c r="I1014" s="29"/>
      <c r="J1014" s="47" t="e">
        <f t="shared" si="15"/>
        <v>#N/A</v>
      </c>
      <c r="K1014" s="32"/>
    </row>
    <row r="1015" spans="1:11" x14ac:dyDescent="0.25">
      <c r="A1015" s="28"/>
      <c r="B1015" s="43" t="e">
        <f>VLOOKUP(A1015,bd_gestor!D:F,3,FALSE)</f>
        <v>#N/A</v>
      </c>
      <c r="C1015" s="43" t="e">
        <f>VLOOKUP(A1015,bd_gestor!D:E,2,FALSE)</f>
        <v>#N/A</v>
      </c>
      <c r="D1015" s="31"/>
      <c r="E1015" s="44" t="e">
        <f>VLOOKUP(D1015,bd_proced_cirur!C:D,2,FALSE)</f>
        <v>#N/A</v>
      </c>
      <c r="F1015" s="45" t="e">
        <f>VLOOKUP(D1015,bd_proced_cirur!C:I,7,FALSE)</f>
        <v>#N/A</v>
      </c>
      <c r="G1015" s="30"/>
      <c r="H1015" s="46" t="e">
        <f>IF(OR(F1015="AIH", F1015="APAC"), IF(F1015="AIH", VLOOKUP(D1015, bd_proced_cirur!C:I, 5, FALSE), VLOOKUP(D1015, bd_proced_cirur!C:I, 6, FALSE)), IF(OR(G1015="AIH", G1015="APAC"), IF(G1015="AIH", VLOOKUP(D1015, bd_proced_cirur!C:I, 5, FALSE), VLOOKUP(D1015, bd_proced_cirur!C:I, 6, FALSE)), "Nenhuma correspondência"))</f>
        <v>#N/A</v>
      </c>
      <c r="I1015" s="29"/>
      <c r="J1015" s="47" t="e">
        <f t="shared" si="15"/>
        <v>#N/A</v>
      </c>
      <c r="K1015" s="32"/>
    </row>
    <row r="1016" spans="1:11" x14ac:dyDescent="0.25">
      <c r="A1016" s="28"/>
      <c r="B1016" s="43" t="e">
        <f>VLOOKUP(A1016,bd_gestor!D:F,3,FALSE)</f>
        <v>#N/A</v>
      </c>
      <c r="C1016" s="43" t="e">
        <f>VLOOKUP(A1016,bd_gestor!D:E,2,FALSE)</f>
        <v>#N/A</v>
      </c>
      <c r="D1016" s="31"/>
      <c r="E1016" s="44" t="e">
        <f>VLOOKUP(D1016,bd_proced_cirur!C:D,2,FALSE)</f>
        <v>#N/A</v>
      </c>
      <c r="F1016" s="45" t="e">
        <f>VLOOKUP(D1016,bd_proced_cirur!C:I,7,FALSE)</f>
        <v>#N/A</v>
      </c>
      <c r="G1016" s="30"/>
      <c r="H1016" s="46" t="e">
        <f>IF(OR(F1016="AIH", F1016="APAC"), IF(F1016="AIH", VLOOKUP(D1016, bd_proced_cirur!C:I, 5, FALSE), VLOOKUP(D1016, bd_proced_cirur!C:I, 6, FALSE)), IF(OR(G1016="AIH", G1016="APAC"), IF(G1016="AIH", VLOOKUP(D1016, bd_proced_cirur!C:I, 5, FALSE), VLOOKUP(D1016, bd_proced_cirur!C:I, 6, FALSE)), "Nenhuma correspondência"))</f>
        <v>#N/A</v>
      </c>
      <c r="I1016" s="29"/>
      <c r="J1016" s="47" t="e">
        <f t="shared" si="15"/>
        <v>#N/A</v>
      </c>
      <c r="K1016" s="32"/>
    </row>
    <row r="1017" spans="1:11" x14ac:dyDescent="0.25">
      <c r="A1017" s="28"/>
      <c r="B1017" s="43" t="e">
        <f>VLOOKUP(A1017,bd_gestor!D:F,3,FALSE)</f>
        <v>#N/A</v>
      </c>
      <c r="C1017" s="43" t="e">
        <f>VLOOKUP(A1017,bd_gestor!D:E,2,FALSE)</f>
        <v>#N/A</v>
      </c>
      <c r="D1017" s="31"/>
      <c r="E1017" s="44" t="e">
        <f>VLOOKUP(D1017,bd_proced_cirur!C:D,2,FALSE)</f>
        <v>#N/A</v>
      </c>
      <c r="F1017" s="45" t="e">
        <f>VLOOKUP(D1017,bd_proced_cirur!C:I,7,FALSE)</f>
        <v>#N/A</v>
      </c>
      <c r="G1017" s="30"/>
      <c r="H1017" s="46" t="e">
        <f>IF(OR(F1017="AIH", F1017="APAC"), IF(F1017="AIH", VLOOKUP(D1017, bd_proced_cirur!C:I, 5, FALSE), VLOOKUP(D1017, bd_proced_cirur!C:I, 6, FALSE)), IF(OR(G1017="AIH", G1017="APAC"), IF(G1017="AIH", VLOOKUP(D1017, bd_proced_cirur!C:I, 5, FALSE), VLOOKUP(D1017, bd_proced_cirur!C:I, 6, FALSE)), "Nenhuma correspondência"))</f>
        <v>#N/A</v>
      </c>
      <c r="I1017" s="29"/>
      <c r="J1017" s="47" t="e">
        <f t="shared" si="15"/>
        <v>#N/A</v>
      </c>
      <c r="K1017" s="32"/>
    </row>
    <row r="1018" spans="1:11" x14ac:dyDescent="0.25">
      <c r="A1018" s="28"/>
      <c r="B1018" s="43" t="e">
        <f>VLOOKUP(A1018,bd_gestor!D:F,3,FALSE)</f>
        <v>#N/A</v>
      </c>
      <c r="C1018" s="43" t="e">
        <f>VLOOKUP(A1018,bd_gestor!D:E,2,FALSE)</f>
        <v>#N/A</v>
      </c>
      <c r="D1018" s="31"/>
      <c r="E1018" s="44" t="e">
        <f>VLOOKUP(D1018,bd_proced_cirur!C:D,2,FALSE)</f>
        <v>#N/A</v>
      </c>
      <c r="F1018" s="45" t="e">
        <f>VLOOKUP(D1018,bd_proced_cirur!C:I,7,FALSE)</f>
        <v>#N/A</v>
      </c>
      <c r="G1018" s="30"/>
      <c r="H1018" s="46" t="e">
        <f>IF(OR(F1018="AIH", F1018="APAC"), IF(F1018="AIH", VLOOKUP(D1018, bd_proced_cirur!C:I, 5, FALSE), VLOOKUP(D1018, bd_proced_cirur!C:I, 6, FALSE)), IF(OR(G1018="AIH", G1018="APAC"), IF(G1018="AIH", VLOOKUP(D1018, bd_proced_cirur!C:I, 5, FALSE), VLOOKUP(D1018, bd_proced_cirur!C:I, 6, FALSE)), "Nenhuma correspondência"))</f>
        <v>#N/A</v>
      </c>
      <c r="I1018" s="29"/>
      <c r="J1018" s="47" t="e">
        <f t="shared" si="15"/>
        <v>#N/A</v>
      </c>
      <c r="K1018" s="32"/>
    </row>
    <row r="1019" spans="1:11" x14ac:dyDescent="0.25">
      <c r="A1019" s="28"/>
      <c r="B1019" s="43" t="e">
        <f>VLOOKUP(A1019,bd_gestor!D:F,3,FALSE)</f>
        <v>#N/A</v>
      </c>
      <c r="C1019" s="43" t="e">
        <f>VLOOKUP(A1019,bd_gestor!D:E,2,FALSE)</f>
        <v>#N/A</v>
      </c>
      <c r="D1019" s="31"/>
      <c r="E1019" s="44" t="e">
        <f>VLOOKUP(D1019,bd_proced_cirur!C:D,2,FALSE)</f>
        <v>#N/A</v>
      </c>
      <c r="F1019" s="45" t="e">
        <f>VLOOKUP(D1019,bd_proced_cirur!C:I,7,FALSE)</f>
        <v>#N/A</v>
      </c>
      <c r="G1019" s="30"/>
      <c r="H1019" s="46" t="e">
        <f>IF(OR(F1019="AIH", F1019="APAC"), IF(F1019="AIH", VLOOKUP(D1019, bd_proced_cirur!C:I, 5, FALSE), VLOOKUP(D1019, bd_proced_cirur!C:I, 6, FALSE)), IF(OR(G1019="AIH", G1019="APAC"), IF(G1019="AIH", VLOOKUP(D1019, bd_proced_cirur!C:I, 5, FALSE), VLOOKUP(D1019, bd_proced_cirur!C:I, 6, FALSE)), "Nenhuma correspondência"))</f>
        <v>#N/A</v>
      </c>
      <c r="I1019" s="29"/>
      <c r="J1019" s="47" t="e">
        <f t="shared" si="15"/>
        <v>#N/A</v>
      </c>
      <c r="K1019" s="32"/>
    </row>
    <row r="1020" spans="1:11" x14ac:dyDescent="0.25">
      <c r="A1020" s="28"/>
      <c r="B1020" s="43" t="e">
        <f>VLOOKUP(A1020,bd_gestor!D:F,3,FALSE)</f>
        <v>#N/A</v>
      </c>
      <c r="C1020" s="43" t="e">
        <f>VLOOKUP(A1020,bd_gestor!D:E,2,FALSE)</f>
        <v>#N/A</v>
      </c>
      <c r="D1020" s="31"/>
      <c r="E1020" s="44" t="e">
        <f>VLOOKUP(D1020,bd_proced_cirur!C:D,2,FALSE)</f>
        <v>#N/A</v>
      </c>
      <c r="F1020" s="45" t="e">
        <f>VLOOKUP(D1020,bd_proced_cirur!C:I,7,FALSE)</f>
        <v>#N/A</v>
      </c>
      <c r="G1020" s="30"/>
      <c r="H1020" s="46" t="e">
        <f>IF(OR(F1020="AIH", F1020="APAC"), IF(F1020="AIH", VLOOKUP(D1020, bd_proced_cirur!C:I, 5, FALSE), VLOOKUP(D1020, bd_proced_cirur!C:I, 6, FALSE)), IF(OR(G1020="AIH", G1020="APAC"), IF(G1020="AIH", VLOOKUP(D1020, bd_proced_cirur!C:I, 5, FALSE), VLOOKUP(D1020, bd_proced_cirur!C:I, 6, FALSE)), "Nenhuma correspondência"))</f>
        <v>#N/A</v>
      </c>
      <c r="I1020" s="29"/>
      <c r="J1020" s="47" t="e">
        <f t="shared" si="15"/>
        <v>#N/A</v>
      </c>
      <c r="K1020" s="32"/>
    </row>
    <row r="1021" spans="1:11" x14ac:dyDescent="0.25">
      <c r="A1021" s="28"/>
      <c r="B1021" s="43" t="e">
        <f>VLOOKUP(A1021,bd_gestor!D:F,3,FALSE)</f>
        <v>#N/A</v>
      </c>
      <c r="C1021" s="43" t="e">
        <f>VLOOKUP(A1021,bd_gestor!D:E,2,FALSE)</f>
        <v>#N/A</v>
      </c>
      <c r="D1021" s="31"/>
      <c r="E1021" s="44" t="e">
        <f>VLOOKUP(D1021,bd_proced_cirur!C:D,2,FALSE)</f>
        <v>#N/A</v>
      </c>
      <c r="F1021" s="45" t="e">
        <f>VLOOKUP(D1021,bd_proced_cirur!C:I,7,FALSE)</f>
        <v>#N/A</v>
      </c>
      <c r="G1021" s="30"/>
      <c r="H1021" s="46" t="e">
        <f>IF(OR(F1021="AIH", F1021="APAC"), IF(F1021="AIH", VLOOKUP(D1021, bd_proced_cirur!C:I, 5, FALSE), VLOOKUP(D1021, bd_proced_cirur!C:I, 6, FALSE)), IF(OR(G1021="AIH", G1021="APAC"), IF(G1021="AIH", VLOOKUP(D1021, bd_proced_cirur!C:I, 5, FALSE), VLOOKUP(D1021, bd_proced_cirur!C:I, 6, FALSE)), "Nenhuma correspondência"))</f>
        <v>#N/A</v>
      </c>
      <c r="I1021" s="29"/>
      <c r="J1021" s="47" t="e">
        <f t="shared" si="15"/>
        <v>#N/A</v>
      </c>
      <c r="K1021" s="32"/>
    </row>
    <row r="1022" spans="1:11" x14ac:dyDescent="0.25">
      <c r="A1022" s="28"/>
      <c r="B1022" s="43" t="e">
        <f>VLOOKUP(A1022,bd_gestor!D:F,3,FALSE)</f>
        <v>#N/A</v>
      </c>
      <c r="C1022" s="43" t="e">
        <f>VLOOKUP(A1022,bd_gestor!D:E,2,FALSE)</f>
        <v>#N/A</v>
      </c>
      <c r="D1022" s="31"/>
      <c r="E1022" s="44" t="e">
        <f>VLOOKUP(D1022,bd_proced_cirur!C:D,2,FALSE)</f>
        <v>#N/A</v>
      </c>
      <c r="F1022" s="45" t="e">
        <f>VLOOKUP(D1022,bd_proced_cirur!C:I,7,FALSE)</f>
        <v>#N/A</v>
      </c>
      <c r="G1022" s="30"/>
      <c r="H1022" s="46" t="e">
        <f>IF(OR(F1022="AIH", F1022="APAC"), IF(F1022="AIH", VLOOKUP(D1022, bd_proced_cirur!C:I, 5, FALSE), VLOOKUP(D1022, bd_proced_cirur!C:I, 6, FALSE)), IF(OR(G1022="AIH", G1022="APAC"), IF(G1022="AIH", VLOOKUP(D1022, bd_proced_cirur!C:I, 5, FALSE), VLOOKUP(D1022, bd_proced_cirur!C:I, 6, FALSE)), "Nenhuma correspondência"))</f>
        <v>#N/A</v>
      </c>
      <c r="I1022" s="29"/>
      <c r="J1022" s="47" t="e">
        <f t="shared" si="15"/>
        <v>#N/A</v>
      </c>
      <c r="K1022" s="32"/>
    </row>
    <row r="1023" spans="1:11" x14ac:dyDescent="0.25">
      <c r="A1023" s="28"/>
      <c r="B1023" s="43" t="e">
        <f>VLOOKUP(A1023,bd_gestor!D:F,3,FALSE)</f>
        <v>#N/A</v>
      </c>
      <c r="C1023" s="43" t="e">
        <f>VLOOKUP(A1023,bd_gestor!D:E,2,FALSE)</f>
        <v>#N/A</v>
      </c>
      <c r="D1023" s="31"/>
      <c r="E1023" s="44" t="e">
        <f>VLOOKUP(D1023,bd_proced_cirur!C:D,2,FALSE)</f>
        <v>#N/A</v>
      </c>
      <c r="F1023" s="45" t="e">
        <f>VLOOKUP(D1023,bd_proced_cirur!C:I,7,FALSE)</f>
        <v>#N/A</v>
      </c>
      <c r="G1023" s="30"/>
      <c r="H1023" s="46" t="e">
        <f>IF(OR(F1023="AIH", F1023="APAC"), IF(F1023="AIH", VLOOKUP(D1023, bd_proced_cirur!C:I, 5, FALSE), VLOOKUP(D1023, bd_proced_cirur!C:I, 6, FALSE)), IF(OR(G1023="AIH", G1023="APAC"), IF(G1023="AIH", VLOOKUP(D1023, bd_proced_cirur!C:I, 5, FALSE), VLOOKUP(D1023, bd_proced_cirur!C:I, 6, FALSE)), "Nenhuma correspondência"))</f>
        <v>#N/A</v>
      </c>
      <c r="I1023" s="29"/>
      <c r="J1023" s="47" t="e">
        <f t="shared" si="15"/>
        <v>#N/A</v>
      </c>
      <c r="K1023" s="32"/>
    </row>
    <row r="1024" spans="1:11" x14ac:dyDescent="0.25">
      <c r="A1024" s="28"/>
      <c r="B1024" s="43" t="e">
        <f>VLOOKUP(A1024,bd_gestor!D:F,3,FALSE)</f>
        <v>#N/A</v>
      </c>
      <c r="C1024" s="43" t="e">
        <f>VLOOKUP(A1024,bd_gestor!D:E,2,FALSE)</f>
        <v>#N/A</v>
      </c>
      <c r="D1024" s="31"/>
      <c r="E1024" s="44" t="e">
        <f>VLOOKUP(D1024,bd_proced_cirur!C:D,2,FALSE)</f>
        <v>#N/A</v>
      </c>
      <c r="F1024" s="45" t="e">
        <f>VLOOKUP(D1024,bd_proced_cirur!C:I,7,FALSE)</f>
        <v>#N/A</v>
      </c>
      <c r="G1024" s="30"/>
      <c r="H1024" s="46" t="e">
        <f>IF(OR(F1024="AIH", F1024="APAC"), IF(F1024="AIH", VLOOKUP(D1024, bd_proced_cirur!C:I, 5, FALSE), VLOOKUP(D1024, bd_proced_cirur!C:I, 6, FALSE)), IF(OR(G1024="AIH", G1024="APAC"), IF(G1024="AIH", VLOOKUP(D1024, bd_proced_cirur!C:I, 5, FALSE), VLOOKUP(D1024, bd_proced_cirur!C:I, 6, FALSE)), "Nenhuma correspondência"))</f>
        <v>#N/A</v>
      </c>
      <c r="I1024" s="29"/>
      <c r="J1024" s="47" t="e">
        <f t="shared" si="15"/>
        <v>#N/A</v>
      </c>
      <c r="K1024" s="32"/>
    </row>
    <row r="1025" spans="1:11" x14ac:dyDescent="0.25">
      <c r="A1025" s="28"/>
      <c r="B1025" s="43" t="e">
        <f>VLOOKUP(A1025,bd_gestor!D:F,3,FALSE)</f>
        <v>#N/A</v>
      </c>
      <c r="C1025" s="43" t="e">
        <f>VLOOKUP(A1025,bd_gestor!D:E,2,FALSE)</f>
        <v>#N/A</v>
      </c>
      <c r="D1025" s="31"/>
      <c r="E1025" s="44" t="e">
        <f>VLOOKUP(D1025,bd_proced_cirur!C:D,2,FALSE)</f>
        <v>#N/A</v>
      </c>
      <c r="F1025" s="45" t="e">
        <f>VLOOKUP(D1025,bd_proced_cirur!C:I,7,FALSE)</f>
        <v>#N/A</v>
      </c>
      <c r="G1025" s="30"/>
      <c r="H1025" s="46" t="e">
        <f>IF(OR(F1025="AIH", F1025="APAC"), IF(F1025="AIH", VLOOKUP(D1025, bd_proced_cirur!C:I, 5, FALSE), VLOOKUP(D1025, bd_proced_cirur!C:I, 6, FALSE)), IF(OR(G1025="AIH", G1025="APAC"), IF(G1025="AIH", VLOOKUP(D1025, bd_proced_cirur!C:I, 5, FALSE), VLOOKUP(D1025, bd_proced_cirur!C:I, 6, FALSE)), "Nenhuma correspondência"))</f>
        <v>#N/A</v>
      </c>
      <c r="I1025" s="29"/>
      <c r="J1025" s="47" t="e">
        <f t="shared" si="15"/>
        <v>#N/A</v>
      </c>
      <c r="K1025" s="32"/>
    </row>
    <row r="1026" spans="1:11" x14ac:dyDescent="0.25">
      <c r="A1026" s="28"/>
      <c r="B1026" s="43" t="e">
        <f>VLOOKUP(A1026,bd_gestor!D:F,3,FALSE)</f>
        <v>#N/A</v>
      </c>
      <c r="C1026" s="43" t="e">
        <f>VLOOKUP(A1026,bd_gestor!D:E,2,FALSE)</f>
        <v>#N/A</v>
      </c>
      <c r="D1026" s="31"/>
      <c r="E1026" s="44" t="e">
        <f>VLOOKUP(D1026,bd_proced_cirur!C:D,2,FALSE)</f>
        <v>#N/A</v>
      </c>
      <c r="F1026" s="45" t="e">
        <f>VLOOKUP(D1026,bd_proced_cirur!C:I,7,FALSE)</f>
        <v>#N/A</v>
      </c>
      <c r="G1026" s="30"/>
      <c r="H1026" s="46" t="e">
        <f>IF(OR(F1026="AIH", F1026="APAC"), IF(F1026="AIH", VLOOKUP(D1026, bd_proced_cirur!C:I, 5, FALSE), VLOOKUP(D1026, bd_proced_cirur!C:I, 6, FALSE)), IF(OR(G1026="AIH", G1026="APAC"), IF(G1026="AIH", VLOOKUP(D1026, bd_proced_cirur!C:I, 5, FALSE), VLOOKUP(D1026, bd_proced_cirur!C:I, 6, FALSE)), "Nenhuma correspondência"))</f>
        <v>#N/A</v>
      </c>
      <c r="I1026" s="29"/>
      <c r="J1026" s="47" t="e">
        <f t="shared" si="15"/>
        <v>#N/A</v>
      </c>
      <c r="K1026" s="32"/>
    </row>
    <row r="1027" spans="1:11" x14ac:dyDescent="0.25">
      <c r="A1027" s="28"/>
      <c r="B1027" s="43" t="e">
        <f>VLOOKUP(A1027,bd_gestor!D:F,3,FALSE)</f>
        <v>#N/A</v>
      </c>
      <c r="C1027" s="43" t="e">
        <f>VLOOKUP(A1027,bd_gestor!D:E,2,FALSE)</f>
        <v>#N/A</v>
      </c>
      <c r="D1027" s="31"/>
      <c r="E1027" s="44" t="e">
        <f>VLOOKUP(D1027,bd_proced_cirur!C:D,2,FALSE)</f>
        <v>#N/A</v>
      </c>
      <c r="F1027" s="45" t="e">
        <f>VLOOKUP(D1027,bd_proced_cirur!C:I,7,FALSE)</f>
        <v>#N/A</v>
      </c>
      <c r="G1027" s="30"/>
      <c r="H1027" s="46" t="e">
        <f>IF(OR(F1027="AIH", F1027="APAC"), IF(F1027="AIH", VLOOKUP(D1027, bd_proced_cirur!C:I, 5, FALSE), VLOOKUP(D1027, bd_proced_cirur!C:I, 6, FALSE)), IF(OR(G1027="AIH", G1027="APAC"), IF(G1027="AIH", VLOOKUP(D1027, bd_proced_cirur!C:I, 5, FALSE), VLOOKUP(D1027, bd_proced_cirur!C:I, 6, FALSE)), "Nenhuma correspondência"))</f>
        <v>#N/A</v>
      </c>
      <c r="I1027" s="29"/>
      <c r="J1027" s="47" t="e">
        <f t="shared" si="15"/>
        <v>#N/A</v>
      </c>
      <c r="K1027" s="32"/>
    </row>
    <row r="1028" spans="1:11" x14ac:dyDescent="0.25">
      <c r="A1028" s="28"/>
      <c r="B1028" s="43" t="e">
        <f>VLOOKUP(A1028,bd_gestor!D:F,3,FALSE)</f>
        <v>#N/A</v>
      </c>
      <c r="C1028" s="43" t="e">
        <f>VLOOKUP(A1028,bd_gestor!D:E,2,FALSE)</f>
        <v>#N/A</v>
      </c>
      <c r="D1028" s="31"/>
      <c r="E1028" s="44" t="e">
        <f>VLOOKUP(D1028,bd_proced_cirur!C:D,2,FALSE)</f>
        <v>#N/A</v>
      </c>
      <c r="F1028" s="45" t="e">
        <f>VLOOKUP(D1028,bd_proced_cirur!C:I,7,FALSE)</f>
        <v>#N/A</v>
      </c>
      <c r="G1028" s="30"/>
      <c r="H1028" s="46" t="e">
        <f>IF(OR(F1028="AIH", F1028="APAC"), IF(F1028="AIH", VLOOKUP(D1028, bd_proced_cirur!C:I, 5, FALSE), VLOOKUP(D1028, bd_proced_cirur!C:I, 6, FALSE)), IF(OR(G1028="AIH", G1028="APAC"), IF(G1028="AIH", VLOOKUP(D1028, bd_proced_cirur!C:I, 5, FALSE), VLOOKUP(D1028, bd_proced_cirur!C:I, 6, FALSE)), "Nenhuma correspondência"))</f>
        <v>#N/A</v>
      </c>
      <c r="I1028" s="29"/>
      <c r="J1028" s="47" t="e">
        <f t="shared" si="15"/>
        <v>#N/A</v>
      </c>
      <c r="K1028" s="32"/>
    </row>
    <row r="1029" spans="1:11" x14ac:dyDescent="0.25">
      <c r="A1029" s="28"/>
      <c r="B1029" s="43" t="e">
        <f>VLOOKUP(A1029,bd_gestor!D:F,3,FALSE)</f>
        <v>#N/A</v>
      </c>
      <c r="C1029" s="43" t="e">
        <f>VLOOKUP(A1029,bd_gestor!D:E,2,FALSE)</f>
        <v>#N/A</v>
      </c>
      <c r="D1029" s="31"/>
      <c r="E1029" s="44" t="e">
        <f>VLOOKUP(D1029,bd_proced_cirur!C:D,2,FALSE)</f>
        <v>#N/A</v>
      </c>
      <c r="F1029" s="45" t="e">
        <f>VLOOKUP(D1029,bd_proced_cirur!C:I,7,FALSE)</f>
        <v>#N/A</v>
      </c>
      <c r="G1029" s="30"/>
      <c r="H1029" s="46" t="e">
        <f>IF(OR(F1029="AIH", F1029="APAC"), IF(F1029="AIH", VLOOKUP(D1029, bd_proced_cirur!C:I, 5, FALSE), VLOOKUP(D1029, bd_proced_cirur!C:I, 6, FALSE)), IF(OR(G1029="AIH", G1029="APAC"), IF(G1029="AIH", VLOOKUP(D1029, bd_proced_cirur!C:I, 5, FALSE), VLOOKUP(D1029, bd_proced_cirur!C:I, 6, FALSE)), "Nenhuma correspondência"))</f>
        <v>#N/A</v>
      </c>
      <c r="I1029" s="29"/>
      <c r="J1029" s="47" t="e">
        <f t="shared" ref="J1029:J1092" si="16">I1029*H1029</f>
        <v>#N/A</v>
      </c>
      <c r="K1029" s="32"/>
    </row>
    <row r="1030" spans="1:11" x14ac:dyDescent="0.25">
      <c r="A1030" s="28"/>
      <c r="B1030" s="43" t="e">
        <f>VLOOKUP(A1030,bd_gestor!D:F,3,FALSE)</f>
        <v>#N/A</v>
      </c>
      <c r="C1030" s="43" t="e">
        <f>VLOOKUP(A1030,bd_gestor!D:E,2,FALSE)</f>
        <v>#N/A</v>
      </c>
      <c r="D1030" s="31"/>
      <c r="E1030" s="44" t="e">
        <f>VLOOKUP(D1030,bd_proced_cirur!C:D,2,FALSE)</f>
        <v>#N/A</v>
      </c>
      <c r="F1030" s="45" t="e">
        <f>VLOOKUP(D1030,bd_proced_cirur!C:I,7,FALSE)</f>
        <v>#N/A</v>
      </c>
      <c r="G1030" s="30"/>
      <c r="H1030" s="46" t="e">
        <f>IF(OR(F1030="AIH", F1030="APAC"), IF(F1030="AIH", VLOOKUP(D1030, bd_proced_cirur!C:I, 5, FALSE), VLOOKUP(D1030, bd_proced_cirur!C:I, 6, FALSE)), IF(OR(G1030="AIH", G1030="APAC"), IF(G1030="AIH", VLOOKUP(D1030, bd_proced_cirur!C:I, 5, FALSE), VLOOKUP(D1030, bd_proced_cirur!C:I, 6, FALSE)), "Nenhuma correspondência"))</f>
        <v>#N/A</v>
      </c>
      <c r="I1030" s="29"/>
      <c r="J1030" s="47" t="e">
        <f t="shared" si="16"/>
        <v>#N/A</v>
      </c>
      <c r="K1030" s="32"/>
    </row>
    <row r="1031" spans="1:11" x14ac:dyDescent="0.25">
      <c r="A1031" s="28"/>
      <c r="B1031" s="43" t="e">
        <f>VLOOKUP(A1031,bd_gestor!D:F,3,FALSE)</f>
        <v>#N/A</v>
      </c>
      <c r="C1031" s="43" t="e">
        <f>VLOOKUP(A1031,bd_gestor!D:E,2,FALSE)</f>
        <v>#N/A</v>
      </c>
      <c r="D1031" s="31"/>
      <c r="E1031" s="44" t="e">
        <f>VLOOKUP(D1031,bd_proced_cirur!C:D,2,FALSE)</f>
        <v>#N/A</v>
      </c>
      <c r="F1031" s="45" t="e">
        <f>VLOOKUP(D1031,bd_proced_cirur!C:I,7,FALSE)</f>
        <v>#N/A</v>
      </c>
      <c r="G1031" s="30"/>
      <c r="H1031" s="46" t="e">
        <f>IF(OR(F1031="AIH", F1031="APAC"), IF(F1031="AIH", VLOOKUP(D1031, bd_proced_cirur!C:I, 5, FALSE), VLOOKUP(D1031, bd_proced_cirur!C:I, 6, FALSE)), IF(OR(G1031="AIH", G1031="APAC"), IF(G1031="AIH", VLOOKUP(D1031, bd_proced_cirur!C:I, 5, FALSE), VLOOKUP(D1031, bd_proced_cirur!C:I, 6, FALSE)), "Nenhuma correspondência"))</f>
        <v>#N/A</v>
      </c>
      <c r="I1031" s="29"/>
      <c r="J1031" s="47" t="e">
        <f t="shared" si="16"/>
        <v>#N/A</v>
      </c>
      <c r="K1031" s="32"/>
    </row>
    <row r="1032" spans="1:11" x14ac:dyDescent="0.25">
      <c r="A1032" s="28"/>
      <c r="B1032" s="43" t="e">
        <f>VLOOKUP(A1032,bd_gestor!D:F,3,FALSE)</f>
        <v>#N/A</v>
      </c>
      <c r="C1032" s="43" t="e">
        <f>VLOOKUP(A1032,bd_gestor!D:E,2,FALSE)</f>
        <v>#N/A</v>
      </c>
      <c r="D1032" s="31"/>
      <c r="E1032" s="44" t="e">
        <f>VLOOKUP(D1032,bd_proced_cirur!C:D,2,FALSE)</f>
        <v>#N/A</v>
      </c>
      <c r="F1032" s="45" t="e">
        <f>VLOOKUP(D1032,bd_proced_cirur!C:I,7,FALSE)</f>
        <v>#N/A</v>
      </c>
      <c r="G1032" s="30"/>
      <c r="H1032" s="46" t="e">
        <f>IF(OR(F1032="AIH", F1032="APAC"), IF(F1032="AIH", VLOOKUP(D1032, bd_proced_cirur!C:I, 5, FALSE), VLOOKUP(D1032, bd_proced_cirur!C:I, 6, FALSE)), IF(OR(G1032="AIH", G1032="APAC"), IF(G1032="AIH", VLOOKUP(D1032, bd_proced_cirur!C:I, 5, FALSE), VLOOKUP(D1032, bd_proced_cirur!C:I, 6, FALSE)), "Nenhuma correspondência"))</f>
        <v>#N/A</v>
      </c>
      <c r="I1032" s="29"/>
      <c r="J1032" s="47" t="e">
        <f t="shared" si="16"/>
        <v>#N/A</v>
      </c>
      <c r="K1032" s="32"/>
    </row>
    <row r="1033" spans="1:11" x14ac:dyDescent="0.25">
      <c r="A1033" s="28"/>
      <c r="B1033" s="43" t="e">
        <f>VLOOKUP(A1033,bd_gestor!D:F,3,FALSE)</f>
        <v>#N/A</v>
      </c>
      <c r="C1033" s="43" t="e">
        <f>VLOOKUP(A1033,bd_gestor!D:E,2,FALSE)</f>
        <v>#N/A</v>
      </c>
      <c r="D1033" s="31"/>
      <c r="E1033" s="44" t="e">
        <f>VLOOKUP(D1033,bd_proced_cirur!C:D,2,FALSE)</f>
        <v>#N/A</v>
      </c>
      <c r="F1033" s="45" t="e">
        <f>VLOOKUP(D1033,bd_proced_cirur!C:I,7,FALSE)</f>
        <v>#N/A</v>
      </c>
      <c r="G1033" s="30"/>
      <c r="H1033" s="46" t="e">
        <f>IF(OR(F1033="AIH", F1033="APAC"), IF(F1033="AIH", VLOOKUP(D1033, bd_proced_cirur!C:I, 5, FALSE), VLOOKUP(D1033, bd_proced_cirur!C:I, 6, FALSE)), IF(OR(G1033="AIH", G1033="APAC"), IF(G1033="AIH", VLOOKUP(D1033, bd_proced_cirur!C:I, 5, FALSE), VLOOKUP(D1033, bd_proced_cirur!C:I, 6, FALSE)), "Nenhuma correspondência"))</f>
        <v>#N/A</v>
      </c>
      <c r="I1033" s="29"/>
      <c r="J1033" s="47" t="e">
        <f t="shared" si="16"/>
        <v>#N/A</v>
      </c>
      <c r="K1033" s="32"/>
    </row>
    <row r="1034" spans="1:11" x14ac:dyDescent="0.25">
      <c r="A1034" s="28"/>
      <c r="B1034" s="43" t="e">
        <f>VLOOKUP(A1034,bd_gestor!D:F,3,FALSE)</f>
        <v>#N/A</v>
      </c>
      <c r="C1034" s="43" t="e">
        <f>VLOOKUP(A1034,bd_gestor!D:E,2,FALSE)</f>
        <v>#N/A</v>
      </c>
      <c r="D1034" s="31"/>
      <c r="E1034" s="44" t="e">
        <f>VLOOKUP(D1034,bd_proced_cirur!C:D,2,FALSE)</f>
        <v>#N/A</v>
      </c>
      <c r="F1034" s="45" t="e">
        <f>VLOOKUP(D1034,bd_proced_cirur!C:I,7,FALSE)</f>
        <v>#N/A</v>
      </c>
      <c r="G1034" s="30"/>
      <c r="H1034" s="46" t="e">
        <f>IF(OR(F1034="AIH", F1034="APAC"), IF(F1034="AIH", VLOOKUP(D1034, bd_proced_cirur!C:I, 5, FALSE), VLOOKUP(D1034, bd_proced_cirur!C:I, 6, FALSE)), IF(OR(G1034="AIH", G1034="APAC"), IF(G1034="AIH", VLOOKUP(D1034, bd_proced_cirur!C:I, 5, FALSE), VLOOKUP(D1034, bd_proced_cirur!C:I, 6, FALSE)), "Nenhuma correspondência"))</f>
        <v>#N/A</v>
      </c>
      <c r="I1034" s="29"/>
      <c r="J1034" s="47" t="e">
        <f t="shared" si="16"/>
        <v>#N/A</v>
      </c>
      <c r="K1034" s="32"/>
    </row>
    <row r="1035" spans="1:11" x14ac:dyDescent="0.25">
      <c r="A1035" s="28"/>
      <c r="B1035" s="43" t="e">
        <f>VLOOKUP(A1035,bd_gestor!D:F,3,FALSE)</f>
        <v>#N/A</v>
      </c>
      <c r="C1035" s="43" t="e">
        <f>VLOOKUP(A1035,bd_gestor!D:E,2,FALSE)</f>
        <v>#N/A</v>
      </c>
      <c r="D1035" s="31"/>
      <c r="E1035" s="44" t="e">
        <f>VLOOKUP(D1035,bd_proced_cirur!C:D,2,FALSE)</f>
        <v>#N/A</v>
      </c>
      <c r="F1035" s="45" t="e">
        <f>VLOOKUP(D1035,bd_proced_cirur!C:I,7,FALSE)</f>
        <v>#N/A</v>
      </c>
      <c r="G1035" s="30"/>
      <c r="H1035" s="46" t="e">
        <f>IF(OR(F1035="AIH", F1035="APAC"), IF(F1035="AIH", VLOOKUP(D1035, bd_proced_cirur!C:I, 5, FALSE), VLOOKUP(D1035, bd_proced_cirur!C:I, 6, FALSE)), IF(OR(G1035="AIH", G1035="APAC"), IF(G1035="AIH", VLOOKUP(D1035, bd_proced_cirur!C:I, 5, FALSE), VLOOKUP(D1035, bd_proced_cirur!C:I, 6, FALSE)), "Nenhuma correspondência"))</f>
        <v>#N/A</v>
      </c>
      <c r="I1035" s="29"/>
      <c r="J1035" s="47" t="e">
        <f t="shared" si="16"/>
        <v>#N/A</v>
      </c>
      <c r="K1035" s="32"/>
    </row>
    <row r="1036" spans="1:11" x14ac:dyDescent="0.25">
      <c r="A1036" s="28"/>
      <c r="B1036" s="43" t="e">
        <f>VLOOKUP(A1036,bd_gestor!D:F,3,FALSE)</f>
        <v>#N/A</v>
      </c>
      <c r="C1036" s="43" t="e">
        <f>VLOOKUP(A1036,bd_gestor!D:E,2,FALSE)</f>
        <v>#N/A</v>
      </c>
      <c r="D1036" s="31"/>
      <c r="E1036" s="44" t="e">
        <f>VLOOKUP(D1036,bd_proced_cirur!C:D,2,FALSE)</f>
        <v>#N/A</v>
      </c>
      <c r="F1036" s="45" t="e">
        <f>VLOOKUP(D1036,bd_proced_cirur!C:I,7,FALSE)</f>
        <v>#N/A</v>
      </c>
      <c r="G1036" s="30"/>
      <c r="H1036" s="46" t="e">
        <f>IF(OR(F1036="AIH", F1036="APAC"), IF(F1036="AIH", VLOOKUP(D1036, bd_proced_cirur!C:I, 5, FALSE), VLOOKUP(D1036, bd_proced_cirur!C:I, 6, FALSE)), IF(OR(G1036="AIH", G1036="APAC"), IF(G1036="AIH", VLOOKUP(D1036, bd_proced_cirur!C:I, 5, FALSE), VLOOKUP(D1036, bd_proced_cirur!C:I, 6, FALSE)), "Nenhuma correspondência"))</f>
        <v>#N/A</v>
      </c>
      <c r="I1036" s="29"/>
      <c r="J1036" s="47" t="e">
        <f t="shared" si="16"/>
        <v>#N/A</v>
      </c>
      <c r="K1036" s="32"/>
    </row>
    <row r="1037" spans="1:11" x14ac:dyDescent="0.25">
      <c r="A1037" s="28"/>
      <c r="B1037" s="43" t="e">
        <f>VLOOKUP(A1037,bd_gestor!D:F,3,FALSE)</f>
        <v>#N/A</v>
      </c>
      <c r="C1037" s="43" t="e">
        <f>VLOOKUP(A1037,bd_gestor!D:E,2,FALSE)</f>
        <v>#N/A</v>
      </c>
      <c r="D1037" s="31"/>
      <c r="E1037" s="44" t="e">
        <f>VLOOKUP(D1037,bd_proced_cirur!C:D,2,FALSE)</f>
        <v>#N/A</v>
      </c>
      <c r="F1037" s="45" t="e">
        <f>VLOOKUP(D1037,bd_proced_cirur!C:I,7,FALSE)</f>
        <v>#N/A</v>
      </c>
      <c r="G1037" s="30"/>
      <c r="H1037" s="46" t="e">
        <f>IF(OR(F1037="AIH", F1037="APAC"), IF(F1037="AIH", VLOOKUP(D1037, bd_proced_cirur!C:I, 5, FALSE), VLOOKUP(D1037, bd_proced_cirur!C:I, 6, FALSE)), IF(OR(G1037="AIH", G1037="APAC"), IF(G1037="AIH", VLOOKUP(D1037, bd_proced_cirur!C:I, 5, FALSE), VLOOKUP(D1037, bd_proced_cirur!C:I, 6, FALSE)), "Nenhuma correspondência"))</f>
        <v>#N/A</v>
      </c>
      <c r="I1037" s="29"/>
      <c r="J1037" s="47" t="e">
        <f t="shared" si="16"/>
        <v>#N/A</v>
      </c>
      <c r="K1037" s="32"/>
    </row>
    <row r="1038" spans="1:11" x14ac:dyDescent="0.25">
      <c r="A1038" s="28"/>
      <c r="B1038" s="43" t="e">
        <f>VLOOKUP(A1038,bd_gestor!D:F,3,FALSE)</f>
        <v>#N/A</v>
      </c>
      <c r="C1038" s="43" t="e">
        <f>VLOOKUP(A1038,bd_gestor!D:E,2,FALSE)</f>
        <v>#N/A</v>
      </c>
      <c r="D1038" s="31"/>
      <c r="E1038" s="44" t="e">
        <f>VLOOKUP(D1038,bd_proced_cirur!C:D,2,FALSE)</f>
        <v>#N/A</v>
      </c>
      <c r="F1038" s="45" t="e">
        <f>VLOOKUP(D1038,bd_proced_cirur!C:I,7,FALSE)</f>
        <v>#N/A</v>
      </c>
      <c r="G1038" s="30"/>
      <c r="H1038" s="46" t="e">
        <f>IF(OR(F1038="AIH", F1038="APAC"), IF(F1038="AIH", VLOOKUP(D1038, bd_proced_cirur!C:I, 5, FALSE), VLOOKUP(D1038, bd_proced_cirur!C:I, 6, FALSE)), IF(OR(G1038="AIH", G1038="APAC"), IF(G1038="AIH", VLOOKUP(D1038, bd_proced_cirur!C:I, 5, FALSE), VLOOKUP(D1038, bd_proced_cirur!C:I, 6, FALSE)), "Nenhuma correspondência"))</f>
        <v>#N/A</v>
      </c>
      <c r="I1038" s="29"/>
      <c r="J1038" s="47" t="e">
        <f t="shared" si="16"/>
        <v>#N/A</v>
      </c>
      <c r="K1038" s="32"/>
    </row>
    <row r="1039" spans="1:11" x14ac:dyDescent="0.25">
      <c r="A1039" s="28"/>
      <c r="B1039" s="43" t="e">
        <f>VLOOKUP(A1039,bd_gestor!D:F,3,FALSE)</f>
        <v>#N/A</v>
      </c>
      <c r="C1039" s="43" t="e">
        <f>VLOOKUP(A1039,bd_gestor!D:E,2,FALSE)</f>
        <v>#N/A</v>
      </c>
      <c r="D1039" s="31"/>
      <c r="E1039" s="44" t="e">
        <f>VLOOKUP(D1039,bd_proced_cirur!C:D,2,FALSE)</f>
        <v>#N/A</v>
      </c>
      <c r="F1039" s="45" t="e">
        <f>VLOOKUP(D1039,bd_proced_cirur!C:I,7,FALSE)</f>
        <v>#N/A</v>
      </c>
      <c r="G1039" s="30"/>
      <c r="H1039" s="46" t="e">
        <f>IF(OR(F1039="AIH", F1039="APAC"), IF(F1039="AIH", VLOOKUP(D1039, bd_proced_cirur!C:I, 5, FALSE), VLOOKUP(D1039, bd_proced_cirur!C:I, 6, FALSE)), IF(OR(G1039="AIH", G1039="APAC"), IF(G1039="AIH", VLOOKUP(D1039, bd_proced_cirur!C:I, 5, FALSE), VLOOKUP(D1039, bd_proced_cirur!C:I, 6, FALSE)), "Nenhuma correspondência"))</f>
        <v>#N/A</v>
      </c>
      <c r="I1039" s="29"/>
      <c r="J1039" s="47" t="e">
        <f t="shared" si="16"/>
        <v>#N/A</v>
      </c>
      <c r="K1039" s="32"/>
    </row>
    <row r="1040" spans="1:11" x14ac:dyDescent="0.25">
      <c r="A1040" s="28"/>
      <c r="B1040" s="43" t="e">
        <f>VLOOKUP(A1040,bd_gestor!D:F,3,FALSE)</f>
        <v>#N/A</v>
      </c>
      <c r="C1040" s="43" t="e">
        <f>VLOOKUP(A1040,bd_gestor!D:E,2,FALSE)</f>
        <v>#N/A</v>
      </c>
      <c r="D1040" s="31"/>
      <c r="E1040" s="44" t="e">
        <f>VLOOKUP(D1040,bd_proced_cirur!C:D,2,FALSE)</f>
        <v>#N/A</v>
      </c>
      <c r="F1040" s="45" t="e">
        <f>VLOOKUP(D1040,bd_proced_cirur!C:I,7,FALSE)</f>
        <v>#N/A</v>
      </c>
      <c r="G1040" s="30"/>
      <c r="H1040" s="46" t="e">
        <f>IF(OR(F1040="AIH", F1040="APAC"), IF(F1040="AIH", VLOOKUP(D1040, bd_proced_cirur!C:I, 5, FALSE), VLOOKUP(D1040, bd_proced_cirur!C:I, 6, FALSE)), IF(OR(G1040="AIH", G1040="APAC"), IF(G1040="AIH", VLOOKUP(D1040, bd_proced_cirur!C:I, 5, FALSE), VLOOKUP(D1040, bd_proced_cirur!C:I, 6, FALSE)), "Nenhuma correspondência"))</f>
        <v>#N/A</v>
      </c>
      <c r="I1040" s="29"/>
      <c r="J1040" s="47" t="e">
        <f t="shared" si="16"/>
        <v>#N/A</v>
      </c>
      <c r="K1040" s="32"/>
    </row>
    <row r="1041" spans="1:11" x14ac:dyDescent="0.25">
      <c r="A1041" s="28"/>
      <c r="B1041" s="43" t="e">
        <f>VLOOKUP(A1041,bd_gestor!D:F,3,FALSE)</f>
        <v>#N/A</v>
      </c>
      <c r="C1041" s="43" t="e">
        <f>VLOOKUP(A1041,bd_gestor!D:E,2,FALSE)</f>
        <v>#N/A</v>
      </c>
      <c r="D1041" s="31"/>
      <c r="E1041" s="44" t="e">
        <f>VLOOKUP(D1041,bd_proced_cirur!C:D,2,FALSE)</f>
        <v>#N/A</v>
      </c>
      <c r="F1041" s="45" t="e">
        <f>VLOOKUP(D1041,bd_proced_cirur!C:I,7,FALSE)</f>
        <v>#N/A</v>
      </c>
      <c r="G1041" s="30"/>
      <c r="H1041" s="46" t="e">
        <f>IF(OR(F1041="AIH", F1041="APAC"), IF(F1041="AIH", VLOOKUP(D1041, bd_proced_cirur!C:I, 5, FALSE), VLOOKUP(D1041, bd_proced_cirur!C:I, 6, FALSE)), IF(OR(G1041="AIH", G1041="APAC"), IF(G1041="AIH", VLOOKUP(D1041, bd_proced_cirur!C:I, 5, FALSE), VLOOKUP(D1041, bd_proced_cirur!C:I, 6, FALSE)), "Nenhuma correspondência"))</f>
        <v>#N/A</v>
      </c>
      <c r="I1041" s="29"/>
      <c r="J1041" s="47" t="e">
        <f t="shared" si="16"/>
        <v>#N/A</v>
      </c>
      <c r="K1041" s="32"/>
    </row>
    <row r="1042" spans="1:11" x14ac:dyDescent="0.25">
      <c r="A1042" s="28"/>
      <c r="B1042" s="43" t="e">
        <f>VLOOKUP(A1042,bd_gestor!D:F,3,FALSE)</f>
        <v>#N/A</v>
      </c>
      <c r="C1042" s="43" t="e">
        <f>VLOOKUP(A1042,bd_gestor!D:E,2,FALSE)</f>
        <v>#N/A</v>
      </c>
      <c r="D1042" s="31"/>
      <c r="E1042" s="44" t="e">
        <f>VLOOKUP(D1042,bd_proced_cirur!C:D,2,FALSE)</f>
        <v>#N/A</v>
      </c>
      <c r="F1042" s="45" t="e">
        <f>VLOOKUP(D1042,bd_proced_cirur!C:I,7,FALSE)</f>
        <v>#N/A</v>
      </c>
      <c r="G1042" s="30"/>
      <c r="H1042" s="46" t="e">
        <f>IF(OR(F1042="AIH", F1042="APAC"), IF(F1042="AIH", VLOOKUP(D1042, bd_proced_cirur!C:I, 5, FALSE), VLOOKUP(D1042, bd_proced_cirur!C:I, 6, FALSE)), IF(OR(G1042="AIH", G1042="APAC"), IF(G1042="AIH", VLOOKUP(D1042, bd_proced_cirur!C:I, 5, FALSE), VLOOKUP(D1042, bd_proced_cirur!C:I, 6, FALSE)), "Nenhuma correspondência"))</f>
        <v>#N/A</v>
      </c>
      <c r="I1042" s="29"/>
      <c r="J1042" s="47" t="e">
        <f t="shared" si="16"/>
        <v>#N/A</v>
      </c>
      <c r="K1042" s="32"/>
    </row>
    <row r="1043" spans="1:11" x14ac:dyDescent="0.25">
      <c r="A1043" s="28"/>
      <c r="B1043" s="43" t="e">
        <f>VLOOKUP(A1043,bd_gestor!D:F,3,FALSE)</f>
        <v>#N/A</v>
      </c>
      <c r="C1043" s="43" t="e">
        <f>VLOOKUP(A1043,bd_gestor!D:E,2,FALSE)</f>
        <v>#N/A</v>
      </c>
      <c r="D1043" s="31"/>
      <c r="E1043" s="44" t="e">
        <f>VLOOKUP(D1043,bd_proced_cirur!C:D,2,FALSE)</f>
        <v>#N/A</v>
      </c>
      <c r="F1043" s="45" t="e">
        <f>VLOOKUP(D1043,bd_proced_cirur!C:I,7,FALSE)</f>
        <v>#N/A</v>
      </c>
      <c r="G1043" s="30"/>
      <c r="H1043" s="46" t="e">
        <f>IF(OR(F1043="AIH", F1043="APAC"), IF(F1043="AIH", VLOOKUP(D1043, bd_proced_cirur!C:I, 5, FALSE), VLOOKUP(D1043, bd_proced_cirur!C:I, 6, FALSE)), IF(OR(G1043="AIH", G1043="APAC"), IF(G1043="AIH", VLOOKUP(D1043, bd_proced_cirur!C:I, 5, FALSE), VLOOKUP(D1043, bd_proced_cirur!C:I, 6, FALSE)), "Nenhuma correspondência"))</f>
        <v>#N/A</v>
      </c>
      <c r="I1043" s="29"/>
      <c r="J1043" s="47" t="e">
        <f t="shared" si="16"/>
        <v>#N/A</v>
      </c>
      <c r="K1043" s="32"/>
    </row>
    <row r="1044" spans="1:11" x14ac:dyDescent="0.25">
      <c r="A1044" s="28"/>
      <c r="B1044" s="43" t="e">
        <f>VLOOKUP(A1044,bd_gestor!D:F,3,FALSE)</f>
        <v>#N/A</v>
      </c>
      <c r="C1044" s="43" t="e">
        <f>VLOOKUP(A1044,bd_gestor!D:E,2,FALSE)</f>
        <v>#N/A</v>
      </c>
      <c r="D1044" s="31"/>
      <c r="E1044" s="44" t="e">
        <f>VLOOKUP(D1044,bd_proced_cirur!C:D,2,FALSE)</f>
        <v>#N/A</v>
      </c>
      <c r="F1044" s="45" t="e">
        <f>VLOOKUP(D1044,bd_proced_cirur!C:I,7,FALSE)</f>
        <v>#N/A</v>
      </c>
      <c r="G1044" s="30"/>
      <c r="H1044" s="46" t="e">
        <f>IF(OR(F1044="AIH", F1044="APAC"), IF(F1044="AIH", VLOOKUP(D1044, bd_proced_cirur!C:I, 5, FALSE), VLOOKUP(D1044, bd_proced_cirur!C:I, 6, FALSE)), IF(OR(G1044="AIH", G1044="APAC"), IF(G1044="AIH", VLOOKUP(D1044, bd_proced_cirur!C:I, 5, FALSE), VLOOKUP(D1044, bd_proced_cirur!C:I, 6, FALSE)), "Nenhuma correspondência"))</f>
        <v>#N/A</v>
      </c>
      <c r="I1044" s="29"/>
      <c r="J1044" s="47" t="e">
        <f t="shared" si="16"/>
        <v>#N/A</v>
      </c>
      <c r="K1044" s="32"/>
    </row>
    <row r="1045" spans="1:11" x14ac:dyDescent="0.25">
      <c r="A1045" s="28"/>
      <c r="B1045" s="43" t="e">
        <f>VLOOKUP(A1045,bd_gestor!D:F,3,FALSE)</f>
        <v>#N/A</v>
      </c>
      <c r="C1045" s="43" t="e">
        <f>VLOOKUP(A1045,bd_gestor!D:E,2,FALSE)</f>
        <v>#N/A</v>
      </c>
      <c r="D1045" s="31"/>
      <c r="E1045" s="44" t="e">
        <f>VLOOKUP(D1045,bd_proced_cirur!C:D,2,FALSE)</f>
        <v>#N/A</v>
      </c>
      <c r="F1045" s="45" t="e">
        <f>VLOOKUP(D1045,bd_proced_cirur!C:I,7,FALSE)</f>
        <v>#N/A</v>
      </c>
      <c r="G1045" s="30"/>
      <c r="H1045" s="46" t="e">
        <f>IF(OR(F1045="AIH", F1045="APAC"), IF(F1045="AIH", VLOOKUP(D1045, bd_proced_cirur!C:I, 5, FALSE), VLOOKUP(D1045, bd_proced_cirur!C:I, 6, FALSE)), IF(OR(G1045="AIH", G1045="APAC"), IF(G1045="AIH", VLOOKUP(D1045, bd_proced_cirur!C:I, 5, FALSE), VLOOKUP(D1045, bd_proced_cirur!C:I, 6, FALSE)), "Nenhuma correspondência"))</f>
        <v>#N/A</v>
      </c>
      <c r="I1045" s="29"/>
      <c r="J1045" s="47" t="e">
        <f t="shared" si="16"/>
        <v>#N/A</v>
      </c>
      <c r="K1045" s="32"/>
    </row>
    <row r="1046" spans="1:11" x14ac:dyDescent="0.25">
      <c r="A1046" s="28"/>
      <c r="B1046" s="43" t="e">
        <f>VLOOKUP(A1046,bd_gestor!D:F,3,FALSE)</f>
        <v>#N/A</v>
      </c>
      <c r="C1046" s="43" t="e">
        <f>VLOOKUP(A1046,bd_gestor!D:E,2,FALSE)</f>
        <v>#N/A</v>
      </c>
      <c r="D1046" s="31"/>
      <c r="E1046" s="44" t="e">
        <f>VLOOKUP(D1046,bd_proced_cirur!C:D,2,FALSE)</f>
        <v>#N/A</v>
      </c>
      <c r="F1046" s="45" t="e">
        <f>VLOOKUP(D1046,bd_proced_cirur!C:I,7,FALSE)</f>
        <v>#N/A</v>
      </c>
      <c r="G1046" s="30"/>
      <c r="H1046" s="46" t="e">
        <f>IF(OR(F1046="AIH", F1046="APAC"), IF(F1046="AIH", VLOOKUP(D1046, bd_proced_cirur!C:I, 5, FALSE), VLOOKUP(D1046, bd_proced_cirur!C:I, 6, FALSE)), IF(OR(G1046="AIH", G1046="APAC"), IF(G1046="AIH", VLOOKUP(D1046, bd_proced_cirur!C:I, 5, FALSE), VLOOKUP(D1046, bd_proced_cirur!C:I, 6, FALSE)), "Nenhuma correspondência"))</f>
        <v>#N/A</v>
      </c>
      <c r="I1046" s="29"/>
      <c r="J1046" s="47" t="e">
        <f t="shared" si="16"/>
        <v>#N/A</v>
      </c>
      <c r="K1046" s="32"/>
    </row>
    <row r="1047" spans="1:11" x14ac:dyDescent="0.25">
      <c r="A1047" s="28"/>
      <c r="B1047" s="43" t="e">
        <f>VLOOKUP(A1047,bd_gestor!D:F,3,FALSE)</f>
        <v>#N/A</v>
      </c>
      <c r="C1047" s="43" t="e">
        <f>VLOOKUP(A1047,bd_gestor!D:E,2,FALSE)</f>
        <v>#N/A</v>
      </c>
      <c r="D1047" s="31"/>
      <c r="E1047" s="44" t="e">
        <f>VLOOKUP(D1047,bd_proced_cirur!C:D,2,FALSE)</f>
        <v>#N/A</v>
      </c>
      <c r="F1047" s="45" t="e">
        <f>VLOOKUP(D1047,bd_proced_cirur!C:I,7,FALSE)</f>
        <v>#N/A</v>
      </c>
      <c r="G1047" s="30"/>
      <c r="H1047" s="46" t="e">
        <f>IF(OR(F1047="AIH", F1047="APAC"), IF(F1047="AIH", VLOOKUP(D1047, bd_proced_cirur!C:I, 5, FALSE), VLOOKUP(D1047, bd_proced_cirur!C:I, 6, FALSE)), IF(OR(G1047="AIH", G1047="APAC"), IF(G1047="AIH", VLOOKUP(D1047, bd_proced_cirur!C:I, 5, FALSE), VLOOKUP(D1047, bd_proced_cirur!C:I, 6, FALSE)), "Nenhuma correspondência"))</f>
        <v>#N/A</v>
      </c>
      <c r="I1047" s="29"/>
      <c r="J1047" s="47" t="e">
        <f t="shared" si="16"/>
        <v>#N/A</v>
      </c>
      <c r="K1047" s="32"/>
    </row>
    <row r="1048" spans="1:11" x14ac:dyDescent="0.25">
      <c r="A1048" s="28"/>
      <c r="B1048" s="43" t="e">
        <f>VLOOKUP(A1048,bd_gestor!D:F,3,FALSE)</f>
        <v>#N/A</v>
      </c>
      <c r="C1048" s="43" t="e">
        <f>VLOOKUP(A1048,bd_gestor!D:E,2,FALSE)</f>
        <v>#N/A</v>
      </c>
      <c r="D1048" s="31"/>
      <c r="E1048" s="44" t="e">
        <f>VLOOKUP(D1048,bd_proced_cirur!C:D,2,FALSE)</f>
        <v>#N/A</v>
      </c>
      <c r="F1048" s="45" t="e">
        <f>VLOOKUP(D1048,bd_proced_cirur!C:I,7,FALSE)</f>
        <v>#N/A</v>
      </c>
      <c r="G1048" s="30"/>
      <c r="H1048" s="46" t="e">
        <f>IF(OR(F1048="AIH", F1048="APAC"), IF(F1048="AIH", VLOOKUP(D1048, bd_proced_cirur!C:I, 5, FALSE), VLOOKUP(D1048, bd_proced_cirur!C:I, 6, FALSE)), IF(OR(G1048="AIH", G1048="APAC"), IF(G1048="AIH", VLOOKUP(D1048, bd_proced_cirur!C:I, 5, FALSE), VLOOKUP(D1048, bd_proced_cirur!C:I, 6, FALSE)), "Nenhuma correspondência"))</f>
        <v>#N/A</v>
      </c>
      <c r="I1048" s="29"/>
      <c r="J1048" s="47" t="e">
        <f t="shared" si="16"/>
        <v>#N/A</v>
      </c>
      <c r="K1048" s="32"/>
    </row>
    <row r="1049" spans="1:11" x14ac:dyDescent="0.25">
      <c r="A1049" s="28"/>
      <c r="B1049" s="43" t="e">
        <f>VLOOKUP(A1049,bd_gestor!D:F,3,FALSE)</f>
        <v>#N/A</v>
      </c>
      <c r="C1049" s="43" t="e">
        <f>VLOOKUP(A1049,bd_gestor!D:E,2,FALSE)</f>
        <v>#N/A</v>
      </c>
      <c r="D1049" s="31"/>
      <c r="E1049" s="44" t="e">
        <f>VLOOKUP(D1049,bd_proced_cirur!C:D,2,FALSE)</f>
        <v>#N/A</v>
      </c>
      <c r="F1049" s="45" t="e">
        <f>VLOOKUP(D1049,bd_proced_cirur!C:I,7,FALSE)</f>
        <v>#N/A</v>
      </c>
      <c r="G1049" s="30"/>
      <c r="H1049" s="46" t="e">
        <f>IF(OR(F1049="AIH", F1049="APAC"), IF(F1049="AIH", VLOOKUP(D1049, bd_proced_cirur!C:I, 5, FALSE), VLOOKUP(D1049, bd_proced_cirur!C:I, 6, FALSE)), IF(OR(G1049="AIH", G1049="APAC"), IF(G1049="AIH", VLOOKUP(D1049, bd_proced_cirur!C:I, 5, FALSE), VLOOKUP(D1049, bd_proced_cirur!C:I, 6, FALSE)), "Nenhuma correspondência"))</f>
        <v>#N/A</v>
      </c>
      <c r="I1049" s="29"/>
      <c r="J1049" s="47" t="e">
        <f t="shared" si="16"/>
        <v>#N/A</v>
      </c>
      <c r="K1049" s="32"/>
    </row>
    <row r="1050" spans="1:11" x14ac:dyDescent="0.25">
      <c r="A1050" s="28"/>
      <c r="B1050" s="43" t="e">
        <f>VLOOKUP(A1050,bd_gestor!D:F,3,FALSE)</f>
        <v>#N/A</v>
      </c>
      <c r="C1050" s="43" t="e">
        <f>VLOOKUP(A1050,bd_gestor!D:E,2,FALSE)</f>
        <v>#N/A</v>
      </c>
      <c r="D1050" s="31"/>
      <c r="E1050" s="44" t="e">
        <f>VLOOKUP(D1050,bd_proced_cirur!C:D,2,FALSE)</f>
        <v>#N/A</v>
      </c>
      <c r="F1050" s="45" t="e">
        <f>VLOOKUP(D1050,bd_proced_cirur!C:I,7,FALSE)</f>
        <v>#N/A</v>
      </c>
      <c r="G1050" s="30"/>
      <c r="H1050" s="46" t="e">
        <f>IF(OR(F1050="AIH", F1050="APAC"), IF(F1050="AIH", VLOOKUP(D1050, bd_proced_cirur!C:I, 5, FALSE), VLOOKUP(D1050, bd_proced_cirur!C:I, 6, FALSE)), IF(OR(G1050="AIH", G1050="APAC"), IF(G1050="AIH", VLOOKUP(D1050, bd_proced_cirur!C:I, 5, FALSE), VLOOKUP(D1050, bd_proced_cirur!C:I, 6, FALSE)), "Nenhuma correspondência"))</f>
        <v>#N/A</v>
      </c>
      <c r="I1050" s="29"/>
      <c r="J1050" s="47" t="e">
        <f t="shared" si="16"/>
        <v>#N/A</v>
      </c>
      <c r="K1050" s="32"/>
    </row>
    <row r="1051" spans="1:11" x14ac:dyDescent="0.25">
      <c r="A1051" s="28"/>
      <c r="B1051" s="43" t="e">
        <f>VLOOKUP(A1051,bd_gestor!D:F,3,FALSE)</f>
        <v>#N/A</v>
      </c>
      <c r="C1051" s="43" t="e">
        <f>VLOOKUP(A1051,bd_gestor!D:E,2,FALSE)</f>
        <v>#N/A</v>
      </c>
      <c r="D1051" s="31"/>
      <c r="E1051" s="44" t="e">
        <f>VLOOKUP(D1051,bd_proced_cirur!C:D,2,FALSE)</f>
        <v>#N/A</v>
      </c>
      <c r="F1051" s="45" t="e">
        <f>VLOOKUP(D1051,bd_proced_cirur!C:I,7,FALSE)</f>
        <v>#N/A</v>
      </c>
      <c r="G1051" s="30"/>
      <c r="H1051" s="46" t="e">
        <f>IF(OR(F1051="AIH", F1051="APAC"), IF(F1051="AIH", VLOOKUP(D1051, bd_proced_cirur!C:I, 5, FALSE), VLOOKUP(D1051, bd_proced_cirur!C:I, 6, FALSE)), IF(OR(G1051="AIH", G1051="APAC"), IF(G1051="AIH", VLOOKUP(D1051, bd_proced_cirur!C:I, 5, FALSE), VLOOKUP(D1051, bd_proced_cirur!C:I, 6, FALSE)), "Nenhuma correspondência"))</f>
        <v>#N/A</v>
      </c>
      <c r="I1051" s="29"/>
      <c r="J1051" s="47" t="e">
        <f t="shared" si="16"/>
        <v>#N/A</v>
      </c>
      <c r="K1051" s="32"/>
    </row>
    <row r="1052" spans="1:11" x14ac:dyDescent="0.25">
      <c r="A1052" s="28"/>
      <c r="B1052" s="43" t="e">
        <f>VLOOKUP(A1052,bd_gestor!D:F,3,FALSE)</f>
        <v>#N/A</v>
      </c>
      <c r="C1052" s="43" t="e">
        <f>VLOOKUP(A1052,bd_gestor!D:E,2,FALSE)</f>
        <v>#N/A</v>
      </c>
      <c r="D1052" s="31"/>
      <c r="E1052" s="44" t="e">
        <f>VLOOKUP(D1052,bd_proced_cirur!C:D,2,FALSE)</f>
        <v>#N/A</v>
      </c>
      <c r="F1052" s="45" t="e">
        <f>VLOOKUP(D1052,bd_proced_cirur!C:I,7,FALSE)</f>
        <v>#N/A</v>
      </c>
      <c r="G1052" s="30"/>
      <c r="H1052" s="46" t="e">
        <f>IF(OR(F1052="AIH", F1052="APAC"), IF(F1052="AIH", VLOOKUP(D1052, bd_proced_cirur!C:I, 5, FALSE), VLOOKUP(D1052, bd_proced_cirur!C:I, 6, FALSE)), IF(OR(G1052="AIH", G1052="APAC"), IF(G1052="AIH", VLOOKUP(D1052, bd_proced_cirur!C:I, 5, FALSE), VLOOKUP(D1052, bd_proced_cirur!C:I, 6, FALSE)), "Nenhuma correspondência"))</f>
        <v>#N/A</v>
      </c>
      <c r="I1052" s="29"/>
      <c r="J1052" s="47" t="e">
        <f t="shared" si="16"/>
        <v>#N/A</v>
      </c>
      <c r="K1052" s="32"/>
    </row>
    <row r="1053" spans="1:11" x14ac:dyDescent="0.25">
      <c r="A1053" s="28"/>
      <c r="B1053" s="43" t="e">
        <f>VLOOKUP(A1053,bd_gestor!D:F,3,FALSE)</f>
        <v>#N/A</v>
      </c>
      <c r="C1053" s="43" t="e">
        <f>VLOOKUP(A1053,bd_gestor!D:E,2,FALSE)</f>
        <v>#N/A</v>
      </c>
      <c r="D1053" s="31"/>
      <c r="E1053" s="44" t="e">
        <f>VLOOKUP(D1053,bd_proced_cirur!C:D,2,FALSE)</f>
        <v>#N/A</v>
      </c>
      <c r="F1053" s="45" t="e">
        <f>VLOOKUP(D1053,bd_proced_cirur!C:I,7,FALSE)</f>
        <v>#N/A</v>
      </c>
      <c r="G1053" s="30"/>
      <c r="H1053" s="46" t="e">
        <f>IF(OR(F1053="AIH", F1053="APAC"), IF(F1053="AIH", VLOOKUP(D1053, bd_proced_cirur!C:I, 5, FALSE), VLOOKUP(D1053, bd_proced_cirur!C:I, 6, FALSE)), IF(OR(G1053="AIH", G1053="APAC"), IF(G1053="AIH", VLOOKUP(D1053, bd_proced_cirur!C:I, 5, FALSE), VLOOKUP(D1053, bd_proced_cirur!C:I, 6, FALSE)), "Nenhuma correspondência"))</f>
        <v>#N/A</v>
      </c>
      <c r="I1053" s="29"/>
      <c r="J1053" s="47" t="e">
        <f t="shared" si="16"/>
        <v>#N/A</v>
      </c>
      <c r="K1053" s="32"/>
    </row>
    <row r="1054" spans="1:11" x14ac:dyDescent="0.25">
      <c r="A1054" s="28"/>
      <c r="B1054" s="43" t="e">
        <f>VLOOKUP(A1054,bd_gestor!D:F,3,FALSE)</f>
        <v>#N/A</v>
      </c>
      <c r="C1054" s="43" t="e">
        <f>VLOOKUP(A1054,bd_gestor!D:E,2,FALSE)</f>
        <v>#N/A</v>
      </c>
      <c r="D1054" s="31"/>
      <c r="E1054" s="44" t="e">
        <f>VLOOKUP(D1054,bd_proced_cirur!C:D,2,FALSE)</f>
        <v>#N/A</v>
      </c>
      <c r="F1054" s="45" t="e">
        <f>VLOOKUP(D1054,bd_proced_cirur!C:I,7,FALSE)</f>
        <v>#N/A</v>
      </c>
      <c r="G1054" s="30"/>
      <c r="H1054" s="46" t="e">
        <f>IF(OR(F1054="AIH", F1054="APAC"), IF(F1054="AIH", VLOOKUP(D1054, bd_proced_cirur!C:I, 5, FALSE), VLOOKUP(D1054, bd_proced_cirur!C:I, 6, FALSE)), IF(OR(G1054="AIH", G1054="APAC"), IF(G1054="AIH", VLOOKUP(D1054, bd_proced_cirur!C:I, 5, FALSE), VLOOKUP(D1054, bd_proced_cirur!C:I, 6, FALSE)), "Nenhuma correspondência"))</f>
        <v>#N/A</v>
      </c>
      <c r="I1054" s="29"/>
      <c r="J1054" s="47" t="e">
        <f t="shared" si="16"/>
        <v>#N/A</v>
      </c>
      <c r="K1054" s="32"/>
    </row>
    <row r="1055" spans="1:11" x14ac:dyDescent="0.25">
      <c r="A1055" s="28"/>
      <c r="B1055" s="43" t="e">
        <f>VLOOKUP(A1055,bd_gestor!D:F,3,FALSE)</f>
        <v>#N/A</v>
      </c>
      <c r="C1055" s="43" t="e">
        <f>VLOOKUP(A1055,bd_gestor!D:E,2,FALSE)</f>
        <v>#N/A</v>
      </c>
      <c r="D1055" s="31"/>
      <c r="E1055" s="44" t="e">
        <f>VLOOKUP(D1055,bd_proced_cirur!C:D,2,FALSE)</f>
        <v>#N/A</v>
      </c>
      <c r="F1055" s="45" t="e">
        <f>VLOOKUP(D1055,bd_proced_cirur!C:I,7,FALSE)</f>
        <v>#N/A</v>
      </c>
      <c r="G1055" s="30"/>
      <c r="H1055" s="46" t="e">
        <f>IF(OR(F1055="AIH", F1055="APAC"), IF(F1055="AIH", VLOOKUP(D1055, bd_proced_cirur!C:I, 5, FALSE), VLOOKUP(D1055, bd_proced_cirur!C:I, 6, FALSE)), IF(OR(G1055="AIH", G1055="APAC"), IF(G1055="AIH", VLOOKUP(D1055, bd_proced_cirur!C:I, 5, FALSE), VLOOKUP(D1055, bd_proced_cirur!C:I, 6, FALSE)), "Nenhuma correspondência"))</f>
        <v>#N/A</v>
      </c>
      <c r="I1055" s="29"/>
      <c r="J1055" s="47" t="e">
        <f t="shared" si="16"/>
        <v>#N/A</v>
      </c>
      <c r="K1055" s="32"/>
    </row>
    <row r="1056" spans="1:11" x14ac:dyDescent="0.25">
      <c r="A1056" s="28"/>
      <c r="B1056" s="43" t="e">
        <f>VLOOKUP(A1056,bd_gestor!D:F,3,FALSE)</f>
        <v>#N/A</v>
      </c>
      <c r="C1056" s="43" t="e">
        <f>VLOOKUP(A1056,bd_gestor!D:E,2,FALSE)</f>
        <v>#N/A</v>
      </c>
      <c r="D1056" s="31"/>
      <c r="E1056" s="44" t="e">
        <f>VLOOKUP(D1056,bd_proced_cirur!C:D,2,FALSE)</f>
        <v>#N/A</v>
      </c>
      <c r="F1056" s="45" t="e">
        <f>VLOOKUP(D1056,bd_proced_cirur!C:I,7,FALSE)</f>
        <v>#N/A</v>
      </c>
      <c r="G1056" s="30"/>
      <c r="H1056" s="46" t="e">
        <f>IF(OR(F1056="AIH", F1056="APAC"), IF(F1056="AIH", VLOOKUP(D1056, bd_proced_cirur!C:I, 5, FALSE), VLOOKUP(D1056, bd_proced_cirur!C:I, 6, FALSE)), IF(OR(G1056="AIH", G1056="APAC"), IF(G1056="AIH", VLOOKUP(D1056, bd_proced_cirur!C:I, 5, FALSE), VLOOKUP(D1056, bd_proced_cirur!C:I, 6, FALSE)), "Nenhuma correspondência"))</f>
        <v>#N/A</v>
      </c>
      <c r="I1056" s="29"/>
      <c r="J1056" s="47" t="e">
        <f t="shared" si="16"/>
        <v>#N/A</v>
      </c>
      <c r="K1056" s="32"/>
    </row>
    <row r="1057" spans="1:11" x14ac:dyDescent="0.25">
      <c r="A1057" s="28"/>
      <c r="B1057" s="43" t="e">
        <f>VLOOKUP(A1057,bd_gestor!D:F,3,FALSE)</f>
        <v>#N/A</v>
      </c>
      <c r="C1057" s="43" t="e">
        <f>VLOOKUP(A1057,bd_gestor!D:E,2,FALSE)</f>
        <v>#N/A</v>
      </c>
      <c r="D1057" s="31"/>
      <c r="E1057" s="44" t="e">
        <f>VLOOKUP(D1057,bd_proced_cirur!C:D,2,FALSE)</f>
        <v>#N/A</v>
      </c>
      <c r="F1057" s="45" t="e">
        <f>VLOOKUP(D1057,bd_proced_cirur!C:I,7,FALSE)</f>
        <v>#N/A</v>
      </c>
      <c r="G1057" s="30"/>
      <c r="H1057" s="46" t="e">
        <f>IF(OR(F1057="AIH", F1057="APAC"), IF(F1057="AIH", VLOOKUP(D1057, bd_proced_cirur!C:I, 5, FALSE), VLOOKUP(D1057, bd_proced_cirur!C:I, 6, FALSE)), IF(OR(G1057="AIH", G1057="APAC"), IF(G1057="AIH", VLOOKUP(D1057, bd_proced_cirur!C:I, 5, FALSE), VLOOKUP(D1057, bd_proced_cirur!C:I, 6, FALSE)), "Nenhuma correspondência"))</f>
        <v>#N/A</v>
      </c>
      <c r="I1057" s="29"/>
      <c r="J1057" s="47" t="e">
        <f t="shared" si="16"/>
        <v>#N/A</v>
      </c>
      <c r="K1057" s="32"/>
    </row>
    <row r="1058" spans="1:11" x14ac:dyDescent="0.25">
      <c r="A1058" s="28"/>
      <c r="B1058" s="43" t="e">
        <f>VLOOKUP(A1058,bd_gestor!D:F,3,FALSE)</f>
        <v>#N/A</v>
      </c>
      <c r="C1058" s="43" t="e">
        <f>VLOOKUP(A1058,bd_gestor!D:E,2,FALSE)</f>
        <v>#N/A</v>
      </c>
      <c r="D1058" s="31"/>
      <c r="E1058" s="44" t="e">
        <f>VLOOKUP(D1058,bd_proced_cirur!C:D,2,FALSE)</f>
        <v>#N/A</v>
      </c>
      <c r="F1058" s="45" t="e">
        <f>VLOOKUP(D1058,bd_proced_cirur!C:I,7,FALSE)</f>
        <v>#N/A</v>
      </c>
      <c r="G1058" s="30"/>
      <c r="H1058" s="46" t="e">
        <f>IF(OR(F1058="AIH", F1058="APAC"), IF(F1058="AIH", VLOOKUP(D1058, bd_proced_cirur!C:I, 5, FALSE), VLOOKUP(D1058, bd_proced_cirur!C:I, 6, FALSE)), IF(OR(G1058="AIH", G1058="APAC"), IF(G1058="AIH", VLOOKUP(D1058, bd_proced_cirur!C:I, 5, FALSE), VLOOKUP(D1058, bd_proced_cirur!C:I, 6, FALSE)), "Nenhuma correspondência"))</f>
        <v>#N/A</v>
      </c>
      <c r="I1058" s="29"/>
      <c r="J1058" s="47" t="e">
        <f t="shared" si="16"/>
        <v>#N/A</v>
      </c>
      <c r="K1058" s="32"/>
    </row>
    <row r="1059" spans="1:11" x14ac:dyDescent="0.25">
      <c r="A1059" s="28"/>
      <c r="B1059" s="43" t="e">
        <f>VLOOKUP(A1059,bd_gestor!D:F,3,FALSE)</f>
        <v>#N/A</v>
      </c>
      <c r="C1059" s="43" t="e">
        <f>VLOOKUP(A1059,bd_gestor!D:E,2,FALSE)</f>
        <v>#N/A</v>
      </c>
      <c r="D1059" s="31"/>
      <c r="E1059" s="44" t="e">
        <f>VLOOKUP(D1059,bd_proced_cirur!C:D,2,FALSE)</f>
        <v>#N/A</v>
      </c>
      <c r="F1059" s="45" t="e">
        <f>VLOOKUP(D1059,bd_proced_cirur!C:I,7,FALSE)</f>
        <v>#N/A</v>
      </c>
      <c r="G1059" s="30"/>
      <c r="H1059" s="46" t="e">
        <f>IF(OR(F1059="AIH", F1059="APAC"), IF(F1059="AIH", VLOOKUP(D1059, bd_proced_cirur!C:I, 5, FALSE), VLOOKUP(D1059, bd_proced_cirur!C:I, 6, FALSE)), IF(OR(G1059="AIH", G1059="APAC"), IF(G1059="AIH", VLOOKUP(D1059, bd_proced_cirur!C:I, 5, FALSE), VLOOKUP(D1059, bd_proced_cirur!C:I, 6, FALSE)), "Nenhuma correspondência"))</f>
        <v>#N/A</v>
      </c>
      <c r="I1059" s="29"/>
      <c r="J1059" s="47" t="e">
        <f t="shared" si="16"/>
        <v>#N/A</v>
      </c>
      <c r="K1059" s="32"/>
    </row>
    <row r="1060" spans="1:11" x14ac:dyDescent="0.25">
      <c r="A1060" s="28"/>
      <c r="B1060" s="43" t="e">
        <f>VLOOKUP(A1060,bd_gestor!D:F,3,FALSE)</f>
        <v>#N/A</v>
      </c>
      <c r="C1060" s="43" t="e">
        <f>VLOOKUP(A1060,bd_gestor!D:E,2,FALSE)</f>
        <v>#N/A</v>
      </c>
      <c r="D1060" s="31"/>
      <c r="E1060" s="44" t="e">
        <f>VLOOKUP(D1060,bd_proced_cirur!C:D,2,FALSE)</f>
        <v>#N/A</v>
      </c>
      <c r="F1060" s="45" t="e">
        <f>VLOOKUP(D1060,bd_proced_cirur!C:I,7,FALSE)</f>
        <v>#N/A</v>
      </c>
      <c r="G1060" s="30"/>
      <c r="H1060" s="46" t="e">
        <f>IF(OR(F1060="AIH", F1060="APAC"), IF(F1060="AIH", VLOOKUP(D1060, bd_proced_cirur!C:I, 5, FALSE), VLOOKUP(D1060, bd_proced_cirur!C:I, 6, FALSE)), IF(OR(G1060="AIH", G1060="APAC"), IF(G1060="AIH", VLOOKUP(D1060, bd_proced_cirur!C:I, 5, FALSE), VLOOKUP(D1060, bd_proced_cirur!C:I, 6, FALSE)), "Nenhuma correspondência"))</f>
        <v>#N/A</v>
      </c>
      <c r="I1060" s="29"/>
      <c r="J1060" s="47" t="e">
        <f t="shared" si="16"/>
        <v>#N/A</v>
      </c>
      <c r="K1060" s="32"/>
    </row>
    <row r="1061" spans="1:11" x14ac:dyDescent="0.25">
      <c r="A1061" s="28"/>
      <c r="B1061" s="43" t="e">
        <f>VLOOKUP(A1061,bd_gestor!D:F,3,FALSE)</f>
        <v>#N/A</v>
      </c>
      <c r="C1061" s="43" t="e">
        <f>VLOOKUP(A1061,bd_gestor!D:E,2,FALSE)</f>
        <v>#N/A</v>
      </c>
      <c r="D1061" s="31"/>
      <c r="E1061" s="44" t="e">
        <f>VLOOKUP(D1061,bd_proced_cirur!C:D,2,FALSE)</f>
        <v>#N/A</v>
      </c>
      <c r="F1061" s="45" t="e">
        <f>VLOOKUP(D1061,bd_proced_cirur!C:I,7,FALSE)</f>
        <v>#N/A</v>
      </c>
      <c r="G1061" s="30"/>
      <c r="H1061" s="46" t="e">
        <f>IF(OR(F1061="AIH", F1061="APAC"), IF(F1061="AIH", VLOOKUP(D1061, bd_proced_cirur!C:I, 5, FALSE), VLOOKUP(D1061, bd_proced_cirur!C:I, 6, FALSE)), IF(OR(G1061="AIH", G1061="APAC"), IF(G1061="AIH", VLOOKUP(D1061, bd_proced_cirur!C:I, 5, FALSE), VLOOKUP(D1061, bd_proced_cirur!C:I, 6, FALSE)), "Nenhuma correspondência"))</f>
        <v>#N/A</v>
      </c>
      <c r="I1061" s="29"/>
      <c r="J1061" s="47" t="e">
        <f t="shared" si="16"/>
        <v>#N/A</v>
      </c>
      <c r="K1061" s="32"/>
    </row>
    <row r="1062" spans="1:11" x14ac:dyDescent="0.25">
      <c r="A1062" s="28"/>
      <c r="B1062" s="43" t="e">
        <f>VLOOKUP(A1062,bd_gestor!D:F,3,FALSE)</f>
        <v>#N/A</v>
      </c>
      <c r="C1062" s="43" t="e">
        <f>VLOOKUP(A1062,bd_gestor!D:E,2,FALSE)</f>
        <v>#N/A</v>
      </c>
      <c r="D1062" s="31"/>
      <c r="E1062" s="44" t="e">
        <f>VLOOKUP(D1062,bd_proced_cirur!C:D,2,FALSE)</f>
        <v>#N/A</v>
      </c>
      <c r="F1062" s="45" t="e">
        <f>VLOOKUP(D1062,bd_proced_cirur!C:I,7,FALSE)</f>
        <v>#N/A</v>
      </c>
      <c r="G1062" s="30"/>
      <c r="H1062" s="46" t="e">
        <f>IF(OR(F1062="AIH", F1062="APAC"), IF(F1062="AIH", VLOOKUP(D1062, bd_proced_cirur!C:I, 5, FALSE), VLOOKUP(D1062, bd_proced_cirur!C:I, 6, FALSE)), IF(OR(G1062="AIH", G1062="APAC"), IF(G1062="AIH", VLOOKUP(D1062, bd_proced_cirur!C:I, 5, FALSE), VLOOKUP(D1062, bd_proced_cirur!C:I, 6, FALSE)), "Nenhuma correspondência"))</f>
        <v>#N/A</v>
      </c>
      <c r="I1062" s="29"/>
      <c r="J1062" s="47" t="e">
        <f t="shared" si="16"/>
        <v>#N/A</v>
      </c>
      <c r="K1062" s="32"/>
    </row>
    <row r="1063" spans="1:11" x14ac:dyDescent="0.25">
      <c r="A1063" s="28"/>
      <c r="B1063" s="43" t="e">
        <f>VLOOKUP(A1063,bd_gestor!D:F,3,FALSE)</f>
        <v>#N/A</v>
      </c>
      <c r="C1063" s="43" t="e">
        <f>VLOOKUP(A1063,bd_gestor!D:E,2,FALSE)</f>
        <v>#N/A</v>
      </c>
      <c r="D1063" s="31"/>
      <c r="E1063" s="44" t="e">
        <f>VLOOKUP(D1063,bd_proced_cirur!C:D,2,FALSE)</f>
        <v>#N/A</v>
      </c>
      <c r="F1063" s="45" t="e">
        <f>VLOOKUP(D1063,bd_proced_cirur!C:I,7,FALSE)</f>
        <v>#N/A</v>
      </c>
      <c r="G1063" s="30"/>
      <c r="H1063" s="46" t="e">
        <f>IF(OR(F1063="AIH", F1063="APAC"), IF(F1063="AIH", VLOOKUP(D1063, bd_proced_cirur!C:I, 5, FALSE), VLOOKUP(D1063, bd_proced_cirur!C:I, 6, FALSE)), IF(OR(G1063="AIH", G1063="APAC"), IF(G1063="AIH", VLOOKUP(D1063, bd_proced_cirur!C:I, 5, FALSE), VLOOKUP(D1063, bd_proced_cirur!C:I, 6, FALSE)), "Nenhuma correspondência"))</f>
        <v>#N/A</v>
      </c>
      <c r="I1063" s="29"/>
      <c r="J1063" s="47" t="e">
        <f t="shared" si="16"/>
        <v>#N/A</v>
      </c>
      <c r="K1063" s="32"/>
    </row>
    <row r="1064" spans="1:11" x14ac:dyDescent="0.25">
      <c r="A1064" s="28"/>
      <c r="B1064" s="43" t="e">
        <f>VLOOKUP(A1064,bd_gestor!D:F,3,FALSE)</f>
        <v>#N/A</v>
      </c>
      <c r="C1064" s="43" t="e">
        <f>VLOOKUP(A1064,bd_gestor!D:E,2,FALSE)</f>
        <v>#N/A</v>
      </c>
      <c r="D1064" s="31"/>
      <c r="E1064" s="44" t="e">
        <f>VLOOKUP(D1064,bd_proced_cirur!C:D,2,FALSE)</f>
        <v>#N/A</v>
      </c>
      <c r="F1064" s="45" t="e">
        <f>VLOOKUP(D1064,bd_proced_cirur!C:I,7,FALSE)</f>
        <v>#N/A</v>
      </c>
      <c r="G1064" s="30"/>
      <c r="H1064" s="46" t="e">
        <f>IF(OR(F1064="AIH", F1064="APAC"), IF(F1064="AIH", VLOOKUP(D1064, bd_proced_cirur!C:I, 5, FALSE), VLOOKUP(D1064, bd_proced_cirur!C:I, 6, FALSE)), IF(OR(G1064="AIH", G1064="APAC"), IF(G1064="AIH", VLOOKUP(D1064, bd_proced_cirur!C:I, 5, FALSE), VLOOKUP(D1064, bd_proced_cirur!C:I, 6, FALSE)), "Nenhuma correspondência"))</f>
        <v>#N/A</v>
      </c>
      <c r="I1064" s="29"/>
      <c r="J1064" s="47" t="e">
        <f t="shared" si="16"/>
        <v>#N/A</v>
      </c>
      <c r="K1064" s="32"/>
    </row>
    <row r="1065" spans="1:11" x14ac:dyDescent="0.25">
      <c r="A1065" s="28"/>
      <c r="B1065" s="43" t="e">
        <f>VLOOKUP(A1065,bd_gestor!D:F,3,FALSE)</f>
        <v>#N/A</v>
      </c>
      <c r="C1065" s="43" t="e">
        <f>VLOOKUP(A1065,bd_gestor!D:E,2,FALSE)</f>
        <v>#N/A</v>
      </c>
      <c r="D1065" s="31"/>
      <c r="E1065" s="44" t="e">
        <f>VLOOKUP(D1065,bd_proced_cirur!C:D,2,FALSE)</f>
        <v>#N/A</v>
      </c>
      <c r="F1065" s="45" t="e">
        <f>VLOOKUP(D1065,bd_proced_cirur!C:I,7,FALSE)</f>
        <v>#N/A</v>
      </c>
      <c r="G1065" s="30"/>
      <c r="H1065" s="46" t="e">
        <f>IF(OR(F1065="AIH", F1065="APAC"), IF(F1065="AIH", VLOOKUP(D1065, bd_proced_cirur!C:I, 5, FALSE), VLOOKUP(D1065, bd_proced_cirur!C:I, 6, FALSE)), IF(OR(G1065="AIH", G1065="APAC"), IF(G1065="AIH", VLOOKUP(D1065, bd_proced_cirur!C:I, 5, FALSE), VLOOKUP(D1065, bd_proced_cirur!C:I, 6, FALSE)), "Nenhuma correspondência"))</f>
        <v>#N/A</v>
      </c>
      <c r="I1065" s="29"/>
      <c r="J1065" s="47" t="e">
        <f t="shared" si="16"/>
        <v>#N/A</v>
      </c>
      <c r="K1065" s="32"/>
    </row>
    <row r="1066" spans="1:11" x14ac:dyDescent="0.25">
      <c r="A1066" s="28"/>
      <c r="B1066" s="43" t="e">
        <f>VLOOKUP(A1066,bd_gestor!D:F,3,FALSE)</f>
        <v>#N/A</v>
      </c>
      <c r="C1066" s="43" t="e">
        <f>VLOOKUP(A1066,bd_gestor!D:E,2,FALSE)</f>
        <v>#N/A</v>
      </c>
      <c r="D1066" s="31"/>
      <c r="E1066" s="44" t="e">
        <f>VLOOKUP(D1066,bd_proced_cirur!C:D,2,FALSE)</f>
        <v>#N/A</v>
      </c>
      <c r="F1066" s="45" t="e">
        <f>VLOOKUP(D1066,bd_proced_cirur!C:I,7,FALSE)</f>
        <v>#N/A</v>
      </c>
      <c r="G1066" s="30"/>
      <c r="H1066" s="46" t="e">
        <f>IF(OR(F1066="AIH", F1066="APAC"), IF(F1066="AIH", VLOOKUP(D1066, bd_proced_cirur!C:I, 5, FALSE), VLOOKUP(D1066, bd_proced_cirur!C:I, 6, FALSE)), IF(OR(G1066="AIH", G1066="APAC"), IF(G1066="AIH", VLOOKUP(D1066, bd_proced_cirur!C:I, 5, FALSE), VLOOKUP(D1066, bd_proced_cirur!C:I, 6, FALSE)), "Nenhuma correspondência"))</f>
        <v>#N/A</v>
      </c>
      <c r="I1066" s="29"/>
      <c r="J1066" s="47" t="e">
        <f t="shared" si="16"/>
        <v>#N/A</v>
      </c>
      <c r="K1066" s="32"/>
    </row>
    <row r="1067" spans="1:11" x14ac:dyDescent="0.25">
      <c r="A1067" s="28"/>
      <c r="B1067" s="43" t="e">
        <f>VLOOKUP(A1067,bd_gestor!D:F,3,FALSE)</f>
        <v>#N/A</v>
      </c>
      <c r="C1067" s="43" t="e">
        <f>VLOOKUP(A1067,bd_gestor!D:E,2,FALSE)</f>
        <v>#N/A</v>
      </c>
      <c r="D1067" s="31"/>
      <c r="E1067" s="44" t="e">
        <f>VLOOKUP(D1067,bd_proced_cirur!C:D,2,FALSE)</f>
        <v>#N/A</v>
      </c>
      <c r="F1067" s="45" t="e">
        <f>VLOOKUP(D1067,bd_proced_cirur!C:I,7,FALSE)</f>
        <v>#N/A</v>
      </c>
      <c r="G1067" s="30"/>
      <c r="H1067" s="46" t="e">
        <f>IF(OR(F1067="AIH", F1067="APAC"), IF(F1067="AIH", VLOOKUP(D1067, bd_proced_cirur!C:I, 5, FALSE), VLOOKUP(D1067, bd_proced_cirur!C:I, 6, FALSE)), IF(OR(G1067="AIH", G1067="APAC"), IF(G1067="AIH", VLOOKUP(D1067, bd_proced_cirur!C:I, 5, FALSE), VLOOKUP(D1067, bd_proced_cirur!C:I, 6, FALSE)), "Nenhuma correspondência"))</f>
        <v>#N/A</v>
      </c>
      <c r="I1067" s="29"/>
      <c r="J1067" s="47" t="e">
        <f t="shared" si="16"/>
        <v>#N/A</v>
      </c>
      <c r="K1067" s="32"/>
    </row>
    <row r="1068" spans="1:11" x14ac:dyDescent="0.25">
      <c r="A1068" s="28"/>
      <c r="B1068" s="43" t="e">
        <f>VLOOKUP(A1068,bd_gestor!D:F,3,FALSE)</f>
        <v>#N/A</v>
      </c>
      <c r="C1068" s="43" t="e">
        <f>VLOOKUP(A1068,bd_gestor!D:E,2,FALSE)</f>
        <v>#N/A</v>
      </c>
      <c r="D1068" s="31"/>
      <c r="E1068" s="44" t="e">
        <f>VLOOKUP(D1068,bd_proced_cirur!C:D,2,FALSE)</f>
        <v>#N/A</v>
      </c>
      <c r="F1068" s="45" t="e">
        <f>VLOOKUP(D1068,bd_proced_cirur!C:I,7,FALSE)</f>
        <v>#N/A</v>
      </c>
      <c r="G1068" s="30"/>
      <c r="H1068" s="46" t="e">
        <f>IF(OR(F1068="AIH", F1068="APAC"), IF(F1068="AIH", VLOOKUP(D1068, bd_proced_cirur!C:I, 5, FALSE), VLOOKUP(D1068, bd_proced_cirur!C:I, 6, FALSE)), IF(OR(G1068="AIH", G1068="APAC"), IF(G1068="AIH", VLOOKUP(D1068, bd_proced_cirur!C:I, 5, FALSE), VLOOKUP(D1068, bd_proced_cirur!C:I, 6, FALSE)), "Nenhuma correspondência"))</f>
        <v>#N/A</v>
      </c>
      <c r="I1068" s="29"/>
      <c r="J1068" s="47" t="e">
        <f t="shared" si="16"/>
        <v>#N/A</v>
      </c>
      <c r="K1068" s="32"/>
    </row>
    <row r="1069" spans="1:11" x14ac:dyDescent="0.25">
      <c r="A1069" s="28"/>
      <c r="B1069" s="43" t="e">
        <f>VLOOKUP(A1069,bd_gestor!D:F,3,FALSE)</f>
        <v>#N/A</v>
      </c>
      <c r="C1069" s="43" t="e">
        <f>VLOOKUP(A1069,bd_gestor!D:E,2,FALSE)</f>
        <v>#N/A</v>
      </c>
      <c r="D1069" s="31"/>
      <c r="E1069" s="44" t="e">
        <f>VLOOKUP(D1069,bd_proced_cirur!C:D,2,FALSE)</f>
        <v>#N/A</v>
      </c>
      <c r="F1069" s="45" t="e">
        <f>VLOOKUP(D1069,bd_proced_cirur!C:I,7,FALSE)</f>
        <v>#N/A</v>
      </c>
      <c r="G1069" s="30"/>
      <c r="H1069" s="46" t="e">
        <f>IF(OR(F1069="AIH", F1069="APAC"), IF(F1069="AIH", VLOOKUP(D1069, bd_proced_cirur!C:I, 5, FALSE), VLOOKUP(D1069, bd_proced_cirur!C:I, 6, FALSE)), IF(OR(G1069="AIH", G1069="APAC"), IF(G1069="AIH", VLOOKUP(D1069, bd_proced_cirur!C:I, 5, FALSE), VLOOKUP(D1069, bd_proced_cirur!C:I, 6, FALSE)), "Nenhuma correspondência"))</f>
        <v>#N/A</v>
      </c>
      <c r="I1069" s="29"/>
      <c r="J1069" s="47" t="e">
        <f t="shared" si="16"/>
        <v>#N/A</v>
      </c>
      <c r="K1069" s="32"/>
    </row>
    <row r="1070" spans="1:11" x14ac:dyDescent="0.25">
      <c r="A1070" s="28"/>
      <c r="B1070" s="43" t="e">
        <f>VLOOKUP(A1070,bd_gestor!D:F,3,FALSE)</f>
        <v>#N/A</v>
      </c>
      <c r="C1070" s="43" t="e">
        <f>VLOOKUP(A1070,bd_gestor!D:E,2,FALSE)</f>
        <v>#N/A</v>
      </c>
      <c r="D1070" s="31"/>
      <c r="E1070" s="44" t="e">
        <f>VLOOKUP(D1070,bd_proced_cirur!C:D,2,FALSE)</f>
        <v>#N/A</v>
      </c>
      <c r="F1070" s="45" t="e">
        <f>VLOOKUP(D1070,bd_proced_cirur!C:I,7,FALSE)</f>
        <v>#N/A</v>
      </c>
      <c r="G1070" s="30"/>
      <c r="H1070" s="46" t="e">
        <f>IF(OR(F1070="AIH", F1070="APAC"), IF(F1070="AIH", VLOOKUP(D1070, bd_proced_cirur!C:I, 5, FALSE), VLOOKUP(D1070, bd_proced_cirur!C:I, 6, FALSE)), IF(OR(G1070="AIH", G1070="APAC"), IF(G1070="AIH", VLOOKUP(D1070, bd_proced_cirur!C:I, 5, FALSE), VLOOKUP(D1070, bd_proced_cirur!C:I, 6, FALSE)), "Nenhuma correspondência"))</f>
        <v>#N/A</v>
      </c>
      <c r="I1070" s="29"/>
      <c r="J1070" s="47" t="e">
        <f t="shared" si="16"/>
        <v>#N/A</v>
      </c>
      <c r="K1070" s="32"/>
    </row>
    <row r="1071" spans="1:11" x14ac:dyDescent="0.25">
      <c r="A1071" s="28"/>
      <c r="B1071" s="43" t="e">
        <f>VLOOKUP(A1071,bd_gestor!D:F,3,FALSE)</f>
        <v>#N/A</v>
      </c>
      <c r="C1071" s="43" t="e">
        <f>VLOOKUP(A1071,bd_gestor!D:E,2,FALSE)</f>
        <v>#N/A</v>
      </c>
      <c r="D1071" s="31"/>
      <c r="E1071" s="44" t="e">
        <f>VLOOKUP(D1071,bd_proced_cirur!C:D,2,FALSE)</f>
        <v>#N/A</v>
      </c>
      <c r="F1071" s="45" t="e">
        <f>VLOOKUP(D1071,bd_proced_cirur!C:I,7,FALSE)</f>
        <v>#N/A</v>
      </c>
      <c r="G1071" s="30"/>
      <c r="H1071" s="46" t="e">
        <f>IF(OR(F1071="AIH", F1071="APAC"), IF(F1071="AIH", VLOOKUP(D1071, bd_proced_cirur!C:I, 5, FALSE), VLOOKUP(D1071, bd_proced_cirur!C:I, 6, FALSE)), IF(OR(G1071="AIH", G1071="APAC"), IF(G1071="AIH", VLOOKUP(D1071, bd_proced_cirur!C:I, 5, FALSE), VLOOKUP(D1071, bd_proced_cirur!C:I, 6, FALSE)), "Nenhuma correspondência"))</f>
        <v>#N/A</v>
      </c>
      <c r="I1071" s="29"/>
      <c r="J1071" s="47" t="e">
        <f t="shared" si="16"/>
        <v>#N/A</v>
      </c>
      <c r="K1071" s="32"/>
    </row>
    <row r="1072" spans="1:11" x14ac:dyDescent="0.25">
      <c r="A1072" s="28"/>
      <c r="B1072" s="43" t="e">
        <f>VLOOKUP(A1072,bd_gestor!D:F,3,FALSE)</f>
        <v>#N/A</v>
      </c>
      <c r="C1072" s="43" t="e">
        <f>VLOOKUP(A1072,bd_gestor!D:E,2,FALSE)</f>
        <v>#N/A</v>
      </c>
      <c r="D1072" s="31"/>
      <c r="E1072" s="44" t="e">
        <f>VLOOKUP(D1072,bd_proced_cirur!C:D,2,FALSE)</f>
        <v>#N/A</v>
      </c>
      <c r="F1072" s="45" t="e">
        <f>VLOOKUP(D1072,bd_proced_cirur!C:I,7,FALSE)</f>
        <v>#N/A</v>
      </c>
      <c r="G1072" s="30"/>
      <c r="H1072" s="46" t="e">
        <f>IF(OR(F1072="AIH", F1072="APAC"), IF(F1072="AIH", VLOOKUP(D1072, bd_proced_cirur!C:I, 5, FALSE), VLOOKUP(D1072, bd_proced_cirur!C:I, 6, FALSE)), IF(OR(G1072="AIH", G1072="APAC"), IF(G1072="AIH", VLOOKUP(D1072, bd_proced_cirur!C:I, 5, FALSE), VLOOKUP(D1072, bd_proced_cirur!C:I, 6, FALSE)), "Nenhuma correspondência"))</f>
        <v>#N/A</v>
      </c>
      <c r="I1072" s="29"/>
      <c r="J1072" s="47" t="e">
        <f t="shared" si="16"/>
        <v>#N/A</v>
      </c>
      <c r="K1072" s="32"/>
    </row>
    <row r="1073" spans="1:11" x14ac:dyDescent="0.25">
      <c r="A1073" s="28"/>
      <c r="B1073" s="43" t="e">
        <f>VLOOKUP(A1073,bd_gestor!D:F,3,FALSE)</f>
        <v>#N/A</v>
      </c>
      <c r="C1073" s="43" t="e">
        <f>VLOOKUP(A1073,bd_gestor!D:E,2,FALSE)</f>
        <v>#N/A</v>
      </c>
      <c r="D1073" s="31"/>
      <c r="E1073" s="44" t="e">
        <f>VLOOKUP(D1073,bd_proced_cirur!C:D,2,FALSE)</f>
        <v>#N/A</v>
      </c>
      <c r="F1073" s="45" t="e">
        <f>VLOOKUP(D1073,bd_proced_cirur!C:I,7,FALSE)</f>
        <v>#N/A</v>
      </c>
      <c r="G1073" s="30"/>
      <c r="H1073" s="46" t="e">
        <f>IF(OR(F1073="AIH", F1073="APAC"), IF(F1073="AIH", VLOOKUP(D1073, bd_proced_cirur!C:I, 5, FALSE), VLOOKUP(D1073, bd_proced_cirur!C:I, 6, FALSE)), IF(OR(G1073="AIH", G1073="APAC"), IF(G1073="AIH", VLOOKUP(D1073, bd_proced_cirur!C:I, 5, FALSE), VLOOKUP(D1073, bd_proced_cirur!C:I, 6, FALSE)), "Nenhuma correspondência"))</f>
        <v>#N/A</v>
      </c>
      <c r="I1073" s="29"/>
      <c r="J1073" s="47" t="e">
        <f t="shared" si="16"/>
        <v>#N/A</v>
      </c>
      <c r="K1073" s="32"/>
    </row>
    <row r="1074" spans="1:11" x14ac:dyDescent="0.25">
      <c r="A1074" s="28"/>
      <c r="B1074" s="43" t="e">
        <f>VLOOKUP(A1074,bd_gestor!D:F,3,FALSE)</f>
        <v>#N/A</v>
      </c>
      <c r="C1074" s="43" t="e">
        <f>VLOOKUP(A1074,bd_gestor!D:E,2,FALSE)</f>
        <v>#N/A</v>
      </c>
      <c r="D1074" s="31"/>
      <c r="E1074" s="44" t="e">
        <f>VLOOKUP(D1074,bd_proced_cirur!C:D,2,FALSE)</f>
        <v>#N/A</v>
      </c>
      <c r="F1074" s="45" t="e">
        <f>VLOOKUP(D1074,bd_proced_cirur!C:I,7,FALSE)</f>
        <v>#N/A</v>
      </c>
      <c r="G1074" s="30"/>
      <c r="H1074" s="46" t="e">
        <f>IF(OR(F1074="AIH", F1074="APAC"), IF(F1074="AIH", VLOOKUP(D1074, bd_proced_cirur!C:I, 5, FALSE), VLOOKUP(D1074, bd_proced_cirur!C:I, 6, FALSE)), IF(OR(G1074="AIH", G1074="APAC"), IF(G1074="AIH", VLOOKUP(D1074, bd_proced_cirur!C:I, 5, FALSE), VLOOKUP(D1074, bd_proced_cirur!C:I, 6, FALSE)), "Nenhuma correspondência"))</f>
        <v>#N/A</v>
      </c>
      <c r="I1074" s="29"/>
      <c r="J1074" s="47" t="e">
        <f t="shared" si="16"/>
        <v>#N/A</v>
      </c>
      <c r="K1074" s="32"/>
    </row>
    <row r="1075" spans="1:11" x14ac:dyDescent="0.25">
      <c r="A1075" s="28"/>
      <c r="B1075" s="43" t="e">
        <f>VLOOKUP(A1075,bd_gestor!D:F,3,FALSE)</f>
        <v>#N/A</v>
      </c>
      <c r="C1075" s="43" t="e">
        <f>VLOOKUP(A1075,bd_gestor!D:E,2,FALSE)</f>
        <v>#N/A</v>
      </c>
      <c r="D1075" s="31"/>
      <c r="E1075" s="44" t="e">
        <f>VLOOKUP(D1075,bd_proced_cirur!C:D,2,FALSE)</f>
        <v>#N/A</v>
      </c>
      <c r="F1075" s="45" t="e">
        <f>VLOOKUP(D1075,bd_proced_cirur!C:I,7,FALSE)</f>
        <v>#N/A</v>
      </c>
      <c r="G1075" s="30"/>
      <c r="H1075" s="46" t="e">
        <f>IF(OR(F1075="AIH", F1075="APAC"), IF(F1075="AIH", VLOOKUP(D1075, bd_proced_cirur!C:I, 5, FALSE), VLOOKUP(D1075, bd_proced_cirur!C:I, 6, FALSE)), IF(OR(G1075="AIH", G1075="APAC"), IF(G1075="AIH", VLOOKUP(D1075, bd_proced_cirur!C:I, 5, FALSE), VLOOKUP(D1075, bd_proced_cirur!C:I, 6, FALSE)), "Nenhuma correspondência"))</f>
        <v>#N/A</v>
      </c>
      <c r="I1075" s="29"/>
      <c r="J1075" s="47" t="e">
        <f t="shared" si="16"/>
        <v>#N/A</v>
      </c>
      <c r="K1075" s="32"/>
    </row>
    <row r="1076" spans="1:11" x14ac:dyDescent="0.25">
      <c r="A1076" s="28"/>
      <c r="B1076" s="43" t="e">
        <f>VLOOKUP(A1076,bd_gestor!D:F,3,FALSE)</f>
        <v>#N/A</v>
      </c>
      <c r="C1076" s="43" t="e">
        <f>VLOOKUP(A1076,bd_gestor!D:E,2,FALSE)</f>
        <v>#N/A</v>
      </c>
      <c r="D1076" s="31"/>
      <c r="E1076" s="44" t="e">
        <f>VLOOKUP(D1076,bd_proced_cirur!C:D,2,FALSE)</f>
        <v>#N/A</v>
      </c>
      <c r="F1076" s="45" t="e">
        <f>VLOOKUP(D1076,bd_proced_cirur!C:I,7,FALSE)</f>
        <v>#N/A</v>
      </c>
      <c r="G1076" s="30"/>
      <c r="H1076" s="46" t="e">
        <f>IF(OR(F1076="AIH", F1076="APAC"), IF(F1076="AIH", VLOOKUP(D1076, bd_proced_cirur!C:I, 5, FALSE), VLOOKUP(D1076, bd_proced_cirur!C:I, 6, FALSE)), IF(OR(G1076="AIH", G1076="APAC"), IF(G1076="AIH", VLOOKUP(D1076, bd_proced_cirur!C:I, 5, FALSE), VLOOKUP(D1076, bd_proced_cirur!C:I, 6, FALSE)), "Nenhuma correspondência"))</f>
        <v>#N/A</v>
      </c>
      <c r="I1076" s="29"/>
      <c r="J1076" s="47" t="e">
        <f t="shared" si="16"/>
        <v>#N/A</v>
      </c>
      <c r="K1076" s="32"/>
    </row>
    <row r="1077" spans="1:11" x14ac:dyDescent="0.25">
      <c r="A1077" s="28"/>
      <c r="B1077" s="43" t="e">
        <f>VLOOKUP(A1077,bd_gestor!D:F,3,FALSE)</f>
        <v>#N/A</v>
      </c>
      <c r="C1077" s="43" t="e">
        <f>VLOOKUP(A1077,bd_gestor!D:E,2,FALSE)</f>
        <v>#N/A</v>
      </c>
      <c r="D1077" s="31"/>
      <c r="E1077" s="44" t="e">
        <f>VLOOKUP(D1077,bd_proced_cirur!C:D,2,FALSE)</f>
        <v>#N/A</v>
      </c>
      <c r="F1077" s="45" t="e">
        <f>VLOOKUP(D1077,bd_proced_cirur!C:I,7,FALSE)</f>
        <v>#N/A</v>
      </c>
      <c r="G1077" s="30"/>
      <c r="H1077" s="46" t="e">
        <f>IF(OR(F1077="AIH", F1077="APAC"), IF(F1077="AIH", VLOOKUP(D1077, bd_proced_cirur!C:I, 5, FALSE), VLOOKUP(D1077, bd_proced_cirur!C:I, 6, FALSE)), IF(OR(G1077="AIH", G1077="APAC"), IF(G1077="AIH", VLOOKUP(D1077, bd_proced_cirur!C:I, 5, FALSE), VLOOKUP(D1077, bd_proced_cirur!C:I, 6, FALSE)), "Nenhuma correspondência"))</f>
        <v>#N/A</v>
      </c>
      <c r="I1077" s="29"/>
      <c r="J1077" s="47" t="e">
        <f t="shared" si="16"/>
        <v>#N/A</v>
      </c>
      <c r="K1077" s="32"/>
    </row>
    <row r="1078" spans="1:11" x14ac:dyDescent="0.25">
      <c r="A1078" s="28"/>
      <c r="B1078" s="43" t="e">
        <f>VLOOKUP(A1078,bd_gestor!D:F,3,FALSE)</f>
        <v>#N/A</v>
      </c>
      <c r="C1078" s="43" t="e">
        <f>VLOOKUP(A1078,bd_gestor!D:E,2,FALSE)</f>
        <v>#N/A</v>
      </c>
      <c r="D1078" s="31"/>
      <c r="E1078" s="44" t="e">
        <f>VLOOKUP(D1078,bd_proced_cirur!C:D,2,FALSE)</f>
        <v>#N/A</v>
      </c>
      <c r="F1078" s="45" t="e">
        <f>VLOOKUP(D1078,bd_proced_cirur!C:I,7,FALSE)</f>
        <v>#N/A</v>
      </c>
      <c r="G1078" s="30"/>
      <c r="H1078" s="46" t="e">
        <f>IF(OR(F1078="AIH", F1078="APAC"), IF(F1078="AIH", VLOOKUP(D1078, bd_proced_cirur!C:I, 5, FALSE), VLOOKUP(D1078, bd_proced_cirur!C:I, 6, FALSE)), IF(OR(G1078="AIH", G1078="APAC"), IF(G1078="AIH", VLOOKUP(D1078, bd_proced_cirur!C:I, 5, FALSE), VLOOKUP(D1078, bd_proced_cirur!C:I, 6, FALSE)), "Nenhuma correspondência"))</f>
        <v>#N/A</v>
      </c>
      <c r="I1078" s="29"/>
      <c r="J1078" s="47" t="e">
        <f t="shared" si="16"/>
        <v>#N/A</v>
      </c>
      <c r="K1078" s="32"/>
    </row>
    <row r="1079" spans="1:11" x14ac:dyDescent="0.25">
      <c r="A1079" s="28"/>
      <c r="B1079" s="43" t="e">
        <f>VLOOKUP(A1079,bd_gestor!D:F,3,FALSE)</f>
        <v>#N/A</v>
      </c>
      <c r="C1079" s="43" t="e">
        <f>VLOOKUP(A1079,bd_gestor!D:E,2,FALSE)</f>
        <v>#N/A</v>
      </c>
      <c r="D1079" s="31"/>
      <c r="E1079" s="44" t="e">
        <f>VLOOKUP(D1079,bd_proced_cirur!C:D,2,FALSE)</f>
        <v>#N/A</v>
      </c>
      <c r="F1079" s="45" t="e">
        <f>VLOOKUP(D1079,bd_proced_cirur!C:I,7,FALSE)</f>
        <v>#N/A</v>
      </c>
      <c r="G1079" s="30"/>
      <c r="H1079" s="46" t="e">
        <f>IF(OR(F1079="AIH", F1079="APAC"), IF(F1079="AIH", VLOOKUP(D1079, bd_proced_cirur!C:I, 5, FALSE), VLOOKUP(D1079, bd_proced_cirur!C:I, 6, FALSE)), IF(OR(G1079="AIH", G1079="APAC"), IF(G1079="AIH", VLOOKUP(D1079, bd_proced_cirur!C:I, 5, FALSE), VLOOKUP(D1079, bd_proced_cirur!C:I, 6, FALSE)), "Nenhuma correspondência"))</f>
        <v>#N/A</v>
      </c>
      <c r="I1079" s="29"/>
      <c r="J1079" s="47" t="e">
        <f t="shared" si="16"/>
        <v>#N/A</v>
      </c>
      <c r="K1079" s="32"/>
    </row>
    <row r="1080" spans="1:11" x14ac:dyDescent="0.25">
      <c r="A1080" s="28"/>
      <c r="B1080" s="43" t="e">
        <f>VLOOKUP(A1080,bd_gestor!D:F,3,FALSE)</f>
        <v>#N/A</v>
      </c>
      <c r="C1080" s="43" t="e">
        <f>VLOOKUP(A1080,bd_gestor!D:E,2,FALSE)</f>
        <v>#N/A</v>
      </c>
      <c r="D1080" s="31"/>
      <c r="E1080" s="44" t="e">
        <f>VLOOKUP(D1080,bd_proced_cirur!C:D,2,FALSE)</f>
        <v>#N/A</v>
      </c>
      <c r="F1080" s="45" t="e">
        <f>VLOOKUP(D1080,bd_proced_cirur!C:I,7,FALSE)</f>
        <v>#N/A</v>
      </c>
      <c r="G1080" s="30"/>
      <c r="H1080" s="46" t="e">
        <f>IF(OR(F1080="AIH", F1080="APAC"), IF(F1080="AIH", VLOOKUP(D1080, bd_proced_cirur!C:I, 5, FALSE), VLOOKUP(D1080, bd_proced_cirur!C:I, 6, FALSE)), IF(OR(G1080="AIH", G1080="APAC"), IF(G1080="AIH", VLOOKUP(D1080, bd_proced_cirur!C:I, 5, FALSE), VLOOKUP(D1080, bd_proced_cirur!C:I, 6, FALSE)), "Nenhuma correspondência"))</f>
        <v>#N/A</v>
      </c>
      <c r="I1080" s="29"/>
      <c r="J1080" s="47" t="e">
        <f t="shared" si="16"/>
        <v>#N/A</v>
      </c>
      <c r="K1080" s="32"/>
    </row>
    <row r="1081" spans="1:11" x14ac:dyDescent="0.25">
      <c r="A1081" s="28"/>
      <c r="B1081" s="43" t="e">
        <f>VLOOKUP(A1081,bd_gestor!D:F,3,FALSE)</f>
        <v>#N/A</v>
      </c>
      <c r="C1081" s="43" t="e">
        <f>VLOOKUP(A1081,bd_gestor!D:E,2,FALSE)</f>
        <v>#N/A</v>
      </c>
      <c r="D1081" s="31"/>
      <c r="E1081" s="44" t="e">
        <f>VLOOKUP(D1081,bd_proced_cirur!C:D,2,FALSE)</f>
        <v>#N/A</v>
      </c>
      <c r="F1081" s="45" t="e">
        <f>VLOOKUP(D1081,bd_proced_cirur!C:I,7,FALSE)</f>
        <v>#N/A</v>
      </c>
      <c r="G1081" s="30"/>
      <c r="H1081" s="46" t="e">
        <f>IF(OR(F1081="AIH", F1081="APAC"), IF(F1081="AIH", VLOOKUP(D1081, bd_proced_cirur!C:I, 5, FALSE), VLOOKUP(D1081, bd_proced_cirur!C:I, 6, FALSE)), IF(OR(G1081="AIH", G1081="APAC"), IF(G1081="AIH", VLOOKUP(D1081, bd_proced_cirur!C:I, 5, FALSE), VLOOKUP(D1081, bd_proced_cirur!C:I, 6, FALSE)), "Nenhuma correspondência"))</f>
        <v>#N/A</v>
      </c>
      <c r="I1081" s="29"/>
      <c r="J1081" s="47" t="e">
        <f t="shared" si="16"/>
        <v>#N/A</v>
      </c>
      <c r="K1081" s="32"/>
    </row>
    <row r="1082" spans="1:11" x14ac:dyDescent="0.25">
      <c r="A1082" s="28"/>
      <c r="B1082" s="43" t="e">
        <f>VLOOKUP(A1082,bd_gestor!D:F,3,FALSE)</f>
        <v>#N/A</v>
      </c>
      <c r="C1082" s="43" t="e">
        <f>VLOOKUP(A1082,bd_gestor!D:E,2,FALSE)</f>
        <v>#N/A</v>
      </c>
      <c r="D1082" s="31"/>
      <c r="E1082" s="44" t="e">
        <f>VLOOKUP(D1082,bd_proced_cirur!C:D,2,FALSE)</f>
        <v>#N/A</v>
      </c>
      <c r="F1082" s="45" t="e">
        <f>VLOOKUP(D1082,bd_proced_cirur!C:I,7,FALSE)</f>
        <v>#N/A</v>
      </c>
      <c r="G1082" s="30"/>
      <c r="H1082" s="46" t="e">
        <f>IF(OR(F1082="AIH", F1082="APAC"), IF(F1082="AIH", VLOOKUP(D1082, bd_proced_cirur!C:I, 5, FALSE), VLOOKUP(D1082, bd_proced_cirur!C:I, 6, FALSE)), IF(OR(G1082="AIH", G1082="APAC"), IF(G1082="AIH", VLOOKUP(D1082, bd_proced_cirur!C:I, 5, FALSE), VLOOKUP(D1082, bd_proced_cirur!C:I, 6, FALSE)), "Nenhuma correspondência"))</f>
        <v>#N/A</v>
      </c>
      <c r="I1082" s="29"/>
      <c r="J1082" s="47" t="e">
        <f t="shared" si="16"/>
        <v>#N/A</v>
      </c>
      <c r="K1082" s="32"/>
    </row>
    <row r="1083" spans="1:11" x14ac:dyDescent="0.25">
      <c r="A1083" s="28"/>
      <c r="B1083" s="43" t="e">
        <f>VLOOKUP(A1083,bd_gestor!D:F,3,FALSE)</f>
        <v>#N/A</v>
      </c>
      <c r="C1083" s="43" t="e">
        <f>VLOOKUP(A1083,bd_gestor!D:E,2,FALSE)</f>
        <v>#N/A</v>
      </c>
      <c r="D1083" s="31"/>
      <c r="E1083" s="44" t="e">
        <f>VLOOKUP(D1083,bd_proced_cirur!C:D,2,FALSE)</f>
        <v>#N/A</v>
      </c>
      <c r="F1083" s="45" t="e">
        <f>VLOOKUP(D1083,bd_proced_cirur!C:I,7,FALSE)</f>
        <v>#N/A</v>
      </c>
      <c r="G1083" s="30"/>
      <c r="H1083" s="46" t="e">
        <f>IF(OR(F1083="AIH", F1083="APAC"), IF(F1083="AIH", VLOOKUP(D1083, bd_proced_cirur!C:I, 5, FALSE), VLOOKUP(D1083, bd_proced_cirur!C:I, 6, FALSE)), IF(OR(G1083="AIH", G1083="APAC"), IF(G1083="AIH", VLOOKUP(D1083, bd_proced_cirur!C:I, 5, FALSE), VLOOKUP(D1083, bd_proced_cirur!C:I, 6, FALSE)), "Nenhuma correspondência"))</f>
        <v>#N/A</v>
      </c>
      <c r="I1083" s="29"/>
      <c r="J1083" s="47" t="e">
        <f t="shared" si="16"/>
        <v>#N/A</v>
      </c>
      <c r="K1083" s="32"/>
    </row>
    <row r="1084" spans="1:11" x14ac:dyDescent="0.25">
      <c r="A1084" s="28"/>
      <c r="B1084" s="43" t="e">
        <f>VLOOKUP(A1084,bd_gestor!D:F,3,FALSE)</f>
        <v>#N/A</v>
      </c>
      <c r="C1084" s="43" t="e">
        <f>VLOOKUP(A1084,bd_gestor!D:E,2,FALSE)</f>
        <v>#N/A</v>
      </c>
      <c r="D1084" s="31"/>
      <c r="E1084" s="44" t="e">
        <f>VLOOKUP(D1084,bd_proced_cirur!C:D,2,FALSE)</f>
        <v>#N/A</v>
      </c>
      <c r="F1084" s="45" t="e">
        <f>VLOOKUP(D1084,bd_proced_cirur!C:I,7,FALSE)</f>
        <v>#N/A</v>
      </c>
      <c r="G1084" s="30"/>
      <c r="H1084" s="46" t="e">
        <f>IF(OR(F1084="AIH", F1084="APAC"), IF(F1084="AIH", VLOOKUP(D1084, bd_proced_cirur!C:I, 5, FALSE), VLOOKUP(D1084, bd_proced_cirur!C:I, 6, FALSE)), IF(OR(G1084="AIH", G1084="APAC"), IF(G1084="AIH", VLOOKUP(D1084, bd_proced_cirur!C:I, 5, FALSE), VLOOKUP(D1084, bd_proced_cirur!C:I, 6, FALSE)), "Nenhuma correspondência"))</f>
        <v>#N/A</v>
      </c>
      <c r="I1084" s="29"/>
      <c r="J1084" s="47" t="e">
        <f t="shared" si="16"/>
        <v>#N/A</v>
      </c>
      <c r="K1084" s="32"/>
    </row>
    <row r="1085" spans="1:11" x14ac:dyDescent="0.25">
      <c r="A1085" s="28"/>
      <c r="B1085" s="43" t="e">
        <f>VLOOKUP(A1085,bd_gestor!D:F,3,FALSE)</f>
        <v>#N/A</v>
      </c>
      <c r="C1085" s="43" t="e">
        <f>VLOOKUP(A1085,bd_gestor!D:E,2,FALSE)</f>
        <v>#N/A</v>
      </c>
      <c r="D1085" s="31"/>
      <c r="E1085" s="44" t="e">
        <f>VLOOKUP(D1085,bd_proced_cirur!C:D,2,FALSE)</f>
        <v>#N/A</v>
      </c>
      <c r="F1085" s="45" t="e">
        <f>VLOOKUP(D1085,bd_proced_cirur!C:I,7,FALSE)</f>
        <v>#N/A</v>
      </c>
      <c r="G1085" s="30"/>
      <c r="H1085" s="46" t="e">
        <f>IF(OR(F1085="AIH", F1085="APAC"), IF(F1085="AIH", VLOOKUP(D1085, bd_proced_cirur!C:I, 5, FALSE), VLOOKUP(D1085, bd_proced_cirur!C:I, 6, FALSE)), IF(OR(G1085="AIH", G1085="APAC"), IF(G1085="AIH", VLOOKUP(D1085, bd_proced_cirur!C:I, 5, FALSE), VLOOKUP(D1085, bd_proced_cirur!C:I, 6, FALSE)), "Nenhuma correspondência"))</f>
        <v>#N/A</v>
      </c>
      <c r="I1085" s="29"/>
      <c r="J1085" s="47" t="e">
        <f t="shared" si="16"/>
        <v>#N/A</v>
      </c>
      <c r="K1085" s="32"/>
    </row>
    <row r="1086" spans="1:11" x14ac:dyDescent="0.25">
      <c r="A1086" s="28"/>
      <c r="B1086" s="43" t="e">
        <f>VLOOKUP(A1086,bd_gestor!D:F,3,FALSE)</f>
        <v>#N/A</v>
      </c>
      <c r="C1086" s="43" t="e">
        <f>VLOOKUP(A1086,bd_gestor!D:E,2,FALSE)</f>
        <v>#N/A</v>
      </c>
      <c r="D1086" s="31"/>
      <c r="E1086" s="44" t="e">
        <f>VLOOKUP(D1086,bd_proced_cirur!C:D,2,FALSE)</f>
        <v>#N/A</v>
      </c>
      <c r="F1086" s="45" t="e">
        <f>VLOOKUP(D1086,bd_proced_cirur!C:I,7,FALSE)</f>
        <v>#N/A</v>
      </c>
      <c r="G1086" s="30"/>
      <c r="H1086" s="46" t="e">
        <f>IF(OR(F1086="AIH", F1086="APAC"), IF(F1086="AIH", VLOOKUP(D1086, bd_proced_cirur!C:I, 5, FALSE), VLOOKUP(D1086, bd_proced_cirur!C:I, 6, FALSE)), IF(OR(G1086="AIH", G1086="APAC"), IF(G1086="AIH", VLOOKUP(D1086, bd_proced_cirur!C:I, 5, FALSE), VLOOKUP(D1086, bd_proced_cirur!C:I, 6, FALSE)), "Nenhuma correspondência"))</f>
        <v>#N/A</v>
      </c>
      <c r="I1086" s="29"/>
      <c r="J1086" s="47" t="e">
        <f t="shared" si="16"/>
        <v>#N/A</v>
      </c>
      <c r="K1086" s="32"/>
    </row>
    <row r="1087" spans="1:11" x14ac:dyDescent="0.25">
      <c r="A1087" s="28"/>
      <c r="B1087" s="43" t="e">
        <f>VLOOKUP(A1087,bd_gestor!D:F,3,FALSE)</f>
        <v>#N/A</v>
      </c>
      <c r="C1087" s="43" t="e">
        <f>VLOOKUP(A1087,bd_gestor!D:E,2,FALSE)</f>
        <v>#N/A</v>
      </c>
      <c r="D1087" s="31"/>
      <c r="E1087" s="44" t="e">
        <f>VLOOKUP(D1087,bd_proced_cirur!C:D,2,FALSE)</f>
        <v>#N/A</v>
      </c>
      <c r="F1087" s="45" t="e">
        <f>VLOOKUP(D1087,bd_proced_cirur!C:I,7,FALSE)</f>
        <v>#N/A</v>
      </c>
      <c r="G1087" s="30"/>
      <c r="H1087" s="46" t="e">
        <f>IF(OR(F1087="AIH", F1087="APAC"), IF(F1087="AIH", VLOOKUP(D1087, bd_proced_cirur!C:I, 5, FALSE), VLOOKUP(D1087, bd_proced_cirur!C:I, 6, FALSE)), IF(OR(G1087="AIH", G1087="APAC"), IF(G1087="AIH", VLOOKUP(D1087, bd_proced_cirur!C:I, 5, FALSE), VLOOKUP(D1087, bd_proced_cirur!C:I, 6, FALSE)), "Nenhuma correspondência"))</f>
        <v>#N/A</v>
      </c>
      <c r="I1087" s="29"/>
      <c r="J1087" s="47" t="e">
        <f t="shared" si="16"/>
        <v>#N/A</v>
      </c>
      <c r="K1087" s="32"/>
    </row>
    <row r="1088" spans="1:11" x14ac:dyDescent="0.25">
      <c r="A1088" s="28"/>
      <c r="B1088" s="43" t="e">
        <f>VLOOKUP(A1088,bd_gestor!D:F,3,FALSE)</f>
        <v>#N/A</v>
      </c>
      <c r="C1088" s="43" t="e">
        <f>VLOOKUP(A1088,bd_gestor!D:E,2,FALSE)</f>
        <v>#N/A</v>
      </c>
      <c r="D1088" s="31"/>
      <c r="E1088" s="44" t="e">
        <f>VLOOKUP(D1088,bd_proced_cirur!C:D,2,FALSE)</f>
        <v>#N/A</v>
      </c>
      <c r="F1088" s="45" t="e">
        <f>VLOOKUP(D1088,bd_proced_cirur!C:I,7,FALSE)</f>
        <v>#N/A</v>
      </c>
      <c r="G1088" s="30"/>
      <c r="H1088" s="46" t="e">
        <f>IF(OR(F1088="AIH", F1088="APAC"), IF(F1088="AIH", VLOOKUP(D1088, bd_proced_cirur!C:I, 5, FALSE), VLOOKUP(D1088, bd_proced_cirur!C:I, 6, FALSE)), IF(OR(G1088="AIH", G1088="APAC"), IF(G1088="AIH", VLOOKUP(D1088, bd_proced_cirur!C:I, 5, FALSE), VLOOKUP(D1088, bd_proced_cirur!C:I, 6, FALSE)), "Nenhuma correspondência"))</f>
        <v>#N/A</v>
      </c>
      <c r="I1088" s="29"/>
      <c r="J1088" s="47" t="e">
        <f t="shared" si="16"/>
        <v>#N/A</v>
      </c>
      <c r="K1088" s="32"/>
    </row>
    <row r="1089" spans="1:11" x14ac:dyDescent="0.25">
      <c r="A1089" s="28"/>
      <c r="B1089" s="43" t="e">
        <f>VLOOKUP(A1089,bd_gestor!D:F,3,FALSE)</f>
        <v>#N/A</v>
      </c>
      <c r="C1089" s="43" t="e">
        <f>VLOOKUP(A1089,bd_gestor!D:E,2,FALSE)</f>
        <v>#N/A</v>
      </c>
      <c r="D1089" s="31"/>
      <c r="E1089" s="44" t="e">
        <f>VLOOKUP(D1089,bd_proced_cirur!C:D,2,FALSE)</f>
        <v>#N/A</v>
      </c>
      <c r="F1089" s="45" t="e">
        <f>VLOOKUP(D1089,bd_proced_cirur!C:I,7,FALSE)</f>
        <v>#N/A</v>
      </c>
      <c r="G1089" s="30"/>
      <c r="H1089" s="46" t="e">
        <f>IF(OR(F1089="AIH", F1089="APAC"), IF(F1089="AIH", VLOOKUP(D1089, bd_proced_cirur!C:I, 5, FALSE), VLOOKUP(D1089, bd_proced_cirur!C:I, 6, FALSE)), IF(OR(G1089="AIH", G1089="APAC"), IF(G1089="AIH", VLOOKUP(D1089, bd_proced_cirur!C:I, 5, FALSE), VLOOKUP(D1089, bd_proced_cirur!C:I, 6, FALSE)), "Nenhuma correspondência"))</f>
        <v>#N/A</v>
      </c>
      <c r="I1089" s="29"/>
      <c r="J1089" s="47" t="e">
        <f t="shared" si="16"/>
        <v>#N/A</v>
      </c>
      <c r="K1089" s="32"/>
    </row>
    <row r="1090" spans="1:11" x14ac:dyDescent="0.25">
      <c r="A1090" s="28"/>
      <c r="B1090" s="43" t="e">
        <f>VLOOKUP(A1090,bd_gestor!D:F,3,FALSE)</f>
        <v>#N/A</v>
      </c>
      <c r="C1090" s="43" t="e">
        <f>VLOOKUP(A1090,bd_gestor!D:E,2,FALSE)</f>
        <v>#N/A</v>
      </c>
      <c r="D1090" s="31"/>
      <c r="E1090" s="44" t="e">
        <f>VLOOKUP(D1090,bd_proced_cirur!C:D,2,FALSE)</f>
        <v>#N/A</v>
      </c>
      <c r="F1090" s="45" t="e">
        <f>VLOOKUP(D1090,bd_proced_cirur!C:I,7,FALSE)</f>
        <v>#N/A</v>
      </c>
      <c r="G1090" s="30"/>
      <c r="H1090" s="46" t="e">
        <f>IF(OR(F1090="AIH", F1090="APAC"), IF(F1090="AIH", VLOOKUP(D1090, bd_proced_cirur!C:I, 5, FALSE), VLOOKUP(D1090, bd_proced_cirur!C:I, 6, FALSE)), IF(OR(G1090="AIH", G1090="APAC"), IF(G1090="AIH", VLOOKUP(D1090, bd_proced_cirur!C:I, 5, FALSE), VLOOKUP(D1090, bd_proced_cirur!C:I, 6, FALSE)), "Nenhuma correspondência"))</f>
        <v>#N/A</v>
      </c>
      <c r="I1090" s="29"/>
      <c r="J1090" s="47" t="e">
        <f t="shared" si="16"/>
        <v>#N/A</v>
      </c>
      <c r="K1090" s="32"/>
    </row>
    <row r="1091" spans="1:11" x14ac:dyDescent="0.25">
      <c r="A1091" s="28"/>
      <c r="B1091" s="43" t="e">
        <f>VLOOKUP(A1091,bd_gestor!D:F,3,FALSE)</f>
        <v>#N/A</v>
      </c>
      <c r="C1091" s="43" t="e">
        <f>VLOOKUP(A1091,bd_gestor!D:E,2,FALSE)</f>
        <v>#N/A</v>
      </c>
      <c r="D1091" s="31"/>
      <c r="E1091" s="44" t="e">
        <f>VLOOKUP(D1091,bd_proced_cirur!C:D,2,FALSE)</f>
        <v>#N/A</v>
      </c>
      <c r="F1091" s="45" t="e">
        <f>VLOOKUP(D1091,bd_proced_cirur!C:I,7,FALSE)</f>
        <v>#N/A</v>
      </c>
      <c r="G1091" s="30"/>
      <c r="H1091" s="46" t="e">
        <f>IF(OR(F1091="AIH", F1091="APAC"), IF(F1091="AIH", VLOOKUP(D1091, bd_proced_cirur!C:I, 5, FALSE), VLOOKUP(D1091, bd_proced_cirur!C:I, 6, FALSE)), IF(OR(G1091="AIH", G1091="APAC"), IF(G1091="AIH", VLOOKUP(D1091, bd_proced_cirur!C:I, 5, FALSE), VLOOKUP(D1091, bd_proced_cirur!C:I, 6, FALSE)), "Nenhuma correspondência"))</f>
        <v>#N/A</v>
      </c>
      <c r="I1091" s="29"/>
      <c r="J1091" s="47" t="e">
        <f t="shared" si="16"/>
        <v>#N/A</v>
      </c>
      <c r="K1091" s="32"/>
    </row>
    <row r="1092" spans="1:11" x14ac:dyDescent="0.25">
      <c r="A1092" s="28"/>
      <c r="B1092" s="43" t="e">
        <f>VLOOKUP(A1092,bd_gestor!D:F,3,FALSE)</f>
        <v>#N/A</v>
      </c>
      <c r="C1092" s="43" t="e">
        <f>VLOOKUP(A1092,bd_gestor!D:E,2,FALSE)</f>
        <v>#N/A</v>
      </c>
      <c r="D1092" s="31"/>
      <c r="E1092" s="44" t="e">
        <f>VLOOKUP(D1092,bd_proced_cirur!C:D,2,FALSE)</f>
        <v>#N/A</v>
      </c>
      <c r="F1092" s="45" t="e">
        <f>VLOOKUP(D1092,bd_proced_cirur!C:I,7,FALSE)</f>
        <v>#N/A</v>
      </c>
      <c r="G1092" s="30"/>
      <c r="H1092" s="46" t="e">
        <f>IF(OR(F1092="AIH", F1092="APAC"), IF(F1092="AIH", VLOOKUP(D1092, bd_proced_cirur!C:I, 5, FALSE), VLOOKUP(D1092, bd_proced_cirur!C:I, 6, FALSE)), IF(OR(G1092="AIH", G1092="APAC"), IF(G1092="AIH", VLOOKUP(D1092, bd_proced_cirur!C:I, 5, FALSE), VLOOKUP(D1092, bd_proced_cirur!C:I, 6, FALSE)), "Nenhuma correspondência"))</f>
        <v>#N/A</v>
      </c>
      <c r="I1092" s="29"/>
      <c r="J1092" s="47" t="e">
        <f t="shared" si="16"/>
        <v>#N/A</v>
      </c>
      <c r="K1092" s="32"/>
    </row>
    <row r="1093" spans="1:11" x14ac:dyDescent="0.25">
      <c r="A1093" s="28"/>
      <c r="B1093" s="43" t="e">
        <f>VLOOKUP(A1093,bd_gestor!D:F,3,FALSE)</f>
        <v>#N/A</v>
      </c>
      <c r="C1093" s="43" t="e">
        <f>VLOOKUP(A1093,bd_gestor!D:E,2,FALSE)</f>
        <v>#N/A</v>
      </c>
      <c r="D1093" s="31"/>
      <c r="E1093" s="44" t="e">
        <f>VLOOKUP(D1093,bd_proced_cirur!C:D,2,FALSE)</f>
        <v>#N/A</v>
      </c>
      <c r="F1093" s="45" t="e">
        <f>VLOOKUP(D1093,bd_proced_cirur!C:I,7,FALSE)</f>
        <v>#N/A</v>
      </c>
      <c r="G1093" s="30"/>
      <c r="H1093" s="46" t="e">
        <f>IF(OR(F1093="AIH", F1093="APAC"), IF(F1093="AIH", VLOOKUP(D1093, bd_proced_cirur!C:I, 5, FALSE), VLOOKUP(D1093, bd_proced_cirur!C:I, 6, FALSE)), IF(OR(G1093="AIH", G1093="APAC"), IF(G1093="AIH", VLOOKUP(D1093, bd_proced_cirur!C:I, 5, FALSE), VLOOKUP(D1093, bd_proced_cirur!C:I, 6, FALSE)), "Nenhuma correspondência"))</f>
        <v>#N/A</v>
      </c>
      <c r="I1093" s="29"/>
      <c r="J1093" s="47" t="e">
        <f t="shared" ref="J1093:J1156" si="17">I1093*H1093</f>
        <v>#N/A</v>
      </c>
      <c r="K1093" s="32"/>
    </row>
    <row r="1094" spans="1:11" x14ac:dyDescent="0.25">
      <c r="A1094" s="28"/>
      <c r="B1094" s="43" t="e">
        <f>VLOOKUP(A1094,bd_gestor!D:F,3,FALSE)</f>
        <v>#N/A</v>
      </c>
      <c r="C1094" s="43" t="e">
        <f>VLOOKUP(A1094,bd_gestor!D:E,2,FALSE)</f>
        <v>#N/A</v>
      </c>
      <c r="D1094" s="31"/>
      <c r="E1094" s="44" t="e">
        <f>VLOOKUP(D1094,bd_proced_cirur!C:D,2,FALSE)</f>
        <v>#N/A</v>
      </c>
      <c r="F1094" s="45" t="e">
        <f>VLOOKUP(D1094,bd_proced_cirur!C:I,7,FALSE)</f>
        <v>#N/A</v>
      </c>
      <c r="G1094" s="30"/>
      <c r="H1094" s="46" t="e">
        <f>IF(OR(F1094="AIH", F1094="APAC"), IF(F1094="AIH", VLOOKUP(D1094, bd_proced_cirur!C:I, 5, FALSE), VLOOKUP(D1094, bd_proced_cirur!C:I, 6, FALSE)), IF(OR(G1094="AIH", G1094="APAC"), IF(G1094="AIH", VLOOKUP(D1094, bd_proced_cirur!C:I, 5, FALSE), VLOOKUP(D1094, bd_proced_cirur!C:I, 6, FALSE)), "Nenhuma correspondência"))</f>
        <v>#N/A</v>
      </c>
      <c r="I1094" s="29"/>
      <c r="J1094" s="47" t="e">
        <f t="shared" si="17"/>
        <v>#N/A</v>
      </c>
      <c r="K1094" s="32"/>
    </row>
    <row r="1095" spans="1:11" x14ac:dyDescent="0.25">
      <c r="A1095" s="28"/>
      <c r="B1095" s="43" t="e">
        <f>VLOOKUP(A1095,bd_gestor!D:F,3,FALSE)</f>
        <v>#N/A</v>
      </c>
      <c r="C1095" s="43" t="e">
        <f>VLOOKUP(A1095,bd_gestor!D:E,2,FALSE)</f>
        <v>#N/A</v>
      </c>
      <c r="D1095" s="31"/>
      <c r="E1095" s="44" t="e">
        <f>VLOOKUP(D1095,bd_proced_cirur!C:D,2,FALSE)</f>
        <v>#N/A</v>
      </c>
      <c r="F1095" s="45" t="e">
        <f>VLOOKUP(D1095,bd_proced_cirur!C:I,7,FALSE)</f>
        <v>#N/A</v>
      </c>
      <c r="G1095" s="30"/>
      <c r="H1095" s="46" t="e">
        <f>IF(OR(F1095="AIH", F1095="APAC"), IF(F1095="AIH", VLOOKUP(D1095, bd_proced_cirur!C:I, 5, FALSE), VLOOKUP(D1095, bd_proced_cirur!C:I, 6, FALSE)), IF(OR(G1095="AIH", G1095="APAC"), IF(G1095="AIH", VLOOKUP(D1095, bd_proced_cirur!C:I, 5, FALSE), VLOOKUP(D1095, bd_proced_cirur!C:I, 6, FALSE)), "Nenhuma correspondência"))</f>
        <v>#N/A</v>
      </c>
      <c r="I1095" s="29"/>
      <c r="J1095" s="47" t="e">
        <f t="shared" si="17"/>
        <v>#N/A</v>
      </c>
      <c r="K1095" s="32"/>
    </row>
    <row r="1096" spans="1:11" x14ac:dyDescent="0.25">
      <c r="A1096" s="28"/>
      <c r="B1096" s="43" t="e">
        <f>VLOOKUP(A1096,bd_gestor!D:F,3,FALSE)</f>
        <v>#N/A</v>
      </c>
      <c r="C1096" s="43" t="e">
        <f>VLOOKUP(A1096,bd_gestor!D:E,2,FALSE)</f>
        <v>#N/A</v>
      </c>
      <c r="D1096" s="31"/>
      <c r="E1096" s="44" t="e">
        <f>VLOOKUP(D1096,bd_proced_cirur!C:D,2,FALSE)</f>
        <v>#N/A</v>
      </c>
      <c r="F1096" s="45" t="e">
        <f>VLOOKUP(D1096,bd_proced_cirur!C:I,7,FALSE)</f>
        <v>#N/A</v>
      </c>
      <c r="G1096" s="30"/>
      <c r="H1096" s="46" t="e">
        <f>IF(OR(F1096="AIH", F1096="APAC"), IF(F1096="AIH", VLOOKUP(D1096, bd_proced_cirur!C:I, 5, FALSE), VLOOKUP(D1096, bd_proced_cirur!C:I, 6, FALSE)), IF(OR(G1096="AIH", G1096="APAC"), IF(G1096="AIH", VLOOKUP(D1096, bd_proced_cirur!C:I, 5, FALSE), VLOOKUP(D1096, bd_proced_cirur!C:I, 6, FALSE)), "Nenhuma correspondência"))</f>
        <v>#N/A</v>
      </c>
      <c r="I1096" s="29"/>
      <c r="J1096" s="47" t="e">
        <f t="shared" si="17"/>
        <v>#N/A</v>
      </c>
      <c r="K1096" s="32"/>
    </row>
    <row r="1097" spans="1:11" x14ac:dyDescent="0.25">
      <c r="A1097" s="28"/>
      <c r="B1097" s="43" t="e">
        <f>VLOOKUP(A1097,bd_gestor!D:F,3,FALSE)</f>
        <v>#N/A</v>
      </c>
      <c r="C1097" s="43" t="e">
        <f>VLOOKUP(A1097,bd_gestor!D:E,2,FALSE)</f>
        <v>#N/A</v>
      </c>
      <c r="D1097" s="31"/>
      <c r="E1097" s="44" t="e">
        <f>VLOOKUP(D1097,bd_proced_cirur!C:D,2,FALSE)</f>
        <v>#N/A</v>
      </c>
      <c r="F1097" s="45" t="e">
        <f>VLOOKUP(D1097,bd_proced_cirur!C:I,7,FALSE)</f>
        <v>#N/A</v>
      </c>
      <c r="G1097" s="30"/>
      <c r="H1097" s="46" t="e">
        <f>IF(OR(F1097="AIH", F1097="APAC"), IF(F1097="AIH", VLOOKUP(D1097, bd_proced_cirur!C:I, 5, FALSE), VLOOKUP(D1097, bd_proced_cirur!C:I, 6, FALSE)), IF(OR(G1097="AIH", G1097="APAC"), IF(G1097="AIH", VLOOKUP(D1097, bd_proced_cirur!C:I, 5, FALSE), VLOOKUP(D1097, bd_proced_cirur!C:I, 6, FALSE)), "Nenhuma correspondência"))</f>
        <v>#N/A</v>
      </c>
      <c r="I1097" s="29"/>
      <c r="J1097" s="47" t="e">
        <f t="shared" si="17"/>
        <v>#N/A</v>
      </c>
      <c r="K1097" s="32"/>
    </row>
    <row r="1098" spans="1:11" x14ac:dyDescent="0.25">
      <c r="A1098" s="28"/>
      <c r="B1098" s="43" t="e">
        <f>VLOOKUP(A1098,bd_gestor!D:F,3,FALSE)</f>
        <v>#N/A</v>
      </c>
      <c r="C1098" s="43" t="e">
        <f>VLOOKUP(A1098,bd_gestor!D:E,2,FALSE)</f>
        <v>#N/A</v>
      </c>
      <c r="D1098" s="31"/>
      <c r="E1098" s="44" t="e">
        <f>VLOOKUP(D1098,bd_proced_cirur!C:D,2,FALSE)</f>
        <v>#N/A</v>
      </c>
      <c r="F1098" s="45" t="e">
        <f>VLOOKUP(D1098,bd_proced_cirur!C:I,7,FALSE)</f>
        <v>#N/A</v>
      </c>
      <c r="G1098" s="30"/>
      <c r="H1098" s="46" t="e">
        <f>IF(OR(F1098="AIH", F1098="APAC"), IF(F1098="AIH", VLOOKUP(D1098, bd_proced_cirur!C:I, 5, FALSE), VLOOKUP(D1098, bd_proced_cirur!C:I, 6, FALSE)), IF(OR(G1098="AIH", G1098="APAC"), IF(G1098="AIH", VLOOKUP(D1098, bd_proced_cirur!C:I, 5, FALSE), VLOOKUP(D1098, bd_proced_cirur!C:I, 6, FALSE)), "Nenhuma correspondência"))</f>
        <v>#N/A</v>
      </c>
      <c r="I1098" s="29"/>
      <c r="J1098" s="47" t="e">
        <f t="shared" si="17"/>
        <v>#N/A</v>
      </c>
      <c r="K1098" s="32"/>
    </row>
    <row r="1099" spans="1:11" x14ac:dyDescent="0.25">
      <c r="A1099" s="28"/>
      <c r="B1099" s="43" t="e">
        <f>VLOOKUP(A1099,bd_gestor!D:F,3,FALSE)</f>
        <v>#N/A</v>
      </c>
      <c r="C1099" s="43" t="e">
        <f>VLOOKUP(A1099,bd_gestor!D:E,2,FALSE)</f>
        <v>#N/A</v>
      </c>
      <c r="D1099" s="31"/>
      <c r="E1099" s="44" t="e">
        <f>VLOOKUP(D1099,bd_proced_cirur!C:D,2,FALSE)</f>
        <v>#N/A</v>
      </c>
      <c r="F1099" s="45" t="e">
        <f>VLOOKUP(D1099,bd_proced_cirur!C:I,7,FALSE)</f>
        <v>#N/A</v>
      </c>
      <c r="G1099" s="30"/>
      <c r="H1099" s="46" t="e">
        <f>IF(OR(F1099="AIH", F1099="APAC"), IF(F1099="AIH", VLOOKUP(D1099, bd_proced_cirur!C:I, 5, FALSE), VLOOKUP(D1099, bd_proced_cirur!C:I, 6, FALSE)), IF(OR(G1099="AIH", G1099="APAC"), IF(G1099="AIH", VLOOKUP(D1099, bd_proced_cirur!C:I, 5, FALSE), VLOOKUP(D1099, bd_proced_cirur!C:I, 6, FALSE)), "Nenhuma correspondência"))</f>
        <v>#N/A</v>
      </c>
      <c r="I1099" s="29"/>
      <c r="J1099" s="47" t="e">
        <f t="shared" si="17"/>
        <v>#N/A</v>
      </c>
      <c r="K1099" s="32"/>
    </row>
    <row r="1100" spans="1:11" x14ac:dyDescent="0.25">
      <c r="A1100" s="28"/>
      <c r="B1100" s="43" t="e">
        <f>VLOOKUP(A1100,bd_gestor!D:F,3,FALSE)</f>
        <v>#N/A</v>
      </c>
      <c r="C1100" s="43" t="e">
        <f>VLOOKUP(A1100,bd_gestor!D:E,2,FALSE)</f>
        <v>#N/A</v>
      </c>
      <c r="D1100" s="31"/>
      <c r="E1100" s="44" t="e">
        <f>VLOOKUP(D1100,bd_proced_cirur!C:D,2,FALSE)</f>
        <v>#N/A</v>
      </c>
      <c r="F1100" s="45" t="e">
        <f>VLOOKUP(D1100,bd_proced_cirur!C:I,7,FALSE)</f>
        <v>#N/A</v>
      </c>
      <c r="G1100" s="30"/>
      <c r="H1100" s="46" t="e">
        <f>IF(OR(F1100="AIH", F1100="APAC"), IF(F1100="AIH", VLOOKUP(D1100, bd_proced_cirur!C:I, 5, FALSE), VLOOKUP(D1100, bd_proced_cirur!C:I, 6, FALSE)), IF(OR(G1100="AIH", G1100="APAC"), IF(G1100="AIH", VLOOKUP(D1100, bd_proced_cirur!C:I, 5, FALSE), VLOOKUP(D1100, bd_proced_cirur!C:I, 6, FALSE)), "Nenhuma correspondência"))</f>
        <v>#N/A</v>
      </c>
      <c r="I1100" s="29"/>
      <c r="J1100" s="47" t="e">
        <f t="shared" si="17"/>
        <v>#N/A</v>
      </c>
      <c r="K1100" s="32"/>
    </row>
    <row r="1101" spans="1:11" x14ac:dyDescent="0.25">
      <c r="A1101" s="28"/>
      <c r="B1101" s="43" t="e">
        <f>VLOOKUP(A1101,bd_gestor!D:F,3,FALSE)</f>
        <v>#N/A</v>
      </c>
      <c r="C1101" s="43" t="e">
        <f>VLOOKUP(A1101,bd_gestor!D:E,2,FALSE)</f>
        <v>#N/A</v>
      </c>
      <c r="D1101" s="31"/>
      <c r="E1101" s="44" t="e">
        <f>VLOOKUP(D1101,bd_proced_cirur!C:D,2,FALSE)</f>
        <v>#N/A</v>
      </c>
      <c r="F1101" s="45" t="e">
        <f>VLOOKUP(D1101,bd_proced_cirur!C:I,7,FALSE)</f>
        <v>#N/A</v>
      </c>
      <c r="G1101" s="30"/>
      <c r="H1101" s="46" t="e">
        <f>IF(OR(F1101="AIH", F1101="APAC"), IF(F1101="AIH", VLOOKUP(D1101, bd_proced_cirur!C:I, 5, FALSE), VLOOKUP(D1101, bd_proced_cirur!C:I, 6, FALSE)), IF(OR(G1101="AIH", G1101="APAC"), IF(G1101="AIH", VLOOKUP(D1101, bd_proced_cirur!C:I, 5, FALSE), VLOOKUP(D1101, bd_proced_cirur!C:I, 6, FALSE)), "Nenhuma correspondência"))</f>
        <v>#N/A</v>
      </c>
      <c r="I1101" s="29"/>
      <c r="J1101" s="47" t="e">
        <f t="shared" si="17"/>
        <v>#N/A</v>
      </c>
      <c r="K1101" s="32"/>
    </row>
    <row r="1102" spans="1:11" x14ac:dyDescent="0.25">
      <c r="A1102" s="28"/>
      <c r="B1102" s="43" t="e">
        <f>VLOOKUP(A1102,bd_gestor!D:F,3,FALSE)</f>
        <v>#N/A</v>
      </c>
      <c r="C1102" s="43" t="e">
        <f>VLOOKUP(A1102,bd_gestor!D:E,2,FALSE)</f>
        <v>#N/A</v>
      </c>
      <c r="D1102" s="31"/>
      <c r="E1102" s="44" t="e">
        <f>VLOOKUP(D1102,bd_proced_cirur!C:D,2,FALSE)</f>
        <v>#N/A</v>
      </c>
      <c r="F1102" s="45" t="e">
        <f>VLOOKUP(D1102,bd_proced_cirur!C:I,7,FALSE)</f>
        <v>#N/A</v>
      </c>
      <c r="G1102" s="30"/>
      <c r="H1102" s="46" t="e">
        <f>IF(OR(F1102="AIH", F1102="APAC"), IF(F1102="AIH", VLOOKUP(D1102, bd_proced_cirur!C:I, 5, FALSE), VLOOKUP(D1102, bd_proced_cirur!C:I, 6, FALSE)), IF(OR(G1102="AIH", G1102="APAC"), IF(G1102="AIH", VLOOKUP(D1102, bd_proced_cirur!C:I, 5, FALSE), VLOOKUP(D1102, bd_proced_cirur!C:I, 6, FALSE)), "Nenhuma correspondência"))</f>
        <v>#N/A</v>
      </c>
      <c r="I1102" s="29"/>
      <c r="J1102" s="47" t="e">
        <f t="shared" si="17"/>
        <v>#N/A</v>
      </c>
      <c r="K1102" s="32"/>
    </row>
    <row r="1103" spans="1:11" x14ac:dyDescent="0.25">
      <c r="A1103" s="28"/>
      <c r="B1103" s="43" t="e">
        <f>VLOOKUP(A1103,bd_gestor!D:F,3,FALSE)</f>
        <v>#N/A</v>
      </c>
      <c r="C1103" s="43" t="e">
        <f>VLOOKUP(A1103,bd_gestor!D:E,2,FALSE)</f>
        <v>#N/A</v>
      </c>
      <c r="D1103" s="31"/>
      <c r="E1103" s="44" t="e">
        <f>VLOOKUP(D1103,bd_proced_cirur!C:D,2,FALSE)</f>
        <v>#N/A</v>
      </c>
      <c r="F1103" s="45" t="e">
        <f>VLOOKUP(D1103,bd_proced_cirur!C:I,7,FALSE)</f>
        <v>#N/A</v>
      </c>
      <c r="G1103" s="30"/>
      <c r="H1103" s="46" t="e">
        <f>IF(OR(F1103="AIH", F1103="APAC"), IF(F1103="AIH", VLOOKUP(D1103, bd_proced_cirur!C:I, 5, FALSE), VLOOKUP(D1103, bd_proced_cirur!C:I, 6, FALSE)), IF(OR(G1103="AIH", G1103="APAC"), IF(G1103="AIH", VLOOKUP(D1103, bd_proced_cirur!C:I, 5, FALSE), VLOOKUP(D1103, bd_proced_cirur!C:I, 6, FALSE)), "Nenhuma correspondência"))</f>
        <v>#N/A</v>
      </c>
      <c r="I1103" s="29"/>
      <c r="J1103" s="47" t="e">
        <f t="shared" si="17"/>
        <v>#N/A</v>
      </c>
      <c r="K1103" s="32"/>
    </row>
    <row r="1104" spans="1:11" x14ac:dyDescent="0.25">
      <c r="A1104" s="28"/>
      <c r="B1104" s="43" t="e">
        <f>VLOOKUP(A1104,bd_gestor!D:F,3,FALSE)</f>
        <v>#N/A</v>
      </c>
      <c r="C1104" s="43" t="e">
        <f>VLOOKUP(A1104,bd_gestor!D:E,2,FALSE)</f>
        <v>#N/A</v>
      </c>
      <c r="D1104" s="31"/>
      <c r="E1104" s="44" t="e">
        <f>VLOOKUP(D1104,bd_proced_cirur!C:D,2,FALSE)</f>
        <v>#N/A</v>
      </c>
      <c r="F1104" s="45" t="e">
        <f>VLOOKUP(D1104,bd_proced_cirur!C:I,7,FALSE)</f>
        <v>#N/A</v>
      </c>
      <c r="G1104" s="30"/>
      <c r="H1104" s="46" t="e">
        <f>IF(OR(F1104="AIH", F1104="APAC"), IF(F1104="AIH", VLOOKUP(D1104, bd_proced_cirur!C:I, 5, FALSE), VLOOKUP(D1104, bd_proced_cirur!C:I, 6, FALSE)), IF(OR(G1104="AIH", G1104="APAC"), IF(G1104="AIH", VLOOKUP(D1104, bd_proced_cirur!C:I, 5, FALSE), VLOOKUP(D1104, bd_proced_cirur!C:I, 6, FALSE)), "Nenhuma correspondência"))</f>
        <v>#N/A</v>
      </c>
      <c r="I1104" s="29"/>
      <c r="J1104" s="47" t="e">
        <f t="shared" si="17"/>
        <v>#N/A</v>
      </c>
      <c r="K1104" s="32"/>
    </row>
    <row r="1105" spans="1:11" x14ac:dyDescent="0.25">
      <c r="A1105" s="28"/>
      <c r="B1105" s="43" t="e">
        <f>VLOOKUP(A1105,bd_gestor!D:F,3,FALSE)</f>
        <v>#N/A</v>
      </c>
      <c r="C1105" s="43" t="e">
        <f>VLOOKUP(A1105,bd_gestor!D:E,2,FALSE)</f>
        <v>#N/A</v>
      </c>
      <c r="D1105" s="31"/>
      <c r="E1105" s="44" t="e">
        <f>VLOOKUP(D1105,bd_proced_cirur!C:D,2,FALSE)</f>
        <v>#N/A</v>
      </c>
      <c r="F1105" s="45" t="e">
        <f>VLOOKUP(D1105,bd_proced_cirur!C:I,7,FALSE)</f>
        <v>#N/A</v>
      </c>
      <c r="G1105" s="30"/>
      <c r="H1105" s="46" t="e">
        <f>IF(OR(F1105="AIH", F1105="APAC"), IF(F1105="AIH", VLOOKUP(D1105, bd_proced_cirur!C:I, 5, FALSE), VLOOKUP(D1105, bd_proced_cirur!C:I, 6, FALSE)), IF(OR(G1105="AIH", G1105="APAC"), IF(G1105="AIH", VLOOKUP(D1105, bd_proced_cirur!C:I, 5, FALSE), VLOOKUP(D1105, bd_proced_cirur!C:I, 6, FALSE)), "Nenhuma correspondência"))</f>
        <v>#N/A</v>
      </c>
      <c r="I1105" s="29"/>
      <c r="J1105" s="47" t="e">
        <f t="shared" si="17"/>
        <v>#N/A</v>
      </c>
      <c r="K1105" s="32"/>
    </row>
    <row r="1106" spans="1:11" x14ac:dyDescent="0.25">
      <c r="A1106" s="28"/>
      <c r="B1106" s="43" t="e">
        <f>VLOOKUP(A1106,bd_gestor!D:F,3,FALSE)</f>
        <v>#N/A</v>
      </c>
      <c r="C1106" s="43" t="e">
        <f>VLOOKUP(A1106,bd_gestor!D:E,2,FALSE)</f>
        <v>#N/A</v>
      </c>
      <c r="D1106" s="31"/>
      <c r="E1106" s="44" t="e">
        <f>VLOOKUP(D1106,bd_proced_cirur!C:D,2,FALSE)</f>
        <v>#N/A</v>
      </c>
      <c r="F1106" s="45" t="e">
        <f>VLOOKUP(D1106,bd_proced_cirur!C:I,7,FALSE)</f>
        <v>#N/A</v>
      </c>
      <c r="G1106" s="30"/>
      <c r="H1106" s="46" t="e">
        <f>IF(OR(F1106="AIH", F1106="APAC"), IF(F1106="AIH", VLOOKUP(D1106, bd_proced_cirur!C:I, 5, FALSE), VLOOKUP(D1106, bd_proced_cirur!C:I, 6, FALSE)), IF(OR(G1106="AIH", G1106="APAC"), IF(G1106="AIH", VLOOKUP(D1106, bd_proced_cirur!C:I, 5, FALSE), VLOOKUP(D1106, bd_proced_cirur!C:I, 6, FALSE)), "Nenhuma correspondência"))</f>
        <v>#N/A</v>
      </c>
      <c r="I1106" s="29"/>
      <c r="J1106" s="47" t="e">
        <f t="shared" si="17"/>
        <v>#N/A</v>
      </c>
      <c r="K1106" s="32"/>
    </row>
    <row r="1107" spans="1:11" x14ac:dyDescent="0.25">
      <c r="A1107" s="28"/>
      <c r="B1107" s="43" t="e">
        <f>VLOOKUP(A1107,bd_gestor!D:F,3,FALSE)</f>
        <v>#N/A</v>
      </c>
      <c r="C1107" s="43" t="e">
        <f>VLOOKUP(A1107,bd_gestor!D:E,2,FALSE)</f>
        <v>#N/A</v>
      </c>
      <c r="D1107" s="31"/>
      <c r="E1107" s="44" t="e">
        <f>VLOOKUP(D1107,bd_proced_cirur!C:D,2,FALSE)</f>
        <v>#N/A</v>
      </c>
      <c r="F1107" s="45" t="e">
        <f>VLOOKUP(D1107,bd_proced_cirur!C:I,7,FALSE)</f>
        <v>#N/A</v>
      </c>
      <c r="G1107" s="30"/>
      <c r="H1107" s="46" t="e">
        <f>IF(OR(F1107="AIH", F1107="APAC"), IF(F1107="AIH", VLOOKUP(D1107, bd_proced_cirur!C:I, 5, FALSE), VLOOKUP(D1107, bd_proced_cirur!C:I, 6, FALSE)), IF(OR(G1107="AIH", G1107="APAC"), IF(G1107="AIH", VLOOKUP(D1107, bd_proced_cirur!C:I, 5, FALSE), VLOOKUP(D1107, bd_proced_cirur!C:I, 6, FALSE)), "Nenhuma correspondência"))</f>
        <v>#N/A</v>
      </c>
      <c r="I1107" s="29"/>
      <c r="J1107" s="47" t="e">
        <f t="shared" si="17"/>
        <v>#N/A</v>
      </c>
      <c r="K1107" s="32"/>
    </row>
    <row r="1108" spans="1:11" x14ac:dyDescent="0.25">
      <c r="A1108" s="28"/>
      <c r="B1108" s="43" t="e">
        <f>VLOOKUP(A1108,bd_gestor!D:F,3,FALSE)</f>
        <v>#N/A</v>
      </c>
      <c r="C1108" s="43" t="e">
        <f>VLOOKUP(A1108,bd_gestor!D:E,2,FALSE)</f>
        <v>#N/A</v>
      </c>
      <c r="D1108" s="31"/>
      <c r="E1108" s="44" t="e">
        <f>VLOOKUP(D1108,bd_proced_cirur!C:D,2,FALSE)</f>
        <v>#N/A</v>
      </c>
      <c r="F1108" s="45" t="e">
        <f>VLOOKUP(D1108,bd_proced_cirur!C:I,7,FALSE)</f>
        <v>#N/A</v>
      </c>
      <c r="G1108" s="30"/>
      <c r="H1108" s="46" t="e">
        <f>IF(OR(F1108="AIH", F1108="APAC"), IF(F1108="AIH", VLOOKUP(D1108, bd_proced_cirur!C:I, 5, FALSE), VLOOKUP(D1108, bd_proced_cirur!C:I, 6, FALSE)), IF(OR(G1108="AIH", G1108="APAC"), IF(G1108="AIH", VLOOKUP(D1108, bd_proced_cirur!C:I, 5, FALSE), VLOOKUP(D1108, bd_proced_cirur!C:I, 6, FALSE)), "Nenhuma correspondência"))</f>
        <v>#N/A</v>
      </c>
      <c r="I1108" s="29"/>
      <c r="J1108" s="47" t="e">
        <f t="shared" si="17"/>
        <v>#N/A</v>
      </c>
      <c r="K1108" s="32"/>
    </row>
    <row r="1109" spans="1:11" x14ac:dyDescent="0.25">
      <c r="A1109" s="28"/>
      <c r="B1109" s="43" t="e">
        <f>VLOOKUP(A1109,bd_gestor!D:F,3,FALSE)</f>
        <v>#N/A</v>
      </c>
      <c r="C1109" s="43" t="e">
        <f>VLOOKUP(A1109,bd_gestor!D:E,2,FALSE)</f>
        <v>#N/A</v>
      </c>
      <c r="D1109" s="31"/>
      <c r="E1109" s="44" t="e">
        <f>VLOOKUP(D1109,bd_proced_cirur!C:D,2,FALSE)</f>
        <v>#N/A</v>
      </c>
      <c r="F1109" s="45" t="e">
        <f>VLOOKUP(D1109,bd_proced_cirur!C:I,7,FALSE)</f>
        <v>#N/A</v>
      </c>
      <c r="G1109" s="30"/>
      <c r="H1109" s="46" t="e">
        <f>IF(OR(F1109="AIH", F1109="APAC"), IF(F1109="AIH", VLOOKUP(D1109, bd_proced_cirur!C:I, 5, FALSE), VLOOKUP(D1109, bd_proced_cirur!C:I, 6, FALSE)), IF(OR(G1109="AIH", G1109="APAC"), IF(G1109="AIH", VLOOKUP(D1109, bd_proced_cirur!C:I, 5, FALSE), VLOOKUP(D1109, bd_proced_cirur!C:I, 6, FALSE)), "Nenhuma correspondência"))</f>
        <v>#N/A</v>
      </c>
      <c r="I1109" s="29"/>
      <c r="J1109" s="47" t="e">
        <f t="shared" si="17"/>
        <v>#N/A</v>
      </c>
      <c r="K1109" s="32"/>
    </row>
    <row r="1110" spans="1:11" x14ac:dyDescent="0.25">
      <c r="A1110" s="28"/>
      <c r="B1110" s="43" t="e">
        <f>VLOOKUP(A1110,bd_gestor!D:F,3,FALSE)</f>
        <v>#N/A</v>
      </c>
      <c r="C1110" s="43" t="e">
        <f>VLOOKUP(A1110,bd_gestor!D:E,2,FALSE)</f>
        <v>#N/A</v>
      </c>
      <c r="D1110" s="31"/>
      <c r="E1110" s="44" t="e">
        <f>VLOOKUP(D1110,bd_proced_cirur!C:D,2,FALSE)</f>
        <v>#N/A</v>
      </c>
      <c r="F1110" s="45" t="e">
        <f>VLOOKUP(D1110,bd_proced_cirur!C:I,7,FALSE)</f>
        <v>#N/A</v>
      </c>
      <c r="G1110" s="30"/>
      <c r="H1110" s="46" t="e">
        <f>IF(OR(F1110="AIH", F1110="APAC"), IF(F1110="AIH", VLOOKUP(D1110, bd_proced_cirur!C:I, 5, FALSE), VLOOKUP(D1110, bd_proced_cirur!C:I, 6, FALSE)), IF(OR(G1110="AIH", G1110="APAC"), IF(G1110="AIH", VLOOKUP(D1110, bd_proced_cirur!C:I, 5, FALSE), VLOOKUP(D1110, bd_proced_cirur!C:I, 6, FALSE)), "Nenhuma correspondência"))</f>
        <v>#N/A</v>
      </c>
      <c r="I1110" s="29"/>
      <c r="J1110" s="47" t="e">
        <f t="shared" si="17"/>
        <v>#N/A</v>
      </c>
      <c r="K1110" s="32"/>
    </row>
    <row r="1111" spans="1:11" x14ac:dyDescent="0.25">
      <c r="A1111" s="28"/>
      <c r="B1111" s="43" t="e">
        <f>VLOOKUP(A1111,bd_gestor!D:F,3,FALSE)</f>
        <v>#N/A</v>
      </c>
      <c r="C1111" s="43" t="e">
        <f>VLOOKUP(A1111,bd_gestor!D:E,2,FALSE)</f>
        <v>#N/A</v>
      </c>
      <c r="D1111" s="31"/>
      <c r="E1111" s="44" t="e">
        <f>VLOOKUP(D1111,bd_proced_cirur!C:D,2,FALSE)</f>
        <v>#N/A</v>
      </c>
      <c r="F1111" s="45" t="e">
        <f>VLOOKUP(D1111,bd_proced_cirur!C:I,7,FALSE)</f>
        <v>#N/A</v>
      </c>
      <c r="G1111" s="30"/>
      <c r="H1111" s="46" t="e">
        <f>IF(OR(F1111="AIH", F1111="APAC"), IF(F1111="AIH", VLOOKUP(D1111, bd_proced_cirur!C:I, 5, FALSE), VLOOKUP(D1111, bd_proced_cirur!C:I, 6, FALSE)), IF(OR(G1111="AIH", G1111="APAC"), IF(G1111="AIH", VLOOKUP(D1111, bd_proced_cirur!C:I, 5, FALSE), VLOOKUP(D1111, bd_proced_cirur!C:I, 6, FALSE)), "Nenhuma correspondência"))</f>
        <v>#N/A</v>
      </c>
      <c r="I1111" s="29"/>
      <c r="J1111" s="47" t="e">
        <f t="shared" si="17"/>
        <v>#N/A</v>
      </c>
      <c r="K1111" s="32"/>
    </row>
    <row r="1112" spans="1:11" x14ac:dyDescent="0.25">
      <c r="A1112" s="28"/>
      <c r="B1112" s="43" t="e">
        <f>VLOOKUP(A1112,bd_gestor!D:F,3,FALSE)</f>
        <v>#N/A</v>
      </c>
      <c r="C1112" s="43" t="e">
        <f>VLOOKUP(A1112,bd_gestor!D:E,2,FALSE)</f>
        <v>#N/A</v>
      </c>
      <c r="D1112" s="31"/>
      <c r="E1112" s="44" t="e">
        <f>VLOOKUP(D1112,bd_proced_cirur!C:D,2,FALSE)</f>
        <v>#N/A</v>
      </c>
      <c r="F1112" s="45" t="e">
        <f>VLOOKUP(D1112,bd_proced_cirur!C:I,7,FALSE)</f>
        <v>#N/A</v>
      </c>
      <c r="G1112" s="30"/>
      <c r="H1112" s="46" t="e">
        <f>IF(OR(F1112="AIH", F1112="APAC"), IF(F1112="AIH", VLOOKUP(D1112, bd_proced_cirur!C:I, 5, FALSE), VLOOKUP(D1112, bd_proced_cirur!C:I, 6, FALSE)), IF(OR(G1112="AIH", G1112="APAC"), IF(G1112="AIH", VLOOKUP(D1112, bd_proced_cirur!C:I, 5, FALSE), VLOOKUP(D1112, bd_proced_cirur!C:I, 6, FALSE)), "Nenhuma correspondência"))</f>
        <v>#N/A</v>
      </c>
      <c r="I1112" s="29"/>
      <c r="J1112" s="47" t="e">
        <f t="shared" si="17"/>
        <v>#N/A</v>
      </c>
      <c r="K1112" s="32"/>
    </row>
    <row r="1113" spans="1:11" x14ac:dyDescent="0.25">
      <c r="A1113" s="28"/>
      <c r="B1113" s="43" t="e">
        <f>VLOOKUP(A1113,bd_gestor!D:F,3,FALSE)</f>
        <v>#N/A</v>
      </c>
      <c r="C1113" s="43" t="e">
        <f>VLOOKUP(A1113,bd_gestor!D:E,2,FALSE)</f>
        <v>#N/A</v>
      </c>
      <c r="D1113" s="31"/>
      <c r="E1113" s="44" t="e">
        <f>VLOOKUP(D1113,bd_proced_cirur!C:D,2,FALSE)</f>
        <v>#N/A</v>
      </c>
      <c r="F1113" s="45" t="e">
        <f>VLOOKUP(D1113,bd_proced_cirur!C:I,7,FALSE)</f>
        <v>#N/A</v>
      </c>
      <c r="G1113" s="30"/>
      <c r="H1113" s="46" t="e">
        <f>IF(OR(F1113="AIH", F1113="APAC"), IF(F1113="AIH", VLOOKUP(D1113, bd_proced_cirur!C:I, 5, FALSE), VLOOKUP(D1113, bd_proced_cirur!C:I, 6, FALSE)), IF(OR(G1113="AIH", G1113="APAC"), IF(G1113="AIH", VLOOKUP(D1113, bd_proced_cirur!C:I, 5, FALSE), VLOOKUP(D1113, bd_proced_cirur!C:I, 6, FALSE)), "Nenhuma correspondência"))</f>
        <v>#N/A</v>
      </c>
      <c r="I1113" s="29"/>
      <c r="J1113" s="47" t="e">
        <f t="shared" si="17"/>
        <v>#N/A</v>
      </c>
      <c r="K1113" s="32"/>
    </row>
    <row r="1114" spans="1:11" x14ac:dyDescent="0.25">
      <c r="A1114" s="28"/>
      <c r="B1114" s="43" t="e">
        <f>VLOOKUP(A1114,bd_gestor!D:F,3,FALSE)</f>
        <v>#N/A</v>
      </c>
      <c r="C1114" s="43" t="e">
        <f>VLOOKUP(A1114,bd_gestor!D:E,2,FALSE)</f>
        <v>#N/A</v>
      </c>
      <c r="D1114" s="31"/>
      <c r="E1114" s="44" t="e">
        <f>VLOOKUP(D1114,bd_proced_cirur!C:D,2,FALSE)</f>
        <v>#N/A</v>
      </c>
      <c r="F1114" s="45" t="e">
        <f>VLOOKUP(D1114,bd_proced_cirur!C:I,7,FALSE)</f>
        <v>#N/A</v>
      </c>
      <c r="G1114" s="30"/>
      <c r="H1114" s="46" t="e">
        <f>IF(OR(F1114="AIH", F1114="APAC"), IF(F1114="AIH", VLOOKUP(D1114, bd_proced_cirur!C:I, 5, FALSE), VLOOKUP(D1114, bd_proced_cirur!C:I, 6, FALSE)), IF(OR(G1114="AIH", G1114="APAC"), IF(G1114="AIH", VLOOKUP(D1114, bd_proced_cirur!C:I, 5, FALSE), VLOOKUP(D1114, bd_proced_cirur!C:I, 6, FALSE)), "Nenhuma correspondência"))</f>
        <v>#N/A</v>
      </c>
      <c r="I1114" s="29"/>
      <c r="J1114" s="47" t="e">
        <f t="shared" si="17"/>
        <v>#N/A</v>
      </c>
      <c r="K1114" s="32"/>
    </row>
    <row r="1115" spans="1:11" x14ac:dyDescent="0.25">
      <c r="A1115" s="28"/>
      <c r="B1115" s="43" t="e">
        <f>VLOOKUP(A1115,bd_gestor!D:F,3,FALSE)</f>
        <v>#N/A</v>
      </c>
      <c r="C1115" s="43" t="e">
        <f>VLOOKUP(A1115,bd_gestor!D:E,2,FALSE)</f>
        <v>#N/A</v>
      </c>
      <c r="D1115" s="31"/>
      <c r="E1115" s="44" t="e">
        <f>VLOOKUP(D1115,bd_proced_cirur!C:D,2,FALSE)</f>
        <v>#N/A</v>
      </c>
      <c r="F1115" s="45" t="e">
        <f>VLOOKUP(D1115,bd_proced_cirur!C:I,7,FALSE)</f>
        <v>#N/A</v>
      </c>
      <c r="G1115" s="30"/>
      <c r="H1115" s="46" t="e">
        <f>IF(OR(F1115="AIH", F1115="APAC"), IF(F1115="AIH", VLOOKUP(D1115, bd_proced_cirur!C:I, 5, FALSE), VLOOKUP(D1115, bd_proced_cirur!C:I, 6, FALSE)), IF(OR(G1115="AIH", G1115="APAC"), IF(G1115="AIH", VLOOKUP(D1115, bd_proced_cirur!C:I, 5, FALSE), VLOOKUP(D1115, bd_proced_cirur!C:I, 6, FALSE)), "Nenhuma correspondência"))</f>
        <v>#N/A</v>
      </c>
      <c r="I1115" s="29"/>
      <c r="J1115" s="47" t="e">
        <f t="shared" si="17"/>
        <v>#N/A</v>
      </c>
      <c r="K1115" s="32"/>
    </row>
    <row r="1116" spans="1:11" x14ac:dyDescent="0.25">
      <c r="A1116" s="28"/>
      <c r="B1116" s="43" t="e">
        <f>VLOOKUP(A1116,bd_gestor!D:F,3,FALSE)</f>
        <v>#N/A</v>
      </c>
      <c r="C1116" s="43" t="e">
        <f>VLOOKUP(A1116,bd_gestor!D:E,2,FALSE)</f>
        <v>#N/A</v>
      </c>
      <c r="D1116" s="31"/>
      <c r="E1116" s="44" t="e">
        <f>VLOOKUP(D1116,bd_proced_cirur!C:D,2,FALSE)</f>
        <v>#N/A</v>
      </c>
      <c r="F1116" s="45" t="e">
        <f>VLOOKUP(D1116,bd_proced_cirur!C:I,7,FALSE)</f>
        <v>#N/A</v>
      </c>
      <c r="G1116" s="30"/>
      <c r="H1116" s="46" t="e">
        <f>IF(OR(F1116="AIH", F1116="APAC"), IF(F1116="AIH", VLOOKUP(D1116, bd_proced_cirur!C:I, 5, FALSE), VLOOKUP(D1116, bd_proced_cirur!C:I, 6, FALSE)), IF(OR(G1116="AIH", G1116="APAC"), IF(G1116="AIH", VLOOKUP(D1116, bd_proced_cirur!C:I, 5, FALSE), VLOOKUP(D1116, bd_proced_cirur!C:I, 6, FALSE)), "Nenhuma correspondência"))</f>
        <v>#N/A</v>
      </c>
      <c r="I1116" s="29"/>
      <c r="J1116" s="47" t="e">
        <f t="shared" si="17"/>
        <v>#N/A</v>
      </c>
      <c r="K1116" s="32"/>
    </row>
    <row r="1117" spans="1:11" x14ac:dyDescent="0.25">
      <c r="A1117" s="28"/>
      <c r="B1117" s="43" t="e">
        <f>VLOOKUP(A1117,bd_gestor!D:F,3,FALSE)</f>
        <v>#N/A</v>
      </c>
      <c r="C1117" s="43" t="e">
        <f>VLOOKUP(A1117,bd_gestor!D:E,2,FALSE)</f>
        <v>#N/A</v>
      </c>
      <c r="D1117" s="31"/>
      <c r="E1117" s="44" t="e">
        <f>VLOOKUP(D1117,bd_proced_cirur!C:D,2,FALSE)</f>
        <v>#N/A</v>
      </c>
      <c r="F1117" s="45" t="e">
        <f>VLOOKUP(D1117,bd_proced_cirur!C:I,7,FALSE)</f>
        <v>#N/A</v>
      </c>
      <c r="G1117" s="30"/>
      <c r="H1117" s="46" t="e">
        <f>IF(OR(F1117="AIH", F1117="APAC"), IF(F1117="AIH", VLOOKUP(D1117, bd_proced_cirur!C:I, 5, FALSE), VLOOKUP(D1117, bd_proced_cirur!C:I, 6, FALSE)), IF(OR(G1117="AIH", G1117="APAC"), IF(G1117="AIH", VLOOKUP(D1117, bd_proced_cirur!C:I, 5, FALSE), VLOOKUP(D1117, bd_proced_cirur!C:I, 6, FALSE)), "Nenhuma correspondência"))</f>
        <v>#N/A</v>
      </c>
      <c r="I1117" s="29"/>
      <c r="J1117" s="47" t="e">
        <f t="shared" si="17"/>
        <v>#N/A</v>
      </c>
      <c r="K1117" s="32"/>
    </row>
    <row r="1118" spans="1:11" x14ac:dyDescent="0.25">
      <c r="A1118" s="28"/>
      <c r="B1118" s="43" t="e">
        <f>VLOOKUP(A1118,bd_gestor!D:F,3,FALSE)</f>
        <v>#N/A</v>
      </c>
      <c r="C1118" s="43" t="e">
        <f>VLOOKUP(A1118,bd_gestor!D:E,2,FALSE)</f>
        <v>#N/A</v>
      </c>
      <c r="D1118" s="31"/>
      <c r="E1118" s="44" t="e">
        <f>VLOOKUP(D1118,bd_proced_cirur!C:D,2,FALSE)</f>
        <v>#N/A</v>
      </c>
      <c r="F1118" s="45" t="e">
        <f>VLOOKUP(D1118,bd_proced_cirur!C:I,7,FALSE)</f>
        <v>#N/A</v>
      </c>
      <c r="G1118" s="30"/>
      <c r="H1118" s="46" t="e">
        <f>IF(OR(F1118="AIH", F1118="APAC"), IF(F1118="AIH", VLOOKUP(D1118, bd_proced_cirur!C:I, 5, FALSE), VLOOKUP(D1118, bd_proced_cirur!C:I, 6, FALSE)), IF(OR(G1118="AIH", G1118="APAC"), IF(G1118="AIH", VLOOKUP(D1118, bd_proced_cirur!C:I, 5, FALSE), VLOOKUP(D1118, bd_proced_cirur!C:I, 6, FALSE)), "Nenhuma correspondência"))</f>
        <v>#N/A</v>
      </c>
      <c r="I1118" s="29"/>
      <c r="J1118" s="47" t="e">
        <f t="shared" si="17"/>
        <v>#N/A</v>
      </c>
      <c r="K1118" s="32"/>
    </row>
    <row r="1119" spans="1:11" x14ac:dyDescent="0.25">
      <c r="A1119" s="28"/>
      <c r="B1119" s="43" t="e">
        <f>VLOOKUP(A1119,bd_gestor!D:F,3,FALSE)</f>
        <v>#N/A</v>
      </c>
      <c r="C1119" s="43" t="e">
        <f>VLOOKUP(A1119,bd_gestor!D:E,2,FALSE)</f>
        <v>#N/A</v>
      </c>
      <c r="D1119" s="31"/>
      <c r="E1119" s="44" t="e">
        <f>VLOOKUP(D1119,bd_proced_cirur!C:D,2,FALSE)</f>
        <v>#N/A</v>
      </c>
      <c r="F1119" s="45" t="e">
        <f>VLOOKUP(D1119,bd_proced_cirur!C:I,7,FALSE)</f>
        <v>#N/A</v>
      </c>
      <c r="G1119" s="30"/>
      <c r="H1119" s="46" t="e">
        <f>IF(OR(F1119="AIH", F1119="APAC"), IF(F1119="AIH", VLOOKUP(D1119, bd_proced_cirur!C:I, 5, FALSE), VLOOKUP(D1119, bd_proced_cirur!C:I, 6, FALSE)), IF(OR(G1119="AIH", G1119="APAC"), IF(G1119="AIH", VLOOKUP(D1119, bd_proced_cirur!C:I, 5, FALSE), VLOOKUP(D1119, bd_proced_cirur!C:I, 6, FALSE)), "Nenhuma correspondência"))</f>
        <v>#N/A</v>
      </c>
      <c r="I1119" s="29"/>
      <c r="J1119" s="47" t="e">
        <f t="shared" si="17"/>
        <v>#N/A</v>
      </c>
      <c r="K1119" s="32"/>
    </row>
    <row r="1120" spans="1:11" x14ac:dyDescent="0.25">
      <c r="A1120" s="28"/>
      <c r="B1120" s="43" t="e">
        <f>VLOOKUP(A1120,bd_gestor!D:F,3,FALSE)</f>
        <v>#N/A</v>
      </c>
      <c r="C1120" s="43" t="e">
        <f>VLOOKUP(A1120,bd_gestor!D:E,2,FALSE)</f>
        <v>#N/A</v>
      </c>
      <c r="D1120" s="31"/>
      <c r="E1120" s="44" t="e">
        <f>VLOOKUP(D1120,bd_proced_cirur!C:D,2,FALSE)</f>
        <v>#N/A</v>
      </c>
      <c r="F1120" s="45" t="e">
        <f>VLOOKUP(D1120,bd_proced_cirur!C:I,7,FALSE)</f>
        <v>#N/A</v>
      </c>
      <c r="G1120" s="30"/>
      <c r="H1120" s="46" t="e">
        <f>IF(OR(F1120="AIH", F1120="APAC"), IF(F1120="AIH", VLOOKUP(D1120, bd_proced_cirur!C:I, 5, FALSE), VLOOKUP(D1120, bd_proced_cirur!C:I, 6, FALSE)), IF(OR(G1120="AIH", G1120="APAC"), IF(G1120="AIH", VLOOKUP(D1120, bd_proced_cirur!C:I, 5, FALSE), VLOOKUP(D1120, bd_proced_cirur!C:I, 6, FALSE)), "Nenhuma correspondência"))</f>
        <v>#N/A</v>
      </c>
      <c r="I1120" s="29"/>
      <c r="J1120" s="47" t="e">
        <f t="shared" si="17"/>
        <v>#N/A</v>
      </c>
      <c r="K1120" s="32"/>
    </row>
    <row r="1121" spans="1:11" x14ac:dyDescent="0.25">
      <c r="A1121" s="28"/>
      <c r="B1121" s="43" t="e">
        <f>VLOOKUP(A1121,bd_gestor!D:F,3,FALSE)</f>
        <v>#N/A</v>
      </c>
      <c r="C1121" s="43" t="e">
        <f>VLOOKUP(A1121,bd_gestor!D:E,2,FALSE)</f>
        <v>#N/A</v>
      </c>
      <c r="D1121" s="31"/>
      <c r="E1121" s="44" t="e">
        <f>VLOOKUP(D1121,bd_proced_cirur!C:D,2,FALSE)</f>
        <v>#N/A</v>
      </c>
      <c r="F1121" s="45" t="e">
        <f>VLOOKUP(D1121,bd_proced_cirur!C:I,7,FALSE)</f>
        <v>#N/A</v>
      </c>
      <c r="G1121" s="30"/>
      <c r="H1121" s="46" t="e">
        <f>IF(OR(F1121="AIH", F1121="APAC"), IF(F1121="AIH", VLOOKUP(D1121, bd_proced_cirur!C:I, 5, FALSE), VLOOKUP(D1121, bd_proced_cirur!C:I, 6, FALSE)), IF(OR(G1121="AIH", G1121="APAC"), IF(G1121="AIH", VLOOKUP(D1121, bd_proced_cirur!C:I, 5, FALSE), VLOOKUP(D1121, bd_proced_cirur!C:I, 6, FALSE)), "Nenhuma correspondência"))</f>
        <v>#N/A</v>
      </c>
      <c r="I1121" s="29"/>
      <c r="J1121" s="47" t="e">
        <f t="shared" si="17"/>
        <v>#N/A</v>
      </c>
      <c r="K1121" s="32"/>
    </row>
    <row r="1122" spans="1:11" x14ac:dyDescent="0.25">
      <c r="A1122" s="28"/>
      <c r="B1122" s="43" t="e">
        <f>VLOOKUP(A1122,bd_gestor!D:F,3,FALSE)</f>
        <v>#N/A</v>
      </c>
      <c r="C1122" s="43" t="e">
        <f>VLOOKUP(A1122,bd_gestor!D:E,2,FALSE)</f>
        <v>#N/A</v>
      </c>
      <c r="D1122" s="31"/>
      <c r="E1122" s="44" t="e">
        <f>VLOOKUP(D1122,bd_proced_cirur!C:D,2,FALSE)</f>
        <v>#N/A</v>
      </c>
      <c r="F1122" s="45" t="e">
        <f>VLOOKUP(D1122,bd_proced_cirur!C:I,7,FALSE)</f>
        <v>#N/A</v>
      </c>
      <c r="G1122" s="30"/>
      <c r="H1122" s="46" t="e">
        <f>IF(OR(F1122="AIH", F1122="APAC"), IF(F1122="AIH", VLOOKUP(D1122, bd_proced_cirur!C:I, 5, FALSE), VLOOKUP(D1122, bd_proced_cirur!C:I, 6, FALSE)), IF(OR(G1122="AIH", G1122="APAC"), IF(G1122="AIH", VLOOKUP(D1122, bd_proced_cirur!C:I, 5, FALSE), VLOOKUP(D1122, bd_proced_cirur!C:I, 6, FALSE)), "Nenhuma correspondência"))</f>
        <v>#N/A</v>
      </c>
      <c r="I1122" s="29"/>
      <c r="J1122" s="47" t="e">
        <f t="shared" si="17"/>
        <v>#N/A</v>
      </c>
      <c r="K1122" s="32"/>
    </row>
    <row r="1123" spans="1:11" x14ac:dyDescent="0.25">
      <c r="A1123" s="28"/>
      <c r="B1123" s="43" t="e">
        <f>VLOOKUP(A1123,bd_gestor!D:F,3,FALSE)</f>
        <v>#N/A</v>
      </c>
      <c r="C1123" s="43" t="e">
        <f>VLOOKUP(A1123,bd_gestor!D:E,2,FALSE)</f>
        <v>#N/A</v>
      </c>
      <c r="D1123" s="31"/>
      <c r="E1123" s="44" t="e">
        <f>VLOOKUP(D1123,bd_proced_cirur!C:D,2,FALSE)</f>
        <v>#N/A</v>
      </c>
      <c r="F1123" s="45" t="e">
        <f>VLOOKUP(D1123,bd_proced_cirur!C:I,7,FALSE)</f>
        <v>#N/A</v>
      </c>
      <c r="G1123" s="30"/>
      <c r="H1123" s="46" t="e">
        <f>IF(OR(F1123="AIH", F1123="APAC"), IF(F1123="AIH", VLOOKUP(D1123, bd_proced_cirur!C:I, 5, FALSE), VLOOKUP(D1123, bd_proced_cirur!C:I, 6, FALSE)), IF(OR(G1123="AIH", G1123="APAC"), IF(G1123="AIH", VLOOKUP(D1123, bd_proced_cirur!C:I, 5, FALSE), VLOOKUP(D1123, bd_proced_cirur!C:I, 6, FALSE)), "Nenhuma correspondência"))</f>
        <v>#N/A</v>
      </c>
      <c r="I1123" s="29"/>
      <c r="J1123" s="47" t="e">
        <f t="shared" si="17"/>
        <v>#N/A</v>
      </c>
      <c r="K1123" s="32"/>
    </row>
    <row r="1124" spans="1:11" x14ac:dyDescent="0.25">
      <c r="A1124" s="28"/>
      <c r="B1124" s="43" t="e">
        <f>VLOOKUP(A1124,bd_gestor!D:F,3,FALSE)</f>
        <v>#N/A</v>
      </c>
      <c r="C1124" s="43" t="e">
        <f>VLOOKUP(A1124,bd_gestor!D:E,2,FALSE)</f>
        <v>#N/A</v>
      </c>
      <c r="D1124" s="31"/>
      <c r="E1124" s="44" t="e">
        <f>VLOOKUP(D1124,bd_proced_cirur!C:D,2,FALSE)</f>
        <v>#N/A</v>
      </c>
      <c r="F1124" s="45" t="e">
        <f>VLOOKUP(D1124,bd_proced_cirur!C:I,7,FALSE)</f>
        <v>#N/A</v>
      </c>
      <c r="G1124" s="30"/>
      <c r="H1124" s="46" t="e">
        <f>IF(OR(F1124="AIH", F1124="APAC"), IF(F1124="AIH", VLOOKUP(D1124, bd_proced_cirur!C:I, 5, FALSE), VLOOKUP(D1124, bd_proced_cirur!C:I, 6, FALSE)), IF(OR(G1124="AIH", G1124="APAC"), IF(G1124="AIH", VLOOKUP(D1124, bd_proced_cirur!C:I, 5, FALSE), VLOOKUP(D1124, bd_proced_cirur!C:I, 6, FALSE)), "Nenhuma correspondência"))</f>
        <v>#N/A</v>
      </c>
      <c r="I1124" s="29"/>
      <c r="J1124" s="47" t="e">
        <f t="shared" si="17"/>
        <v>#N/A</v>
      </c>
      <c r="K1124" s="32"/>
    </row>
    <row r="1125" spans="1:11" x14ac:dyDescent="0.25">
      <c r="A1125" s="28"/>
      <c r="B1125" s="43" t="e">
        <f>VLOOKUP(A1125,bd_gestor!D:F,3,FALSE)</f>
        <v>#N/A</v>
      </c>
      <c r="C1125" s="43" t="e">
        <f>VLOOKUP(A1125,bd_gestor!D:E,2,FALSE)</f>
        <v>#N/A</v>
      </c>
      <c r="D1125" s="31"/>
      <c r="E1125" s="44" t="e">
        <f>VLOOKUP(D1125,bd_proced_cirur!C:D,2,FALSE)</f>
        <v>#N/A</v>
      </c>
      <c r="F1125" s="45" t="e">
        <f>VLOOKUP(D1125,bd_proced_cirur!C:I,7,FALSE)</f>
        <v>#N/A</v>
      </c>
      <c r="G1125" s="30"/>
      <c r="H1125" s="46" t="e">
        <f>IF(OR(F1125="AIH", F1125="APAC"), IF(F1125="AIH", VLOOKUP(D1125, bd_proced_cirur!C:I, 5, FALSE), VLOOKUP(D1125, bd_proced_cirur!C:I, 6, FALSE)), IF(OR(G1125="AIH", G1125="APAC"), IF(G1125="AIH", VLOOKUP(D1125, bd_proced_cirur!C:I, 5, FALSE), VLOOKUP(D1125, bd_proced_cirur!C:I, 6, FALSE)), "Nenhuma correspondência"))</f>
        <v>#N/A</v>
      </c>
      <c r="I1125" s="29"/>
      <c r="J1125" s="47" t="e">
        <f t="shared" si="17"/>
        <v>#N/A</v>
      </c>
      <c r="K1125" s="32"/>
    </row>
    <row r="1126" spans="1:11" x14ac:dyDescent="0.25">
      <c r="A1126" s="28"/>
      <c r="B1126" s="43" t="e">
        <f>VLOOKUP(A1126,bd_gestor!D:F,3,FALSE)</f>
        <v>#N/A</v>
      </c>
      <c r="C1126" s="43" t="e">
        <f>VLOOKUP(A1126,bd_gestor!D:E,2,FALSE)</f>
        <v>#N/A</v>
      </c>
      <c r="D1126" s="31"/>
      <c r="E1126" s="44" t="e">
        <f>VLOOKUP(D1126,bd_proced_cirur!C:D,2,FALSE)</f>
        <v>#N/A</v>
      </c>
      <c r="F1126" s="45" t="e">
        <f>VLOOKUP(D1126,bd_proced_cirur!C:I,7,FALSE)</f>
        <v>#N/A</v>
      </c>
      <c r="G1126" s="30"/>
      <c r="H1126" s="46" t="e">
        <f>IF(OR(F1126="AIH", F1126="APAC"), IF(F1126="AIH", VLOOKUP(D1126, bd_proced_cirur!C:I, 5, FALSE), VLOOKUP(D1126, bd_proced_cirur!C:I, 6, FALSE)), IF(OR(G1126="AIH", G1126="APAC"), IF(G1126="AIH", VLOOKUP(D1126, bd_proced_cirur!C:I, 5, FALSE), VLOOKUP(D1126, bd_proced_cirur!C:I, 6, FALSE)), "Nenhuma correspondência"))</f>
        <v>#N/A</v>
      </c>
      <c r="I1126" s="29"/>
      <c r="J1126" s="47" t="e">
        <f t="shared" si="17"/>
        <v>#N/A</v>
      </c>
      <c r="K1126" s="32"/>
    </row>
    <row r="1127" spans="1:11" x14ac:dyDescent="0.25">
      <c r="A1127" s="28"/>
      <c r="B1127" s="43" t="e">
        <f>VLOOKUP(A1127,bd_gestor!D:F,3,FALSE)</f>
        <v>#N/A</v>
      </c>
      <c r="C1127" s="43" t="e">
        <f>VLOOKUP(A1127,bd_gestor!D:E,2,FALSE)</f>
        <v>#N/A</v>
      </c>
      <c r="D1127" s="31"/>
      <c r="E1127" s="44" t="e">
        <f>VLOOKUP(D1127,bd_proced_cirur!C:D,2,FALSE)</f>
        <v>#N/A</v>
      </c>
      <c r="F1127" s="45" t="e">
        <f>VLOOKUP(D1127,bd_proced_cirur!C:I,7,FALSE)</f>
        <v>#N/A</v>
      </c>
      <c r="G1127" s="30"/>
      <c r="H1127" s="46" t="e">
        <f>IF(OR(F1127="AIH", F1127="APAC"), IF(F1127="AIH", VLOOKUP(D1127, bd_proced_cirur!C:I, 5, FALSE), VLOOKUP(D1127, bd_proced_cirur!C:I, 6, FALSE)), IF(OR(G1127="AIH", G1127="APAC"), IF(G1127="AIH", VLOOKUP(D1127, bd_proced_cirur!C:I, 5, FALSE), VLOOKUP(D1127, bd_proced_cirur!C:I, 6, FALSE)), "Nenhuma correspondência"))</f>
        <v>#N/A</v>
      </c>
      <c r="I1127" s="29"/>
      <c r="J1127" s="47" t="e">
        <f t="shared" si="17"/>
        <v>#N/A</v>
      </c>
      <c r="K1127" s="32"/>
    </row>
    <row r="1128" spans="1:11" x14ac:dyDescent="0.25">
      <c r="A1128" s="28"/>
      <c r="B1128" s="43" t="e">
        <f>VLOOKUP(A1128,bd_gestor!D:F,3,FALSE)</f>
        <v>#N/A</v>
      </c>
      <c r="C1128" s="43" t="e">
        <f>VLOOKUP(A1128,bd_gestor!D:E,2,FALSE)</f>
        <v>#N/A</v>
      </c>
      <c r="D1128" s="31"/>
      <c r="E1128" s="44" t="e">
        <f>VLOOKUP(D1128,bd_proced_cirur!C:D,2,FALSE)</f>
        <v>#N/A</v>
      </c>
      <c r="F1128" s="45" t="e">
        <f>VLOOKUP(D1128,bd_proced_cirur!C:I,7,FALSE)</f>
        <v>#N/A</v>
      </c>
      <c r="G1128" s="30"/>
      <c r="H1128" s="46" t="e">
        <f>IF(OR(F1128="AIH", F1128="APAC"), IF(F1128="AIH", VLOOKUP(D1128, bd_proced_cirur!C:I, 5, FALSE), VLOOKUP(D1128, bd_proced_cirur!C:I, 6, FALSE)), IF(OR(G1128="AIH", G1128="APAC"), IF(G1128="AIH", VLOOKUP(D1128, bd_proced_cirur!C:I, 5, FALSE), VLOOKUP(D1128, bd_proced_cirur!C:I, 6, FALSE)), "Nenhuma correspondência"))</f>
        <v>#N/A</v>
      </c>
      <c r="I1128" s="29"/>
      <c r="J1128" s="47" t="e">
        <f t="shared" si="17"/>
        <v>#N/A</v>
      </c>
      <c r="K1128" s="32"/>
    </row>
    <row r="1129" spans="1:11" x14ac:dyDescent="0.25">
      <c r="A1129" s="28"/>
      <c r="B1129" s="43" t="e">
        <f>VLOOKUP(A1129,bd_gestor!D:F,3,FALSE)</f>
        <v>#N/A</v>
      </c>
      <c r="C1129" s="43" t="e">
        <f>VLOOKUP(A1129,bd_gestor!D:E,2,FALSE)</f>
        <v>#N/A</v>
      </c>
      <c r="D1129" s="31"/>
      <c r="E1129" s="44" t="e">
        <f>VLOOKUP(D1129,bd_proced_cirur!C:D,2,FALSE)</f>
        <v>#N/A</v>
      </c>
      <c r="F1129" s="45" t="e">
        <f>VLOOKUP(D1129,bd_proced_cirur!C:I,7,FALSE)</f>
        <v>#N/A</v>
      </c>
      <c r="G1129" s="30"/>
      <c r="H1129" s="46" t="e">
        <f>IF(OR(F1129="AIH", F1129="APAC"), IF(F1129="AIH", VLOOKUP(D1129, bd_proced_cirur!C:I, 5, FALSE), VLOOKUP(D1129, bd_proced_cirur!C:I, 6, FALSE)), IF(OR(G1129="AIH", G1129="APAC"), IF(G1129="AIH", VLOOKUP(D1129, bd_proced_cirur!C:I, 5, FALSE), VLOOKUP(D1129, bd_proced_cirur!C:I, 6, FALSE)), "Nenhuma correspondência"))</f>
        <v>#N/A</v>
      </c>
      <c r="I1129" s="29"/>
      <c r="J1129" s="47" t="e">
        <f t="shared" si="17"/>
        <v>#N/A</v>
      </c>
      <c r="K1129" s="32"/>
    </row>
    <row r="1130" spans="1:11" x14ac:dyDescent="0.25">
      <c r="A1130" s="28"/>
      <c r="B1130" s="43" t="e">
        <f>VLOOKUP(A1130,bd_gestor!D:F,3,FALSE)</f>
        <v>#N/A</v>
      </c>
      <c r="C1130" s="43" t="e">
        <f>VLOOKUP(A1130,bd_gestor!D:E,2,FALSE)</f>
        <v>#N/A</v>
      </c>
      <c r="D1130" s="31"/>
      <c r="E1130" s="44" t="e">
        <f>VLOOKUP(D1130,bd_proced_cirur!C:D,2,FALSE)</f>
        <v>#N/A</v>
      </c>
      <c r="F1130" s="45" t="e">
        <f>VLOOKUP(D1130,bd_proced_cirur!C:I,7,FALSE)</f>
        <v>#N/A</v>
      </c>
      <c r="G1130" s="30"/>
      <c r="H1130" s="46" t="e">
        <f>IF(OR(F1130="AIH", F1130="APAC"), IF(F1130="AIH", VLOOKUP(D1130, bd_proced_cirur!C:I, 5, FALSE), VLOOKUP(D1130, bd_proced_cirur!C:I, 6, FALSE)), IF(OR(G1130="AIH", G1130="APAC"), IF(G1130="AIH", VLOOKUP(D1130, bd_proced_cirur!C:I, 5, FALSE), VLOOKUP(D1130, bd_proced_cirur!C:I, 6, FALSE)), "Nenhuma correspondência"))</f>
        <v>#N/A</v>
      </c>
      <c r="I1130" s="29"/>
      <c r="J1130" s="47" t="e">
        <f t="shared" si="17"/>
        <v>#N/A</v>
      </c>
      <c r="K1130" s="32"/>
    </row>
    <row r="1131" spans="1:11" x14ac:dyDescent="0.25">
      <c r="A1131" s="28"/>
      <c r="B1131" s="43" t="e">
        <f>VLOOKUP(A1131,bd_gestor!D:F,3,FALSE)</f>
        <v>#N/A</v>
      </c>
      <c r="C1131" s="43" t="e">
        <f>VLOOKUP(A1131,bd_gestor!D:E,2,FALSE)</f>
        <v>#N/A</v>
      </c>
      <c r="D1131" s="31"/>
      <c r="E1131" s="44" t="e">
        <f>VLOOKUP(D1131,bd_proced_cirur!C:D,2,FALSE)</f>
        <v>#N/A</v>
      </c>
      <c r="F1131" s="45" t="e">
        <f>VLOOKUP(D1131,bd_proced_cirur!C:I,7,FALSE)</f>
        <v>#N/A</v>
      </c>
      <c r="G1131" s="30"/>
      <c r="H1131" s="46" t="e">
        <f>IF(OR(F1131="AIH", F1131="APAC"), IF(F1131="AIH", VLOOKUP(D1131, bd_proced_cirur!C:I, 5, FALSE), VLOOKUP(D1131, bd_proced_cirur!C:I, 6, FALSE)), IF(OR(G1131="AIH", G1131="APAC"), IF(G1131="AIH", VLOOKUP(D1131, bd_proced_cirur!C:I, 5, FALSE), VLOOKUP(D1131, bd_proced_cirur!C:I, 6, FALSE)), "Nenhuma correspondência"))</f>
        <v>#N/A</v>
      </c>
      <c r="I1131" s="29"/>
      <c r="J1131" s="47" t="e">
        <f t="shared" si="17"/>
        <v>#N/A</v>
      </c>
      <c r="K1131" s="32"/>
    </row>
    <row r="1132" spans="1:11" x14ac:dyDescent="0.25">
      <c r="A1132" s="28"/>
      <c r="B1132" s="43" t="e">
        <f>VLOOKUP(A1132,bd_gestor!D:F,3,FALSE)</f>
        <v>#N/A</v>
      </c>
      <c r="C1132" s="43" t="e">
        <f>VLOOKUP(A1132,bd_gestor!D:E,2,FALSE)</f>
        <v>#N/A</v>
      </c>
      <c r="D1132" s="31"/>
      <c r="E1132" s="44" t="e">
        <f>VLOOKUP(D1132,bd_proced_cirur!C:D,2,FALSE)</f>
        <v>#N/A</v>
      </c>
      <c r="F1132" s="45" t="e">
        <f>VLOOKUP(D1132,bd_proced_cirur!C:I,7,FALSE)</f>
        <v>#N/A</v>
      </c>
      <c r="G1132" s="30"/>
      <c r="H1132" s="46" t="e">
        <f>IF(OR(F1132="AIH", F1132="APAC"), IF(F1132="AIH", VLOOKUP(D1132, bd_proced_cirur!C:I, 5, FALSE), VLOOKUP(D1132, bd_proced_cirur!C:I, 6, FALSE)), IF(OR(G1132="AIH", G1132="APAC"), IF(G1132="AIH", VLOOKUP(D1132, bd_proced_cirur!C:I, 5, FALSE), VLOOKUP(D1132, bd_proced_cirur!C:I, 6, FALSE)), "Nenhuma correspondência"))</f>
        <v>#N/A</v>
      </c>
      <c r="I1132" s="29"/>
      <c r="J1132" s="47" t="e">
        <f t="shared" si="17"/>
        <v>#N/A</v>
      </c>
      <c r="K1132" s="32"/>
    </row>
    <row r="1133" spans="1:11" x14ac:dyDescent="0.25">
      <c r="A1133" s="28"/>
      <c r="B1133" s="43" t="e">
        <f>VLOOKUP(A1133,bd_gestor!D:F,3,FALSE)</f>
        <v>#N/A</v>
      </c>
      <c r="C1133" s="43" t="e">
        <f>VLOOKUP(A1133,bd_gestor!D:E,2,FALSE)</f>
        <v>#N/A</v>
      </c>
      <c r="D1133" s="31"/>
      <c r="E1133" s="44" t="e">
        <f>VLOOKUP(D1133,bd_proced_cirur!C:D,2,FALSE)</f>
        <v>#N/A</v>
      </c>
      <c r="F1133" s="45" t="e">
        <f>VLOOKUP(D1133,bd_proced_cirur!C:I,7,FALSE)</f>
        <v>#N/A</v>
      </c>
      <c r="G1133" s="30"/>
      <c r="H1133" s="46" t="e">
        <f>IF(OR(F1133="AIH", F1133="APAC"), IF(F1133="AIH", VLOOKUP(D1133, bd_proced_cirur!C:I, 5, FALSE), VLOOKUP(D1133, bd_proced_cirur!C:I, 6, FALSE)), IF(OR(G1133="AIH", G1133="APAC"), IF(G1133="AIH", VLOOKUP(D1133, bd_proced_cirur!C:I, 5, FALSE), VLOOKUP(D1133, bd_proced_cirur!C:I, 6, FALSE)), "Nenhuma correspondência"))</f>
        <v>#N/A</v>
      </c>
      <c r="I1133" s="29"/>
      <c r="J1133" s="47" t="e">
        <f t="shared" si="17"/>
        <v>#N/A</v>
      </c>
      <c r="K1133" s="32"/>
    </row>
    <row r="1134" spans="1:11" x14ac:dyDescent="0.25">
      <c r="A1134" s="28"/>
      <c r="B1134" s="43" t="e">
        <f>VLOOKUP(A1134,bd_gestor!D:F,3,FALSE)</f>
        <v>#N/A</v>
      </c>
      <c r="C1134" s="43" t="e">
        <f>VLOOKUP(A1134,bd_gestor!D:E,2,FALSE)</f>
        <v>#N/A</v>
      </c>
      <c r="D1134" s="31"/>
      <c r="E1134" s="44" t="e">
        <f>VLOOKUP(D1134,bd_proced_cirur!C:D,2,FALSE)</f>
        <v>#N/A</v>
      </c>
      <c r="F1134" s="45" t="e">
        <f>VLOOKUP(D1134,bd_proced_cirur!C:I,7,FALSE)</f>
        <v>#N/A</v>
      </c>
      <c r="G1134" s="30"/>
      <c r="H1134" s="46" t="e">
        <f>IF(OR(F1134="AIH", F1134="APAC"), IF(F1134="AIH", VLOOKUP(D1134, bd_proced_cirur!C:I, 5, FALSE), VLOOKUP(D1134, bd_proced_cirur!C:I, 6, FALSE)), IF(OR(G1134="AIH", G1134="APAC"), IF(G1134="AIH", VLOOKUP(D1134, bd_proced_cirur!C:I, 5, FALSE), VLOOKUP(D1134, bd_proced_cirur!C:I, 6, FALSE)), "Nenhuma correspondência"))</f>
        <v>#N/A</v>
      </c>
      <c r="I1134" s="29"/>
      <c r="J1134" s="47" t="e">
        <f t="shared" si="17"/>
        <v>#N/A</v>
      </c>
      <c r="K1134" s="32"/>
    </row>
    <row r="1135" spans="1:11" x14ac:dyDescent="0.25">
      <c r="A1135" s="28"/>
      <c r="B1135" s="43" t="e">
        <f>VLOOKUP(A1135,bd_gestor!D:F,3,FALSE)</f>
        <v>#N/A</v>
      </c>
      <c r="C1135" s="43" t="e">
        <f>VLOOKUP(A1135,bd_gestor!D:E,2,FALSE)</f>
        <v>#N/A</v>
      </c>
      <c r="D1135" s="31"/>
      <c r="E1135" s="44" t="e">
        <f>VLOOKUP(D1135,bd_proced_cirur!C:D,2,FALSE)</f>
        <v>#N/A</v>
      </c>
      <c r="F1135" s="45" t="e">
        <f>VLOOKUP(D1135,bd_proced_cirur!C:I,7,FALSE)</f>
        <v>#N/A</v>
      </c>
      <c r="G1135" s="30"/>
      <c r="H1135" s="46" t="e">
        <f>IF(OR(F1135="AIH", F1135="APAC"), IF(F1135="AIH", VLOOKUP(D1135, bd_proced_cirur!C:I, 5, FALSE), VLOOKUP(D1135, bd_proced_cirur!C:I, 6, FALSE)), IF(OR(G1135="AIH", G1135="APAC"), IF(G1135="AIH", VLOOKUP(D1135, bd_proced_cirur!C:I, 5, FALSE), VLOOKUP(D1135, bd_proced_cirur!C:I, 6, FALSE)), "Nenhuma correspondência"))</f>
        <v>#N/A</v>
      </c>
      <c r="I1135" s="29"/>
      <c r="J1135" s="47" t="e">
        <f t="shared" si="17"/>
        <v>#N/A</v>
      </c>
      <c r="K1135" s="32"/>
    </row>
    <row r="1136" spans="1:11" x14ac:dyDescent="0.25">
      <c r="A1136" s="28"/>
      <c r="B1136" s="43" t="e">
        <f>VLOOKUP(A1136,bd_gestor!D:F,3,FALSE)</f>
        <v>#N/A</v>
      </c>
      <c r="C1136" s="43" t="e">
        <f>VLOOKUP(A1136,bd_gestor!D:E,2,FALSE)</f>
        <v>#N/A</v>
      </c>
      <c r="D1136" s="31"/>
      <c r="E1136" s="44" t="e">
        <f>VLOOKUP(D1136,bd_proced_cirur!C:D,2,FALSE)</f>
        <v>#N/A</v>
      </c>
      <c r="F1136" s="45" t="e">
        <f>VLOOKUP(D1136,bd_proced_cirur!C:I,7,FALSE)</f>
        <v>#N/A</v>
      </c>
      <c r="G1136" s="30"/>
      <c r="H1136" s="46" t="e">
        <f>IF(OR(F1136="AIH", F1136="APAC"), IF(F1136="AIH", VLOOKUP(D1136, bd_proced_cirur!C:I, 5, FALSE), VLOOKUP(D1136, bd_proced_cirur!C:I, 6, FALSE)), IF(OR(G1136="AIH", G1136="APAC"), IF(G1136="AIH", VLOOKUP(D1136, bd_proced_cirur!C:I, 5, FALSE), VLOOKUP(D1136, bd_proced_cirur!C:I, 6, FALSE)), "Nenhuma correspondência"))</f>
        <v>#N/A</v>
      </c>
      <c r="I1136" s="29"/>
      <c r="J1136" s="47" t="e">
        <f t="shared" si="17"/>
        <v>#N/A</v>
      </c>
      <c r="K1136" s="32"/>
    </row>
    <row r="1137" spans="1:11" x14ac:dyDescent="0.25">
      <c r="A1137" s="28"/>
      <c r="B1137" s="43" t="e">
        <f>VLOOKUP(A1137,bd_gestor!D:F,3,FALSE)</f>
        <v>#N/A</v>
      </c>
      <c r="C1137" s="43" t="e">
        <f>VLOOKUP(A1137,bd_gestor!D:E,2,FALSE)</f>
        <v>#N/A</v>
      </c>
      <c r="D1137" s="31"/>
      <c r="E1137" s="44" t="e">
        <f>VLOOKUP(D1137,bd_proced_cirur!C:D,2,FALSE)</f>
        <v>#N/A</v>
      </c>
      <c r="F1137" s="45" t="e">
        <f>VLOOKUP(D1137,bd_proced_cirur!C:I,7,FALSE)</f>
        <v>#N/A</v>
      </c>
      <c r="G1137" s="30"/>
      <c r="H1137" s="46" t="e">
        <f>IF(OR(F1137="AIH", F1137="APAC"), IF(F1137="AIH", VLOOKUP(D1137, bd_proced_cirur!C:I, 5, FALSE), VLOOKUP(D1137, bd_proced_cirur!C:I, 6, FALSE)), IF(OR(G1137="AIH", G1137="APAC"), IF(G1137="AIH", VLOOKUP(D1137, bd_proced_cirur!C:I, 5, FALSE), VLOOKUP(D1137, bd_proced_cirur!C:I, 6, FALSE)), "Nenhuma correspondência"))</f>
        <v>#N/A</v>
      </c>
      <c r="I1137" s="29"/>
      <c r="J1137" s="47" t="e">
        <f t="shared" si="17"/>
        <v>#N/A</v>
      </c>
      <c r="K1137" s="32"/>
    </row>
    <row r="1138" spans="1:11" x14ac:dyDescent="0.25">
      <c r="A1138" s="28"/>
      <c r="B1138" s="43" t="e">
        <f>VLOOKUP(A1138,bd_gestor!D:F,3,FALSE)</f>
        <v>#N/A</v>
      </c>
      <c r="C1138" s="43" t="e">
        <f>VLOOKUP(A1138,bd_gestor!D:E,2,FALSE)</f>
        <v>#N/A</v>
      </c>
      <c r="D1138" s="31"/>
      <c r="E1138" s="44" t="e">
        <f>VLOOKUP(D1138,bd_proced_cirur!C:D,2,FALSE)</f>
        <v>#N/A</v>
      </c>
      <c r="F1138" s="45" t="e">
        <f>VLOOKUP(D1138,bd_proced_cirur!C:I,7,FALSE)</f>
        <v>#N/A</v>
      </c>
      <c r="G1138" s="30"/>
      <c r="H1138" s="46" t="e">
        <f>IF(OR(F1138="AIH", F1138="APAC"), IF(F1138="AIH", VLOOKUP(D1138, bd_proced_cirur!C:I, 5, FALSE), VLOOKUP(D1138, bd_proced_cirur!C:I, 6, FALSE)), IF(OR(G1138="AIH", G1138="APAC"), IF(G1138="AIH", VLOOKUP(D1138, bd_proced_cirur!C:I, 5, FALSE), VLOOKUP(D1138, bd_proced_cirur!C:I, 6, FALSE)), "Nenhuma correspondência"))</f>
        <v>#N/A</v>
      </c>
      <c r="I1138" s="29"/>
      <c r="J1138" s="47" t="e">
        <f t="shared" si="17"/>
        <v>#N/A</v>
      </c>
      <c r="K1138" s="32"/>
    </row>
    <row r="1139" spans="1:11" x14ac:dyDescent="0.25">
      <c r="A1139" s="28"/>
      <c r="B1139" s="43" t="e">
        <f>VLOOKUP(A1139,bd_gestor!D:F,3,FALSE)</f>
        <v>#N/A</v>
      </c>
      <c r="C1139" s="43" t="e">
        <f>VLOOKUP(A1139,bd_gestor!D:E,2,FALSE)</f>
        <v>#N/A</v>
      </c>
      <c r="D1139" s="31"/>
      <c r="E1139" s="44" t="e">
        <f>VLOOKUP(D1139,bd_proced_cirur!C:D,2,FALSE)</f>
        <v>#N/A</v>
      </c>
      <c r="F1139" s="45" t="e">
        <f>VLOOKUP(D1139,bd_proced_cirur!C:I,7,FALSE)</f>
        <v>#N/A</v>
      </c>
      <c r="G1139" s="30"/>
      <c r="H1139" s="46" t="e">
        <f>IF(OR(F1139="AIH", F1139="APAC"), IF(F1139="AIH", VLOOKUP(D1139, bd_proced_cirur!C:I, 5, FALSE), VLOOKUP(D1139, bd_proced_cirur!C:I, 6, FALSE)), IF(OR(G1139="AIH", G1139="APAC"), IF(G1139="AIH", VLOOKUP(D1139, bd_proced_cirur!C:I, 5, FALSE), VLOOKUP(D1139, bd_proced_cirur!C:I, 6, FALSE)), "Nenhuma correspondência"))</f>
        <v>#N/A</v>
      </c>
      <c r="I1139" s="29"/>
      <c r="J1139" s="47" t="e">
        <f t="shared" si="17"/>
        <v>#N/A</v>
      </c>
      <c r="K1139" s="32"/>
    </row>
    <row r="1140" spans="1:11" x14ac:dyDescent="0.25">
      <c r="A1140" s="28"/>
      <c r="B1140" s="43" t="e">
        <f>VLOOKUP(A1140,bd_gestor!D:F,3,FALSE)</f>
        <v>#N/A</v>
      </c>
      <c r="C1140" s="43" t="e">
        <f>VLOOKUP(A1140,bd_gestor!D:E,2,FALSE)</f>
        <v>#N/A</v>
      </c>
      <c r="D1140" s="31"/>
      <c r="E1140" s="44" t="e">
        <f>VLOOKUP(D1140,bd_proced_cirur!C:D,2,FALSE)</f>
        <v>#N/A</v>
      </c>
      <c r="F1140" s="45" t="e">
        <f>VLOOKUP(D1140,bd_proced_cirur!C:I,7,FALSE)</f>
        <v>#N/A</v>
      </c>
      <c r="G1140" s="30"/>
      <c r="H1140" s="46" t="e">
        <f>IF(OR(F1140="AIH", F1140="APAC"), IF(F1140="AIH", VLOOKUP(D1140, bd_proced_cirur!C:I, 5, FALSE), VLOOKUP(D1140, bd_proced_cirur!C:I, 6, FALSE)), IF(OR(G1140="AIH", G1140="APAC"), IF(G1140="AIH", VLOOKUP(D1140, bd_proced_cirur!C:I, 5, FALSE), VLOOKUP(D1140, bd_proced_cirur!C:I, 6, FALSE)), "Nenhuma correspondência"))</f>
        <v>#N/A</v>
      </c>
      <c r="I1140" s="29"/>
      <c r="J1140" s="47" t="e">
        <f t="shared" si="17"/>
        <v>#N/A</v>
      </c>
      <c r="K1140" s="32"/>
    </row>
    <row r="1141" spans="1:11" x14ac:dyDescent="0.25">
      <c r="A1141" s="28"/>
      <c r="B1141" s="43" t="e">
        <f>VLOOKUP(A1141,bd_gestor!D:F,3,FALSE)</f>
        <v>#N/A</v>
      </c>
      <c r="C1141" s="43" t="e">
        <f>VLOOKUP(A1141,bd_gestor!D:E,2,FALSE)</f>
        <v>#N/A</v>
      </c>
      <c r="D1141" s="31"/>
      <c r="E1141" s="44" t="e">
        <f>VLOOKUP(D1141,bd_proced_cirur!C:D,2,FALSE)</f>
        <v>#N/A</v>
      </c>
      <c r="F1141" s="45" t="e">
        <f>VLOOKUP(D1141,bd_proced_cirur!C:I,7,FALSE)</f>
        <v>#N/A</v>
      </c>
      <c r="G1141" s="30"/>
      <c r="H1141" s="46" t="e">
        <f>IF(OR(F1141="AIH", F1141="APAC"), IF(F1141="AIH", VLOOKUP(D1141, bd_proced_cirur!C:I, 5, FALSE), VLOOKUP(D1141, bd_proced_cirur!C:I, 6, FALSE)), IF(OR(G1141="AIH", G1141="APAC"), IF(G1141="AIH", VLOOKUP(D1141, bd_proced_cirur!C:I, 5, FALSE), VLOOKUP(D1141, bd_proced_cirur!C:I, 6, FALSE)), "Nenhuma correspondência"))</f>
        <v>#N/A</v>
      </c>
      <c r="I1141" s="29"/>
      <c r="J1141" s="47" t="e">
        <f t="shared" si="17"/>
        <v>#N/A</v>
      </c>
      <c r="K1141" s="32"/>
    </row>
    <row r="1142" spans="1:11" x14ac:dyDescent="0.25">
      <c r="A1142" s="28"/>
      <c r="B1142" s="43" t="e">
        <f>VLOOKUP(A1142,bd_gestor!D:F,3,FALSE)</f>
        <v>#N/A</v>
      </c>
      <c r="C1142" s="43" t="e">
        <f>VLOOKUP(A1142,bd_gestor!D:E,2,FALSE)</f>
        <v>#N/A</v>
      </c>
      <c r="D1142" s="31"/>
      <c r="E1142" s="44" t="e">
        <f>VLOOKUP(D1142,bd_proced_cirur!C:D,2,FALSE)</f>
        <v>#N/A</v>
      </c>
      <c r="F1142" s="45" t="e">
        <f>VLOOKUP(D1142,bd_proced_cirur!C:I,7,FALSE)</f>
        <v>#N/A</v>
      </c>
      <c r="G1142" s="30"/>
      <c r="H1142" s="46" t="e">
        <f>IF(OR(F1142="AIH", F1142="APAC"), IF(F1142="AIH", VLOOKUP(D1142, bd_proced_cirur!C:I, 5, FALSE), VLOOKUP(D1142, bd_proced_cirur!C:I, 6, FALSE)), IF(OR(G1142="AIH", G1142="APAC"), IF(G1142="AIH", VLOOKUP(D1142, bd_proced_cirur!C:I, 5, FALSE), VLOOKUP(D1142, bd_proced_cirur!C:I, 6, FALSE)), "Nenhuma correspondência"))</f>
        <v>#N/A</v>
      </c>
      <c r="I1142" s="29"/>
      <c r="J1142" s="47" t="e">
        <f t="shared" si="17"/>
        <v>#N/A</v>
      </c>
      <c r="K1142" s="32"/>
    </row>
    <row r="1143" spans="1:11" x14ac:dyDescent="0.25">
      <c r="A1143" s="28"/>
      <c r="B1143" s="43" t="e">
        <f>VLOOKUP(A1143,bd_gestor!D:F,3,FALSE)</f>
        <v>#N/A</v>
      </c>
      <c r="C1143" s="43" t="e">
        <f>VLOOKUP(A1143,bd_gestor!D:E,2,FALSE)</f>
        <v>#N/A</v>
      </c>
      <c r="D1143" s="31"/>
      <c r="E1143" s="44" t="e">
        <f>VLOOKUP(D1143,bd_proced_cirur!C:D,2,FALSE)</f>
        <v>#N/A</v>
      </c>
      <c r="F1143" s="45" t="e">
        <f>VLOOKUP(D1143,bd_proced_cirur!C:I,7,FALSE)</f>
        <v>#N/A</v>
      </c>
      <c r="G1143" s="30"/>
      <c r="H1143" s="46" t="e">
        <f>IF(OR(F1143="AIH", F1143="APAC"), IF(F1143="AIH", VLOOKUP(D1143, bd_proced_cirur!C:I, 5, FALSE), VLOOKUP(D1143, bd_proced_cirur!C:I, 6, FALSE)), IF(OR(G1143="AIH", G1143="APAC"), IF(G1143="AIH", VLOOKUP(D1143, bd_proced_cirur!C:I, 5, FALSE), VLOOKUP(D1143, bd_proced_cirur!C:I, 6, FALSE)), "Nenhuma correspondência"))</f>
        <v>#N/A</v>
      </c>
      <c r="I1143" s="29"/>
      <c r="J1143" s="47" t="e">
        <f t="shared" si="17"/>
        <v>#N/A</v>
      </c>
      <c r="K1143" s="32"/>
    </row>
    <row r="1144" spans="1:11" x14ac:dyDescent="0.25">
      <c r="A1144" s="28"/>
      <c r="B1144" s="43" t="e">
        <f>VLOOKUP(A1144,bd_gestor!D:F,3,FALSE)</f>
        <v>#N/A</v>
      </c>
      <c r="C1144" s="43" t="e">
        <f>VLOOKUP(A1144,bd_gestor!D:E,2,FALSE)</f>
        <v>#N/A</v>
      </c>
      <c r="D1144" s="31"/>
      <c r="E1144" s="44" t="e">
        <f>VLOOKUP(D1144,bd_proced_cirur!C:D,2,FALSE)</f>
        <v>#N/A</v>
      </c>
      <c r="F1144" s="45" t="e">
        <f>VLOOKUP(D1144,bd_proced_cirur!C:I,7,FALSE)</f>
        <v>#N/A</v>
      </c>
      <c r="G1144" s="30"/>
      <c r="H1144" s="46" t="e">
        <f>IF(OR(F1144="AIH", F1144="APAC"), IF(F1144="AIH", VLOOKUP(D1144, bd_proced_cirur!C:I, 5, FALSE), VLOOKUP(D1144, bd_proced_cirur!C:I, 6, FALSE)), IF(OR(G1144="AIH", G1144="APAC"), IF(G1144="AIH", VLOOKUP(D1144, bd_proced_cirur!C:I, 5, FALSE), VLOOKUP(D1144, bd_proced_cirur!C:I, 6, FALSE)), "Nenhuma correspondência"))</f>
        <v>#N/A</v>
      </c>
      <c r="I1144" s="29"/>
      <c r="J1144" s="47" t="e">
        <f t="shared" si="17"/>
        <v>#N/A</v>
      </c>
      <c r="K1144" s="32"/>
    </row>
    <row r="1145" spans="1:11" x14ac:dyDescent="0.25">
      <c r="A1145" s="28"/>
      <c r="B1145" s="43" t="e">
        <f>VLOOKUP(A1145,bd_gestor!D:F,3,FALSE)</f>
        <v>#N/A</v>
      </c>
      <c r="C1145" s="43" t="e">
        <f>VLOOKUP(A1145,bd_gestor!D:E,2,FALSE)</f>
        <v>#N/A</v>
      </c>
      <c r="D1145" s="31"/>
      <c r="E1145" s="44" t="e">
        <f>VLOOKUP(D1145,bd_proced_cirur!C:D,2,FALSE)</f>
        <v>#N/A</v>
      </c>
      <c r="F1145" s="45" t="e">
        <f>VLOOKUP(D1145,bd_proced_cirur!C:I,7,FALSE)</f>
        <v>#N/A</v>
      </c>
      <c r="G1145" s="30"/>
      <c r="H1145" s="46" t="e">
        <f>IF(OR(F1145="AIH", F1145="APAC"), IF(F1145="AIH", VLOOKUP(D1145, bd_proced_cirur!C:I, 5, FALSE), VLOOKUP(D1145, bd_proced_cirur!C:I, 6, FALSE)), IF(OR(G1145="AIH", G1145="APAC"), IF(G1145="AIH", VLOOKUP(D1145, bd_proced_cirur!C:I, 5, FALSE), VLOOKUP(D1145, bd_proced_cirur!C:I, 6, FALSE)), "Nenhuma correspondência"))</f>
        <v>#N/A</v>
      </c>
      <c r="I1145" s="29"/>
      <c r="J1145" s="47" t="e">
        <f t="shared" si="17"/>
        <v>#N/A</v>
      </c>
      <c r="K1145" s="32"/>
    </row>
    <row r="1146" spans="1:11" x14ac:dyDescent="0.25">
      <c r="A1146" s="28"/>
      <c r="B1146" s="43" t="e">
        <f>VLOOKUP(A1146,bd_gestor!D:F,3,FALSE)</f>
        <v>#N/A</v>
      </c>
      <c r="C1146" s="43" t="e">
        <f>VLOOKUP(A1146,bd_gestor!D:E,2,FALSE)</f>
        <v>#N/A</v>
      </c>
      <c r="D1146" s="31"/>
      <c r="E1146" s="44" t="e">
        <f>VLOOKUP(D1146,bd_proced_cirur!C:D,2,FALSE)</f>
        <v>#N/A</v>
      </c>
      <c r="F1146" s="45" t="e">
        <f>VLOOKUP(D1146,bd_proced_cirur!C:I,7,FALSE)</f>
        <v>#N/A</v>
      </c>
      <c r="G1146" s="30"/>
      <c r="H1146" s="46" t="e">
        <f>IF(OR(F1146="AIH", F1146="APAC"), IF(F1146="AIH", VLOOKUP(D1146, bd_proced_cirur!C:I, 5, FALSE), VLOOKUP(D1146, bd_proced_cirur!C:I, 6, FALSE)), IF(OR(G1146="AIH", G1146="APAC"), IF(G1146="AIH", VLOOKUP(D1146, bd_proced_cirur!C:I, 5, FALSE), VLOOKUP(D1146, bd_proced_cirur!C:I, 6, FALSE)), "Nenhuma correspondência"))</f>
        <v>#N/A</v>
      </c>
      <c r="I1146" s="29"/>
      <c r="J1146" s="47" t="e">
        <f t="shared" si="17"/>
        <v>#N/A</v>
      </c>
      <c r="K1146" s="32"/>
    </row>
    <row r="1147" spans="1:11" x14ac:dyDescent="0.25">
      <c r="A1147" s="28"/>
      <c r="B1147" s="43" t="e">
        <f>VLOOKUP(A1147,bd_gestor!D:F,3,FALSE)</f>
        <v>#N/A</v>
      </c>
      <c r="C1147" s="43" t="e">
        <f>VLOOKUP(A1147,bd_gestor!D:E,2,FALSE)</f>
        <v>#N/A</v>
      </c>
      <c r="D1147" s="31"/>
      <c r="E1147" s="44" t="e">
        <f>VLOOKUP(D1147,bd_proced_cirur!C:D,2,FALSE)</f>
        <v>#N/A</v>
      </c>
      <c r="F1147" s="45" t="e">
        <f>VLOOKUP(D1147,bd_proced_cirur!C:I,7,FALSE)</f>
        <v>#N/A</v>
      </c>
      <c r="G1147" s="30"/>
      <c r="H1147" s="46" t="e">
        <f>IF(OR(F1147="AIH", F1147="APAC"), IF(F1147="AIH", VLOOKUP(D1147, bd_proced_cirur!C:I, 5, FALSE), VLOOKUP(D1147, bd_proced_cirur!C:I, 6, FALSE)), IF(OR(G1147="AIH", G1147="APAC"), IF(G1147="AIH", VLOOKUP(D1147, bd_proced_cirur!C:I, 5, FALSE), VLOOKUP(D1147, bd_proced_cirur!C:I, 6, FALSE)), "Nenhuma correspondência"))</f>
        <v>#N/A</v>
      </c>
      <c r="I1147" s="29"/>
      <c r="J1147" s="47" t="e">
        <f t="shared" si="17"/>
        <v>#N/A</v>
      </c>
      <c r="K1147" s="32"/>
    </row>
    <row r="1148" spans="1:11" x14ac:dyDescent="0.25">
      <c r="A1148" s="28"/>
      <c r="B1148" s="43" t="e">
        <f>VLOOKUP(A1148,bd_gestor!D:F,3,FALSE)</f>
        <v>#N/A</v>
      </c>
      <c r="C1148" s="43" t="e">
        <f>VLOOKUP(A1148,bd_gestor!D:E,2,FALSE)</f>
        <v>#N/A</v>
      </c>
      <c r="D1148" s="31"/>
      <c r="E1148" s="44" t="e">
        <f>VLOOKUP(D1148,bd_proced_cirur!C:D,2,FALSE)</f>
        <v>#N/A</v>
      </c>
      <c r="F1148" s="45" t="e">
        <f>VLOOKUP(D1148,bd_proced_cirur!C:I,7,FALSE)</f>
        <v>#N/A</v>
      </c>
      <c r="G1148" s="30"/>
      <c r="H1148" s="46" t="e">
        <f>IF(OR(F1148="AIH", F1148="APAC"), IF(F1148="AIH", VLOOKUP(D1148, bd_proced_cirur!C:I, 5, FALSE), VLOOKUP(D1148, bd_proced_cirur!C:I, 6, FALSE)), IF(OR(G1148="AIH", G1148="APAC"), IF(G1148="AIH", VLOOKUP(D1148, bd_proced_cirur!C:I, 5, FALSE), VLOOKUP(D1148, bd_proced_cirur!C:I, 6, FALSE)), "Nenhuma correspondência"))</f>
        <v>#N/A</v>
      </c>
      <c r="I1148" s="29"/>
      <c r="J1148" s="47" t="e">
        <f t="shared" si="17"/>
        <v>#N/A</v>
      </c>
      <c r="K1148" s="32"/>
    </row>
    <row r="1149" spans="1:11" x14ac:dyDescent="0.25">
      <c r="A1149" s="28"/>
      <c r="B1149" s="43" t="e">
        <f>VLOOKUP(A1149,bd_gestor!D:F,3,FALSE)</f>
        <v>#N/A</v>
      </c>
      <c r="C1149" s="43" t="e">
        <f>VLOOKUP(A1149,bd_gestor!D:E,2,FALSE)</f>
        <v>#N/A</v>
      </c>
      <c r="D1149" s="31"/>
      <c r="E1149" s="44" t="e">
        <f>VLOOKUP(D1149,bd_proced_cirur!C:D,2,FALSE)</f>
        <v>#N/A</v>
      </c>
      <c r="F1149" s="45" t="e">
        <f>VLOOKUP(D1149,bd_proced_cirur!C:I,7,FALSE)</f>
        <v>#N/A</v>
      </c>
      <c r="G1149" s="30"/>
      <c r="H1149" s="46" t="e">
        <f>IF(OR(F1149="AIH", F1149="APAC"), IF(F1149="AIH", VLOOKUP(D1149, bd_proced_cirur!C:I, 5, FALSE), VLOOKUP(D1149, bd_proced_cirur!C:I, 6, FALSE)), IF(OR(G1149="AIH", G1149="APAC"), IF(G1149="AIH", VLOOKUP(D1149, bd_proced_cirur!C:I, 5, FALSE), VLOOKUP(D1149, bd_proced_cirur!C:I, 6, FALSE)), "Nenhuma correspondência"))</f>
        <v>#N/A</v>
      </c>
      <c r="I1149" s="29"/>
      <c r="J1149" s="47" t="e">
        <f t="shared" si="17"/>
        <v>#N/A</v>
      </c>
      <c r="K1149" s="32"/>
    </row>
    <row r="1150" spans="1:11" x14ac:dyDescent="0.25">
      <c r="A1150" s="28"/>
      <c r="B1150" s="43" t="e">
        <f>VLOOKUP(A1150,bd_gestor!D:F,3,FALSE)</f>
        <v>#N/A</v>
      </c>
      <c r="C1150" s="43" t="e">
        <f>VLOOKUP(A1150,bd_gestor!D:E,2,FALSE)</f>
        <v>#N/A</v>
      </c>
      <c r="D1150" s="31"/>
      <c r="E1150" s="44" t="e">
        <f>VLOOKUP(D1150,bd_proced_cirur!C:D,2,FALSE)</f>
        <v>#N/A</v>
      </c>
      <c r="F1150" s="45" t="e">
        <f>VLOOKUP(D1150,bd_proced_cirur!C:I,7,FALSE)</f>
        <v>#N/A</v>
      </c>
      <c r="G1150" s="30"/>
      <c r="H1150" s="46" t="e">
        <f>IF(OR(F1150="AIH", F1150="APAC"), IF(F1150="AIH", VLOOKUP(D1150, bd_proced_cirur!C:I, 5, FALSE), VLOOKUP(D1150, bd_proced_cirur!C:I, 6, FALSE)), IF(OR(G1150="AIH", G1150="APAC"), IF(G1150="AIH", VLOOKUP(D1150, bd_proced_cirur!C:I, 5, FALSE), VLOOKUP(D1150, bd_proced_cirur!C:I, 6, FALSE)), "Nenhuma correspondência"))</f>
        <v>#N/A</v>
      </c>
      <c r="I1150" s="29"/>
      <c r="J1150" s="47" t="e">
        <f t="shared" si="17"/>
        <v>#N/A</v>
      </c>
      <c r="K1150" s="32"/>
    </row>
    <row r="1151" spans="1:11" x14ac:dyDescent="0.25">
      <c r="A1151" s="28"/>
      <c r="B1151" s="43" t="e">
        <f>VLOOKUP(A1151,bd_gestor!D:F,3,FALSE)</f>
        <v>#N/A</v>
      </c>
      <c r="C1151" s="43" t="e">
        <f>VLOOKUP(A1151,bd_gestor!D:E,2,FALSE)</f>
        <v>#N/A</v>
      </c>
      <c r="D1151" s="31"/>
      <c r="E1151" s="44" t="e">
        <f>VLOOKUP(D1151,bd_proced_cirur!C:D,2,FALSE)</f>
        <v>#N/A</v>
      </c>
      <c r="F1151" s="45" t="e">
        <f>VLOOKUP(D1151,bd_proced_cirur!C:I,7,FALSE)</f>
        <v>#N/A</v>
      </c>
      <c r="G1151" s="30"/>
      <c r="H1151" s="46" t="e">
        <f>IF(OR(F1151="AIH", F1151="APAC"), IF(F1151="AIH", VLOOKUP(D1151, bd_proced_cirur!C:I, 5, FALSE), VLOOKUP(D1151, bd_proced_cirur!C:I, 6, FALSE)), IF(OR(G1151="AIH", G1151="APAC"), IF(G1151="AIH", VLOOKUP(D1151, bd_proced_cirur!C:I, 5, FALSE), VLOOKUP(D1151, bd_proced_cirur!C:I, 6, FALSE)), "Nenhuma correspondência"))</f>
        <v>#N/A</v>
      </c>
      <c r="I1151" s="29"/>
      <c r="J1151" s="47" t="e">
        <f t="shared" si="17"/>
        <v>#N/A</v>
      </c>
      <c r="K1151" s="32"/>
    </row>
    <row r="1152" spans="1:11" x14ac:dyDescent="0.25">
      <c r="A1152" s="28"/>
      <c r="B1152" s="43" t="e">
        <f>VLOOKUP(A1152,bd_gestor!D:F,3,FALSE)</f>
        <v>#N/A</v>
      </c>
      <c r="C1152" s="43" t="e">
        <f>VLOOKUP(A1152,bd_gestor!D:E,2,FALSE)</f>
        <v>#N/A</v>
      </c>
      <c r="D1152" s="31"/>
      <c r="E1152" s="44" t="e">
        <f>VLOOKUP(D1152,bd_proced_cirur!C:D,2,FALSE)</f>
        <v>#N/A</v>
      </c>
      <c r="F1152" s="45" t="e">
        <f>VLOOKUP(D1152,bd_proced_cirur!C:I,7,FALSE)</f>
        <v>#N/A</v>
      </c>
      <c r="G1152" s="30"/>
      <c r="H1152" s="46" t="e">
        <f>IF(OR(F1152="AIH", F1152="APAC"), IF(F1152="AIH", VLOOKUP(D1152, bd_proced_cirur!C:I, 5, FALSE), VLOOKUP(D1152, bd_proced_cirur!C:I, 6, FALSE)), IF(OR(G1152="AIH", G1152="APAC"), IF(G1152="AIH", VLOOKUP(D1152, bd_proced_cirur!C:I, 5, FALSE), VLOOKUP(D1152, bd_proced_cirur!C:I, 6, FALSE)), "Nenhuma correspondência"))</f>
        <v>#N/A</v>
      </c>
      <c r="I1152" s="29"/>
      <c r="J1152" s="47" t="e">
        <f t="shared" si="17"/>
        <v>#N/A</v>
      </c>
      <c r="K1152" s="32"/>
    </row>
    <row r="1153" spans="1:11" x14ac:dyDescent="0.25">
      <c r="A1153" s="28"/>
      <c r="B1153" s="43" t="e">
        <f>VLOOKUP(A1153,bd_gestor!D:F,3,FALSE)</f>
        <v>#N/A</v>
      </c>
      <c r="C1153" s="43" t="e">
        <f>VLOOKUP(A1153,bd_gestor!D:E,2,FALSE)</f>
        <v>#N/A</v>
      </c>
      <c r="D1153" s="31"/>
      <c r="E1153" s="44" t="e">
        <f>VLOOKUP(D1153,bd_proced_cirur!C:D,2,FALSE)</f>
        <v>#N/A</v>
      </c>
      <c r="F1153" s="45" t="e">
        <f>VLOOKUP(D1153,bd_proced_cirur!C:I,7,FALSE)</f>
        <v>#N/A</v>
      </c>
      <c r="G1153" s="30"/>
      <c r="H1153" s="46" t="e">
        <f>IF(OR(F1153="AIH", F1153="APAC"), IF(F1153="AIH", VLOOKUP(D1153, bd_proced_cirur!C:I, 5, FALSE), VLOOKUP(D1153, bd_proced_cirur!C:I, 6, FALSE)), IF(OR(G1153="AIH", G1153="APAC"), IF(G1153="AIH", VLOOKUP(D1153, bd_proced_cirur!C:I, 5, FALSE), VLOOKUP(D1153, bd_proced_cirur!C:I, 6, FALSE)), "Nenhuma correspondência"))</f>
        <v>#N/A</v>
      </c>
      <c r="I1153" s="29"/>
      <c r="J1153" s="47" t="e">
        <f t="shared" si="17"/>
        <v>#N/A</v>
      </c>
      <c r="K1153" s="32"/>
    </row>
    <row r="1154" spans="1:11" x14ac:dyDescent="0.25">
      <c r="A1154" s="28"/>
      <c r="B1154" s="43" t="e">
        <f>VLOOKUP(A1154,bd_gestor!D:F,3,FALSE)</f>
        <v>#N/A</v>
      </c>
      <c r="C1154" s="43" t="e">
        <f>VLOOKUP(A1154,bd_gestor!D:E,2,FALSE)</f>
        <v>#N/A</v>
      </c>
      <c r="D1154" s="31"/>
      <c r="E1154" s="44" t="e">
        <f>VLOOKUP(D1154,bd_proced_cirur!C:D,2,FALSE)</f>
        <v>#N/A</v>
      </c>
      <c r="F1154" s="45" t="e">
        <f>VLOOKUP(D1154,bd_proced_cirur!C:I,7,FALSE)</f>
        <v>#N/A</v>
      </c>
      <c r="G1154" s="30"/>
      <c r="H1154" s="46" t="e">
        <f>IF(OR(F1154="AIH", F1154="APAC"), IF(F1154="AIH", VLOOKUP(D1154, bd_proced_cirur!C:I, 5, FALSE), VLOOKUP(D1154, bd_proced_cirur!C:I, 6, FALSE)), IF(OR(G1154="AIH", G1154="APAC"), IF(G1154="AIH", VLOOKUP(D1154, bd_proced_cirur!C:I, 5, FALSE), VLOOKUP(D1154, bd_proced_cirur!C:I, 6, FALSE)), "Nenhuma correspondência"))</f>
        <v>#N/A</v>
      </c>
      <c r="I1154" s="29"/>
      <c r="J1154" s="47" t="e">
        <f t="shared" si="17"/>
        <v>#N/A</v>
      </c>
      <c r="K1154" s="32"/>
    </row>
    <row r="1155" spans="1:11" x14ac:dyDescent="0.25">
      <c r="A1155" s="28"/>
      <c r="B1155" s="43" t="e">
        <f>VLOOKUP(A1155,bd_gestor!D:F,3,FALSE)</f>
        <v>#N/A</v>
      </c>
      <c r="C1155" s="43" t="e">
        <f>VLOOKUP(A1155,bd_gestor!D:E,2,FALSE)</f>
        <v>#N/A</v>
      </c>
      <c r="D1155" s="31"/>
      <c r="E1155" s="44" t="e">
        <f>VLOOKUP(D1155,bd_proced_cirur!C:D,2,FALSE)</f>
        <v>#N/A</v>
      </c>
      <c r="F1155" s="45" t="e">
        <f>VLOOKUP(D1155,bd_proced_cirur!C:I,7,FALSE)</f>
        <v>#N/A</v>
      </c>
      <c r="G1155" s="30"/>
      <c r="H1155" s="46" t="e">
        <f>IF(OR(F1155="AIH", F1155="APAC"), IF(F1155="AIH", VLOOKUP(D1155, bd_proced_cirur!C:I, 5, FALSE), VLOOKUP(D1155, bd_proced_cirur!C:I, 6, FALSE)), IF(OR(G1155="AIH", G1155="APAC"), IF(G1155="AIH", VLOOKUP(D1155, bd_proced_cirur!C:I, 5, FALSE), VLOOKUP(D1155, bd_proced_cirur!C:I, 6, FALSE)), "Nenhuma correspondência"))</f>
        <v>#N/A</v>
      </c>
      <c r="I1155" s="29"/>
      <c r="J1155" s="47" t="e">
        <f t="shared" si="17"/>
        <v>#N/A</v>
      </c>
      <c r="K1155" s="32"/>
    </row>
    <row r="1156" spans="1:11" x14ac:dyDescent="0.25">
      <c r="A1156" s="28"/>
      <c r="B1156" s="43" t="e">
        <f>VLOOKUP(A1156,bd_gestor!D:F,3,FALSE)</f>
        <v>#N/A</v>
      </c>
      <c r="C1156" s="43" t="e">
        <f>VLOOKUP(A1156,bd_gestor!D:E,2,FALSE)</f>
        <v>#N/A</v>
      </c>
      <c r="D1156" s="31"/>
      <c r="E1156" s="44" t="e">
        <f>VLOOKUP(D1156,bd_proced_cirur!C:D,2,FALSE)</f>
        <v>#N/A</v>
      </c>
      <c r="F1156" s="45" t="e">
        <f>VLOOKUP(D1156,bd_proced_cirur!C:I,7,FALSE)</f>
        <v>#N/A</v>
      </c>
      <c r="G1156" s="30"/>
      <c r="H1156" s="46" t="e">
        <f>IF(OR(F1156="AIH", F1156="APAC"), IF(F1156="AIH", VLOOKUP(D1156, bd_proced_cirur!C:I, 5, FALSE), VLOOKUP(D1156, bd_proced_cirur!C:I, 6, FALSE)), IF(OR(G1156="AIH", G1156="APAC"), IF(G1156="AIH", VLOOKUP(D1156, bd_proced_cirur!C:I, 5, FALSE), VLOOKUP(D1156, bd_proced_cirur!C:I, 6, FALSE)), "Nenhuma correspondência"))</f>
        <v>#N/A</v>
      </c>
      <c r="I1156" s="29"/>
      <c r="J1156" s="47" t="e">
        <f t="shared" si="17"/>
        <v>#N/A</v>
      </c>
      <c r="K1156" s="32"/>
    </row>
    <row r="1157" spans="1:11" x14ac:dyDescent="0.25">
      <c r="A1157" s="28"/>
      <c r="B1157" s="43" t="e">
        <f>VLOOKUP(A1157,bd_gestor!D:F,3,FALSE)</f>
        <v>#N/A</v>
      </c>
      <c r="C1157" s="43" t="e">
        <f>VLOOKUP(A1157,bd_gestor!D:E,2,FALSE)</f>
        <v>#N/A</v>
      </c>
      <c r="D1157" s="31"/>
      <c r="E1157" s="44" t="e">
        <f>VLOOKUP(D1157,bd_proced_cirur!C:D,2,FALSE)</f>
        <v>#N/A</v>
      </c>
      <c r="F1157" s="45" t="e">
        <f>VLOOKUP(D1157,bd_proced_cirur!C:I,7,FALSE)</f>
        <v>#N/A</v>
      </c>
      <c r="G1157" s="30"/>
      <c r="H1157" s="46" t="e">
        <f>IF(OR(F1157="AIH", F1157="APAC"), IF(F1157="AIH", VLOOKUP(D1157, bd_proced_cirur!C:I, 5, FALSE), VLOOKUP(D1157, bd_proced_cirur!C:I, 6, FALSE)), IF(OR(G1157="AIH", G1157="APAC"), IF(G1157="AIH", VLOOKUP(D1157, bd_proced_cirur!C:I, 5, FALSE), VLOOKUP(D1157, bd_proced_cirur!C:I, 6, FALSE)), "Nenhuma correspondência"))</f>
        <v>#N/A</v>
      </c>
      <c r="I1157" s="29"/>
      <c r="J1157" s="47" t="e">
        <f t="shared" ref="J1157:J1220" si="18">I1157*H1157</f>
        <v>#N/A</v>
      </c>
      <c r="K1157" s="32"/>
    </row>
    <row r="1158" spans="1:11" x14ac:dyDescent="0.25">
      <c r="A1158" s="28"/>
      <c r="B1158" s="43" t="e">
        <f>VLOOKUP(A1158,bd_gestor!D:F,3,FALSE)</f>
        <v>#N/A</v>
      </c>
      <c r="C1158" s="43" t="e">
        <f>VLOOKUP(A1158,bd_gestor!D:E,2,FALSE)</f>
        <v>#N/A</v>
      </c>
      <c r="D1158" s="31"/>
      <c r="E1158" s="44" t="e">
        <f>VLOOKUP(D1158,bd_proced_cirur!C:D,2,FALSE)</f>
        <v>#N/A</v>
      </c>
      <c r="F1158" s="45" t="e">
        <f>VLOOKUP(D1158,bd_proced_cirur!C:I,7,FALSE)</f>
        <v>#N/A</v>
      </c>
      <c r="G1158" s="30"/>
      <c r="H1158" s="46" t="e">
        <f>IF(OR(F1158="AIH", F1158="APAC"), IF(F1158="AIH", VLOOKUP(D1158, bd_proced_cirur!C:I, 5, FALSE), VLOOKUP(D1158, bd_proced_cirur!C:I, 6, FALSE)), IF(OR(G1158="AIH", G1158="APAC"), IF(G1158="AIH", VLOOKUP(D1158, bd_proced_cirur!C:I, 5, FALSE), VLOOKUP(D1158, bd_proced_cirur!C:I, 6, FALSE)), "Nenhuma correspondência"))</f>
        <v>#N/A</v>
      </c>
      <c r="I1158" s="29"/>
      <c r="J1158" s="47" t="e">
        <f t="shared" si="18"/>
        <v>#N/A</v>
      </c>
      <c r="K1158" s="32"/>
    </row>
    <row r="1159" spans="1:11" x14ac:dyDescent="0.25">
      <c r="A1159" s="28"/>
      <c r="B1159" s="43" t="e">
        <f>VLOOKUP(A1159,bd_gestor!D:F,3,FALSE)</f>
        <v>#N/A</v>
      </c>
      <c r="C1159" s="43" t="e">
        <f>VLOOKUP(A1159,bd_gestor!D:E,2,FALSE)</f>
        <v>#N/A</v>
      </c>
      <c r="D1159" s="31"/>
      <c r="E1159" s="44" t="e">
        <f>VLOOKUP(D1159,bd_proced_cirur!C:D,2,FALSE)</f>
        <v>#N/A</v>
      </c>
      <c r="F1159" s="45" t="e">
        <f>VLOOKUP(D1159,bd_proced_cirur!C:I,7,FALSE)</f>
        <v>#N/A</v>
      </c>
      <c r="G1159" s="30"/>
      <c r="H1159" s="46" t="e">
        <f>IF(OR(F1159="AIH", F1159="APAC"), IF(F1159="AIH", VLOOKUP(D1159, bd_proced_cirur!C:I, 5, FALSE), VLOOKUP(D1159, bd_proced_cirur!C:I, 6, FALSE)), IF(OR(G1159="AIH", G1159="APAC"), IF(G1159="AIH", VLOOKUP(D1159, bd_proced_cirur!C:I, 5, FALSE), VLOOKUP(D1159, bd_proced_cirur!C:I, 6, FALSE)), "Nenhuma correspondência"))</f>
        <v>#N/A</v>
      </c>
      <c r="I1159" s="29"/>
      <c r="J1159" s="47" t="e">
        <f t="shared" si="18"/>
        <v>#N/A</v>
      </c>
      <c r="K1159" s="32"/>
    </row>
    <row r="1160" spans="1:11" x14ac:dyDescent="0.25">
      <c r="A1160" s="28"/>
      <c r="B1160" s="43" t="e">
        <f>VLOOKUP(A1160,bd_gestor!D:F,3,FALSE)</f>
        <v>#N/A</v>
      </c>
      <c r="C1160" s="43" t="e">
        <f>VLOOKUP(A1160,bd_gestor!D:E,2,FALSE)</f>
        <v>#N/A</v>
      </c>
      <c r="D1160" s="31"/>
      <c r="E1160" s="44" t="e">
        <f>VLOOKUP(D1160,bd_proced_cirur!C:D,2,FALSE)</f>
        <v>#N/A</v>
      </c>
      <c r="F1160" s="45" t="e">
        <f>VLOOKUP(D1160,bd_proced_cirur!C:I,7,FALSE)</f>
        <v>#N/A</v>
      </c>
      <c r="G1160" s="30"/>
      <c r="H1160" s="46" t="e">
        <f>IF(OR(F1160="AIH", F1160="APAC"), IF(F1160="AIH", VLOOKUP(D1160, bd_proced_cirur!C:I, 5, FALSE), VLOOKUP(D1160, bd_proced_cirur!C:I, 6, FALSE)), IF(OR(G1160="AIH", G1160="APAC"), IF(G1160="AIH", VLOOKUP(D1160, bd_proced_cirur!C:I, 5, FALSE), VLOOKUP(D1160, bd_proced_cirur!C:I, 6, FALSE)), "Nenhuma correspondência"))</f>
        <v>#N/A</v>
      </c>
      <c r="I1160" s="29"/>
      <c r="J1160" s="47" t="e">
        <f t="shared" si="18"/>
        <v>#N/A</v>
      </c>
      <c r="K1160" s="32"/>
    </row>
    <row r="1161" spans="1:11" x14ac:dyDescent="0.25">
      <c r="A1161" s="28"/>
      <c r="B1161" s="43" t="e">
        <f>VLOOKUP(A1161,bd_gestor!D:F,3,FALSE)</f>
        <v>#N/A</v>
      </c>
      <c r="C1161" s="43" t="e">
        <f>VLOOKUP(A1161,bd_gestor!D:E,2,FALSE)</f>
        <v>#N/A</v>
      </c>
      <c r="D1161" s="31"/>
      <c r="E1161" s="44" t="e">
        <f>VLOOKUP(D1161,bd_proced_cirur!C:D,2,FALSE)</f>
        <v>#N/A</v>
      </c>
      <c r="F1161" s="45" t="e">
        <f>VLOOKUP(D1161,bd_proced_cirur!C:I,7,FALSE)</f>
        <v>#N/A</v>
      </c>
      <c r="G1161" s="30"/>
      <c r="H1161" s="46" t="e">
        <f>IF(OR(F1161="AIH", F1161="APAC"), IF(F1161="AIH", VLOOKUP(D1161, bd_proced_cirur!C:I, 5, FALSE), VLOOKUP(D1161, bd_proced_cirur!C:I, 6, FALSE)), IF(OR(G1161="AIH", G1161="APAC"), IF(G1161="AIH", VLOOKUP(D1161, bd_proced_cirur!C:I, 5, FALSE), VLOOKUP(D1161, bd_proced_cirur!C:I, 6, FALSE)), "Nenhuma correspondência"))</f>
        <v>#N/A</v>
      </c>
      <c r="I1161" s="29"/>
      <c r="J1161" s="47" t="e">
        <f t="shared" si="18"/>
        <v>#N/A</v>
      </c>
      <c r="K1161" s="32"/>
    </row>
    <row r="1162" spans="1:11" x14ac:dyDescent="0.25">
      <c r="A1162" s="28"/>
      <c r="B1162" s="43" t="e">
        <f>VLOOKUP(A1162,bd_gestor!D:F,3,FALSE)</f>
        <v>#N/A</v>
      </c>
      <c r="C1162" s="43" t="e">
        <f>VLOOKUP(A1162,bd_gestor!D:E,2,FALSE)</f>
        <v>#N/A</v>
      </c>
      <c r="D1162" s="31"/>
      <c r="E1162" s="44" t="e">
        <f>VLOOKUP(D1162,bd_proced_cirur!C:D,2,FALSE)</f>
        <v>#N/A</v>
      </c>
      <c r="F1162" s="45" t="e">
        <f>VLOOKUP(D1162,bd_proced_cirur!C:I,7,FALSE)</f>
        <v>#N/A</v>
      </c>
      <c r="G1162" s="30"/>
      <c r="H1162" s="46" t="e">
        <f>IF(OR(F1162="AIH", F1162="APAC"), IF(F1162="AIH", VLOOKUP(D1162, bd_proced_cirur!C:I, 5, FALSE), VLOOKUP(D1162, bd_proced_cirur!C:I, 6, FALSE)), IF(OR(G1162="AIH", G1162="APAC"), IF(G1162="AIH", VLOOKUP(D1162, bd_proced_cirur!C:I, 5, FALSE), VLOOKUP(D1162, bd_proced_cirur!C:I, 6, FALSE)), "Nenhuma correspondência"))</f>
        <v>#N/A</v>
      </c>
      <c r="I1162" s="29"/>
      <c r="J1162" s="47" t="e">
        <f t="shared" si="18"/>
        <v>#N/A</v>
      </c>
      <c r="K1162" s="32"/>
    </row>
    <row r="1163" spans="1:11" x14ac:dyDescent="0.25">
      <c r="A1163" s="28"/>
      <c r="B1163" s="43" t="e">
        <f>VLOOKUP(A1163,bd_gestor!D:F,3,FALSE)</f>
        <v>#N/A</v>
      </c>
      <c r="C1163" s="43" t="e">
        <f>VLOOKUP(A1163,bd_gestor!D:E,2,FALSE)</f>
        <v>#N/A</v>
      </c>
      <c r="D1163" s="31"/>
      <c r="E1163" s="44" t="e">
        <f>VLOOKUP(D1163,bd_proced_cirur!C:D,2,FALSE)</f>
        <v>#N/A</v>
      </c>
      <c r="F1163" s="45" t="e">
        <f>VLOOKUP(D1163,bd_proced_cirur!C:I,7,FALSE)</f>
        <v>#N/A</v>
      </c>
      <c r="G1163" s="30"/>
      <c r="H1163" s="46" t="e">
        <f>IF(OR(F1163="AIH", F1163="APAC"), IF(F1163="AIH", VLOOKUP(D1163, bd_proced_cirur!C:I, 5, FALSE), VLOOKUP(D1163, bd_proced_cirur!C:I, 6, FALSE)), IF(OR(G1163="AIH", G1163="APAC"), IF(G1163="AIH", VLOOKUP(D1163, bd_proced_cirur!C:I, 5, FALSE), VLOOKUP(D1163, bd_proced_cirur!C:I, 6, FALSE)), "Nenhuma correspondência"))</f>
        <v>#N/A</v>
      </c>
      <c r="I1163" s="29"/>
      <c r="J1163" s="47" t="e">
        <f t="shared" si="18"/>
        <v>#N/A</v>
      </c>
      <c r="K1163" s="32"/>
    </row>
    <row r="1164" spans="1:11" x14ac:dyDescent="0.25">
      <c r="A1164" s="28"/>
      <c r="B1164" s="43" t="e">
        <f>VLOOKUP(A1164,bd_gestor!D:F,3,FALSE)</f>
        <v>#N/A</v>
      </c>
      <c r="C1164" s="43" t="e">
        <f>VLOOKUP(A1164,bd_gestor!D:E,2,FALSE)</f>
        <v>#N/A</v>
      </c>
      <c r="D1164" s="31"/>
      <c r="E1164" s="44" t="e">
        <f>VLOOKUP(D1164,bd_proced_cirur!C:D,2,FALSE)</f>
        <v>#N/A</v>
      </c>
      <c r="F1164" s="45" t="e">
        <f>VLOOKUP(D1164,bd_proced_cirur!C:I,7,FALSE)</f>
        <v>#N/A</v>
      </c>
      <c r="G1164" s="30"/>
      <c r="H1164" s="46" t="e">
        <f>IF(OR(F1164="AIH", F1164="APAC"), IF(F1164="AIH", VLOOKUP(D1164, bd_proced_cirur!C:I, 5, FALSE), VLOOKUP(D1164, bd_proced_cirur!C:I, 6, FALSE)), IF(OR(G1164="AIH", G1164="APAC"), IF(G1164="AIH", VLOOKUP(D1164, bd_proced_cirur!C:I, 5, FALSE), VLOOKUP(D1164, bd_proced_cirur!C:I, 6, FALSE)), "Nenhuma correspondência"))</f>
        <v>#N/A</v>
      </c>
      <c r="I1164" s="29"/>
      <c r="J1164" s="47" t="e">
        <f t="shared" si="18"/>
        <v>#N/A</v>
      </c>
      <c r="K1164" s="32"/>
    </row>
    <row r="1165" spans="1:11" x14ac:dyDescent="0.25">
      <c r="A1165" s="28"/>
      <c r="B1165" s="43" t="e">
        <f>VLOOKUP(A1165,bd_gestor!D:F,3,FALSE)</f>
        <v>#N/A</v>
      </c>
      <c r="C1165" s="43" t="e">
        <f>VLOOKUP(A1165,bd_gestor!D:E,2,FALSE)</f>
        <v>#N/A</v>
      </c>
      <c r="D1165" s="31"/>
      <c r="E1165" s="44" t="e">
        <f>VLOOKUP(D1165,bd_proced_cirur!C:D,2,FALSE)</f>
        <v>#N/A</v>
      </c>
      <c r="F1165" s="45" t="e">
        <f>VLOOKUP(D1165,bd_proced_cirur!C:I,7,FALSE)</f>
        <v>#N/A</v>
      </c>
      <c r="G1165" s="30"/>
      <c r="H1165" s="46" t="e">
        <f>IF(OR(F1165="AIH", F1165="APAC"), IF(F1165="AIH", VLOOKUP(D1165, bd_proced_cirur!C:I, 5, FALSE), VLOOKUP(D1165, bd_proced_cirur!C:I, 6, FALSE)), IF(OR(G1165="AIH", G1165="APAC"), IF(G1165="AIH", VLOOKUP(D1165, bd_proced_cirur!C:I, 5, FALSE), VLOOKUP(D1165, bd_proced_cirur!C:I, 6, FALSE)), "Nenhuma correspondência"))</f>
        <v>#N/A</v>
      </c>
      <c r="I1165" s="29"/>
      <c r="J1165" s="47" t="e">
        <f t="shared" si="18"/>
        <v>#N/A</v>
      </c>
      <c r="K1165" s="32"/>
    </row>
    <row r="1166" spans="1:11" x14ac:dyDescent="0.25">
      <c r="A1166" s="28"/>
      <c r="B1166" s="43" t="e">
        <f>VLOOKUP(A1166,bd_gestor!D:F,3,FALSE)</f>
        <v>#N/A</v>
      </c>
      <c r="C1166" s="43" t="e">
        <f>VLOOKUP(A1166,bd_gestor!D:E,2,FALSE)</f>
        <v>#N/A</v>
      </c>
      <c r="D1166" s="31"/>
      <c r="E1166" s="44" t="e">
        <f>VLOOKUP(D1166,bd_proced_cirur!C:D,2,FALSE)</f>
        <v>#N/A</v>
      </c>
      <c r="F1166" s="45" t="e">
        <f>VLOOKUP(D1166,bd_proced_cirur!C:I,7,FALSE)</f>
        <v>#N/A</v>
      </c>
      <c r="G1166" s="30"/>
      <c r="H1166" s="46" t="e">
        <f>IF(OR(F1166="AIH", F1166="APAC"), IF(F1166="AIH", VLOOKUP(D1166, bd_proced_cirur!C:I, 5, FALSE), VLOOKUP(D1166, bd_proced_cirur!C:I, 6, FALSE)), IF(OR(G1166="AIH", G1166="APAC"), IF(G1166="AIH", VLOOKUP(D1166, bd_proced_cirur!C:I, 5, FALSE), VLOOKUP(D1166, bd_proced_cirur!C:I, 6, FALSE)), "Nenhuma correspondência"))</f>
        <v>#N/A</v>
      </c>
      <c r="I1166" s="29"/>
      <c r="J1166" s="47" t="e">
        <f t="shared" si="18"/>
        <v>#N/A</v>
      </c>
      <c r="K1166" s="32"/>
    </row>
    <row r="1167" spans="1:11" x14ac:dyDescent="0.25">
      <c r="A1167" s="28"/>
      <c r="B1167" s="43" t="e">
        <f>VLOOKUP(A1167,bd_gestor!D:F,3,FALSE)</f>
        <v>#N/A</v>
      </c>
      <c r="C1167" s="43" t="e">
        <f>VLOOKUP(A1167,bd_gestor!D:E,2,FALSE)</f>
        <v>#N/A</v>
      </c>
      <c r="D1167" s="31"/>
      <c r="E1167" s="44" t="e">
        <f>VLOOKUP(D1167,bd_proced_cirur!C:D,2,FALSE)</f>
        <v>#N/A</v>
      </c>
      <c r="F1167" s="45" t="e">
        <f>VLOOKUP(D1167,bd_proced_cirur!C:I,7,FALSE)</f>
        <v>#N/A</v>
      </c>
      <c r="G1167" s="30"/>
      <c r="H1167" s="46" t="e">
        <f>IF(OR(F1167="AIH", F1167="APAC"), IF(F1167="AIH", VLOOKUP(D1167, bd_proced_cirur!C:I, 5, FALSE), VLOOKUP(D1167, bd_proced_cirur!C:I, 6, FALSE)), IF(OR(G1167="AIH", G1167="APAC"), IF(G1167="AIH", VLOOKUP(D1167, bd_proced_cirur!C:I, 5, FALSE), VLOOKUP(D1167, bd_proced_cirur!C:I, 6, FALSE)), "Nenhuma correspondência"))</f>
        <v>#N/A</v>
      </c>
      <c r="I1167" s="29"/>
      <c r="J1167" s="47" t="e">
        <f t="shared" si="18"/>
        <v>#N/A</v>
      </c>
      <c r="K1167" s="32"/>
    </row>
    <row r="1168" spans="1:11" x14ac:dyDescent="0.25">
      <c r="A1168" s="28"/>
      <c r="B1168" s="43" t="e">
        <f>VLOOKUP(A1168,bd_gestor!D:F,3,FALSE)</f>
        <v>#N/A</v>
      </c>
      <c r="C1168" s="43" t="e">
        <f>VLOOKUP(A1168,bd_gestor!D:E,2,FALSE)</f>
        <v>#N/A</v>
      </c>
      <c r="D1168" s="31"/>
      <c r="E1168" s="44" t="e">
        <f>VLOOKUP(D1168,bd_proced_cirur!C:D,2,FALSE)</f>
        <v>#N/A</v>
      </c>
      <c r="F1168" s="45" t="e">
        <f>VLOOKUP(D1168,bd_proced_cirur!C:I,7,FALSE)</f>
        <v>#N/A</v>
      </c>
      <c r="G1168" s="30"/>
      <c r="H1168" s="46" t="e">
        <f>IF(OR(F1168="AIH", F1168="APAC"), IF(F1168="AIH", VLOOKUP(D1168, bd_proced_cirur!C:I, 5, FALSE), VLOOKUP(D1168, bd_proced_cirur!C:I, 6, FALSE)), IF(OR(G1168="AIH", G1168="APAC"), IF(G1168="AIH", VLOOKUP(D1168, bd_proced_cirur!C:I, 5, FALSE), VLOOKUP(D1168, bd_proced_cirur!C:I, 6, FALSE)), "Nenhuma correspondência"))</f>
        <v>#N/A</v>
      </c>
      <c r="I1168" s="29"/>
      <c r="J1168" s="47" t="e">
        <f t="shared" si="18"/>
        <v>#N/A</v>
      </c>
      <c r="K1168" s="32"/>
    </row>
    <row r="1169" spans="1:11" x14ac:dyDescent="0.25">
      <c r="A1169" s="28"/>
      <c r="B1169" s="43" t="e">
        <f>VLOOKUP(A1169,bd_gestor!D:F,3,FALSE)</f>
        <v>#N/A</v>
      </c>
      <c r="C1169" s="43" t="e">
        <f>VLOOKUP(A1169,bd_gestor!D:E,2,FALSE)</f>
        <v>#N/A</v>
      </c>
      <c r="D1169" s="31"/>
      <c r="E1169" s="44" t="e">
        <f>VLOOKUP(D1169,bd_proced_cirur!C:D,2,FALSE)</f>
        <v>#N/A</v>
      </c>
      <c r="F1169" s="45" t="e">
        <f>VLOOKUP(D1169,bd_proced_cirur!C:I,7,FALSE)</f>
        <v>#N/A</v>
      </c>
      <c r="G1169" s="30"/>
      <c r="H1169" s="46" t="e">
        <f>IF(OR(F1169="AIH", F1169="APAC"), IF(F1169="AIH", VLOOKUP(D1169, bd_proced_cirur!C:I, 5, FALSE), VLOOKUP(D1169, bd_proced_cirur!C:I, 6, FALSE)), IF(OR(G1169="AIH", G1169="APAC"), IF(G1169="AIH", VLOOKUP(D1169, bd_proced_cirur!C:I, 5, FALSE), VLOOKUP(D1169, bd_proced_cirur!C:I, 6, FALSE)), "Nenhuma correspondência"))</f>
        <v>#N/A</v>
      </c>
      <c r="I1169" s="29"/>
      <c r="J1169" s="47" t="e">
        <f t="shared" si="18"/>
        <v>#N/A</v>
      </c>
      <c r="K1169" s="32"/>
    </row>
    <row r="1170" spans="1:11" x14ac:dyDescent="0.25">
      <c r="A1170" s="28"/>
      <c r="B1170" s="43" t="e">
        <f>VLOOKUP(A1170,bd_gestor!D:F,3,FALSE)</f>
        <v>#N/A</v>
      </c>
      <c r="C1170" s="43" t="e">
        <f>VLOOKUP(A1170,bd_gestor!D:E,2,FALSE)</f>
        <v>#N/A</v>
      </c>
      <c r="D1170" s="31"/>
      <c r="E1170" s="44" t="e">
        <f>VLOOKUP(D1170,bd_proced_cirur!C:D,2,FALSE)</f>
        <v>#N/A</v>
      </c>
      <c r="F1170" s="45" t="e">
        <f>VLOOKUP(D1170,bd_proced_cirur!C:I,7,FALSE)</f>
        <v>#N/A</v>
      </c>
      <c r="G1170" s="30"/>
      <c r="H1170" s="46" t="e">
        <f>IF(OR(F1170="AIH", F1170="APAC"), IF(F1170="AIH", VLOOKUP(D1170, bd_proced_cirur!C:I, 5, FALSE), VLOOKUP(D1170, bd_proced_cirur!C:I, 6, FALSE)), IF(OR(G1170="AIH", G1170="APAC"), IF(G1170="AIH", VLOOKUP(D1170, bd_proced_cirur!C:I, 5, FALSE), VLOOKUP(D1170, bd_proced_cirur!C:I, 6, FALSE)), "Nenhuma correspondência"))</f>
        <v>#N/A</v>
      </c>
      <c r="I1170" s="29"/>
      <c r="J1170" s="47" t="e">
        <f t="shared" si="18"/>
        <v>#N/A</v>
      </c>
      <c r="K1170" s="32"/>
    </row>
    <row r="1171" spans="1:11" x14ac:dyDescent="0.25">
      <c r="A1171" s="28"/>
      <c r="B1171" s="43" t="e">
        <f>VLOOKUP(A1171,bd_gestor!D:F,3,FALSE)</f>
        <v>#N/A</v>
      </c>
      <c r="C1171" s="43" t="e">
        <f>VLOOKUP(A1171,bd_gestor!D:E,2,FALSE)</f>
        <v>#N/A</v>
      </c>
      <c r="D1171" s="31"/>
      <c r="E1171" s="44" t="e">
        <f>VLOOKUP(D1171,bd_proced_cirur!C:D,2,FALSE)</f>
        <v>#N/A</v>
      </c>
      <c r="F1171" s="45" t="e">
        <f>VLOOKUP(D1171,bd_proced_cirur!C:I,7,FALSE)</f>
        <v>#N/A</v>
      </c>
      <c r="G1171" s="30"/>
      <c r="H1171" s="46" t="e">
        <f>IF(OR(F1171="AIH", F1171="APAC"), IF(F1171="AIH", VLOOKUP(D1171, bd_proced_cirur!C:I, 5, FALSE), VLOOKUP(D1171, bd_proced_cirur!C:I, 6, FALSE)), IF(OR(G1171="AIH", G1171="APAC"), IF(G1171="AIH", VLOOKUP(D1171, bd_proced_cirur!C:I, 5, FALSE), VLOOKUP(D1171, bd_proced_cirur!C:I, 6, FALSE)), "Nenhuma correspondência"))</f>
        <v>#N/A</v>
      </c>
      <c r="I1171" s="29"/>
      <c r="J1171" s="47" t="e">
        <f t="shared" si="18"/>
        <v>#N/A</v>
      </c>
      <c r="K1171" s="32"/>
    </row>
    <row r="1172" spans="1:11" x14ac:dyDescent="0.25">
      <c r="A1172" s="28"/>
      <c r="B1172" s="43" t="e">
        <f>VLOOKUP(A1172,bd_gestor!D:F,3,FALSE)</f>
        <v>#N/A</v>
      </c>
      <c r="C1172" s="43" t="e">
        <f>VLOOKUP(A1172,bd_gestor!D:E,2,FALSE)</f>
        <v>#N/A</v>
      </c>
      <c r="D1172" s="31"/>
      <c r="E1172" s="44" t="e">
        <f>VLOOKUP(D1172,bd_proced_cirur!C:D,2,FALSE)</f>
        <v>#N/A</v>
      </c>
      <c r="F1172" s="45" t="e">
        <f>VLOOKUP(D1172,bd_proced_cirur!C:I,7,FALSE)</f>
        <v>#N/A</v>
      </c>
      <c r="G1172" s="30"/>
      <c r="H1172" s="46" t="e">
        <f>IF(OR(F1172="AIH", F1172="APAC"), IF(F1172="AIH", VLOOKUP(D1172, bd_proced_cirur!C:I, 5, FALSE), VLOOKUP(D1172, bd_proced_cirur!C:I, 6, FALSE)), IF(OR(G1172="AIH", G1172="APAC"), IF(G1172="AIH", VLOOKUP(D1172, bd_proced_cirur!C:I, 5, FALSE), VLOOKUP(D1172, bd_proced_cirur!C:I, 6, FALSE)), "Nenhuma correspondência"))</f>
        <v>#N/A</v>
      </c>
      <c r="I1172" s="29"/>
      <c r="J1172" s="47" t="e">
        <f t="shared" si="18"/>
        <v>#N/A</v>
      </c>
      <c r="K1172" s="32"/>
    </row>
    <row r="1173" spans="1:11" x14ac:dyDescent="0.25">
      <c r="A1173" s="28"/>
      <c r="B1173" s="43" t="e">
        <f>VLOOKUP(A1173,bd_gestor!D:F,3,FALSE)</f>
        <v>#N/A</v>
      </c>
      <c r="C1173" s="43" t="e">
        <f>VLOOKUP(A1173,bd_gestor!D:E,2,FALSE)</f>
        <v>#N/A</v>
      </c>
      <c r="D1173" s="31"/>
      <c r="E1173" s="44" t="e">
        <f>VLOOKUP(D1173,bd_proced_cirur!C:D,2,FALSE)</f>
        <v>#N/A</v>
      </c>
      <c r="F1173" s="45" t="e">
        <f>VLOOKUP(D1173,bd_proced_cirur!C:I,7,FALSE)</f>
        <v>#N/A</v>
      </c>
      <c r="G1173" s="30"/>
      <c r="H1173" s="46" t="e">
        <f>IF(OR(F1173="AIH", F1173="APAC"), IF(F1173="AIH", VLOOKUP(D1173, bd_proced_cirur!C:I, 5, FALSE), VLOOKUP(D1173, bd_proced_cirur!C:I, 6, FALSE)), IF(OR(G1173="AIH", G1173="APAC"), IF(G1173="AIH", VLOOKUP(D1173, bd_proced_cirur!C:I, 5, FALSE), VLOOKUP(D1173, bd_proced_cirur!C:I, 6, FALSE)), "Nenhuma correspondência"))</f>
        <v>#N/A</v>
      </c>
      <c r="I1173" s="29"/>
      <c r="J1173" s="47" t="e">
        <f t="shared" si="18"/>
        <v>#N/A</v>
      </c>
      <c r="K1173" s="32"/>
    </row>
    <row r="1174" spans="1:11" x14ac:dyDescent="0.25">
      <c r="A1174" s="28"/>
      <c r="B1174" s="43" t="e">
        <f>VLOOKUP(A1174,bd_gestor!D:F,3,FALSE)</f>
        <v>#N/A</v>
      </c>
      <c r="C1174" s="43" t="e">
        <f>VLOOKUP(A1174,bd_gestor!D:E,2,FALSE)</f>
        <v>#N/A</v>
      </c>
      <c r="D1174" s="31"/>
      <c r="E1174" s="44" t="e">
        <f>VLOOKUP(D1174,bd_proced_cirur!C:D,2,FALSE)</f>
        <v>#N/A</v>
      </c>
      <c r="F1174" s="45" t="e">
        <f>VLOOKUP(D1174,bd_proced_cirur!C:I,7,FALSE)</f>
        <v>#N/A</v>
      </c>
      <c r="G1174" s="30"/>
      <c r="H1174" s="46" t="e">
        <f>IF(OR(F1174="AIH", F1174="APAC"), IF(F1174="AIH", VLOOKUP(D1174, bd_proced_cirur!C:I, 5, FALSE), VLOOKUP(D1174, bd_proced_cirur!C:I, 6, FALSE)), IF(OR(G1174="AIH", G1174="APAC"), IF(G1174="AIH", VLOOKUP(D1174, bd_proced_cirur!C:I, 5, FALSE), VLOOKUP(D1174, bd_proced_cirur!C:I, 6, FALSE)), "Nenhuma correspondência"))</f>
        <v>#N/A</v>
      </c>
      <c r="I1174" s="29"/>
      <c r="J1174" s="47" t="e">
        <f t="shared" si="18"/>
        <v>#N/A</v>
      </c>
      <c r="K1174" s="32"/>
    </row>
    <row r="1175" spans="1:11" x14ac:dyDescent="0.25">
      <c r="A1175" s="28"/>
      <c r="B1175" s="43" t="e">
        <f>VLOOKUP(A1175,bd_gestor!D:F,3,FALSE)</f>
        <v>#N/A</v>
      </c>
      <c r="C1175" s="43" t="e">
        <f>VLOOKUP(A1175,bd_gestor!D:E,2,FALSE)</f>
        <v>#N/A</v>
      </c>
      <c r="D1175" s="31"/>
      <c r="E1175" s="44" t="e">
        <f>VLOOKUP(D1175,bd_proced_cirur!C:D,2,FALSE)</f>
        <v>#N/A</v>
      </c>
      <c r="F1175" s="45" t="e">
        <f>VLOOKUP(D1175,bd_proced_cirur!C:I,7,FALSE)</f>
        <v>#N/A</v>
      </c>
      <c r="G1175" s="30"/>
      <c r="H1175" s="46" t="e">
        <f>IF(OR(F1175="AIH", F1175="APAC"), IF(F1175="AIH", VLOOKUP(D1175, bd_proced_cirur!C:I, 5, FALSE), VLOOKUP(D1175, bd_proced_cirur!C:I, 6, FALSE)), IF(OR(G1175="AIH", G1175="APAC"), IF(G1175="AIH", VLOOKUP(D1175, bd_proced_cirur!C:I, 5, FALSE), VLOOKUP(D1175, bd_proced_cirur!C:I, 6, FALSE)), "Nenhuma correspondência"))</f>
        <v>#N/A</v>
      </c>
      <c r="I1175" s="29"/>
      <c r="J1175" s="47" t="e">
        <f t="shared" si="18"/>
        <v>#N/A</v>
      </c>
      <c r="K1175" s="32"/>
    </row>
    <row r="1176" spans="1:11" x14ac:dyDescent="0.25">
      <c r="A1176" s="28"/>
      <c r="B1176" s="43" t="e">
        <f>VLOOKUP(A1176,bd_gestor!D:F,3,FALSE)</f>
        <v>#N/A</v>
      </c>
      <c r="C1176" s="43" t="e">
        <f>VLOOKUP(A1176,bd_gestor!D:E,2,FALSE)</f>
        <v>#N/A</v>
      </c>
      <c r="D1176" s="31"/>
      <c r="E1176" s="44" t="e">
        <f>VLOOKUP(D1176,bd_proced_cirur!C:D,2,FALSE)</f>
        <v>#N/A</v>
      </c>
      <c r="F1176" s="45" t="e">
        <f>VLOOKUP(D1176,bd_proced_cirur!C:I,7,FALSE)</f>
        <v>#N/A</v>
      </c>
      <c r="G1176" s="30"/>
      <c r="H1176" s="46" t="e">
        <f>IF(OR(F1176="AIH", F1176="APAC"), IF(F1176="AIH", VLOOKUP(D1176, bd_proced_cirur!C:I, 5, FALSE), VLOOKUP(D1176, bd_proced_cirur!C:I, 6, FALSE)), IF(OR(G1176="AIH", G1176="APAC"), IF(G1176="AIH", VLOOKUP(D1176, bd_proced_cirur!C:I, 5, FALSE), VLOOKUP(D1176, bd_proced_cirur!C:I, 6, FALSE)), "Nenhuma correspondência"))</f>
        <v>#N/A</v>
      </c>
      <c r="I1176" s="29"/>
      <c r="J1176" s="47" t="e">
        <f t="shared" si="18"/>
        <v>#N/A</v>
      </c>
      <c r="K1176" s="32"/>
    </row>
    <row r="1177" spans="1:11" x14ac:dyDescent="0.25">
      <c r="A1177" s="28"/>
      <c r="B1177" s="43" t="e">
        <f>VLOOKUP(A1177,bd_gestor!D:F,3,FALSE)</f>
        <v>#N/A</v>
      </c>
      <c r="C1177" s="43" t="e">
        <f>VLOOKUP(A1177,bd_gestor!D:E,2,FALSE)</f>
        <v>#N/A</v>
      </c>
      <c r="D1177" s="31"/>
      <c r="E1177" s="44" t="e">
        <f>VLOOKUP(D1177,bd_proced_cirur!C:D,2,FALSE)</f>
        <v>#N/A</v>
      </c>
      <c r="F1177" s="45" t="e">
        <f>VLOOKUP(D1177,bd_proced_cirur!C:I,7,FALSE)</f>
        <v>#N/A</v>
      </c>
      <c r="G1177" s="30"/>
      <c r="H1177" s="46" t="e">
        <f>IF(OR(F1177="AIH", F1177="APAC"), IF(F1177="AIH", VLOOKUP(D1177, bd_proced_cirur!C:I, 5, FALSE), VLOOKUP(D1177, bd_proced_cirur!C:I, 6, FALSE)), IF(OR(G1177="AIH", G1177="APAC"), IF(G1177="AIH", VLOOKUP(D1177, bd_proced_cirur!C:I, 5, FALSE), VLOOKUP(D1177, bd_proced_cirur!C:I, 6, FALSE)), "Nenhuma correspondência"))</f>
        <v>#N/A</v>
      </c>
      <c r="I1177" s="29"/>
      <c r="J1177" s="47" t="e">
        <f t="shared" si="18"/>
        <v>#N/A</v>
      </c>
      <c r="K1177" s="32"/>
    </row>
    <row r="1178" spans="1:11" x14ac:dyDescent="0.25">
      <c r="A1178" s="28"/>
      <c r="B1178" s="43" t="e">
        <f>VLOOKUP(A1178,bd_gestor!D:F,3,FALSE)</f>
        <v>#N/A</v>
      </c>
      <c r="C1178" s="43" t="e">
        <f>VLOOKUP(A1178,bd_gestor!D:E,2,FALSE)</f>
        <v>#N/A</v>
      </c>
      <c r="D1178" s="31"/>
      <c r="E1178" s="44" t="e">
        <f>VLOOKUP(D1178,bd_proced_cirur!C:D,2,FALSE)</f>
        <v>#N/A</v>
      </c>
      <c r="F1178" s="45" t="e">
        <f>VLOOKUP(D1178,bd_proced_cirur!C:I,7,FALSE)</f>
        <v>#N/A</v>
      </c>
      <c r="G1178" s="30"/>
      <c r="H1178" s="46" t="e">
        <f>IF(OR(F1178="AIH", F1178="APAC"), IF(F1178="AIH", VLOOKUP(D1178, bd_proced_cirur!C:I, 5, FALSE), VLOOKUP(D1178, bd_proced_cirur!C:I, 6, FALSE)), IF(OR(G1178="AIH", G1178="APAC"), IF(G1178="AIH", VLOOKUP(D1178, bd_proced_cirur!C:I, 5, FALSE), VLOOKUP(D1178, bd_proced_cirur!C:I, 6, FALSE)), "Nenhuma correspondência"))</f>
        <v>#N/A</v>
      </c>
      <c r="I1178" s="29"/>
      <c r="J1178" s="47" t="e">
        <f t="shared" si="18"/>
        <v>#N/A</v>
      </c>
      <c r="K1178" s="32"/>
    </row>
    <row r="1179" spans="1:11" x14ac:dyDescent="0.25">
      <c r="A1179" s="28"/>
      <c r="B1179" s="43" t="e">
        <f>VLOOKUP(A1179,bd_gestor!D:F,3,FALSE)</f>
        <v>#N/A</v>
      </c>
      <c r="C1179" s="43" t="e">
        <f>VLOOKUP(A1179,bd_gestor!D:E,2,FALSE)</f>
        <v>#N/A</v>
      </c>
      <c r="D1179" s="31"/>
      <c r="E1179" s="44" t="e">
        <f>VLOOKUP(D1179,bd_proced_cirur!C:D,2,FALSE)</f>
        <v>#N/A</v>
      </c>
      <c r="F1179" s="45" t="e">
        <f>VLOOKUP(D1179,bd_proced_cirur!C:I,7,FALSE)</f>
        <v>#N/A</v>
      </c>
      <c r="G1179" s="30"/>
      <c r="H1179" s="46" t="e">
        <f>IF(OR(F1179="AIH", F1179="APAC"), IF(F1179="AIH", VLOOKUP(D1179, bd_proced_cirur!C:I, 5, FALSE), VLOOKUP(D1179, bd_proced_cirur!C:I, 6, FALSE)), IF(OR(G1179="AIH", G1179="APAC"), IF(G1179="AIH", VLOOKUP(D1179, bd_proced_cirur!C:I, 5, FALSE), VLOOKUP(D1179, bd_proced_cirur!C:I, 6, FALSE)), "Nenhuma correspondência"))</f>
        <v>#N/A</v>
      </c>
      <c r="I1179" s="29"/>
      <c r="J1179" s="47" t="e">
        <f t="shared" si="18"/>
        <v>#N/A</v>
      </c>
      <c r="K1179" s="32"/>
    </row>
    <row r="1180" spans="1:11" x14ac:dyDescent="0.25">
      <c r="A1180" s="28"/>
      <c r="B1180" s="43" t="e">
        <f>VLOOKUP(A1180,bd_gestor!D:F,3,FALSE)</f>
        <v>#N/A</v>
      </c>
      <c r="C1180" s="43" t="e">
        <f>VLOOKUP(A1180,bd_gestor!D:E,2,FALSE)</f>
        <v>#N/A</v>
      </c>
      <c r="D1180" s="31"/>
      <c r="E1180" s="44" t="e">
        <f>VLOOKUP(D1180,bd_proced_cirur!C:D,2,FALSE)</f>
        <v>#N/A</v>
      </c>
      <c r="F1180" s="45" t="e">
        <f>VLOOKUP(D1180,bd_proced_cirur!C:I,7,FALSE)</f>
        <v>#N/A</v>
      </c>
      <c r="G1180" s="30"/>
      <c r="H1180" s="46" t="e">
        <f>IF(OR(F1180="AIH", F1180="APAC"), IF(F1180="AIH", VLOOKUP(D1180, bd_proced_cirur!C:I, 5, FALSE), VLOOKUP(D1180, bd_proced_cirur!C:I, 6, FALSE)), IF(OR(G1180="AIH", G1180="APAC"), IF(G1180="AIH", VLOOKUP(D1180, bd_proced_cirur!C:I, 5, FALSE), VLOOKUP(D1180, bd_proced_cirur!C:I, 6, FALSE)), "Nenhuma correspondência"))</f>
        <v>#N/A</v>
      </c>
      <c r="I1180" s="29"/>
      <c r="J1180" s="47" t="e">
        <f t="shared" si="18"/>
        <v>#N/A</v>
      </c>
      <c r="K1180" s="32"/>
    </row>
    <row r="1181" spans="1:11" x14ac:dyDescent="0.25">
      <c r="A1181" s="28"/>
      <c r="B1181" s="43" t="e">
        <f>VLOOKUP(A1181,bd_gestor!D:F,3,FALSE)</f>
        <v>#N/A</v>
      </c>
      <c r="C1181" s="43" t="e">
        <f>VLOOKUP(A1181,bd_gestor!D:E,2,FALSE)</f>
        <v>#N/A</v>
      </c>
      <c r="D1181" s="31"/>
      <c r="E1181" s="44" t="e">
        <f>VLOOKUP(D1181,bd_proced_cirur!C:D,2,FALSE)</f>
        <v>#N/A</v>
      </c>
      <c r="F1181" s="45" t="e">
        <f>VLOOKUP(D1181,bd_proced_cirur!C:I,7,FALSE)</f>
        <v>#N/A</v>
      </c>
      <c r="G1181" s="30"/>
      <c r="H1181" s="46" t="e">
        <f>IF(OR(F1181="AIH", F1181="APAC"), IF(F1181="AIH", VLOOKUP(D1181, bd_proced_cirur!C:I, 5, FALSE), VLOOKUP(D1181, bd_proced_cirur!C:I, 6, FALSE)), IF(OR(G1181="AIH", G1181="APAC"), IF(G1181="AIH", VLOOKUP(D1181, bd_proced_cirur!C:I, 5, FALSE), VLOOKUP(D1181, bd_proced_cirur!C:I, 6, FALSE)), "Nenhuma correspondência"))</f>
        <v>#N/A</v>
      </c>
      <c r="I1181" s="29"/>
      <c r="J1181" s="47" t="e">
        <f t="shared" si="18"/>
        <v>#N/A</v>
      </c>
      <c r="K1181" s="32"/>
    </row>
    <row r="1182" spans="1:11" x14ac:dyDescent="0.25">
      <c r="A1182" s="28"/>
      <c r="B1182" s="43" t="e">
        <f>VLOOKUP(A1182,bd_gestor!D:F,3,FALSE)</f>
        <v>#N/A</v>
      </c>
      <c r="C1182" s="43" t="e">
        <f>VLOOKUP(A1182,bd_gestor!D:E,2,FALSE)</f>
        <v>#N/A</v>
      </c>
      <c r="D1182" s="31"/>
      <c r="E1182" s="44" t="e">
        <f>VLOOKUP(D1182,bd_proced_cirur!C:D,2,FALSE)</f>
        <v>#N/A</v>
      </c>
      <c r="F1182" s="45" t="e">
        <f>VLOOKUP(D1182,bd_proced_cirur!C:I,7,FALSE)</f>
        <v>#N/A</v>
      </c>
      <c r="G1182" s="30"/>
      <c r="H1182" s="46" t="e">
        <f>IF(OR(F1182="AIH", F1182="APAC"), IF(F1182="AIH", VLOOKUP(D1182, bd_proced_cirur!C:I, 5, FALSE), VLOOKUP(D1182, bd_proced_cirur!C:I, 6, FALSE)), IF(OR(G1182="AIH", G1182="APAC"), IF(G1182="AIH", VLOOKUP(D1182, bd_proced_cirur!C:I, 5, FALSE), VLOOKUP(D1182, bd_proced_cirur!C:I, 6, FALSE)), "Nenhuma correspondência"))</f>
        <v>#N/A</v>
      </c>
      <c r="I1182" s="29"/>
      <c r="J1182" s="47" t="e">
        <f t="shared" si="18"/>
        <v>#N/A</v>
      </c>
      <c r="K1182" s="32"/>
    </row>
    <row r="1183" spans="1:11" x14ac:dyDescent="0.25">
      <c r="A1183" s="28"/>
      <c r="B1183" s="43" t="e">
        <f>VLOOKUP(A1183,bd_gestor!D:F,3,FALSE)</f>
        <v>#N/A</v>
      </c>
      <c r="C1183" s="43" t="e">
        <f>VLOOKUP(A1183,bd_gestor!D:E,2,FALSE)</f>
        <v>#N/A</v>
      </c>
      <c r="D1183" s="31"/>
      <c r="E1183" s="44" t="e">
        <f>VLOOKUP(D1183,bd_proced_cirur!C:D,2,FALSE)</f>
        <v>#N/A</v>
      </c>
      <c r="F1183" s="45" t="e">
        <f>VLOOKUP(D1183,bd_proced_cirur!C:I,7,FALSE)</f>
        <v>#N/A</v>
      </c>
      <c r="G1183" s="30"/>
      <c r="H1183" s="46" t="e">
        <f>IF(OR(F1183="AIH", F1183="APAC"), IF(F1183="AIH", VLOOKUP(D1183, bd_proced_cirur!C:I, 5, FALSE), VLOOKUP(D1183, bd_proced_cirur!C:I, 6, FALSE)), IF(OR(G1183="AIH", G1183="APAC"), IF(G1183="AIH", VLOOKUP(D1183, bd_proced_cirur!C:I, 5, FALSE), VLOOKUP(D1183, bd_proced_cirur!C:I, 6, FALSE)), "Nenhuma correspondência"))</f>
        <v>#N/A</v>
      </c>
      <c r="I1183" s="29"/>
      <c r="J1183" s="47" t="e">
        <f t="shared" si="18"/>
        <v>#N/A</v>
      </c>
      <c r="K1183" s="32"/>
    </row>
    <row r="1184" spans="1:11" x14ac:dyDescent="0.25">
      <c r="A1184" s="28"/>
      <c r="B1184" s="43" t="e">
        <f>VLOOKUP(A1184,bd_gestor!D:F,3,FALSE)</f>
        <v>#N/A</v>
      </c>
      <c r="C1184" s="43" t="e">
        <f>VLOOKUP(A1184,bd_gestor!D:E,2,FALSE)</f>
        <v>#N/A</v>
      </c>
      <c r="D1184" s="31"/>
      <c r="E1184" s="44" t="e">
        <f>VLOOKUP(D1184,bd_proced_cirur!C:D,2,FALSE)</f>
        <v>#N/A</v>
      </c>
      <c r="F1184" s="45" t="e">
        <f>VLOOKUP(D1184,bd_proced_cirur!C:I,7,FALSE)</f>
        <v>#N/A</v>
      </c>
      <c r="G1184" s="30"/>
      <c r="H1184" s="46" t="e">
        <f>IF(OR(F1184="AIH", F1184="APAC"), IF(F1184="AIH", VLOOKUP(D1184, bd_proced_cirur!C:I, 5, FALSE), VLOOKUP(D1184, bd_proced_cirur!C:I, 6, FALSE)), IF(OR(G1184="AIH", G1184="APAC"), IF(G1184="AIH", VLOOKUP(D1184, bd_proced_cirur!C:I, 5, FALSE), VLOOKUP(D1184, bd_proced_cirur!C:I, 6, FALSE)), "Nenhuma correspondência"))</f>
        <v>#N/A</v>
      </c>
      <c r="I1184" s="29"/>
      <c r="J1184" s="47" t="e">
        <f t="shared" si="18"/>
        <v>#N/A</v>
      </c>
      <c r="K1184" s="32"/>
    </row>
    <row r="1185" spans="1:11" x14ac:dyDescent="0.25">
      <c r="A1185" s="28"/>
      <c r="B1185" s="43" t="e">
        <f>VLOOKUP(A1185,bd_gestor!D:F,3,FALSE)</f>
        <v>#N/A</v>
      </c>
      <c r="C1185" s="43" t="e">
        <f>VLOOKUP(A1185,bd_gestor!D:E,2,FALSE)</f>
        <v>#N/A</v>
      </c>
      <c r="D1185" s="31"/>
      <c r="E1185" s="44" t="e">
        <f>VLOOKUP(D1185,bd_proced_cirur!C:D,2,FALSE)</f>
        <v>#N/A</v>
      </c>
      <c r="F1185" s="45" t="e">
        <f>VLOOKUP(D1185,bd_proced_cirur!C:I,7,FALSE)</f>
        <v>#N/A</v>
      </c>
      <c r="G1185" s="30"/>
      <c r="H1185" s="46" t="e">
        <f>IF(OR(F1185="AIH", F1185="APAC"), IF(F1185="AIH", VLOOKUP(D1185, bd_proced_cirur!C:I, 5, FALSE), VLOOKUP(D1185, bd_proced_cirur!C:I, 6, FALSE)), IF(OR(G1185="AIH", G1185="APAC"), IF(G1185="AIH", VLOOKUP(D1185, bd_proced_cirur!C:I, 5, FALSE), VLOOKUP(D1185, bd_proced_cirur!C:I, 6, FALSE)), "Nenhuma correspondência"))</f>
        <v>#N/A</v>
      </c>
      <c r="I1185" s="29"/>
      <c r="J1185" s="47" t="e">
        <f t="shared" si="18"/>
        <v>#N/A</v>
      </c>
      <c r="K1185" s="32"/>
    </row>
    <row r="1186" spans="1:11" x14ac:dyDescent="0.25">
      <c r="A1186" s="28"/>
      <c r="B1186" s="43" t="e">
        <f>VLOOKUP(A1186,bd_gestor!D:F,3,FALSE)</f>
        <v>#N/A</v>
      </c>
      <c r="C1186" s="43" t="e">
        <f>VLOOKUP(A1186,bd_gestor!D:E,2,FALSE)</f>
        <v>#N/A</v>
      </c>
      <c r="D1186" s="31"/>
      <c r="E1186" s="44" t="e">
        <f>VLOOKUP(D1186,bd_proced_cirur!C:D,2,FALSE)</f>
        <v>#N/A</v>
      </c>
      <c r="F1186" s="45" t="e">
        <f>VLOOKUP(D1186,bd_proced_cirur!C:I,7,FALSE)</f>
        <v>#N/A</v>
      </c>
      <c r="G1186" s="30"/>
      <c r="H1186" s="46" t="e">
        <f>IF(OR(F1186="AIH", F1186="APAC"), IF(F1186="AIH", VLOOKUP(D1186, bd_proced_cirur!C:I, 5, FALSE), VLOOKUP(D1186, bd_proced_cirur!C:I, 6, FALSE)), IF(OR(G1186="AIH", G1186="APAC"), IF(G1186="AIH", VLOOKUP(D1186, bd_proced_cirur!C:I, 5, FALSE), VLOOKUP(D1186, bd_proced_cirur!C:I, 6, FALSE)), "Nenhuma correspondência"))</f>
        <v>#N/A</v>
      </c>
      <c r="I1186" s="29"/>
      <c r="J1186" s="47" t="e">
        <f t="shared" si="18"/>
        <v>#N/A</v>
      </c>
      <c r="K1186" s="32"/>
    </row>
    <row r="1187" spans="1:11" x14ac:dyDescent="0.25">
      <c r="A1187" s="28"/>
      <c r="B1187" s="43" t="e">
        <f>VLOOKUP(A1187,bd_gestor!D:F,3,FALSE)</f>
        <v>#N/A</v>
      </c>
      <c r="C1187" s="43" t="e">
        <f>VLOOKUP(A1187,bd_gestor!D:E,2,FALSE)</f>
        <v>#N/A</v>
      </c>
      <c r="D1187" s="31"/>
      <c r="E1187" s="44" t="e">
        <f>VLOOKUP(D1187,bd_proced_cirur!C:D,2,FALSE)</f>
        <v>#N/A</v>
      </c>
      <c r="F1187" s="45" t="e">
        <f>VLOOKUP(D1187,bd_proced_cirur!C:I,7,FALSE)</f>
        <v>#N/A</v>
      </c>
      <c r="G1187" s="30"/>
      <c r="H1187" s="46" t="e">
        <f>IF(OR(F1187="AIH", F1187="APAC"), IF(F1187="AIH", VLOOKUP(D1187, bd_proced_cirur!C:I, 5, FALSE), VLOOKUP(D1187, bd_proced_cirur!C:I, 6, FALSE)), IF(OR(G1187="AIH", G1187="APAC"), IF(G1187="AIH", VLOOKUP(D1187, bd_proced_cirur!C:I, 5, FALSE), VLOOKUP(D1187, bd_proced_cirur!C:I, 6, FALSE)), "Nenhuma correspondência"))</f>
        <v>#N/A</v>
      </c>
      <c r="I1187" s="29"/>
      <c r="J1187" s="47" t="e">
        <f t="shared" si="18"/>
        <v>#N/A</v>
      </c>
      <c r="K1187" s="32"/>
    </row>
    <row r="1188" spans="1:11" x14ac:dyDescent="0.25">
      <c r="A1188" s="28"/>
      <c r="B1188" s="43" t="e">
        <f>VLOOKUP(A1188,bd_gestor!D:F,3,FALSE)</f>
        <v>#N/A</v>
      </c>
      <c r="C1188" s="43" t="e">
        <f>VLOOKUP(A1188,bd_gestor!D:E,2,FALSE)</f>
        <v>#N/A</v>
      </c>
      <c r="D1188" s="31"/>
      <c r="E1188" s="44" t="e">
        <f>VLOOKUP(D1188,bd_proced_cirur!C:D,2,FALSE)</f>
        <v>#N/A</v>
      </c>
      <c r="F1188" s="45" t="e">
        <f>VLOOKUP(D1188,bd_proced_cirur!C:I,7,FALSE)</f>
        <v>#N/A</v>
      </c>
      <c r="G1188" s="30"/>
      <c r="H1188" s="46" t="e">
        <f>IF(OR(F1188="AIH", F1188="APAC"), IF(F1188="AIH", VLOOKUP(D1188, bd_proced_cirur!C:I, 5, FALSE), VLOOKUP(D1188, bd_proced_cirur!C:I, 6, FALSE)), IF(OR(G1188="AIH", G1188="APAC"), IF(G1188="AIH", VLOOKUP(D1188, bd_proced_cirur!C:I, 5, FALSE), VLOOKUP(D1188, bd_proced_cirur!C:I, 6, FALSE)), "Nenhuma correspondência"))</f>
        <v>#N/A</v>
      </c>
      <c r="I1188" s="29"/>
      <c r="J1188" s="47" t="e">
        <f t="shared" si="18"/>
        <v>#N/A</v>
      </c>
      <c r="K1188" s="32"/>
    </row>
    <row r="1189" spans="1:11" x14ac:dyDescent="0.25">
      <c r="A1189" s="28"/>
      <c r="B1189" s="43" t="e">
        <f>VLOOKUP(A1189,bd_gestor!D:F,3,FALSE)</f>
        <v>#N/A</v>
      </c>
      <c r="C1189" s="43" t="e">
        <f>VLOOKUP(A1189,bd_gestor!D:E,2,FALSE)</f>
        <v>#N/A</v>
      </c>
      <c r="D1189" s="31"/>
      <c r="E1189" s="44" t="e">
        <f>VLOOKUP(D1189,bd_proced_cirur!C:D,2,FALSE)</f>
        <v>#N/A</v>
      </c>
      <c r="F1189" s="45" t="e">
        <f>VLOOKUP(D1189,bd_proced_cirur!C:I,7,FALSE)</f>
        <v>#N/A</v>
      </c>
      <c r="G1189" s="30"/>
      <c r="H1189" s="46" t="e">
        <f>IF(OR(F1189="AIH", F1189="APAC"), IF(F1189="AIH", VLOOKUP(D1189, bd_proced_cirur!C:I, 5, FALSE), VLOOKUP(D1189, bd_proced_cirur!C:I, 6, FALSE)), IF(OR(G1189="AIH", G1189="APAC"), IF(G1189="AIH", VLOOKUP(D1189, bd_proced_cirur!C:I, 5, FALSE), VLOOKUP(D1189, bd_proced_cirur!C:I, 6, FALSE)), "Nenhuma correspondência"))</f>
        <v>#N/A</v>
      </c>
      <c r="I1189" s="29"/>
      <c r="J1189" s="47" t="e">
        <f t="shared" si="18"/>
        <v>#N/A</v>
      </c>
      <c r="K1189" s="32"/>
    </row>
    <row r="1190" spans="1:11" x14ac:dyDescent="0.25">
      <c r="A1190" s="28"/>
      <c r="B1190" s="43" t="e">
        <f>VLOOKUP(A1190,bd_gestor!D:F,3,FALSE)</f>
        <v>#N/A</v>
      </c>
      <c r="C1190" s="43" t="e">
        <f>VLOOKUP(A1190,bd_gestor!D:E,2,FALSE)</f>
        <v>#N/A</v>
      </c>
      <c r="D1190" s="31"/>
      <c r="E1190" s="44" t="e">
        <f>VLOOKUP(D1190,bd_proced_cirur!C:D,2,FALSE)</f>
        <v>#N/A</v>
      </c>
      <c r="F1190" s="45" t="e">
        <f>VLOOKUP(D1190,bd_proced_cirur!C:I,7,FALSE)</f>
        <v>#N/A</v>
      </c>
      <c r="G1190" s="30"/>
      <c r="H1190" s="46" t="e">
        <f>IF(OR(F1190="AIH", F1190="APAC"), IF(F1190="AIH", VLOOKUP(D1190, bd_proced_cirur!C:I, 5, FALSE), VLOOKUP(D1190, bd_proced_cirur!C:I, 6, FALSE)), IF(OR(G1190="AIH", G1190="APAC"), IF(G1190="AIH", VLOOKUP(D1190, bd_proced_cirur!C:I, 5, FALSE), VLOOKUP(D1190, bd_proced_cirur!C:I, 6, FALSE)), "Nenhuma correspondência"))</f>
        <v>#N/A</v>
      </c>
      <c r="I1190" s="29"/>
      <c r="J1190" s="47" t="e">
        <f t="shared" si="18"/>
        <v>#N/A</v>
      </c>
      <c r="K1190" s="32"/>
    </row>
    <row r="1191" spans="1:11" x14ac:dyDescent="0.25">
      <c r="A1191" s="28"/>
      <c r="B1191" s="43" t="e">
        <f>VLOOKUP(A1191,bd_gestor!D:F,3,FALSE)</f>
        <v>#N/A</v>
      </c>
      <c r="C1191" s="43" t="e">
        <f>VLOOKUP(A1191,bd_gestor!D:E,2,FALSE)</f>
        <v>#N/A</v>
      </c>
      <c r="D1191" s="31"/>
      <c r="E1191" s="44" t="e">
        <f>VLOOKUP(D1191,bd_proced_cirur!C:D,2,FALSE)</f>
        <v>#N/A</v>
      </c>
      <c r="F1191" s="45" t="e">
        <f>VLOOKUP(D1191,bd_proced_cirur!C:I,7,FALSE)</f>
        <v>#N/A</v>
      </c>
      <c r="G1191" s="30"/>
      <c r="H1191" s="46" t="e">
        <f>IF(OR(F1191="AIH", F1191="APAC"), IF(F1191="AIH", VLOOKUP(D1191, bd_proced_cirur!C:I, 5, FALSE), VLOOKUP(D1191, bd_proced_cirur!C:I, 6, FALSE)), IF(OR(G1191="AIH", G1191="APAC"), IF(G1191="AIH", VLOOKUP(D1191, bd_proced_cirur!C:I, 5, FALSE), VLOOKUP(D1191, bd_proced_cirur!C:I, 6, FALSE)), "Nenhuma correspondência"))</f>
        <v>#N/A</v>
      </c>
      <c r="I1191" s="29"/>
      <c r="J1191" s="47" t="e">
        <f t="shared" si="18"/>
        <v>#N/A</v>
      </c>
      <c r="K1191" s="32"/>
    </row>
    <row r="1192" spans="1:11" x14ac:dyDescent="0.25">
      <c r="A1192" s="28"/>
      <c r="B1192" s="43" t="e">
        <f>VLOOKUP(A1192,bd_gestor!D:F,3,FALSE)</f>
        <v>#N/A</v>
      </c>
      <c r="C1192" s="43" t="e">
        <f>VLOOKUP(A1192,bd_gestor!D:E,2,FALSE)</f>
        <v>#N/A</v>
      </c>
      <c r="D1192" s="31"/>
      <c r="E1192" s="44" t="e">
        <f>VLOOKUP(D1192,bd_proced_cirur!C:D,2,FALSE)</f>
        <v>#N/A</v>
      </c>
      <c r="F1192" s="45" t="e">
        <f>VLOOKUP(D1192,bd_proced_cirur!C:I,7,FALSE)</f>
        <v>#N/A</v>
      </c>
      <c r="G1192" s="30"/>
      <c r="H1192" s="46" t="e">
        <f>IF(OR(F1192="AIH", F1192="APAC"), IF(F1192="AIH", VLOOKUP(D1192, bd_proced_cirur!C:I, 5, FALSE), VLOOKUP(D1192, bd_proced_cirur!C:I, 6, FALSE)), IF(OR(G1192="AIH", G1192="APAC"), IF(G1192="AIH", VLOOKUP(D1192, bd_proced_cirur!C:I, 5, FALSE), VLOOKUP(D1192, bd_proced_cirur!C:I, 6, FALSE)), "Nenhuma correspondência"))</f>
        <v>#N/A</v>
      </c>
      <c r="I1192" s="29"/>
      <c r="J1192" s="47" t="e">
        <f t="shared" si="18"/>
        <v>#N/A</v>
      </c>
      <c r="K1192" s="32"/>
    </row>
    <row r="1193" spans="1:11" x14ac:dyDescent="0.25">
      <c r="A1193" s="28"/>
      <c r="B1193" s="43" t="e">
        <f>VLOOKUP(A1193,bd_gestor!D:F,3,FALSE)</f>
        <v>#N/A</v>
      </c>
      <c r="C1193" s="43" t="e">
        <f>VLOOKUP(A1193,bd_gestor!D:E,2,FALSE)</f>
        <v>#N/A</v>
      </c>
      <c r="D1193" s="31"/>
      <c r="E1193" s="44" t="e">
        <f>VLOOKUP(D1193,bd_proced_cirur!C:D,2,FALSE)</f>
        <v>#N/A</v>
      </c>
      <c r="F1193" s="45" t="e">
        <f>VLOOKUP(D1193,bd_proced_cirur!C:I,7,FALSE)</f>
        <v>#N/A</v>
      </c>
      <c r="G1193" s="30"/>
      <c r="H1193" s="46" t="e">
        <f>IF(OR(F1193="AIH", F1193="APAC"), IF(F1193="AIH", VLOOKUP(D1193, bd_proced_cirur!C:I, 5, FALSE), VLOOKUP(D1193, bd_proced_cirur!C:I, 6, FALSE)), IF(OR(G1193="AIH", G1193="APAC"), IF(G1193="AIH", VLOOKUP(D1193, bd_proced_cirur!C:I, 5, FALSE), VLOOKUP(D1193, bd_proced_cirur!C:I, 6, FALSE)), "Nenhuma correspondência"))</f>
        <v>#N/A</v>
      </c>
      <c r="I1193" s="29"/>
      <c r="J1193" s="47" t="e">
        <f t="shared" si="18"/>
        <v>#N/A</v>
      </c>
      <c r="K1193" s="32"/>
    </row>
    <row r="1194" spans="1:11" x14ac:dyDescent="0.25">
      <c r="A1194" s="28"/>
      <c r="B1194" s="43" t="e">
        <f>VLOOKUP(A1194,bd_gestor!D:F,3,FALSE)</f>
        <v>#N/A</v>
      </c>
      <c r="C1194" s="43" t="e">
        <f>VLOOKUP(A1194,bd_gestor!D:E,2,FALSE)</f>
        <v>#N/A</v>
      </c>
      <c r="D1194" s="31"/>
      <c r="E1194" s="44" t="e">
        <f>VLOOKUP(D1194,bd_proced_cirur!C:D,2,FALSE)</f>
        <v>#N/A</v>
      </c>
      <c r="F1194" s="45" t="e">
        <f>VLOOKUP(D1194,bd_proced_cirur!C:I,7,FALSE)</f>
        <v>#N/A</v>
      </c>
      <c r="G1194" s="30"/>
      <c r="H1194" s="46" t="e">
        <f>IF(OR(F1194="AIH", F1194="APAC"), IF(F1194="AIH", VLOOKUP(D1194, bd_proced_cirur!C:I, 5, FALSE), VLOOKUP(D1194, bd_proced_cirur!C:I, 6, FALSE)), IF(OR(G1194="AIH", G1194="APAC"), IF(G1194="AIH", VLOOKUP(D1194, bd_proced_cirur!C:I, 5, FALSE), VLOOKUP(D1194, bd_proced_cirur!C:I, 6, FALSE)), "Nenhuma correspondência"))</f>
        <v>#N/A</v>
      </c>
      <c r="I1194" s="29"/>
      <c r="J1194" s="47" t="e">
        <f t="shared" si="18"/>
        <v>#N/A</v>
      </c>
      <c r="K1194" s="32"/>
    </row>
    <row r="1195" spans="1:11" x14ac:dyDescent="0.25">
      <c r="A1195" s="28"/>
      <c r="B1195" s="43" t="e">
        <f>VLOOKUP(A1195,bd_gestor!D:F,3,FALSE)</f>
        <v>#N/A</v>
      </c>
      <c r="C1195" s="43" t="e">
        <f>VLOOKUP(A1195,bd_gestor!D:E,2,FALSE)</f>
        <v>#N/A</v>
      </c>
      <c r="D1195" s="31"/>
      <c r="E1195" s="44" t="e">
        <f>VLOOKUP(D1195,bd_proced_cirur!C:D,2,FALSE)</f>
        <v>#N/A</v>
      </c>
      <c r="F1195" s="45" t="e">
        <f>VLOOKUP(D1195,bd_proced_cirur!C:I,7,FALSE)</f>
        <v>#N/A</v>
      </c>
      <c r="G1195" s="30"/>
      <c r="H1195" s="46" t="e">
        <f>IF(OR(F1195="AIH", F1195="APAC"), IF(F1195="AIH", VLOOKUP(D1195, bd_proced_cirur!C:I, 5, FALSE), VLOOKUP(D1195, bd_proced_cirur!C:I, 6, FALSE)), IF(OR(G1195="AIH", G1195="APAC"), IF(G1195="AIH", VLOOKUP(D1195, bd_proced_cirur!C:I, 5, FALSE), VLOOKUP(D1195, bd_proced_cirur!C:I, 6, FALSE)), "Nenhuma correspondência"))</f>
        <v>#N/A</v>
      </c>
      <c r="I1195" s="29"/>
      <c r="J1195" s="47" t="e">
        <f t="shared" si="18"/>
        <v>#N/A</v>
      </c>
      <c r="K1195" s="32"/>
    </row>
    <row r="1196" spans="1:11" x14ac:dyDescent="0.25">
      <c r="A1196" s="28"/>
      <c r="B1196" s="43" t="e">
        <f>VLOOKUP(A1196,bd_gestor!D:F,3,FALSE)</f>
        <v>#N/A</v>
      </c>
      <c r="C1196" s="43" t="e">
        <f>VLOOKUP(A1196,bd_gestor!D:E,2,FALSE)</f>
        <v>#N/A</v>
      </c>
      <c r="D1196" s="31"/>
      <c r="E1196" s="44" t="e">
        <f>VLOOKUP(D1196,bd_proced_cirur!C:D,2,FALSE)</f>
        <v>#N/A</v>
      </c>
      <c r="F1196" s="45" t="e">
        <f>VLOOKUP(D1196,bd_proced_cirur!C:I,7,FALSE)</f>
        <v>#N/A</v>
      </c>
      <c r="G1196" s="30"/>
      <c r="H1196" s="46" t="e">
        <f>IF(OR(F1196="AIH", F1196="APAC"), IF(F1196="AIH", VLOOKUP(D1196, bd_proced_cirur!C:I, 5, FALSE), VLOOKUP(D1196, bd_proced_cirur!C:I, 6, FALSE)), IF(OR(G1196="AIH", G1196="APAC"), IF(G1196="AIH", VLOOKUP(D1196, bd_proced_cirur!C:I, 5, FALSE), VLOOKUP(D1196, bd_proced_cirur!C:I, 6, FALSE)), "Nenhuma correspondência"))</f>
        <v>#N/A</v>
      </c>
      <c r="I1196" s="29"/>
      <c r="J1196" s="47" t="e">
        <f t="shared" si="18"/>
        <v>#N/A</v>
      </c>
      <c r="K1196" s="32"/>
    </row>
    <row r="1197" spans="1:11" x14ac:dyDescent="0.25">
      <c r="A1197" s="28"/>
      <c r="B1197" s="43" t="e">
        <f>VLOOKUP(A1197,bd_gestor!D:F,3,FALSE)</f>
        <v>#N/A</v>
      </c>
      <c r="C1197" s="43" t="e">
        <f>VLOOKUP(A1197,bd_gestor!D:E,2,FALSE)</f>
        <v>#N/A</v>
      </c>
      <c r="D1197" s="31"/>
      <c r="E1197" s="44" t="e">
        <f>VLOOKUP(D1197,bd_proced_cirur!C:D,2,FALSE)</f>
        <v>#N/A</v>
      </c>
      <c r="F1197" s="45" t="e">
        <f>VLOOKUP(D1197,bd_proced_cirur!C:I,7,FALSE)</f>
        <v>#N/A</v>
      </c>
      <c r="G1197" s="30"/>
      <c r="H1197" s="46" t="e">
        <f>IF(OR(F1197="AIH", F1197="APAC"), IF(F1197="AIH", VLOOKUP(D1197, bd_proced_cirur!C:I, 5, FALSE), VLOOKUP(D1197, bd_proced_cirur!C:I, 6, FALSE)), IF(OR(G1197="AIH", G1197="APAC"), IF(G1197="AIH", VLOOKUP(D1197, bd_proced_cirur!C:I, 5, FALSE), VLOOKUP(D1197, bd_proced_cirur!C:I, 6, FALSE)), "Nenhuma correspondência"))</f>
        <v>#N/A</v>
      </c>
      <c r="I1197" s="29"/>
      <c r="J1197" s="47" t="e">
        <f t="shared" si="18"/>
        <v>#N/A</v>
      </c>
      <c r="K1197" s="32"/>
    </row>
    <row r="1198" spans="1:11" x14ac:dyDescent="0.25">
      <c r="A1198" s="28"/>
      <c r="B1198" s="43" t="e">
        <f>VLOOKUP(A1198,bd_gestor!D:F,3,FALSE)</f>
        <v>#N/A</v>
      </c>
      <c r="C1198" s="43" t="e">
        <f>VLOOKUP(A1198,bd_gestor!D:E,2,FALSE)</f>
        <v>#N/A</v>
      </c>
      <c r="D1198" s="31"/>
      <c r="E1198" s="44" t="e">
        <f>VLOOKUP(D1198,bd_proced_cirur!C:D,2,FALSE)</f>
        <v>#N/A</v>
      </c>
      <c r="F1198" s="45" t="e">
        <f>VLOOKUP(D1198,bd_proced_cirur!C:I,7,FALSE)</f>
        <v>#N/A</v>
      </c>
      <c r="G1198" s="30"/>
      <c r="H1198" s="46" t="e">
        <f>IF(OR(F1198="AIH", F1198="APAC"), IF(F1198="AIH", VLOOKUP(D1198, bd_proced_cirur!C:I, 5, FALSE), VLOOKUP(D1198, bd_proced_cirur!C:I, 6, FALSE)), IF(OR(G1198="AIH", G1198="APAC"), IF(G1198="AIH", VLOOKUP(D1198, bd_proced_cirur!C:I, 5, FALSE), VLOOKUP(D1198, bd_proced_cirur!C:I, 6, FALSE)), "Nenhuma correspondência"))</f>
        <v>#N/A</v>
      </c>
      <c r="I1198" s="29"/>
      <c r="J1198" s="47" t="e">
        <f t="shared" si="18"/>
        <v>#N/A</v>
      </c>
      <c r="K1198" s="32"/>
    </row>
    <row r="1199" spans="1:11" x14ac:dyDescent="0.25">
      <c r="A1199" s="28"/>
      <c r="B1199" s="43" t="e">
        <f>VLOOKUP(A1199,bd_gestor!D:F,3,FALSE)</f>
        <v>#N/A</v>
      </c>
      <c r="C1199" s="43" t="e">
        <f>VLOOKUP(A1199,bd_gestor!D:E,2,FALSE)</f>
        <v>#N/A</v>
      </c>
      <c r="D1199" s="31"/>
      <c r="E1199" s="44" t="e">
        <f>VLOOKUP(D1199,bd_proced_cirur!C:D,2,FALSE)</f>
        <v>#N/A</v>
      </c>
      <c r="F1199" s="45" t="e">
        <f>VLOOKUP(D1199,bd_proced_cirur!C:I,7,FALSE)</f>
        <v>#N/A</v>
      </c>
      <c r="G1199" s="30"/>
      <c r="H1199" s="46" t="e">
        <f>IF(OR(F1199="AIH", F1199="APAC"), IF(F1199="AIH", VLOOKUP(D1199, bd_proced_cirur!C:I, 5, FALSE), VLOOKUP(D1199, bd_proced_cirur!C:I, 6, FALSE)), IF(OR(G1199="AIH", G1199="APAC"), IF(G1199="AIH", VLOOKUP(D1199, bd_proced_cirur!C:I, 5, FALSE), VLOOKUP(D1199, bd_proced_cirur!C:I, 6, FALSE)), "Nenhuma correspondência"))</f>
        <v>#N/A</v>
      </c>
      <c r="I1199" s="29"/>
      <c r="J1199" s="47" t="e">
        <f t="shared" si="18"/>
        <v>#N/A</v>
      </c>
      <c r="K1199" s="32"/>
    </row>
    <row r="1200" spans="1:11" x14ac:dyDescent="0.25">
      <c r="A1200" s="28"/>
      <c r="B1200" s="43" t="e">
        <f>VLOOKUP(A1200,bd_gestor!D:F,3,FALSE)</f>
        <v>#N/A</v>
      </c>
      <c r="C1200" s="43" t="e">
        <f>VLOOKUP(A1200,bd_gestor!D:E,2,FALSE)</f>
        <v>#N/A</v>
      </c>
      <c r="D1200" s="31"/>
      <c r="E1200" s="44" t="e">
        <f>VLOOKUP(D1200,bd_proced_cirur!C:D,2,FALSE)</f>
        <v>#N/A</v>
      </c>
      <c r="F1200" s="45" t="e">
        <f>VLOOKUP(D1200,bd_proced_cirur!C:I,7,FALSE)</f>
        <v>#N/A</v>
      </c>
      <c r="G1200" s="30"/>
      <c r="H1200" s="46" t="e">
        <f>IF(OR(F1200="AIH", F1200="APAC"), IF(F1200="AIH", VLOOKUP(D1200, bd_proced_cirur!C:I, 5, FALSE), VLOOKUP(D1200, bd_proced_cirur!C:I, 6, FALSE)), IF(OR(G1200="AIH", G1200="APAC"), IF(G1200="AIH", VLOOKUP(D1200, bd_proced_cirur!C:I, 5, FALSE), VLOOKUP(D1200, bd_proced_cirur!C:I, 6, FALSE)), "Nenhuma correspondência"))</f>
        <v>#N/A</v>
      </c>
      <c r="I1200" s="29"/>
      <c r="J1200" s="47" t="e">
        <f t="shared" si="18"/>
        <v>#N/A</v>
      </c>
      <c r="K1200" s="32"/>
    </row>
    <row r="1201" spans="1:11" x14ac:dyDescent="0.25">
      <c r="A1201" s="28"/>
      <c r="B1201" s="43" t="e">
        <f>VLOOKUP(A1201,bd_gestor!D:F,3,FALSE)</f>
        <v>#N/A</v>
      </c>
      <c r="C1201" s="43" t="e">
        <f>VLOOKUP(A1201,bd_gestor!D:E,2,FALSE)</f>
        <v>#N/A</v>
      </c>
      <c r="D1201" s="31"/>
      <c r="E1201" s="44" t="e">
        <f>VLOOKUP(D1201,bd_proced_cirur!C:D,2,FALSE)</f>
        <v>#N/A</v>
      </c>
      <c r="F1201" s="45" t="e">
        <f>VLOOKUP(D1201,bd_proced_cirur!C:I,7,FALSE)</f>
        <v>#N/A</v>
      </c>
      <c r="G1201" s="30"/>
      <c r="H1201" s="46" t="e">
        <f>IF(OR(F1201="AIH", F1201="APAC"), IF(F1201="AIH", VLOOKUP(D1201, bd_proced_cirur!C:I, 5, FALSE), VLOOKUP(D1201, bd_proced_cirur!C:I, 6, FALSE)), IF(OR(G1201="AIH", G1201="APAC"), IF(G1201="AIH", VLOOKUP(D1201, bd_proced_cirur!C:I, 5, FALSE), VLOOKUP(D1201, bd_proced_cirur!C:I, 6, FALSE)), "Nenhuma correspondência"))</f>
        <v>#N/A</v>
      </c>
      <c r="I1201" s="29"/>
      <c r="J1201" s="47" t="e">
        <f t="shared" si="18"/>
        <v>#N/A</v>
      </c>
      <c r="K1201" s="32"/>
    </row>
    <row r="1202" spans="1:11" x14ac:dyDescent="0.25">
      <c r="A1202" s="28"/>
      <c r="B1202" s="43" t="e">
        <f>VLOOKUP(A1202,bd_gestor!D:F,3,FALSE)</f>
        <v>#N/A</v>
      </c>
      <c r="C1202" s="43" t="e">
        <f>VLOOKUP(A1202,bd_gestor!D:E,2,FALSE)</f>
        <v>#N/A</v>
      </c>
      <c r="D1202" s="31"/>
      <c r="E1202" s="44" t="e">
        <f>VLOOKUP(D1202,bd_proced_cirur!C:D,2,FALSE)</f>
        <v>#N/A</v>
      </c>
      <c r="F1202" s="45" t="e">
        <f>VLOOKUP(D1202,bd_proced_cirur!C:I,7,FALSE)</f>
        <v>#N/A</v>
      </c>
      <c r="G1202" s="30"/>
      <c r="H1202" s="46" t="e">
        <f>IF(OR(F1202="AIH", F1202="APAC"), IF(F1202="AIH", VLOOKUP(D1202, bd_proced_cirur!C:I, 5, FALSE), VLOOKUP(D1202, bd_proced_cirur!C:I, 6, FALSE)), IF(OR(G1202="AIH", G1202="APAC"), IF(G1202="AIH", VLOOKUP(D1202, bd_proced_cirur!C:I, 5, FALSE), VLOOKUP(D1202, bd_proced_cirur!C:I, 6, FALSE)), "Nenhuma correspondência"))</f>
        <v>#N/A</v>
      </c>
      <c r="I1202" s="29"/>
      <c r="J1202" s="47" t="e">
        <f t="shared" si="18"/>
        <v>#N/A</v>
      </c>
      <c r="K1202" s="32"/>
    </row>
    <row r="1203" spans="1:11" x14ac:dyDescent="0.25">
      <c r="A1203" s="28"/>
      <c r="B1203" s="43" t="e">
        <f>VLOOKUP(A1203,bd_gestor!D:F,3,FALSE)</f>
        <v>#N/A</v>
      </c>
      <c r="C1203" s="43" t="e">
        <f>VLOOKUP(A1203,bd_gestor!D:E,2,FALSE)</f>
        <v>#N/A</v>
      </c>
      <c r="D1203" s="31"/>
      <c r="E1203" s="44" t="e">
        <f>VLOOKUP(D1203,bd_proced_cirur!C:D,2,FALSE)</f>
        <v>#N/A</v>
      </c>
      <c r="F1203" s="45" t="e">
        <f>VLOOKUP(D1203,bd_proced_cirur!C:I,7,FALSE)</f>
        <v>#N/A</v>
      </c>
      <c r="G1203" s="30"/>
      <c r="H1203" s="46" t="e">
        <f>IF(OR(F1203="AIH", F1203="APAC"), IF(F1203="AIH", VLOOKUP(D1203, bd_proced_cirur!C:I, 5, FALSE), VLOOKUP(D1203, bd_proced_cirur!C:I, 6, FALSE)), IF(OR(G1203="AIH", G1203="APAC"), IF(G1203="AIH", VLOOKUP(D1203, bd_proced_cirur!C:I, 5, FALSE), VLOOKUP(D1203, bd_proced_cirur!C:I, 6, FALSE)), "Nenhuma correspondência"))</f>
        <v>#N/A</v>
      </c>
      <c r="I1203" s="29"/>
      <c r="J1203" s="47" t="e">
        <f t="shared" si="18"/>
        <v>#N/A</v>
      </c>
      <c r="K1203" s="32"/>
    </row>
    <row r="1204" spans="1:11" x14ac:dyDescent="0.25">
      <c r="A1204" s="28"/>
      <c r="B1204" s="43" t="e">
        <f>VLOOKUP(A1204,bd_gestor!D:F,3,FALSE)</f>
        <v>#N/A</v>
      </c>
      <c r="C1204" s="43" t="e">
        <f>VLOOKUP(A1204,bd_gestor!D:E,2,FALSE)</f>
        <v>#N/A</v>
      </c>
      <c r="D1204" s="31"/>
      <c r="E1204" s="44" t="e">
        <f>VLOOKUP(D1204,bd_proced_cirur!C:D,2,FALSE)</f>
        <v>#N/A</v>
      </c>
      <c r="F1204" s="45" t="e">
        <f>VLOOKUP(D1204,bd_proced_cirur!C:I,7,FALSE)</f>
        <v>#N/A</v>
      </c>
      <c r="G1204" s="30"/>
      <c r="H1204" s="46" t="e">
        <f>IF(OR(F1204="AIH", F1204="APAC"), IF(F1204="AIH", VLOOKUP(D1204, bd_proced_cirur!C:I, 5, FALSE), VLOOKUP(D1204, bd_proced_cirur!C:I, 6, FALSE)), IF(OR(G1204="AIH", G1204="APAC"), IF(G1204="AIH", VLOOKUP(D1204, bd_proced_cirur!C:I, 5, FALSE), VLOOKUP(D1204, bd_proced_cirur!C:I, 6, FALSE)), "Nenhuma correspondência"))</f>
        <v>#N/A</v>
      </c>
      <c r="I1204" s="29"/>
      <c r="J1204" s="47" t="e">
        <f t="shared" si="18"/>
        <v>#N/A</v>
      </c>
      <c r="K1204" s="32"/>
    </row>
    <row r="1205" spans="1:11" x14ac:dyDescent="0.25">
      <c r="A1205" s="28"/>
      <c r="B1205" s="43" t="e">
        <f>VLOOKUP(A1205,bd_gestor!D:F,3,FALSE)</f>
        <v>#N/A</v>
      </c>
      <c r="C1205" s="43" t="e">
        <f>VLOOKUP(A1205,bd_gestor!D:E,2,FALSE)</f>
        <v>#N/A</v>
      </c>
      <c r="D1205" s="31"/>
      <c r="E1205" s="44" t="e">
        <f>VLOOKUP(D1205,bd_proced_cirur!C:D,2,FALSE)</f>
        <v>#N/A</v>
      </c>
      <c r="F1205" s="45" t="e">
        <f>VLOOKUP(D1205,bd_proced_cirur!C:I,7,FALSE)</f>
        <v>#N/A</v>
      </c>
      <c r="G1205" s="30"/>
      <c r="H1205" s="46" t="e">
        <f>IF(OR(F1205="AIH", F1205="APAC"), IF(F1205="AIH", VLOOKUP(D1205, bd_proced_cirur!C:I, 5, FALSE), VLOOKUP(D1205, bd_proced_cirur!C:I, 6, FALSE)), IF(OR(G1205="AIH", G1205="APAC"), IF(G1205="AIH", VLOOKUP(D1205, bd_proced_cirur!C:I, 5, FALSE), VLOOKUP(D1205, bd_proced_cirur!C:I, 6, FALSE)), "Nenhuma correspondência"))</f>
        <v>#N/A</v>
      </c>
      <c r="I1205" s="29"/>
      <c r="J1205" s="47" t="e">
        <f t="shared" si="18"/>
        <v>#N/A</v>
      </c>
      <c r="K1205" s="32"/>
    </row>
    <row r="1206" spans="1:11" x14ac:dyDescent="0.25">
      <c r="A1206" s="28"/>
      <c r="B1206" s="43" t="e">
        <f>VLOOKUP(A1206,bd_gestor!D:F,3,FALSE)</f>
        <v>#N/A</v>
      </c>
      <c r="C1206" s="43" t="e">
        <f>VLOOKUP(A1206,bd_gestor!D:E,2,FALSE)</f>
        <v>#N/A</v>
      </c>
      <c r="D1206" s="31"/>
      <c r="E1206" s="44" t="e">
        <f>VLOOKUP(D1206,bd_proced_cirur!C:D,2,FALSE)</f>
        <v>#N/A</v>
      </c>
      <c r="F1206" s="45" t="e">
        <f>VLOOKUP(D1206,bd_proced_cirur!C:I,7,FALSE)</f>
        <v>#N/A</v>
      </c>
      <c r="G1206" s="30"/>
      <c r="H1206" s="46" t="e">
        <f>IF(OR(F1206="AIH", F1206="APAC"), IF(F1206="AIH", VLOOKUP(D1206, bd_proced_cirur!C:I, 5, FALSE), VLOOKUP(D1206, bd_proced_cirur!C:I, 6, FALSE)), IF(OR(G1206="AIH", G1206="APAC"), IF(G1206="AIH", VLOOKUP(D1206, bd_proced_cirur!C:I, 5, FALSE), VLOOKUP(D1206, bd_proced_cirur!C:I, 6, FALSE)), "Nenhuma correspondência"))</f>
        <v>#N/A</v>
      </c>
      <c r="I1206" s="29"/>
      <c r="J1206" s="47" t="e">
        <f t="shared" si="18"/>
        <v>#N/A</v>
      </c>
      <c r="K1206" s="32"/>
    </row>
    <row r="1207" spans="1:11" x14ac:dyDescent="0.25">
      <c r="A1207" s="28"/>
      <c r="B1207" s="43" t="e">
        <f>VLOOKUP(A1207,bd_gestor!D:F,3,FALSE)</f>
        <v>#N/A</v>
      </c>
      <c r="C1207" s="43" t="e">
        <f>VLOOKUP(A1207,bd_gestor!D:E,2,FALSE)</f>
        <v>#N/A</v>
      </c>
      <c r="D1207" s="31"/>
      <c r="E1207" s="44" t="e">
        <f>VLOOKUP(D1207,bd_proced_cirur!C:D,2,FALSE)</f>
        <v>#N/A</v>
      </c>
      <c r="F1207" s="45" t="e">
        <f>VLOOKUP(D1207,bd_proced_cirur!C:I,7,FALSE)</f>
        <v>#N/A</v>
      </c>
      <c r="G1207" s="30"/>
      <c r="H1207" s="46" t="e">
        <f>IF(OR(F1207="AIH", F1207="APAC"), IF(F1207="AIH", VLOOKUP(D1207, bd_proced_cirur!C:I, 5, FALSE), VLOOKUP(D1207, bd_proced_cirur!C:I, 6, FALSE)), IF(OR(G1207="AIH", G1207="APAC"), IF(G1207="AIH", VLOOKUP(D1207, bd_proced_cirur!C:I, 5, FALSE), VLOOKUP(D1207, bd_proced_cirur!C:I, 6, FALSE)), "Nenhuma correspondência"))</f>
        <v>#N/A</v>
      </c>
      <c r="I1207" s="29"/>
      <c r="J1207" s="47" t="e">
        <f t="shared" si="18"/>
        <v>#N/A</v>
      </c>
      <c r="K1207" s="32"/>
    </row>
    <row r="1208" spans="1:11" x14ac:dyDescent="0.25">
      <c r="A1208" s="28"/>
      <c r="B1208" s="43" t="e">
        <f>VLOOKUP(A1208,bd_gestor!D:F,3,FALSE)</f>
        <v>#N/A</v>
      </c>
      <c r="C1208" s="43" t="e">
        <f>VLOOKUP(A1208,bd_gestor!D:E,2,FALSE)</f>
        <v>#N/A</v>
      </c>
      <c r="D1208" s="31"/>
      <c r="E1208" s="44" t="e">
        <f>VLOOKUP(D1208,bd_proced_cirur!C:D,2,FALSE)</f>
        <v>#N/A</v>
      </c>
      <c r="F1208" s="45" t="e">
        <f>VLOOKUP(D1208,bd_proced_cirur!C:I,7,FALSE)</f>
        <v>#N/A</v>
      </c>
      <c r="G1208" s="30"/>
      <c r="H1208" s="46" t="e">
        <f>IF(OR(F1208="AIH", F1208="APAC"), IF(F1208="AIH", VLOOKUP(D1208, bd_proced_cirur!C:I, 5, FALSE), VLOOKUP(D1208, bd_proced_cirur!C:I, 6, FALSE)), IF(OR(G1208="AIH", G1208="APAC"), IF(G1208="AIH", VLOOKUP(D1208, bd_proced_cirur!C:I, 5, FALSE), VLOOKUP(D1208, bd_proced_cirur!C:I, 6, FALSE)), "Nenhuma correspondência"))</f>
        <v>#N/A</v>
      </c>
      <c r="I1208" s="29"/>
      <c r="J1208" s="47" t="e">
        <f t="shared" si="18"/>
        <v>#N/A</v>
      </c>
      <c r="K1208" s="32"/>
    </row>
    <row r="1209" spans="1:11" x14ac:dyDescent="0.25">
      <c r="A1209" s="28"/>
      <c r="B1209" s="43" t="e">
        <f>VLOOKUP(A1209,bd_gestor!D:F,3,FALSE)</f>
        <v>#N/A</v>
      </c>
      <c r="C1209" s="43" t="e">
        <f>VLOOKUP(A1209,bd_gestor!D:E,2,FALSE)</f>
        <v>#N/A</v>
      </c>
      <c r="D1209" s="31"/>
      <c r="E1209" s="44" t="e">
        <f>VLOOKUP(D1209,bd_proced_cirur!C:D,2,FALSE)</f>
        <v>#N/A</v>
      </c>
      <c r="F1209" s="45" t="e">
        <f>VLOOKUP(D1209,bd_proced_cirur!C:I,7,FALSE)</f>
        <v>#N/A</v>
      </c>
      <c r="G1209" s="30"/>
      <c r="H1209" s="46" t="e">
        <f>IF(OR(F1209="AIH", F1209="APAC"), IF(F1209="AIH", VLOOKUP(D1209, bd_proced_cirur!C:I, 5, FALSE), VLOOKUP(D1209, bd_proced_cirur!C:I, 6, FALSE)), IF(OR(G1209="AIH", G1209="APAC"), IF(G1209="AIH", VLOOKUP(D1209, bd_proced_cirur!C:I, 5, FALSE), VLOOKUP(D1209, bd_proced_cirur!C:I, 6, FALSE)), "Nenhuma correspondência"))</f>
        <v>#N/A</v>
      </c>
      <c r="I1209" s="29"/>
      <c r="J1209" s="47" t="e">
        <f t="shared" si="18"/>
        <v>#N/A</v>
      </c>
      <c r="K1209" s="32"/>
    </row>
    <row r="1210" spans="1:11" x14ac:dyDescent="0.25">
      <c r="A1210" s="28"/>
      <c r="B1210" s="43" t="e">
        <f>VLOOKUP(A1210,bd_gestor!D:F,3,FALSE)</f>
        <v>#N/A</v>
      </c>
      <c r="C1210" s="43" t="e">
        <f>VLOOKUP(A1210,bd_gestor!D:E,2,FALSE)</f>
        <v>#N/A</v>
      </c>
      <c r="D1210" s="31"/>
      <c r="E1210" s="44" t="e">
        <f>VLOOKUP(D1210,bd_proced_cirur!C:D,2,FALSE)</f>
        <v>#N/A</v>
      </c>
      <c r="F1210" s="45" t="e">
        <f>VLOOKUP(D1210,bd_proced_cirur!C:I,7,FALSE)</f>
        <v>#N/A</v>
      </c>
      <c r="G1210" s="30"/>
      <c r="H1210" s="46" t="e">
        <f>IF(OR(F1210="AIH", F1210="APAC"), IF(F1210="AIH", VLOOKUP(D1210, bd_proced_cirur!C:I, 5, FALSE), VLOOKUP(D1210, bd_proced_cirur!C:I, 6, FALSE)), IF(OR(G1210="AIH", G1210="APAC"), IF(G1210="AIH", VLOOKUP(D1210, bd_proced_cirur!C:I, 5, FALSE), VLOOKUP(D1210, bd_proced_cirur!C:I, 6, FALSE)), "Nenhuma correspondência"))</f>
        <v>#N/A</v>
      </c>
      <c r="I1210" s="29"/>
      <c r="J1210" s="47" t="e">
        <f t="shared" si="18"/>
        <v>#N/A</v>
      </c>
      <c r="K1210" s="32"/>
    </row>
    <row r="1211" spans="1:11" x14ac:dyDescent="0.25">
      <c r="A1211" s="28"/>
      <c r="B1211" s="43" t="e">
        <f>VLOOKUP(A1211,bd_gestor!D:F,3,FALSE)</f>
        <v>#N/A</v>
      </c>
      <c r="C1211" s="43" t="e">
        <f>VLOOKUP(A1211,bd_gestor!D:E,2,FALSE)</f>
        <v>#N/A</v>
      </c>
      <c r="D1211" s="31"/>
      <c r="E1211" s="44" t="e">
        <f>VLOOKUP(D1211,bd_proced_cirur!C:D,2,FALSE)</f>
        <v>#N/A</v>
      </c>
      <c r="F1211" s="45" t="e">
        <f>VLOOKUP(D1211,bd_proced_cirur!C:I,7,FALSE)</f>
        <v>#N/A</v>
      </c>
      <c r="G1211" s="30"/>
      <c r="H1211" s="46" t="e">
        <f>IF(OR(F1211="AIH", F1211="APAC"), IF(F1211="AIH", VLOOKUP(D1211, bd_proced_cirur!C:I, 5, FALSE), VLOOKUP(D1211, bd_proced_cirur!C:I, 6, FALSE)), IF(OR(G1211="AIH", G1211="APAC"), IF(G1211="AIH", VLOOKUP(D1211, bd_proced_cirur!C:I, 5, FALSE), VLOOKUP(D1211, bd_proced_cirur!C:I, 6, FALSE)), "Nenhuma correspondência"))</f>
        <v>#N/A</v>
      </c>
      <c r="I1211" s="29"/>
      <c r="J1211" s="47" t="e">
        <f t="shared" si="18"/>
        <v>#N/A</v>
      </c>
      <c r="K1211" s="32"/>
    </row>
    <row r="1212" spans="1:11" x14ac:dyDescent="0.25">
      <c r="A1212" s="28"/>
      <c r="B1212" s="43" t="e">
        <f>VLOOKUP(A1212,bd_gestor!D:F,3,FALSE)</f>
        <v>#N/A</v>
      </c>
      <c r="C1212" s="43" t="e">
        <f>VLOOKUP(A1212,bd_gestor!D:E,2,FALSE)</f>
        <v>#N/A</v>
      </c>
      <c r="D1212" s="31"/>
      <c r="E1212" s="44" t="e">
        <f>VLOOKUP(D1212,bd_proced_cirur!C:D,2,FALSE)</f>
        <v>#N/A</v>
      </c>
      <c r="F1212" s="45" t="e">
        <f>VLOOKUP(D1212,bd_proced_cirur!C:I,7,FALSE)</f>
        <v>#N/A</v>
      </c>
      <c r="G1212" s="30"/>
      <c r="H1212" s="46" t="e">
        <f>IF(OR(F1212="AIH", F1212="APAC"), IF(F1212="AIH", VLOOKUP(D1212, bd_proced_cirur!C:I, 5, FALSE), VLOOKUP(D1212, bd_proced_cirur!C:I, 6, FALSE)), IF(OR(G1212="AIH", G1212="APAC"), IF(G1212="AIH", VLOOKUP(D1212, bd_proced_cirur!C:I, 5, FALSE), VLOOKUP(D1212, bd_proced_cirur!C:I, 6, FALSE)), "Nenhuma correspondência"))</f>
        <v>#N/A</v>
      </c>
      <c r="I1212" s="29"/>
      <c r="J1212" s="47" t="e">
        <f t="shared" si="18"/>
        <v>#N/A</v>
      </c>
      <c r="K1212" s="32"/>
    </row>
    <row r="1213" spans="1:11" x14ac:dyDescent="0.25">
      <c r="A1213" s="28"/>
      <c r="B1213" s="43" t="e">
        <f>VLOOKUP(A1213,bd_gestor!D:F,3,FALSE)</f>
        <v>#N/A</v>
      </c>
      <c r="C1213" s="43" t="e">
        <f>VLOOKUP(A1213,bd_gestor!D:E,2,FALSE)</f>
        <v>#N/A</v>
      </c>
      <c r="D1213" s="31"/>
      <c r="E1213" s="44" t="e">
        <f>VLOOKUP(D1213,bd_proced_cirur!C:D,2,FALSE)</f>
        <v>#N/A</v>
      </c>
      <c r="F1213" s="45" t="e">
        <f>VLOOKUP(D1213,bd_proced_cirur!C:I,7,FALSE)</f>
        <v>#N/A</v>
      </c>
      <c r="G1213" s="30"/>
      <c r="H1213" s="46" t="e">
        <f>IF(OR(F1213="AIH", F1213="APAC"), IF(F1213="AIH", VLOOKUP(D1213, bd_proced_cirur!C:I, 5, FALSE), VLOOKUP(D1213, bd_proced_cirur!C:I, 6, FALSE)), IF(OR(G1213="AIH", G1213="APAC"), IF(G1213="AIH", VLOOKUP(D1213, bd_proced_cirur!C:I, 5, FALSE), VLOOKUP(D1213, bd_proced_cirur!C:I, 6, FALSE)), "Nenhuma correspondência"))</f>
        <v>#N/A</v>
      </c>
      <c r="I1213" s="29"/>
      <c r="J1213" s="47" t="e">
        <f t="shared" si="18"/>
        <v>#N/A</v>
      </c>
      <c r="K1213" s="32"/>
    </row>
    <row r="1214" spans="1:11" x14ac:dyDescent="0.25">
      <c r="A1214" s="28"/>
      <c r="B1214" s="43" t="e">
        <f>VLOOKUP(A1214,bd_gestor!D:F,3,FALSE)</f>
        <v>#N/A</v>
      </c>
      <c r="C1214" s="43" t="e">
        <f>VLOOKUP(A1214,bd_gestor!D:E,2,FALSE)</f>
        <v>#N/A</v>
      </c>
      <c r="D1214" s="31"/>
      <c r="E1214" s="44" t="e">
        <f>VLOOKUP(D1214,bd_proced_cirur!C:D,2,FALSE)</f>
        <v>#N/A</v>
      </c>
      <c r="F1214" s="45" t="e">
        <f>VLOOKUP(D1214,bd_proced_cirur!C:I,7,FALSE)</f>
        <v>#N/A</v>
      </c>
      <c r="G1214" s="30"/>
      <c r="H1214" s="46" t="e">
        <f>IF(OR(F1214="AIH", F1214="APAC"), IF(F1214="AIH", VLOOKUP(D1214, bd_proced_cirur!C:I, 5, FALSE), VLOOKUP(D1214, bd_proced_cirur!C:I, 6, FALSE)), IF(OR(G1214="AIH", G1214="APAC"), IF(G1214="AIH", VLOOKUP(D1214, bd_proced_cirur!C:I, 5, FALSE), VLOOKUP(D1214, bd_proced_cirur!C:I, 6, FALSE)), "Nenhuma correspondência"))</f>
        <v>#N/A</v>
      </c>
      <c r="I1214" s="29"/>
      <c r="J1214" s="47" t="e">
        <f t="shared" si="18"/>
        <v>#N/A</v>
      </c>
      <c r="K1214" s="32"/>
    </row>
    <row r="1215" spans="1:11" x14ac:dyDescent="0.25">
      <c r="A1215" s="28"/>
      <c r="B1215" s="43" t="e">
        <f>VLOOKUP(A1215,bd_gestor!D:F,3,FALSE)</f>
        <v>#N/A</v>
      </c>
      <c r="C1215" s="43" t="e">
        <f>VLOOKUP(A1215,bd_gestor!D:E,2,FALSE)</f>
        <v>#N/A</v>
      </c>
      <c r="D1215" s="31"/>
      <c r="E1215" s="44" t="e">
        <f>VLOOKUP(D1215,bd_proced_cirur!C:D,2,FALSE)</f>
        <v>#N/A</v>
      </c>
      <c r="F1215" s="45" t="e">
        <f>VLOOKUP(D1215,bd_proced_cirur!C:I,7,FALSE)</f>
        <v>#N/A</v>
      </c>
      <c r="G1215" s="30"/>
      <c r="H1215" s="46" t="e">
        <f>IF(OR(F1215="AIH", F1215="APAC"), IF(F1215="AIH", VLOOKUP(D1215, bd_proced_cirur!C:I, 5, FALSE), VLOOKUP(D1215, bd_proced_cirur!C:I, 6, FALSE)), IF(OR(G1215="AIH", G1215="APAC"), IF(G1215="AIH", VLOOKUP(D1215, bd_proced_cirur!C:I, 5, FALSE), VLOOKUP(D1215, bd_proced_cirur!C:I, 6, FALSE)), "Nenhuma correspondência"))</f>
        <v>#N/A</v>
      </c>
      <c r="I1215" s="29"/>
      <c r="J1215" s="47" t="e">
        <f t="shared" si="18"/>
        <v>#N/A</v>
      </c>
      <c r="K1215" s="32"/>
    </row>
    <row r="1216" spans="1:11" x14ac:dyDescent="0.25">
      <c r="A1216" s="28"/>
      <c r="B1216" s="43" t="e">
        <f>VLOOKUP(A1216,bd_gestor!D:F,3,FALSE)</f>
        <v>#N/A</v>
      </c>
      <c r="C1216" s="43" t="e">
        <f>VLOOKUP(A1216,bd_gestor!D:E,2,FALSE)</f>
        <v>#N/A</v>
      </c>
      <c r="D1216" s="31"/>
      <c r="E1216" s="44" t="e">
        <f>VLOOKUP(D1216,bd_proced_cirur!C:D,2,FALSE)</f>
        <v>#N/A</v>
      </c>
      <c r="F1216" s="45" t="e">
        <f>VLOOKUP(D1216,bd_proced_cirur!C:I,7,FALSE)</f>
        <v>#N/A</v>
      </c>
      <c r="G1216" s="30"/>
      <c r="H1216" s="46" t="e">
        <f>IF(OR(F1216="AIH", F1216="APAC"), IF(F1216="AIH", VLOOKUP(D1216, bd_proced_cirur!C:I, 5, FALSE), VLOOKUP(D1216, bd_proced_cirur!C:I, 6, FALSE)), IF(OR(G1216="AIH", G1216="APAC"), IF(G1216="AIH", VLOOKUP(D1216, bd_proced_cirur!C:I, 5, FALSE), VLOOKUP(D1216, bd_proced_cirur!C:I, 6, FALSE)), "Nenhuma correspondência"))</f>
        <v>#N/A</v>
      </c>
      <c r="I1216" s="29"/>
      <c r="J1216" s="47" t="e">
        <f t="shared" si="18"/>
        <v>#N/A</v>
      </c>
      <c r="K1216" s="32"/>
    </row>
    <row r="1217" spans="1:11" x14ac:dyDescent="0.25">
      <c r="A1217" s="28"/>
      <c r="B1217" s="43" t="e">
        <f>VLOOKUP(A1217,bd_gestor!D:F,3,FALSE)</f>
        <v>#N/A</v>
      </c>
      <c r="C1217" s="43" t="e">
        <f>VLOOKUP(A1217,bd_gestor!D:E,2,FALSE)</f>
        <v>#N/A</v>
      </c>
      <c r="D1217" s="31"/>
      <c r="E1217" s="44" t="e">
        <f>VLOOKUP(D1217,bd_proced_cirur!C:D,2,FALSE)</f>
        <v>#N/A</v>
      </c>
      <c r="F1217" s="45" t="e">
        <f>VLOOKUP(D1217,bd_proced_cirur!C:I,7,FALSE)</f>
        <v>#N/A</v>
      </c>
      <c r="G1217" s="30"/>
      <c r="H1217" s="46" t="e">
        <f>IF(OR(F1217="AIH", F1217="APAC"), IF(F1217="AIH", VLOOKUP(D1217, bd_proced_cirur!C:I, 5, FALSE), VLOOKUP(D1217, bd_proced_cirur!C:I, 6, FALSE)), IF(OR(G1217="AIH", G1217="APAC"), IF(G1217="AIH", VLOOKUP(D1217, bd_proced_cirur!C:I, 5, FALSE), VLOOKUP(D1217, bd_proced_cirur!C:I, 6, FALSE)), "Nenhuma correspondência"))</f>
        <v>#N/A</v>
      </c>
      <c r="I1217" s="29"/>
      <c r="J1217" s="47" t="e">
        <f t="shared" si="18"/>
        <v>#N/A</v>
      </c>
      <c r="K1217" s="32"/>
    </row>
    <row r="1218" spans="1:11" x14ac:dyDescent="0.25">
      <c r="A1218" s="28"/>
      <c r="B1218" s="43" t="e">
        <f>VLOOKUP(A1218,bd_gestor!D:F,3,FALSE)</f>
        <v>#N/A</v>
      </c>
      <c r="C1218" s="43" t="e">
        <f>VLOOKUP(A1218,bd_gestor!D:E,2,FALSE)</f>
        <v>#N/A</v>
      </c>
      <c r="D1218" s="31"/>
      <c r="E1218" s="44" t="e">
        <f>VLOOKUP(D1218,bd_proced_cirur!C:D,2,FALSE)</f>
        <v>#N/A</v>
      </c>
      <c r="F1218" s="45" t="e">
        <f>VLOOKUP(D1218,bd_proced_cirur!C:I,7,FALSE)</f>
        <v>#N/A</v>
      </c>
      <c r="G1218" s="30"/>
      <c r="H1218" s="46" t="e">
        <f>IF(OR(F1218="AIH", F1218="APAC"), IF(F1218="AIH", VLOOKUP(D1218, bd_proced_cirur!C:I, 5, FALSE), VLOOKUP(D1218, bd_proced_cirur!C:I, 6, FALSE)), IF(OR(G1218="AIH", G1218="APAC"), IF(G1218="AIH", VLOOKUP(D1218, bd_proced_cirur!C:I, 5, FALSE), VLOOKUP(D1218, bd_proced_cirur!C:I, 6, FALSE)), "Nenhuma correspondência"))</f>
        <v>#N/A</v>
      </c>
      <c r="I1218" s="29"/>
      <c r="J1218" s="47" t="e">
        <f t="shared" si="18"/>
        <v>#N/A</v>
      </c>
      <c r="K1218" s="32"/>
    </row>
    <row r="1219" spans="1:11" x14ac:dyDescent="0.25">
      <c r="A1219" s="28"/>
      <c r="B1219" s="43" t="e">
        <f>VLOOKUP(A1219,bd_gestor!D:F,3,FALSE)</f>
        <v>#N/A</v>
      </c>
      <c r="C1219" s="43" t="e">
        <f>VLOOKUP(A1219,bd_gestor!D:E,2,FALSE)</f>
        <v>#N/A</v>
      </c>
      <c r="D1219" s="31"/>
      <c r="E1219" s="44" t="e">
        <f>VLOOKUP(D1219,bd_proced_cirur!C:D,2,FALSE)</f>
        <v>#N/A</v>
      </c>
      <c r="F1219" s="45" t="e">
        <f>VLOOKUP(D1219,bd_proced_cirur!C:I,7,FALSE)</f>
        <v>#N/A</v>
      </c>
      <c r="G1219" s="30"/>
      <c r="H1219" s="46" t="e">
        <f>IF(OR(F1219="AIH", F1219="APAC"), IF(F1219="AIH", VLOOKUP(D1219, bd_proced_cirur!C:I, 5, FALSE), VLOOKUP(D1219, bd_proced_cirur!C:I, 6, FALSE)), IF(OR(G1219="AIH", G1219="APAC"), IF(G1219="AIH", VLOOKUP(D1219, bd_proced_cirur!C:I, 5, FALSE), VLOOKUP(D1219, bd_proced_cirur!C:I, 6, FALSE)), "Nenhuma correspondência"))</f>
        <v>#N/A</v>
      </c>
      <c r="I1219" s="29"/>
      <c r="J1219" s="47" t="e">
        <f t="shared" si="18"/>
        <v>#N/A</v>
      </c>
      <c r="K1219" s="32"/>
    </row>
    <row r="1220" spans="1:11" x14ac:dyDescent="0.25">
      <c r="A1220" s="28"/>
      <c r="B1220" s="43" t="e">
        <f>VLOOKUP(A1220,bd_gestor!D:F,3,FALSE)</f>
        <v>#N/A</v>
      </c>
      <c r="C1220" s="43" t="e">
        <f>VLOOKUP(A1220,bd_gestor!D:E,2,FALSE)</f>
        <v>#N/A</v>
      </c>
      <c r="D1220" s="31"/>
      <c r="E1220" s="44" t="e">
        <f>VLOOKUP(D1220,bd_proced_cirur!C:D,2,FALSE)</f>
        <v>#N/A</v>
      </c>
      <c r="F1220" s="45" t="e">
        <f>VLOOKUP(D1220,bd_proced_cirur!C:I,7,FALSE)</f>
        <v>#N/A</v>
      </c>
      <c r="G1220" s="30"/>
      <c r="H1220" s="46" t="e">
        <f>IF(OR(F1220="AIH", F1220="APAC"), IF(F1220="AIH", VLOOKUP(D1220, bd_proced_cirur!C:I, 5, FALSE), VLOOKUP(D1220, bd_proced_cirur!C:I, 6, FALSE)), IF(OR(G1220="AIH", G1220="APAC"), IF(G1220="AIH", VLOOKUP(D1220, bd_proced_cirur!C:I, 5, FALSE), VLOOKUP(D1220, bd_proced_cirur!C:I, 6, FALSE)), "Nenhuma correspondência"))</f>
        <v>#N/A</v>
      </c>
      <c r="I1220" s="29"/>
      <c r="J1220" s="47" t="e">
        <f t="shared" si="18"/>
        <v>#N/A</v>
      </c>
      <c r="K1220" s="32"/>
    </row>
    <row r="1221" spans="1:11" x14ac:dyDescent="0.25">
      <c r="A1221" s="28"/>
      <c r="B1221" s="43" t="e">
        <f>VLOOKUP(A1221,bd_gestor!D:F,3,FALSE)</f>
        <v>#N/A</v>
      </c>
      <c r="C1221" s="43" t="e">
        <f>VLOOKUP(A1221,bd_gestor!D:E,2,FALSE)</f>
        <v>#N/A</v>
      </c>
      <c r="D1221" s="31"/>
      <c r="E1221" s="44" t="e">
        <f>VLOOKUP(D1221,bd_proced_cirur!C:D,2,FALSE)</f>
        <v>#N/A</v>
      </c>
      <c r="F1221" s="45" t="e">
        <f>VLOOKUP(D1221,bd_proced_cirur!C:I,7,FALSE)</f>
        <v>#N/A</v>
      </c>
      <c r="G1221" s="30"/>
      <c r="H1221" s="46" t="e">
        <f>IF(OR(F1221="AIH", F1221="APAC"), IF(F1221="AIH", VLOOKUP(D1221, bd_proced_cirur!C:I, 5, FALSE), VLOOKUP(D1221, bd_proced_cirur!C:I, 6, FALSE)), IF(OR(G1221="AIH", G1221="APAC"), IF(G1221="AIH", VLOOKUP(D1221, bd_proced_cirur!C:I, 5, FALSE), VLOOKUP(D1221, bd_proced_cirur!C:I, 6, FALSE)), "Nenhuma correspondência"))</f>
        <v>#N/A</v>
      </c>
      <c r="I1221" s="29"/>
      <c r="J1221" s="47" t="e">
        <f t="shared" ref="J1221:J1284" si="19">I1221*H1221</f>
        <v>#N/A</v>
      </c>
      <c r="K1221" s="32"/>
    </row>
    <row r="1222" spans="1:11" x14ac:dyDescent="0.25">
      <c r="A1222" s="28"/>
      <c r="B1222" s="43" t="e">
        <f>VLOOKUP(A1222,bd_gestor!D:F,3,FALSE)</f>
        <v>#N/A</v>
      </c>
      <c r="C1222" s="43" t="e">
        <f>VLOOKUP(A1222,bd_gestor!D:E,2,FALSE)</f>
        <v>#N/A</v>
      </c>
      <c r="D1222" s="31"/>
      <c r="E1222" s="44" t="e">
        <f>VLOOKUP(D1222,bd_proced_cirur!C:D,2,FALSE)</f>
        <v>#N/A</v>
      </c>
      <c r="F1222" s="45" t="e">
        <f>VLOOKUP(D1222,bd_proced_cirur!C:I,7,FALSE)</f>
        <v>#N/A</v>
      </c>
      <c r="G1222" s="30"/>
      <c r="H1222" s="46" t="e">
        <f>IF(OR(F1222="AIH", F1222="APAC"), IF(F1222="AIH", VLOOKUP(D1222, bd_proced_cirur!C:I, 5, FALSE), VLOOKUP(D1222, bd_proced_cirur!C:I, 6, FALSE)), IF(OR(G1222="AIH", G1222="APAC"), IF(G1222="AIH", VLOOKUP(D1222, bd_proced_cirur!C:I, 5, FALSE), VLOOKUP(D1222, bd_proced_cirur!C:I, 6, FALSE)), "Nenhuma correspondência"))</f>
        <v>#N/A</v>
      </c>
      <c r="I1222" s="29"/>
      <c r="J1222" s="47" t="e">
        <f t="shared" si="19"/>
        <v>#N/A</v>
      </c>
      <c r="K1222" s="32"/>
    </row>
    <row r="1223" spans="1:11" x14ac:dyDescent="0.25">
      <c r="A1223" s="28"/>
      <c r="B1223" s="43" t="e">
        <f>VLOOKUP(A1223,bd_gestor!D:F,3,FALSE)</f>
        <v>#N/A</v>
      </c>
      <c r="C1223" s="43" t="e">
        <f>VLOOKUP(A1223,bd_gestor!D:E,2,FALSE)</f>
        <v>#N/A</v>
      </c>
      <c r="D1223" s="31"/>
      <c r="E1223" s="44" t="e">
        <f>VLOOKUP(D1223,bd_proced_cirur!C:D,2,FALSE)</f>
        <v>#N/A</v>
      </c>
      <c r="F1223" s="45" t="e">
        <f>VLOOKUP(D1223,bd_proced_cirur!C:I,7,FALSE)</f>
        <v>#N/A</v>
      </c>
      <c r="G1223" s="30"/>
      <c r="H1223" s="46" t="e">
        <f>IF(OR(F1223="AIH", F1223="APAC"), IF(F1223="AIH", VLOOKUP(D1223, bd_proced_cirur!C:I, 5, FALSE), VLOOKUP(D1223, bd_proced_cirur!C:I, 6, FALSE)), IF(OR(G1223="AIH", G1223="APAC"), IF(G1223="AIH", VLOOKUP(D1223, bd_proced_cirur!C:I, 5, FALSE), VLOOKUP(D1223, bd_proced_cirur!C:I, 6, FALSE)), "Nenhuma correspondência"))</f>
        <v>#N/A</v>
      </c>
      <c r="I1223" s="29"/>
      <c r="J1223" s="47" t="e">
        <f t="shared" si="19"/>
        <v>#N/A</v>
      </c>
      <c r="K1223" s="32"/>
    </row>
    <row r="1224" spans="1:11" x14ac:dyDescent="0.25">
      <c r="A1224" s="28"/>
      <c r="B1224" s="43" t="e">
        <f>VLOOKUP(A1224,bd_gestor!D:F,3,FALSE)</f>
        <v>#N/A</v>
      </c>
      <c r="C1224" s="43" t="e">
        <f>VLOOKUP(A1224,bd_gestor!D:E,2,FALSE)</f>
        <v>#N/A</v>
      </c>
      <c r="D1224" s="31"/>
      <c r="E1224" s="44" t="e">
        <f>VLOOKUP(D1224,bd_proced_cirur!C:D,2,FALSE)</f>
        <v>#N/A</v>
      </c>
      <c r="F1224" s="45" t="e">
        <f>VLOOKUP(D1224,bd_proced_cirur!C:I,7,FALSE)</f>
        <v>#N/A</v>
      </c>
      <c r="G1224" s="30"/>
      <c r="H1224" s="46" t="e">
        <f>IF(OR(F1224="AIH", F1224="APAC"), IF(F1224="AIH", VLOOKUP(D1224, bd_proced_cirur!C:I, 5, FALSE), VLOOKUP(D1224, bd_proced_cirur!C:I, 6, FALSE)), IF(OR(G1224="AIH", G1224="APAC"), IF(G1224="AIH", VLOOKUP(D1224, bd_proced_cirur!C:I, 5, FALSE), VLOOKUP(D1224, bd_proced_cirur!C:I, 6, FALSE)), "Nenhuma correspondência"))</f>
        <v>#N/A</v>
      </c>
      <c r="I1224" s="29"/>
      <c r="J1224" s="47" t="e">
        <f t="shared" si="19"/>
        <v>#N/A</v>
      </c>
      <c r="K1224" s="32"/>
    </row>
    <row r="1225" spans="1:11" x14ac:dyDescent="0.25">
      <c r="A1225" s="28"/>
      <c r="B1225" s="43" t="e">
        <f>VLOOKUP(A1225,bd_gestor!D:F,3,FALSE)</f>
        <v>#N/A</v>
      </c>
      <c r="C1225" s="43" t="e">
        <f>VLOOKUP(A1225,bd_gestor!D:E,2,FALSE)</f>
        <v>#N/A</v>
      </c>
      <c r="D1225" s="31"/>
      <c r="E1225" s="44" t="e">
        <f>VLOOKUP(D1225,bd_proced_cirur!C:D,2,FALSE)</f>
        <v>#N/A</v>
      </c>
      <c r="F1225" s="45" t="e">
        <f>VLOOKUP(D1225,bd_proced_cirur!C:I,7,FALSE)</f>
        <v>#N/A</v>
      </c>
      <c r="G1225" s="30"/>
      <c r="H1225" s="46" t="e">
        <f>IF(OR(F1225="AIH", F1225="APAC"), IF(F1225="AIH", VLOOKUP(D1225, bd_proced_cirur!C:I, 5, FALSE), VLOOKUP(D1225, bd_proced_cirur!C:I, 6, FALSE)), IF(OR(G1225="AIH", G1225="APAC"), IF(G1225="AIH", VLOOKUP(D1225, bd_proced_cirur!C:I, 5, FALSE), VLOOKUP(D1225, bd_proced_cirur!C:I, 6, FALSE)), "Nenhuma correspondência"))</f>
        <v>#N/A</v>
      </c>
      <c r="I1225" s="29"/>
      <c r="J1225" s="47" t="e">
        <f t="shared" si="19"/>
        <v>#N/A</v>
      </c>
      <c r="K1225" s="32"/>
    </row>
    <row r="1226" spans="1:11" x14ac:dyDescent="0.25">
      <c r="A1226" s="28"/>
      <c r="B1226" s="43" t="e">
        <f>VLOOKUP(A1226,bd_gestor!D:F,3,FALSE)</f>
        <v>#N/A</v>
      </c>
      <c r="C1226" s="43" t="e">
        <f>VLOOKUP(A1226,bd_gestor!D:E,2,FALSE)</f>
        <v>#N/A</v>
      </c>
      <c r="D1226" s="31"/>
      <c r="E1226" s="44" t="e">
        <f>VLOOKUP(D1226,bd_proced_cirur!C:D,2,FALSE)</f>
        <v>#N/A</v>
      </c>
      <c r="F1226" s="45" t="e">
        <f>VLOOKUP(D1226,bd_proced_cirur!C:I,7,FALSE)</f>
        <v>#N/A</v>
      </c>
      <c r="G1226" s="30"/>
      <c r="H1226" s="46" t="e">
        <f>IF(OR(F1226="AIH", F1226="APAC"), IF(F1226="AIH", VLOOKUP(D1226, bd_proced_cirur!C:I, 5, FALSE), VLOOKUP(D1226, bd_proced_cirur!C:I, 6, FALSE)), IF(OR(G1226="AIH", G1226="APAC"), IF(G1226="AIH", VLOOKUP(D1226, bd_proced_cirur!C:I, 5, FALSE), VLOOKUP(D1226, bd_proced_cirur!C:I, 6, FALSE)), "Nenhuma correspondência"))</f>
        <v>#N/A</v>
      </c>
      <c r="I1226" s="29"/>
      <c r="J1226" s="47" t="e">
        <f t="shared" si="19"/>
        <v>#N/A</v>
      </c>
      <c r="K1226" s="32"/>
    </row>
    <row r="1227" spans="1:11" x14ac:dyDescent="0.25">
      <c r="A1227" s="28"/>
      <c r="B1227" s="43" t="e">
        <f>VLOOKUP(A1227,bd_gestor!D:F,3,FALSE)</f>
        <v>#N/A</v>
      </c>
      <c r="C1227" s="43" t="e">
        <f>VLOOKUP(A1227,bd_gestor!D:E,2,FALSE)</f>
        <v>#N/A</v>
      </c>
      <c r="D1227" s="31"/>
      <c r="E1227" s="44" t="e">
        <f>VLOOKUP(D1227,bd_proced_cirur!C:D,2,FALSE)</f>
        <v>#N/A</v>
      </c>
      <c r="F1227" s="45" t="e">
        <f>VLOOKUP(D1227,bd_proced_cirur!C:I,7,FALSE)</f>
        <v>#N/A</v>
      </c>
      <c r="G1227" s="30"/>
      <c r="H1227" s="46" t="e">
        <f>IF(OR(F1227="AIH", F1227="APAC"), IF(F1227="AIH", VLOOKUP(D1227, bd_proced_cirur!C:I, 5, FALSE), VLOOKUP(D1227, bd_proced_cirur!C:I, 6, FALSE)), IF(OR(G1227="AIH", G1227="APAC"), IF(G1227="AIH", VLOOKUP(D1227, bd_proced_cirur!C:I, 5, FALSE), VLOOKUP(D1227, bd_proced_cirur!C:I, 6, FALSE)), "Nenhuma correspondência"))</f>
        <v>#N/A</v>
      </c>
      <c r="I1227" s="29"/>
      <c r="J1227" s="47" t="e">
        <f t="shared" si="19"/>
        <v>#N/A</v>
      </c>
      <c r="K1227" s="32"/>
    </row>
    <row r="1228" spans="1:11" x14ac:dyDescent="0.25">
      <c r="A1228" s="28"/>
      <c r="B1228" s="43" t="e">
        <f>VLOOKUP(A1228,bd_gestor!D:F,3,FALSE)</f>
        <v>#N/A</v>
      </c>
      <c r="C1228" s="43" t="e">
        <f>VLOOKUP(A1228,bd_gestor!D:E,2,FALSE)</f>
        <v>#N/A</v>
      </c>
      <c r="D1228" s="31"/>
      <c r="E1228" s="44" t="e">
        <f>VLOOKUP(D1228,bd_proced_cirur!C:D,2,FALSE)</f>
        <v>#N/A</v>
      </c>
      <c r="F1228" s="45" t="e">
        <f>VLOOKUP(D1228,bd_proced_cirur!C:I,7,FALSE)</f>
        <v>#N/A</v>
      </c>
      <c r="G1228" s="30"/>
      <c r="H1228" s="46" t="e">
        <f>IF(OR(F1228="AIH", F1228="APAC"), IF(F1228="AIH", VLOOKUP(D1228, bd_proced_cirur!C:I, 5, FALSE), VLOOKUP(D1228, bd_proced_cirur!C:I, 6, FALSE)), IF(OR(G1228="AIH", G1228="APAC"), IF(G1228="AIH", VLOOKUP(D1228, bd_proced_cirur!C:I, 5, FALSE), VLOOKUP(D1228, bd_proced_cirur!C:I, 6, FALSE)), "Nenhuma correspondência"))</f>
        <v>#N/A</v>
      </c>
      <c r="I1228" s="29"/>
      <c r="J1228" s="47" t="e">
        <f t="shared" si="19"/>
        <v>#N/A</v>
      </c>
      <c r="K1228" s="32"/>
    </row>
    <row r="1229" spans="1:11" x14ac:dyDescent="0.25">
      <c r="A1229" s="28"/>
      <c r="B1229" s="43" t="e">
        <f>VLOOKUP(A1229,bd_gestor!D:F,3,FALSE)</f>
        <v>#N/A</v>
      </c>
      <c r="C1229" s="43" t="e">
        <f>VLOOKUP(A1229,bd_gestor!D:E,2,FALSE)</f>
        <v>#N/A</v>
      </c>
      <c r="D1229" s="31"/>
      <c r="E1229" s="44" t="e">
        <f>VLOOKUP(D1229,bd_proced_cirur!C:D,2,FALSE)</f>
        <v>#N/A</v>
      </c>
      <c r="F1229" s="45" t="e">
        <f>VLOOKUP(D1229,bd_proced_cirur!C:I,7,FALSE)</f>
        <v>#N/A</v>
      </c>
      <c r="G1229" s="30"/>
      <c r="H1229" s="46" t="e">
        <f>IF(OR(F1229="AIH", F1229="APAC"), IF(F1229="AIH", VLOOKUP(D1229, bd_proced_cirur!C:I, 5, FALSE), VLOOKUP(D1229, bd_proced_cirur!C:I, 6, FALSE)), IF(OR(G1229="AIH", G1229="APAC"), IF(G1229="AIH", VLOOKUP(D1229, bd_proced_cirur!C:I, 5, FALSE), VLOOKUP(D1229, bd_proced_cirur!C:I, 6, FALSE)), "Nenhuma correspondência"))</f>
        <v>#N/A</v>
      </c>
      <c r="I1229" s="29"/>
      <c r="J1229" s="47" t="e">
        <f t="shared" si="19"/>
        <v>#N/A</v>
      </c>
      <c r="K1229" s="32"/>
    </row>
    <row r="1230" spans="1:11" x14ac:dyDescent="0.25">
      <c r="A1230" s="28"/>
      <c r="B1230" s="43" t="e">
        <f>VLOOKUP(A1230,bd_gestor!D:F,3,FALSE)</f>
        <v>#N/A</v>
      </c>
      <c r="C1230" s="43" t="e">
        <f>VLOOKUP(A1230,bd_gestor!D:E,2,FALSE)</f>
        <v>#N/A</v>
      </c>
      <c r="D1230" s="31"/>
      <c r="E1230" s="44" t="e">
        <f>VLOOKUP(D1230,bd_proced_cirur!C:D,2,FALSE)</f>
        <v>#N/A</v>
      </c>
      <c r="F1230" s="45" t="e">
        <f>VLOOKUP(D1230,bd_proced_cirur!C:I,7,FALSE)</f>
        <v>#N/A</v>
      </c>
      <c r="G1230" s="30"/>
      <c r="H1230" s="46" t="e">
        <f>IF(OR(F1230="AIH", F1230="APAC"), IF(F1230="AIH", VLOOKUP(D1230, bd_proced_cirur!C:I, 5, FALSE), VLOOKUP(D1230, bd_proced_cirur!C:I, 6, FALSE)), IF(OR(G1230="AIH", G1230="APAC"), IF(G1230="AIH", VLOOKUP(D1230, bd_proced_cirur!C:I, 5, FALSE), VLOOKUP(D1230, bd_proced_cirur!C:I, 6, FALSE)), "Nenhuma correspondência"))</f>
        <v>#N/A</v>
      </c>
      <c r="I1230" s="29"/>
      <c r="J1230" s="47" t="e">
        <f t="shared" si="19"/>
        <v>#N/A</v>
      </c>
      <c r="K1230" s="32"/>
    </row>
    <row r="1231" spans="1:11" x14ac:dyDescent="0.25">
      <c r="A1231" s="28"/>
      <c r="B1231" s="43" t="e">
        <f>VLOOKUP(A1231,bd_gestor!D:F,3,FALSE)</f>
        <v>#N/A</v>
      </c>
      <c r="C1231" s="43" t="e">
        <f>VLOOKUP(A1231,bd_gestor!D:E,2,FALSE)</f>
        <v>#N/A</v>
      </c>
      <c r="D1231" s="31"/>
      <c r="E1231" s="44" t="e">
        <f>VLOOKUP(D1231,bd_proced_cirur!C:D,2,FALSE)</f>
        <v>#N/A</v>
      </c>
      <c r="F1231" s="45" t="e">
        <f>VLOOKUP(D1231,bd_proced_cirur!C:I,7,FALSE)</f>
        <v>#N/A</v>
      </c>
      <c r="G1231" s="30"/>
      <c r="H1231" s="46" t="e">
        <f>IF(OR(F1231="AIH", F1231="APAC"), IF(F1231="AIH", VLOOKUP(D1231, bd_proced_cirur!C:I, 5, FALSE), VLOOKUP(D1231, bd_proced_cirur!C:I, 6, FALSE)), IF(OR(G1231="AIH", G1231="APAC"), IF(G1231="AIH", VLOOKUP(D1231, bd_proced_cirur!C:I, 5, FALSE), VLOOKUP(D1231, bd_proced_cirur!C:I, 6, FALSE)), "Nenhuma correspondência"))</f>
        <v>#N/A</v>
      </c>
      <c r="I1231" s="29"/>
      <c r="J1231" s="47" t="e">
        <f t="shared" si="19"/>
        <v>#N/A</v>
      </c>
      <c r="K1231" s="32"/>
    </row>
    <row r="1232" spans="1:11" x14ac:dyDescent="0.25">
      <c r="A1232" s="28"/>
      <c r="B1232" s="43" t="e">
        <f>VLOOKUP(A1232,bd_gestor!D:F,3,FALSE)</f>
        <v>#N/A</v>
      </c>
      <c r="C1232" s="43" t="e">
        <f>VLOOKUP(A1232,bd_gestor!D:E,2,FALSE)</f>
        <v>#N/A</v>
      </c>
      <c r="D1232" s="31"/>
      <c r="E1232" s="44" t="e">
        <f>VLOOKUP(D1232,bd_proced_cirur!C:D,2,FALSE)</f>
        <v>#N/A</v>
      </c>
      <c r="F1232" s="45" t="e">
        <f>VLOOKUP(D1232,bd_proced_cirur!C:I,7,FALSE)</f>
        <v>#N/A</v>
      </c>
      <c r="G1232" s="30"/>
      <c r="H1232" s="46" t="e">
        <f>IF(OR(F1232="AIH", F1232="APAC"), IF(F1232="AIH", VLOOKUP(D1232, bd_proced_cirur!C:I, 5, FALSE), VLOOKUP(D1232, bd_proced_cirur!C:I, 6, FALSE)), IF(OR(G1232="AIH", G1232="APAC"), IF(G1232="AIH", VLOOKUP(D1232, bd_proced_cirur!C:I, 5, FALSE), VLOOKUP(D1232, bd_proced_cirur!C:I, 6, FALSE)), "Nenhuma correspondência"))</f>
        <v>#N/A</v>
      </c>
      <c r="I1232" s="29"/>
      <c r="J1232" s="47" t="e">
        <f t="shared" si="19"/>
        <v>#N/A</v>
      </c>
      <c r="K1232" s="32"/>
    </row>
    <row r="1233" spans="1:11" x14ac:dyDescent="0.25">
      <c r="A1233" s="28"/>
      <c r="B1233" s="43" t="e">
        <f>VLOOKUP(A1233,bd_gestor!D:F,3,FALSE)</f>
        <v>#N/A</v>
      </c>
      <c r="C1233" s="43" t="e">
        <f>VLOOKUP(A1233,bd_gestor!D:E,2,FALSE)</f>
        <v>#N/A</v>
      </c>
      <c r="D1233" s="31"/>
      <c r="E1233" s="44" t="e">
        <f>VLOOKUP(D1233,bd_proced_cirur!C:D,2,FALSE)</f>
        <v>#N/A</v>
      </c>
      <c r="F1233" s="45" t="e">
        <f>VLOOKUP(D1233,bd_proced_cirur!C:I,7,FALSE)</f>
        <v>#N/A</v>
      </c>
      <c r="G1233" s="30"/>
      <c r="H1233" s="46" t="e">
        <f>IF(OR(F1233="AIH", F1233="APAC"), IF(F1233="AIH", VLOOKUP(D1233, bd_proced_cirur!C:I, 5, FALSE), VLOOKUP(D1233, bd_proced_cirur!C:I, 6, FALSE)), IF(OR(G1233="AIH", G1233="APAC"), IF(G1233="AIH", VLOOKUP(D1233, bd_proced_cirur!C:I, 5, FALSE), VLOOKUP(D1233, bd_proced_cirur!C:I, 6, FALSE)), "Nenhuma correspondência"))</f>
        <v>#N/A</v>
      </c>
      <c r="I1233" s="29"/>
      <c r="J1233" s="47" t="e">
        <f t="shared" si="19"/>
        <v>#N/A</v>
      </c>
      <c r="K1233" s="32"/>
    </row>
    <row r="1234" spans="1:11" x14ac:dyDescent="0.25">
      <c r="A1234" s="28"/>
      <c r="B1234" s="43" t="e">
        <f>VLOOKUP(A1234,bd_gestor!D:F,3,FALSE)</f>
        <v>#N/A</v>
      </c>
      <c r="C1234" s="43" t="e">
        <f>VLOOKUP(A1234,bd_gestor!D:E,2,FALSE)</f>
        <v>#N/A</v>
      </c>
      <c r="D1234" s="31"/>
      <c r="E1234" s="44" t="e">
        <f>VLOOKUP(D1234,bd_proced_cirur!C:D,2,FALSE)</f>
        <v>#N/A</v>
      </c>
      <c r="F1234" s="45" t="e">
        <f>VLOOKUP(D1234,bd_proced_cirur!C:I,7,FALSE)</f>
        <v>#N/A</v>
      </c>
      <c r="G1234" s="30"/>
      <c r="H1234" s="46" t="e">
        <f>IF(OR(F1234="AIH", F1234="APAC"), IF(F1234="AIH", VLOOKUP(D1234, bd_proced_cirur!C:I, 5, FALSE), VLOOKUP(D1234, bd_proced_cirur!C:I, 6, FALSE)), IF(OR(G1234="AIH", G1234="APAC"), IF(G1234="AIH", VLOOKUP(D1234, bd_proced_cirur!C:I, 5, FALSE), VLOOKUP(D1234, bd_proced_cirur!C:I, 6, FALSE)), "Nenhuma correspondência"))</f>
        <v>#N/A</v>
      </c>
      <c r="I1234" s="29"/>
      <c r="J1234" s="47" t="e">
        <f t="shared" si="19"/>
        <v>#N/A</v>
      </c>
      <c r="K1234" s="32"/>
    </row>
    <row r="1235" spans="1:11" x14ac:dyDescent="0.25">
      <c r="A1235" s="28"/>
      <c r="B1235" s="43" t="e">
        <f>VLOOKUP(A1235,bd_gestor!D:F,3,FALSE)</f>
        <v>#N/A</v>
      </c>
      <c r="C1235" s="43" t="e">
        <f>VLOOKUP(A1235,bd_gestor!D:E,2,FALSE)</f>
        <v>#N/A</v>
      </c>
      <c r="D1235" s="31"/>
      <c r="E1235" s="44" t="e">
        <f>VLOOKUP(D1235,bd_proced_cirur!C:D,2,FALSE)</f>
        <v>#N/A</v>
      </c>
      <c r="F1235" s="45" t="e">
        <f>VLOOKUP(D1235,bd_proced_cirur!C:I,7,FALSE)</f>
        <v>#N/A</v>
      </c>
      <c r="G1235" s="30"/>
      <c r="H1235" s="46" t="e">
        <f>IF(OR(F1235="AIH", F1235="APAC"), IF(F1235="AIH", VLOOKUP(D1235, bd_proced_cirur!C:I, 5, FALSE), VLOOKUP(D1235, bd_proced_cirur!C:I, 6, FALSE)), IF(OR(G1235="AIH", G1235="APAC"), IF(G1235="AIH", VLOOKUP(D1235, bd_proced_cirur!C:I, 5, FALSE), VLOOKUP(D1235, bd_proced_cirur!C:I, 6, FALSE)), "Nenhuma correspondência"))</f>
        <v>#N/A</v>
      </c>
      <c r="I1235" s="29"/>
      <c r="J1235" s="47" t="e">
        <f t="shared" si="19"/>
        <v>#N/A</v>
      </c>
      <c r="K1235" s="32"/>
    </row>
    <row r="1236" spans="1:11" x14ac:dyDescent="0.25">
      <c r="A1236" s="28"/>
      <c r="B1236" s="43" t="e">
        <f>VLOOKUP(A1236,bd_gestor!D:F,3,FALSE)</f>
        <v>#N/A</v>
      </c>
      <c r="C1236" s="43" t="e">
        <f>VLOOKUP(A1236,bd_gestor!D:E,2,FALSE)</f>
        <v>#N/A</v>
      </c>
      <c r="D1236" s="31"/>
      <c r="E1236" s="44" t="e">
        <f>VLOOKUP(D1236,bd_proced_cirur!C:D,2,FALSE)</f>
        <v>#N/A</v>
      </c>
      <c r="F1236" s="45" t="e">
        <f>VLOOKUP(D1236,bd_proced_cirur!C:I,7,FALSE)</f>
        <v>#N/A</v>
      </c>
      <c r="G1236" s="30"/>
      <c r="H1236" s="46" t="e">
        <f>IF(OR(F1236="AIH", F1236="APAC"), IF(F1236="AIH", VLOOKUP(D1236, bd_proced_cirur!C:I, 5, FALSE), VLOOKUP(D1236, bd_proced_cirur!C:I, 6, FALSE)), IF(OR(G1236="AIH", G1236="APAC"), IF(G1236="AIH", VLOOKUP(D1236, bd_proced_cirur!C:I, 5, FALSE), VLOOKUP(D1236, bd_proced_cirur!C:I, 6, FALSE)), "Nenhuma correspondência"))</f>
        <v>#N/A</v>
      </c>
      <c r="I1236" s="29"/>
      <c r="J1236" s="47" t="e">
        <f t="shared" si="19"/>
        <v>#N/A</v>
      </c>
      <c r="K1236" s="32"/>
    </row>
    <row r="1237" spans="1:11" x14ac:dyDescent="0.25">
      <c r="A1237" s="28"/>
      <c r="B1237" s="43" t="e">
        <f>VLOOKUP(A1237,bd_gestor!D:F,3,FALSE)</f>
        <v>#N/A</v>
      </c>
      <c r="C1237" s="43" t="e">
        <f>VLOOKUP(A1237,bd_gestor!D:E,2,FALSE)</f>
        <v>#N/A</v>
      </c>
      <c r="D1237" s="31"/>
      <c r="E1237" s="44" t="e">
        <f>VLOOKUP(D1237,bd_proced_cirur!C:D,2,FALSE)</f>
        <v>#N/A</v>
      </c>
      <c r="F1237" s="45" t="e">
        <f>VLOOKUP(D1237,bd_proced_cirur!C:I,7,FALSE)</f>
        <v>#N/A</v>
      </c>
      <c r="G1237" s="30"/>
      <c r="H1237" s="46" t="e">
        <f>IF(OR(F1237="AIH", F1237="APAC"), IF(F1237="AIH", VLOOKUP(D1237, bd_proced_cirur!C:I, 5, FALSE), VLOOKUP(D1237, bd_proced_cirur!C:I, 6, FALSE)), IF(OR(G1237="AIH", G1237="APAC"), IF(G1237="AIH", VLOOKUP(D1237, bd_proced_cirur!C:I, 5, FALSE), VLOOKUP(D1237, bd_proced_cirur!C:I, 6, FALSE)), "Nenhuma correspondência"))</f>
        <v>#N/A</v>
      </c>
      <c r="I1237" s="29"/>
      <c r="J1237" s="47" t="e">
        <f t="shared" si="19"/>
        <v>#N/A</v>
      </c>
      <c r="K1237" s="32"/>
    </row>
    <row r="1238" spans="1:11" x14ac:dyDescent="0.25">
      <c r="A1238" s="28"/>
      <c r="B1238" s="43" t="e">
        <f>VLOOKUP(A1238,bd_gestor!D:F,3,FALSE)</f>
        <v>#N/A</v>
      </c>
      <c r="C1238" s="43" t="e">
        <f>VLOOKUP(A1238,bd_gestor!D:E,2,FALSE)</f>
        <v>#N/A</v>
      </c>
      <c r="D1238" s="31"/>
      <c r="E1238" s="44" t="e">
        <f>VLOOKUP(D1238,bd_proced_cirur!C:D,2,FALSE)</f>
        <v>#N/A</v>
      </c>
      <c r="F1238" s="45" t="e">
        <f>VLOOKUP(D1238,bd_proced_cirur!C:I,7,FALSE)</f>
        <v>#N/A</v>
      </c>
      <c r="G1238" s="30"/>
      <c r="H1238" s="46" t="e">
        <f>IF(OR(F1238="AIH", F1238="APAC"), IF(F1238="AIH", VLOOKUP(D1238, bd_proced_cirur!C:I, 5, FALSE), VLOOKUP(D1238, bd_proced_cirur!C:I, 6, FALSE)), IF(OR(G1238="AIH", G1238="APAC"), IF(G1238="AIH", VLOOKUP(D1238, bd_proced_cirur!C:I, 5, FALSE), VLOOKUP(D1238, bd_proced_cirur!C:I, 6, FALSE)), "Nenhuma correspondência"))</f>
        <v>#N/A</v>
      </c>
      <c r="I1238" s="29"/>
      <c r="J1238" s="47" t="e">
        <f t="shared" si="19"/>
        <v>#N/A</v>
      </c>
      <c r="K1238" s="32"/>
    </row>
    <row r="1239" spans="1:11" x14ac:dyDescent="0.25">
      <c r="A1239" s="28"/>
      <c r="B1239" s="43" t="e">
        <f>VLOOKUP(A1239,bd_gestor!D:F,3,FALSE)</f>
        <v>#N/A</v>
      </c>
      <c r="C1239" s="43" t="e">
        <f>VLOOKUP(A1239,bd_gestor!D:E,2,FALSE)</f>
        <v>#N/A</v>
      </c>
      <c r="D1239" s="31"/>
      <c r="E1239" s="44" t="e">
        <f>VLOOKUP(D1239,bd_proced_cirur!C:D,2,FALSE)</f>
        <v>#N/A</v>
      </c>
      <c r="F1239" s="45" t="e">
        <f>VLOOKUP(D1239,bd_proced_cirur!C:I,7,FALSE)</f>
        <v>#N/A</v>
      </c>
      <c r="G1239" s="30"/>
      <c r="H1239" s="46" t="e">
        <f>IF(OR(F1239="AIH", F1239="APAC"), IF(F1239="AIH", VLOOKUP(D1239, bd_proced_cirur!C:I, 5, FALSE), VLOOKUP(D1239, bd_proced_cirur!C:I, 6, FALSE)), IF(OR(G1239="AIH", G1239="APAC"), IF(G1239="AIH", VLOOKUP(D1239, bd_proced_cirur!C:I, 5, FALSE), VLOOKUP(D1239, bd_proced_cirur!C:I, 6, FALSE)), "Nenhuma correspondência"))</f>
        <v>#N/A</v>
      </c>
      <c r="I1239" s="29"/>
      <c r="J1239" s="47" t="e">
        <f t="shared" si="19"/>
        <v>#N/A</v>
      </c>
      <c r="K1239" s="32"/>
    </row>
    <row r="1240" spans="1:11" x14ac:dyDescent="0.25">
      <c r="A1240" s="28"/>
      <c r="B1240" s="43" t="e">
        <f>VLOOKUP(A1240,bd_gestor!D:F,3,FALSE)</f>
        <v>#N/A</v>
      </c>
      <c r="C1240" s="43" t="e">
        <f>VLOOKUP(A1240,bd_gestor!D:E,2,FALSE)</f>
        <v>#N/A</v>
      </c>
      <c r="D1240" s="31"/>
      <c r="E1240" s="44" t="e">
        <f>VLOOKUP(D1240,bd_proced_cirur!C:D,2,FALSE)</f>
        <v>#N/A</v>
      </c>
      <c r="F1240" s="45" t="e">
        <f>VLOOKUP(D1240,bd_proced_cirur!C:I,7,FALSE)</f>
        <v>#N/A</v>
      </c>
      <c r="G1240" s="30"/>
      <c r="H1240" s="46" t="e">
        <f>IF(OR(F1240="AIH", F1240="APAC"), IF(F1240="AIH", VLOOKUP(D1240, bd_proced_cirur!C:I, 5, FALSE), VLOOKUP(D1240, bd_proced_cirur!C:I, 6, FALSE)), IF(OR(G1240="AIH", G1240="APAC"), IF(G1240="AIH", VLOOKUP(D1240, bd_proced_cirur!C:I, 5, FALSE), VLOOKUP(D1240, bd_proced_cirur!C:I, 6, FALSE)), "Nenhuma correspondência"))</f>
        <v>#N/A</v>
      </c>
      <c r="I1240" s="29"/>
      <c r="J1240" s="47" t="e">
        <f t="shared" si="19"/>
        <v>#N/A</v>
      </c>
      <c r="K1240" s="32"/>
    </row>
    <row r="1241" spans="1:11" x14ac:dyDescent="0.25">
      <c r="A1241" s="28"/>
      <c r="B1241" s="43" t="e">
        <f>VLOOKUP(A1241,bd_gestor!D:F,3,FALSE)</f>
        <v>#N/A</v>
      </c>
      <c r="C1241" s="43" t="e">
        <f>VLOOKUP(A1241,bd_gestor!D:E,2,FALSE)</f>
        <v>#N/A</v>
      </c>
      <c r="D1241" s="31"/>
      <c r="E1241" s="44" t="e">
        <f>VLOOKUP(D1241,bd_proced_cirur!C:D,2,FALSE)</f>
        <v>#N/A</v>
      </c>
      <c r="F1241" s="45" t="e">
        <f>VLOOKUP(D1241,bd_proced_cirur!C:I,7,FALSE)</f>
        <v>#N/A</v>
      </c>
      <c r="G1241" s="30"/>
      <c r="H1241" s="46" t="e">
        <f>IF(OR(F1241="AIH", F1241="APAC"), IF(F1241="AIH", VLOOKUP(D1241, bd_proced_cirur!C:I, 5, FALSE), VLOOKUP(D1241, bd_proced_cirur!C:I, 6, FALSE)), IF(OR(G1241="AIH", G1241="APAC"), IF(G1241="AIH", VLOOKUP(D1241, bd_proced_cirur!C:I, 5, FALSE), VLOOKUP(D1241, bd_proced_cirur!C:I, 6, FALSE)), "Nenhuma correspondência"))</f>
        <v>#N/A</v>
      </c>
      <c r="I1241" s="29"/>
      <c r="J1241" s="47" t="e">
        <f t="shared" si="19"/>
        <v>#N/A</v>
      </c>
      <c r="K1241" s="32"/>
    </row>
    <row r="1242" spans="1:11" x14ac:dyDescent="0.25">
      <c r="A1242" s="28"/>
      <c r="B1242" s="43" t="e">
        <f>VLOOKUP(A1242,bd_gestor!D:F,3,FALSE)</f>
        <v>#N/A</v>
      </c>
      <c r="C1242" s="43" t="e">
        <f>VLOOKUP(A1242,bd_gestor!D:E,2,FALSE)</f>
        <v>#N/A</v>
      </c>
      <c r="D1242" s="31"/>
      <c r="E1242" s="44" t="e">
        <f>VLOOKUP(D1242,bd_proced_cirur!C:D,2,FALSE)</f>
        <v>#N/A</v>
      </c>
      <c r="F1242" s="45" t="e">
        <f>VLOOKUP(D1242,bd_proced_cirur!C:I,7,FALSE)</f>
        <v>#N/A</v>
      </c>
      <c r="G1242" s="30"/>
      <c r="H1242" s="46" t="e">
        <f>IF(OR(F1242="AIH", F1242="APAC"), IF(F1242="AIH", VLOOKUP(D1242, bd_proced_cirur!C:I, 5, FALSE), VLOOKUP(D1242, bd_proced_cirur!C:I, 6, FALSE)), IF(OR(G1242="AIH", G1242="APAC"), IF(G1242="AIH", VLOOKUP(D1242, bd_proced_cirur!C:I, 5, FALSE), VLOOKUP(D1242, bd_proced_cirur!C:I, 6, FALSE)), "Nenhuma correspondência"))</f>
        <v>#N/A</v>
      </c>
      <c r="I1242" s="29"/>
      <c r="J1242" s="47" t="e">
        <f t="shared" si="19"/>
        <v>#N/A</v>
      </c>
      <c r="K1242" s="32"/>
    </row>
    <row r="1243" spans="1:11" x14ac:dyDescent="0.25">
      <c r="A1243" s="28"/>
      <c r="B1243" s="43" t="e">
        <f>VLOOKUP(A1243,bd_gestor!D:F,3,FALSE)</f>
        <v>#N/A</v>
      </c>
      <c r="C1243" s="43" t="e">
        <f>VLOOKUP(A1243,bd_gestor!D:E,2,FALSE)</f>
        <v>#N/A</v>
      </c>
      <c r="D1243" s="31"/>
      <c r="E1243" s="44" t="e">
        <f>VLOOKUP(D1243,bd_proced_cirur!C:D,2,FALSE)</f>
        <v>#N/A</v>
      </c>
      <c r="F1243" s="45" t="e">
        <f>VLOOKUP(D1243,bd_proced_cirur!C:I,7,FALSE)</f>
        <v>#N/A</v>
      </c>
      <c r="G1243" s="30"/>
      <c r="H1243" s="46" t="e">
        <f>IF(OR(F1243="AIH", F1243="APAC"), IF(F1243="AIH", VLOOKUP(D1243, bd_proced_cirur!C:I, 5, FALSE), VLOOKUP(D1243, bd_proced_cirur!C:I, 6, FALSE)), IF(OR(G1243="AIH", G1243="APAC"), IF(G1243="AIH", VLOOKUP(D1243, bd_proced_cirur!C:I, 5, FALSE), VLOOKUP(D1243, bd_proced_cirur!C:I, 6, FALSE)), "Nenhuma correspondência"))</f>
        <v>#N/A</v>
      </c>
      <c r="I1243" s="29"/>
      <c r="J1243" s="47" t="e">
        <f t="shared" si="19"/>
        <v>#N/A</v>
      </c>
      <c r="K1243" s="32"/>
    </row>
    <row r="1244" spans="1:11" x14ac:dyDescent="0.25">
      <c r="A1244" s="28"/>
      <c r="B1244" s="43" t="e">
        <f>VLOOKUP(A1244,bd_gestor!D:F,3,FALSE)</f>
        <v>#N/A</v>
      </c>
      <c r="C1244" s="43" t="e">
        <f>VLOOKUP(A1244,bd_gestor!D:E,2,FALSE)</f>
        <v>#N/A</v>
      </c>
      <c r="D1244" s="31"/>
      <c r="E1244" s="44" t="e">
        <f>VLOOKUP(D1244,bd_proced_cirur!C:D,2,FALSE)</f>
        <v>#N/A</v>
      </c>
      <c r="F1244" s="45" t="e">
        <f>VLOOKUP(D1244,bd_proced_cirur!C:I,7,FALSE)</f>
        <v>#N/A</v>
      </c>
      <c r="G1244" s="30"/>
      <c r="H1244" s="46" t="e">
        <f>IF(OR(F1244="AIH", F1244="APAC"), IF(F1244="AIH", VLOOKUP(D1244, bd_proced_cirur!C:I, 5, FALSE), VLOOKUP(D1244, bd_proced_cirur!C:I, 6, FALSE)), IF(OR(G1244="AIH", G1244="APAC"), IF(G1244="AIH", VLOOKUP(D1244, bd_proced_cirur!C:I, 5, FALSE), VLOOKUP(D1244, bd_proced_cirur!C:I, 6, FALSE)), "Nenhuma correspondência"))</f>
        <v>#N/A</v>
      </c>
      <c r="I1244" s="29"/>
      <c r="J1244" s="47" t="e">
        <f t="shared" si="19"/>
        <v>#N/A</v>
      </c>
      <c r="K1244" s="32"/>
    </row>
    <row r="1245" spans="1:11" x14ac:dyDescent="0.25">
      <c r="A1245" s="28"/>
      <c r="B1245" s="43" t="e">
        <f>VLOOKUP(A1245,bd_gestor!D:F,3,FALSE)</f>
        <v>#N/A</v>
      </c>
      <c r="C1245" s="43" t="e">
        <f>VLOOKUP(A1245,bd_gestor!D:E,2,FALSE)</f>
        <v>#N/A</v>
      </c>
      <c r="D1245" s="31"/>
      <c r="E1245" s="44" t="e">
        <f>VLOOKUP(D1245,bd_proced_cirur!C:D,2,FALSE)</f>
        <v>#N/A</v>
      </c>
      <c r="F1245" s="45" t="e">
        <f>VLOOKUP(D1245,bd_proced_cirur!C:I,7,FALSE)</f>
        <v>#N/A</v>
      </c>
      <c r="G1245" s="30"/>
      <c r="H1245" s="46" t="e">
        <f>IF(OR(F1245="AIH", F1245="APAC"), IF(F1245="AIH", VLOOKUP(D1245, bd_proced_cirur!C:I, 5, FALSE), VLOOKUP(D1245, bd_proced_cirur!C:I, 6, FALSE)), IF(OR(G1245="AIH", G1245="APAC"), IF(G1245="AIH", VLOOKUP(D1245, bd_proced_cirur!C:I, 5, FALSE), VLOOKUP(D1245, bd_proced_cirur!C:I, 6, FALSE)), "Nenhuma correspondência"))</f>
        <v>#N/A</v>
      </c>
      <c r="I1245" s="29"/>
      <c r="J1245" s="47" t="e">
        <f t="shared" si="19"/>
        <v>#N/A</v>
      </c>
      <c r="K1245" s="32"/>
    </row>
    <row r="1246" spans="1:11" x14ac:dyDescent="0.25">
      <c r="A1246" s="28"/>
      <c r="B1246" s="43" t="e">
        <f>VLOOKUP(A1246,bd_gestor!D:F,3,FALSE)</f>
        <v>#N/A</v>
      </c>
      <c r="C1246" s="43" t="e">
        <f>VLOOKUP(A1246,bd_gestor!D:E,2,FALSE)</f>
        <v>#N/A</v>
      </c>
      <c r="D1246" s="31"/>
      <c r="E1246" s="44" t="e">
        <f>VLOOKUP(D1246,bd_proced_cirur!C:D,2,FALSE)</f>
        <v>#N/A</v>
      </c>
      <c r="F1246" s="45" t="e">
        <f>VLOOKUP(D1246,bd_proced_cirur!C:I,7,FALSE)</f>
        <v>#N/A</v>
      </c>
      <c r="G1246" s="30"/>
      <c r="H1246" s="46" t="e">
        <f>IF(OR(F1246="AIH", F1246="APAC"), IF(F1246="AIH", VLOOKUP(D1246, bd_proced_cirur!C:I, 5, FALSE), VLOOKUP(D1246, bd_proced_cirur!C:I, 6, FALSE)), IF(OR(G1246="AIH", G1246="APAC"), IF(G1246="AIH", VLOOKUP(D1246, bd_proced_cirur!C:I, 5, FALSE), VLOOKUP(D1246, bd_proced_cirur!C:I, 6, FALSE)), "Nenhuma correspondência"))</f>
        <v>#N/A</v>
      </c>
      <c r="I1246" s="29"/>
      <c r="J1246" s="47" t="e">
        <f t="shared" si="19"/>
        <v>#N/A</v>
      </c>
      <c r="K1246" s="32"/>
    </row>
    <row r="1247" spans="1:11" x14ac:dyDescent="0.25">
      <c r="A1247" s="28"/>
      <c r="B1247" s="43" t="e">
        <f>VLOOKUP(A1247,bd_gestor!D:F,3,FALSE)</f>
        <v>#N/A</v>
      </c>
      <c r="C1247" s="43" t="e">
        <f>VLOOKUP(A1247,bd_gestor!D:E,2,FALSE)</f>
        <v>#N/A</v>
      </c>
      <c r="D1247" s="31"/>
      <c r="E1247" s="44" t="e">
        <f>VLOOKUP(D1247,bd_proced_cirur!C:D,2,FALSE)</f>
        <v>#N/A</v>
      </c>
      <c r="F1247" s="45" t="e">
        <f>VLOOKUP(D1247,bd_proced_cirur!C:I,7,FALSE)</f>
        <v>#N/A</v>
      </c>
      <c r="G1247" s="30"/>
      <c r="H1247" s="46" t="e">
        <f>IF(OR(F1247="AIH", F1247="APAC"), IF(F1247="AIH", VLOOKUP(D1247, bd_proced_cirur!C:I, 5, FALSE), VLOOKUP(D1247, bd_proced_cirur!C:I, 6, FALSE)), IF(OR(G1247="AIH", G1247="APAC"), IF(G1247="AIH", VLOOKUP(D1247, bd_proced_cirur!C:I, 5, FALSE), VLOOKUP(D1247, bd_proced_cirur!C:I, 6, FALSE)), "Nenhuma correspondência"))</f>
        <v>#N/A</v>
      </c>
      <c r="I1247" s="29"/>
      <c r="J1247" s="47" t="e">
        <f t="shared" si="19"/>
        <v>#N/A</v>
      </c>
      <c r="K1247" s="32"/>
    </row>
    <row r="1248" spans="1:11" x14ac:dyDescent="0.25">
      <c r="A1248" s="28"/>
      <c r="B1248" s="43" t="e">
        <f>VLOOKUP(A1248,bd_gestor!D:F,3,FALSE)</f>
        <v>#N/A</v>
      </c>
      <c r="C1248" s="43" t="e">
        <f>VLOOKUP(A1248,bd_gestor!D:E,2,FALSE)</f>
        <v>#N/A</v>
      </c>
      <c r="D1248" s="31"/>
      <c r="E1248" s="44" t="e">
        <f>VLOOKUP(D1248,bd_proced_cirur!C:D,2,FALSE)</f>
        <v>#N/A</v>
      </c>
      <c r="F1248" s="45" t="e">
        <f>VLOOKUP(D1248,bd_proced_cirur!C:I,7,FALSE)</f>
        <v>#N/A</v>
      </c>
      <c r="G1248" s="30"/>
      <c r="H1248" s="46" t="e">
        <f>IF(OR(F1248="AIH", F1248="APAC"), IF(F1248="AIH", VLOOKUP(D1248, bd_proced_cirur!C:I, 5, FALSE), VLOOKUP(D1248, bd_proced_cirur!C:I, 6, FALSE)), IF(OR(G1248="AIH", G1248="APAC"), IF(G1248="AIH", VLOOKUP(D1248, bd_proced_cirur!C:I, 5, FALSE), VLOOKUP(D1248, bd_proced_cirur!C:I, 6, FALSE)), "Nenhuma correspondência"))</f>
        <v>#N/A</v>
      </c>
      <c r="I1248" s="29"/>
      <c r="J1248" s="47" t="e">
        <f t="shared" si="19"/>
        <v>#N/A</v>
      </c>
      <c r="K1248" s="32"/>
    </row>
    <row r="1249" spans="1:11" x14ac:dyDescent="0.25">
      <c r="A1249" s="28"/>
      <c r="B1249" s="43" t="e">
        <f>VLOOKUP(A1249,bd_gestor!D:F,3,FALSE)</f>
        <v>#N/A</v>
      </c>
      <c r="C1249" s="43" t="e">
        <f>VLOOKUP(A1249,bd_gestor!D:E,2,FALSE)</f>
        <v>#N/A</v>
      </c>
      <c r="D1249" s="31"/>
      <c r="E1249" s="44" t="e">
        <f>VLOOKUP(D1249,bd_proced_cirur!C:D,2,FALSE)</f>
        <v>#N/A</v>
      </c>
      <c r="F1249" s="45" t="e">
        <f>VLOOKUP(D1249,bd_proced_cirur!C:I,7,FALSE)</f>
        <v>#N/A</v>
      </c>
      <c r="G1249" s="30"/>
      <c r="H1249" s="46" t="e">
        <f>IF(OR(F1249="AIH", F1249="APAC"), IF(F1249="AIH", VLOOKUP(D1249, bd_proced_cirur!C:I, 5, FALSE), VLOOKUP(D1249, bd_proced_cirur!C:I, 6, FALSE)), IF(OR(G1249="AIH", G1249="APAC"), IF(G1249="AIH", VLOOKUP(D1249, bd_proced_cirur!C:I, 5, FALSE), VLOOKUP(D1249, bd_proced_cirur!C:I, 6, FALSE)), "Nenhuma correspondência"))</f>
        <v>#N/A</v>
      </c>
      <c r="I1249" s="29"/>
      <c r="J1249" s="47" t="e">
        <f t="shared" si="19"/>
        <v>#N/A</v>
      </c>
      <c r="K1249" s="32"/>
    </row>
    <row r="1250" spans="1:11" x14ac:dyDescent="0.25">
      <c r="A1250" s="28"/>
      <c r="B1250" s="43" t="e">
        <f>VLOOKUP(A1250,bd_gestor!D:F,3,FALSE)</f>
        <v>#N/A</v>
      </c>
      <c r="C1250" s="43" t="e">
        <f>VLOOKUP(A1250,bd_gestor!D:E,2,FALSE)</f>
        <v>#N/A</v>
      </c>
      <c r="D1250" s="31"/>
      <c r="E1250" s="44" t="e">
        <f>VLOOKUP(D1250,bd_proced_cirur!C:D,2,FALSE)</f>
        <v>#N/A</v>
      </c>
      <c r="F1250" s="45" t="e">
        <f>VLOOKUP(D1250,bd_proced_cirur!C:I,7,FALSE)</f>
        <v>#N/A</v>
      </c>
      <c r="G1250" s="30"/>
      <c r="H1250" s="46" t="e">
        <f>IF(OR(F1250="AIH", F1250="APAC"), IF(F1250="AIH", VLOOKUP(D1250, bd_proced_cirur!C:I, 5, FALSE), VLOOKUP(D1250, bd_proced_cirur!C:I, 6, FALSE)), IF(OR(G1250="AIH", G1250="APAC"), IF(G1250="AIH", VLOOKUP(D1250, bd_proced_cirur!C:I, 5, FALSE), VLOOKUP(D1250, bd_proced_cirur!C:I, 6, FALSE)), "Nenhuma correspondência"))</f>
        <v>#N/A</v>
      </c>
      <c r="I1250" s="29"/>
      <c r="J1250" s="47" t="e">
        <f t="shared" si="19"/>
        <v>#N/A</v>
      </c>
      <c r="K1250" s="32"/>
    </row>
    <row r="1251" spans="1:11" x14ac:dyDescent="0.25">
      <c r="A1251" s="28"/>
      <c r="B1251" s="43" t="e">
        <f>VLOOKUP(A1251,bd_gestor!D:F,3,FALSE)</f>
        <v>#N/A</v>
      </c>
      <c r="C1251" s="43" t="e">
        <f>VLOOKUP(A1251,bd_gestor!D:E,2,FALSE)</f>
        <v>#N/A</v>
      </c>
      <c r="D1251" s="31"/>
      <c r="E1251" s="44" t="e">
        <f>VLOOKUP(D1251,bd_proced_cirur!C:D,2,FALSE)</f>
        <v>#N/A</v>
      </c>
      <c r="F1251" s="45" t="e">
        <f>VLOOKUP(D1251,bd_proced_cirur!C:I,7,FALSE)</f>
        <v>#N/A</v>
      </c>
      <c r="G1251" s="30"/>
      <c r="H1251" s="46" t="e">
        <f>IF(OR(F1251="AIH", F1251="APAC"), IF(F1251="AIH", VLOOKUP(D1251, bd_proced_cirur!C:I, 5, FALSE), VLOOKUP(D1251, bd_proced_cirur!C:I, 6, FALSE)), IF(OR(G1251="AIH", G1251="APAC"), IF(G1251="AIH", VLOOKUP(D1251, bd_proced_cirur!C:I, 5, FALSE), VLOOKUP(D1251, bd_proced_cirur!C:I, 6, FALSE)), "Nenhuma correspondência"))</f>
        <v>#N/A</v>
      </c>
      <c r="I1251" s="29"/>
      <c r="J1251" s="47" t="e">
        <f t="shared" si="19"/>
        <v>#N/A</v>
      </c>
      <c r="K1251" s="32"/>
    </row>
    <row r="1252" spans="1:11" x14ac:dyDescent="0.25">
      <c r="A1252" s="28"/>
      <c r="B1252" s="43" t="e">
        <f>VLOOKUP(A1252,bd_gestor!D:F,3,FALSE)</f>
        <v>#N/A</v>
      </c>
      <c r="C1252" s="43" t="e">
        <f>VLOOKUP(A1252,bd_gestor!D:E,2,FALSE)</f>
        <v>#N/A</v>
      </c>
      <c r="D1252" s="31"/>
      <c r="E1252" s="44" t="e">
        <f>VLOOKUP(D1252,bd_proced_cirur!C:D,2,FALSE)</f>
        <v>#N/A</v>
      </c>
      <c r="F1252" s="45" t="e">
        <f>VLOOKUP(D1252,bd_proced_cirur!C:I,7,FALSE)</f>
        <v>#N/A</v>
      </c>
      <c r="G1252" s="30"/>
      <c r="H1252" s="46" t="e">
        <f>IF(OR(F1252="AIH", F1252="APAC"), IF(F1252="AIH", VLOOKUP(D1252, bd_proced_cirur!C:I, 5, FALSE), VLOOKUP(D1252, bd_proced_cirur!C:I, 6, FALSE)), IF(OR(G1252="AIH", G1252="APAC"), IF(G1252="AIH", VLOOKUP(D1252, bd_proced_cirur!C:I, 5, FALSE), VLOOKUP(D1252, bd_proced_cirur!C:I, 6, FALSE)), "Nenhuma correspondência"))</f>
        <v>#N/A</v>
      </c>
      <c r="I1252" s="29"/>
      <c r="J1252" s="47" t="e">
        <f t="shared" si="19"/>
        <v>#N/A</v>
      </c>
      <c r="K1252" s="32"/>
    </row>
    <row r="1253" spans="1:11" x14ac:dyDescent="0.25">
      <c r="A1253" s="28"/>
      <c r="B1253" s="43" t="e">
        <f>VLOOKUP(A1253,bd_gestor!D:F,3,FALSE)</f>
        <v>#N/A</v>
      </c>
      <c r="C1253" s="43" t="e">
        <f>VLOOKUP(A1253,bd_gestor!D:E,2,FALSE)</f>
        <v>#N/A</v>
      </c>
      <c r="D1253" s="31"/>
      <c r="E1253" s="44" t="e">
        <f>VLOOKUP(D1253,bd_proced_cirur!C:D,2,FALSE)</f>
        <v>#N/A</v>
      </c>
      <c r="F1253" s="45" t="e">
        <f>VLOOKUP(D1253,bd_proced_cirur!C:I,7,FALSE)</f>
        <v>#N/A</v>
      </c>
      <c r="G1253" s="30"/>
      <c r="H1253" s="46" t="e">
        <f>IF(OR(F1253="AIH", F1253="APAC"), IF(F1253="AIH", VLOOKUP(D1253, bd_proced_cirur!C:I, 5, FALSE), VLOOKUP(D1253, bd_proced_cirur!C:I, 6, FALSE)), IF(OR(G1253="AIH", G1253="APAC"), IF(G1253="AIH", VLOOKUP(D1253, bd_proced_cirur!C:I, 5, FALSE), VLOOKUP(D1253, bd_proced_cirur!C:I, 6, FALSE)), "Nenhuma correspondência"))</f>
        <v>#N/A</v>
      </c>
      <c r="I1253" s="29"/>
      <c r="J1253" s="47" t="e">
        <f t="shared" si="19"/>
        <v>#N/A</v>
      </c>
      <c r="K1253" s="32"/>
    </row>
    <row r="1254" spans="1:11" x14ac:dyDescent="0.25">
      <c r="A1254" s="28"/>
      <c r="B1254" s="43" t="e">
        <f>VLOOKUP(A1254,bd_gestor!D:F,3,FALSE)</f>
        <v>#N/A</v>
      </c>
      <c r="C1254" s="43" t="e">
        <f>VLOOKUP(A1254,bd_gestor!D:E,2,FALSE)</f>
        <v>#N/A</v>
      </c>
      <c r="D1254" s="31"/>
      <c r="E1254" s="44" t="e">
        <f>VLOOKUP(D1254,bd_proced_cirur!C:D,2,FALSE)</f>
        <v>#N/A</v>
      </c>
      <c r="F1254" s="45" t="e">
        <f>VLOOKUP(D1254,bd_proced_cirur!C:I,7,FALSE)</f>
        <v>#N/A</v>
      </c>
      <c r="G1254" s="30"/>
      <c r="H1254" s="46" t="e">
        <f>IF(OR(F1254="AIH", F1254="APAC"), IF(F1254="AIH", VLOOKUP(D1254, bd_proced_cirur!C:I, 5, FALSE), VLOOKUP(D1254, bd_proced_cirur!C:I, 6, FALSE)), IF(OR(G1254="AIH", G1254="APAC"), IF(G1254="AIH", VLOOKUP(D1254, bd_proced_cirur!C:I, 5, FALSE), VLOOKUP(D1254, bd_proced_cirur!C:I, 6, FALSE)), "Nenhuma correspondência"))</f>
        <v>#N/A</v>
      </c>
      <c r="I1254" s="29"/>
      <c r="J1254" s="47" t="e">
        <f t="shared" si="19"/>
        <v>#N/A</v>
      </c>
      <c r="K1254" s="32"/>
    </row>
    <row r="1255" spans="1:11" x14ac:dyDescent="0.25">
      <c r="A1255" s="28"/>
      <c r="B1255" s="43" t="e">
        <f>VLOOKUP(A1255,bd_gestor!D:F,3,FALSE)</f>
        <v>#N/A</v>
      </c>
      <c r="C1255" s="43" t="e">
        <f>VLOOKUP(A1255,bd_gestor!D:E,2,FALSE)</f>
        <v>#N/A</v>
      </c>
      <c r="D1255" s="31"/>
      <c r="E1255" s="44" t="e">
        <f>VLOOKUP(D1255,bd_proced_cirur!C:D,2,FALSE)</f>
        <v>#N/A</v>
      </c>
      <c r="F1255" s="45" t="e">
        <f>VLOOKUP(D1255,bd_proced_cirur!C:I,7,FALSE)</f>
        <v>#N/A</v>
      </c>
      <c r="G1255" s="30"/>
      <c r="H1255" s="46" t="e">
        <f>IF(OR(F1255="AIH", F1255="APAC"), IF(F1255="AIH", VLOOKUP(D1255, bd_proced_cirur!C:I, 5, FALSE), VLOOKUP(D1255, bd_proced_cirur!C:I, 6, FALSE)), IF(OR(G1255="AIH", G1255="APAC"), IF(G1255="AIH", VLOOKUP(D1255, bd_proced_cirur!C:I, 5, FALSE), VLOOKUP(D1255, bd_proced_cirur!C:I, 6, FALSE)), "Nenhuma correspondência"))</f>
        <v>#N/A</v>
      </c>
      <c r="I1255" s="29"/>
      <c r="J1255" s="47" t="e">
        <f t="shared" si="19"/>
        <v>#N/A</v>
      </c>
      <c r="K1255" s="32"/>
    </row>
    <row r="1256" spans="1:11" x14ac:dyDescent="0.25">
      <c r="A1256" s="28"/>
      <c r="B1256" s="43" t="e">
        <f>VLOOKUP(A1256,bd_gestor!D:F,3,FALSE)</f>
        <v>#N/A</v>
      </c>
      <c r="C1256" s="43" t="e">
        <f>VLOOKUP(A1256,bd_gestor!D:E,2,FALSE)</f>
        <v>#N/A</v>
      </c>
      <c r="D1256" s="31"/>
      <c r="E1256" s="44" t="e">
        <f>VLOOKUP(D1256,bd_proced_cirur!C:D,2,FALSE)</f>
        <v>#N/A</v>
      </c>
      <c r="F1256" s="45" t="e">
        <f>VLOOKUP(D1256,bd_proced_cirur!C:I,7,FALSE)</f>
        <v>#N/A</v>
      </c>
      <c r="G1256" s="30"/>
      <c r="H1256" s="46" t="e">
        <f>IF(OR(F1256="AIH", F1256="APAC"), IF(F1256="AIH", VLOOKUP(D1256, bd_proced_cirur!C:I, 5, FALSE), VLOOKUP(D1256, bd_proced_cirur!C:I, 6, FALSE)), IF(OR(G1256="AIH", G1256="APAC"), IF(G1256="AIH", VLOOKUP(D1256, bd_proced_cirur!C:I, 5, FALSE), VLOOKUP(D1256, bd_proced_cirur!C:I, 6, FALSE)), "Nenhuma correspondência"))</f>
        <v>#N/A</v>
      </c>
      <c r="I1256" s="29"/>
      <c r="J1256" s="47" t="e">
        <f t="shared" si="19"/>
        <v>#N/A</v>
      </c>
      <c r="K1256" s="32"/>
    </row>
    <row r="1257" spans="1:11" x14ac:dyDescent="0.25">
      <c r="A1257" s="28"/>
      <c r="B1257" s="43" t="e">
        <f>VLOOKUP(A1257,bd_gestor!D:F,3,FALSE)</f>
        <v>#N/A</v>
      </c>
      <c r="C1257" s="43" t="e">
        <f>VLOOKUP(A1257,bd_gestor!D:E,2,FALSE)</f>
        <v>#N/A</v>
      </c>
      <c r="D1257" s="31"/>
      <c r="E1257" s="44" t="e">
        <f>VLOOKUP(D1257,bd_proced_cirur!C:D,2,FALSE)</f>
        <v>#N/A</v>
      </c>
      <c r="F1257" s="45" t="e">
        <f>VLOOKUP(D1257,bd_proced_cirur!C:I,7,FALSE)</f>
        <v>#N/A</v>
      </c>
      <c r="G1257" s="30"/>
      <c r="H1257" s="46" t="e">
        <f>IF(OR(F1257="AIH", F1257="APAC"), IF(F1257="AIH", VLOOKUP(D1257, bd_proced_cirur!C:I, 5, FALSE), VLOOKUP(D1257, bd_proced_cirur!C:I, 6, FALSE)), IF(OR(G1257="AIH", G1257="APAC"), IF(G1257="AIH", VLOOKUP(D1257, bd_proced_cirur!C:I, 5, FALSE), VLOOKUP(D1257, bd_proced_cirur!C:I, 6, FALSE)), "Nenhuma correspondência"))</f>
        <v>#N/A</v>
      </c>
      <c r="I1257" s="29"/>
      <c r="J1257" s="47" t="e">
        <f t="shared" si="19"/>
        <v>#N/A</v>
      </c>
      <c r="K1257" s="32"/>
    </row>
    <row r="1258" spans="1:11" x14ac:dyDescent="0.25">
      <c r="A1258" s="28"/>
      <c r="B1258" s="43" t="e">
        <f>VLOOKUP(A1258,bd_gestor!D:F,3,FALSE)</f>
        <v>#N/A</v>
      </c>
      <c r="C1258" s="43" t="e">
        <f>VLOOKUP(A1258,bd_gestor!D:E,2,FALSE)</f>
        <v>#N/A</v>
      </c>
      <c r="D1258" s="31"/>
      <c r="E1258" s="44" t="e">
        <f>VLOOKUP(D1258,bd_proced_cirur!C:D,2,FALSE)</f>
        <v>#N/A</v>
      </c>
      <c r="F1258" s="45" t="e">
        <f>VLOOKUP(D1258,bd_proced_cirur!C:I,7,FALSE)</f>
        <v>#N/A</v>
      </c>
      <c r="G1258" s="30"/>
      <c r="H1258" s="46" t="e">
        <f>IF(OR(F1258="AIH", F1258="APAC"), IF(F1258="AIH", VLOOKUP(D1258, bd_proced_cirur!C:I, 5, FALSE), VLOOKUP(D1258, bd_proced_cirur!C:I, 6, FALSE)), IF(OR(G1258="AIH", G1258="APAC"), IF(G1258="AIH", VLOOKUP(D1258, bd_proced_cirur!C:I, 5, FALSE), VLOOKUP(D1258, bd_proced_cirur!C:I, 6, FALSE)), "Nenhuma correspondência"))</f>
        <v>#N/A</v>
      </c>
      <c r="I1258" s="29"/>
      <c r="J1258" s="47" t="e">
        <f t="shared" si="19"/>
        <v>#N/A</v>
      </c>
      <c r="K1258" s="32"/>
    </row>
    <row r="1259" spans="1:11" x14ac:dyDescent="0.25">
      <c r="A1259" s="28"/>
      <c r="B1259" s="43" t="e">
        <f>VLOOKUP(A1259,bd_gestor!D:F,3,FALSE)</f>
        <v>#N/A</v>
      </c>
      <c r="C1259" s="43" t="e">
        <f>VLOOKUP(A1259,bd_gestor!D:E,2,FALSE)</f>
        <v>#N/A</v>
      </c>
      <c r="D1259" s="31"/>
      <c r="E1259" s="44" t="e">
        <f>VLOOKUP(D1259,bd_proced_cirur!C:D,2,FALSE)</f>
        <v>#N/A</v>
      </c>
      <c r="F1259" s="45" t="e">
        <f>VLOOKUP(D1259,bd_proced_cirur!C:I,7,FALSE)</f>
        <v>#N/A</v>
      </c>
      <c r="G1259" s="30"/>
      <c r="H1259" s="46" t="e">
        <f>IF(OR(F1259="AIH", F1259="APAC"), IF(F1259="AIH", VLOOKUP(D1259, bd_proced_cirur!C:I, 5, FALSE), VLOOKUP(D1259, bd_proced_cirur!C:I, 6, FALSE)), IF(OR(G1259="AIH", G1259="APAC"), IF(G1259="AIH", VLOOKUP(D1259, bd_proced_cirur!C:I, 5, FALSE), VLOOKUP(D1259, bd_proced_cirur!C:I, 6, FALSE)), "Nenhuma correspondência"))</f>
        <v>#N/A</v>
      </c>
      <c r="I1259" s="29"/>
      <c r="J1259" s="47" t="e">
        <f t="shared" si="19"/>
        <v>#N/A</v>
      </c>
      <c r="K1259" s="32"/>
    </row>
    <row r="1260" spans="1:11" x14ac:dyDescent="0.25">
      <c r="A1260" s="28"/>
      <c r="B1260" s="43" t="e">
        <f>VLOOKUP(A1260,bd_gestor!D:F,3,FALSE)</f>
        <v>#N/A</v>
      </c>
      <c r="C1260" s="43" t="e">
        <f>VLOOKUP(A1260,bd_gestor!D:E,2,FALSE)</f>
        <v>#N/A</v>
      </c>
      <c r="D1260" s="31"/>
      <c r="E1260" s="44" t="e">
        <f>VLOOKUP(D1260,bd_proced_cirur!C:D,2,FALSE)</f>
        <v>#N/A</v>
      </c>
      <c r="F1260" s="45" t="e">
        <f>VLOOKUP(D1260,bd_proced_cirur!C:I,7,FALSE)</f>
        <v>#N/A</v>
      </c>
      <c r="G1260" s="30"/>
      <c r="H1260" s="46" t="e">
        <f>IF(OR(F1260="AIH", F1260="APAC"), IF(F1260="AIH", VLOOKUP(D1260, bd_proced_cirur!C:I, 5, FALSE), VLOOKUP(D1260, bd_proced_cirur!C:I, 6, FALSE)), IF(OR(G1260="AIH", G1260="APAC"), IF(G1260="AIH", VLOOKUP(D1260, bd_proced_cirur!C:I, 5, FALSE), VLOOKUP(D1260, bd_proced_cirur!C:I, 6, FALSE)), "Nenhuma correspondência"))</f>
        <v>#N/A</v>
      </c>
      <c r="I1260" s="29"/>
      <c r="J1260" s="47" t="e">
        <f t="shared" si="19"/>
        <v>#N/A</v>
      </c>
      <c r="K1260" s="32"/>
    </row>
    <row r="1261" spans="1:11" x14ac:dyDescent="0.25">
      <c r="A1261" s="28"/>
      <c r="B1261" s="43" t="e">
        <f>VLOOKUP(A1261,bd_gestor!D:F,3,FALSE)</f>
        <v>#N/A</v>
      </c>
      <c r="C1261" s="43" t="e">
        <f>VLOOKUP(A1261,bd_gestor!D:E,2,FALSE)</f>
        <v>#N/A</v>
      </c>
      <c r="D1261" s="31"/>
      <c r="E1261" s="44" t="e">
        <f>VLOOKUP(D1261,bd_proced_cirur!C:D,2,FALSE)</f>
        <v>#N/A</v>
      </c>
      <c r="F1261" s="45" t="e">
        <f>VLOOKUP(D1261,bd_proced_cirur!C:I,7,FALSE)</f>
        <v>#N/A</v>
      </c>
      <c r="G1261" s="30"/>
      <c r="H1261" s="46" t="e">
        <f>IF(OR(F1261="AIH", F1261="APAC"), IF(F1261="AIH", VLOOKUP(D1261, bd_proced_cirur!C:I, 5, FALSE), VLOOKUP(D1261, bd_proced_cirur!C:I, 6, FALSE)), IF(OR(G1261="AIH", G1261="APAC"), IF(G1261="AIH", VLOOKUP(D1261, bd_proced_cirur!C:I, 5, FALSE), VLOOKUP(D1261, bd_proced_cirur!C:I, 6, FALSE)), "Nenhuma correspondência"))</f>
        <v>#N/A</v>
      </c>
      <c r="I1261" s="29"/>
      <c r="J1261" s="47" t="e">
        <f t="shared" si="19"/>
        <v>#N/A</v>
      </c>
      <c r="K1261" s="32"/>
    </row>
    <row r="1262" spans="1:11" x14ac:dyDescent="0.25">
      <c r="A1262" s="28"/>
      <c r="B1262" s="43" t="e">
        <f>VLOOKUP(A1262,bd_gestor!D:F,3,FALSE)</f>
        <v>#N/A</v>
      </c>
      <c r="C1262" s="43" t="e">
        <f>VLOOKUP(A1262,bd_gestor!D:E,2,FALSE)</f>
        <v>#N/A</v>
      </c>
      <c r="D1262" s="31"/>
      <c r="E1262" s="44" t="e">
        <f>VLOOKUP(D1262,bd_proced_cirur!C:D,2,FALSE)</f>
        <v>#N/A</v>
      </c>
      <c r="F1262" s="45" t="e">
        <f>VLOOKUP(D1262,bd_proced_cirur!C:I,7,FALSE)</f>
        <v>#N/A</v>
      </c>
      <c r="G1262" s="30"/>
      <c r="H1262" s="46" t="e">
        <f>IF(OR(F1262="AIH", F1262="APAC"), IF(F1262="AIH", VLOOKUP(D1262, bd_proced_cirur!C:I, 5, FALSE), VLOOKUP(D1262, bd_proced_cirur!C:I, 6, FALSE)), IF(OR(G1262="AIH", G1262="APAC"), IF(G1262="AIH", VLOOKUP(D1262, bd_proced_cirur!C:I, 5, FALSE), VLOOKUP(D1262, bd_proced_cirur!C:I, 6, FALSE)), "Nenhuma correspondência"))</f>
        <v>#N/A</v>
      </c>
      <c r="I1262" s="29"/>
      <c r="J1262" s="47" t="e">
        <f t="shared" si="19"/>
        <v>#N/A</v>
      </c>
      <c r="K1262" s="32"/>
    </row>
    <row r="1263" spans="1:11" x14ac:dyDescent="0.25">
      <c r="A1263" s="28"/>
      <c r="B1263" s="43" t="e">
        <f>VLOOKUP(A1263,bd_gestor!D:F,3,FALSE)</f>
        <v>#N/A</v>
      </c>
      <c r="C1263" s="43" t="e">
        <f>VLOOKUP(A1263,bd_gestor!D:E,2,FALSE)</f>
        <v>#N/A</v>
      </c>
      <c r="D1263" s="31"/>
      <c r="E1263" s="44" t="e">
        <f>VLOOKUP(D1263,bd_proced_cirur!C:D,2,FALSE)</f>
        <v>#N/A</v>
      </c>
      <c r="F1263" s="45" t="e">
        <f>VLOOKUP(D1263,bd_proced_cirur!C:I,7,FALSE)</f>
        <v>#N/A</v>
      </c>
      <c r="G1263" s="30"/>
      <c r="H1263" s="46" t="e">
        <f>IF(OR(F1263="AIH", F1263="APAC"), IF(F1263="AIH", VLOOKUP(D1263, bd_proced_cirur!C:I, 5, FALSE), VLOOKUP(D1263, bd_proced_cirur!C:I, 6, FALSE)), IF(OR(G1263="AIH", G1263="APAC"), IF(G1263="AIH", VLOOKUP(D1263, bd_proced_cirur!C:I, 5, FALSE), VLOOKUP(D1263, bd_proced_cirur!C:I, 6, FALSE)), "Nenhuma correspondência"))</f>
        <v>#N/A</v>
      </c>
      <c r="I1263" s="29"/>
      <c r="J1263" s="47" t="e">
        <f t="shared" si="19"/>
        <v>#N/A</v>
      </c>
      <c r="K1263" s="32"/>
    </row>
    <row r="1264" spans="1:11" x14ac:dyDescent="0.25">
      <c r="A1264" s="28"/>
      <c r="B1264" s="43" t="e">
        <f>VLOOKUP(A1264,bd_gestor!D:F,3,FALSE)</f>
        <v>#N/A</v>
      </c>
      <c r="C1264" s="43" t="e">
        <f>VLOOKUP(A1264,bd_gestor!D:E,2,FALSE)</f>
        <v>#N/A</v>
      </c>
      <c r="D1264" s="31"/>
      <c r="E1264" s="44" t="e">
        <f>VLOOKUP(D1264,bd_proced_cirur!C:D,2,FALSE)</f>
        <v>#N/A</v>
      </c>
      <c r="F1264" s="45" t="e">
        <f>VLOOKUP(D1264,bd_proced_cirur!C:I,7,FALSE)</f>
        <v>#N/A</v>
      </c>
      <c r="G1264" s="30"/>
      <c r="H1264" s="46" t="e">
        <f>IF(OR(F1264="AIH", F1264="APAC"), IF(F1264="AIH", VLOOKUP(D1264, bd_proced_cirur!C:I, 5, FALSE), VLOOKUP(D1264, bd_proced_cirur!C:I, 6, FALSE)), IF(OR(G1264="AIH", G1264="APAC"), IF(G1264="AIH", VLOOKUP(D1264, bd_proced_cirur!C:I, 5, FALSE), VLOOKUP(D1264, bd_proced_cirur!C:I, 6, FALSE)), "Nenhuma correspondência"))</f>
        <v>#N/A</v>
      </c>
      <c r="I1264" s="29"/>
      <c r="J1264" s="47" t="e">
        <f t="shared" si="19"/>
        <v>#N/A</v>
      </c>
      <c r="K1264" s="32"/>
    </row>
    <row r="1265" spans="1:11" x14ac:dyDescent="0.25">
      <c r="A1265" s="28"/>
      <c r="B1265" s="43" t="e">
        <f>VLOOKUP(A1265,bd_gestor!D:F,3,FALSE)</f>
        <v>#N/A</v>
      </c>
      <c r="C1265" s="43" t="e">
        <f>VLOOKUP(A1265,bd_gestor!D:E,2,FALSE)</f>
        <v>#N/A</v>
      </c>
      <c r="D1265" s="31"/>
      <c r="E1265" s="44" t="e">
        <f>VLOOKUP(D1265,bd_proced_cirur!C:D,2,FALSE)</f>
        <v>#N/A</v>
      </c>
      <c r="F1265" s="45" t="e">
        <f>VLOOKUP(D1265,bd_proced_cirur!C:I,7,FALSE)</f>
        <v>#N/A</v>
      </c>
      <c r="G1265" s="30"/>
      <c r="H1265" s="46" t="e">
        <f>IF(OR(F1265="AIH", F1265="APAC"), IF(F1265="AIH", VLOOKUP(D1265, bd_proced_cirur!C:I, 5, FALSE), VLOOKUP(D1265, bd_proced_cirur!C:I, 6, FALSE)), IF(OR(G1265="AIH", G1265="APAC"), IF(G1265="AIH", VLOOKUP(D1265, bd_proced_cirur!C:I, 5, FALSE), VLOOKUP(D1265, bd_proced_cirur!C:I, 6, FALSE)), "Nenhuma correspondência"))</f>
        <v>#N/A</v>
      </c>
      <c r="I1265" s="29"/>
      <c r="J1265" s="47" t="e">
        <f t="shared" si="19"/>
        <v>#N/A</v>
      </c>
      <c r="K1265" s="32"/>
    </row>
    <row r="1266" spans="1:11" x14ac:dyDescent="0.25">
      <c r="A1266" s="28"/>
      <c r="B1266" s="43" t="e">
        <f>VLOOKUP(A1266,bd_gestor!D:F,3,FALSE)</f>
        <v>#N/A</v>
      </c>
      <c r="C1266" s="43" t="e">
        <f>VLOOKUP(A1266,bd_gestor!D:E,2,FALSE)</f>
        <v>#N/A</v>
      </c>
      <c r="D1266" s="31"/>
      <c r="E1266" s="44" t="e">
        <f>VLOOKUP(D1266,bd_proced_cirur!C:D,2,FALSE)</f>
        <v>#N/A</v>
      </c>
      <c r="F1266" s="45" t="e">
        <f>VLOOKUP(D1266,bd_proced_cirur!C:I,7,FALSE)</f>
        <v>#N/A</v>
      </c>
      <c r="G1266" s="30"/>
      <c r="H1266" s="46" t="e">
        <f>IF(OR(F1266="AIH", F1266="APAC"), IF(F1266="AIH", VLOOKUP(D1266, bd_proced_cirur!C:I, 5, FALSE), VLOOKUP(D1266, bd_proced_cirur!C:I, 6, FALSE)), IF(OR(G1266="AIH", G1266="APAC"), IF(G1266="AIH", VLOOKUP(D1266, bd_proced_cirur!C:I, 5, FALSE), VLOOKUP(D1266, bd_proced_cirur!C:I, 6, FALSE)), "Nenhuma correspondência"))</f>
        <v>#N/A</v>
      </c>
      <c r="I1266" s="29"/>
      <c r="J1266" s="47" t="e">
        <f t="shared" si="19"/>
        <v>#N/A</v>
      </c>
      <c r="K1266" s="32"/>
    </row>
    <row r="1267" spans="1:11" x14ac:dyDescent="0.25">
      <c r="A1267" s="28"/>
      <c r="B1267" s="43" t="e">
        <f>VLOOKUP(A1267,bd_gestor!D:F,3,FALSE)</f>
        <v>#N/A</v>
      </c>
      <c r="C1267" s="43" t="e">
        <f>VLOOKUP(A1267,bd_gestor!D:E,2,FALSE)</f>
        <v>#N/A</v>
      </c>
      <c r="D1267" s="31"/>
      <c r="E1267" s="44" t="e">
        <f>VLOOKUP(D1267,bd_proced_cirur!C:D,2,FALSE)</f>
        <v>#N/A</v>
      </c>
      <c r="F1267" s="45" t="e">
        <f>VLOOKUP(D1267,bd_proced_cirur!C:I,7,FALSE)</f>
        <v>#N/A</v>
      </c>
      <c r="G1267" s="30"/>
      <c r="H1267" s="46" t="e">
        <f>IF(OR(F1267="AIH", F1267="APAC"), IF(F1267="AIH", VLOOKUP(D1267, bd_proced_cirur!C:I, 5, FALSE), VLOOKUP(D1267, bd_proced_cirur!C:I, 6, FALSE)), IF(OR(G1267="AIH", G1267="APAC"), IF(G1267="AIH", VLOOKUP(D1267, bd_proced_cirur!C:I, 5, FALSE), VLOOKUP(D1267, bd_proced_cirur!C:I, 6, FALSE)), "Nenhuma correspondência"))</f>
        <v>#N/A</v>
      </c>
      <c r="I1267" s="29"/>
      <c r="J1267" s="47" t="e">
        <f t="shared" si="19"/>
        <v>#N/A</v>
      </c>
      <c r="K1267" s="32"/>
    </row>
    <row r="1268" spans="1:11" x14ac:dyDescent="0.25">
      <c r="A1268" s="28"/>
      <c r="B1268" s="43" t="e">
        <f>VLOOKUP(A1268,bd_gestor!D:F,3,FALSE)</f>
        <v>#N/A</v>
      </c>
      <c r="C1268" s="43" t="e">
        <f>VLOOKUP(A1268,bd_gestor!D:E,2,FALSE)</f>
        <v>#N/A</v>
      </c>
      <c r="D1268" s="31"/>
      <c r="E1268" s="44" t="e">
        <f>VLOOKUP(D1268,bd_proced_cirur!C:D,2,FALSE)</f>
        <v>#N/A</v>
      </c>
      <c r="F1268" s="45" t="e">
        <f>VLOOKUP(D1268,bd_proced_cirur!C:I,7,FALSE)</f>
        <v>#N/A</v>
      </c>
      <c r="G1268" s="30"/>
      <c r="H1268" s="46" t="e">
        <f>IF(OR(F1268="AIH", F1268="APAC"), IF(F1268="AIH", VLOOKUP(D1268, bd_proced_cirur!C:I, 5, FALSE), VLOOKUP(D1268, bd_proced_cirur!C:I, 6, FALSE)), IF(OR(G1268="AIH", G1268="APAC"), IF(G1268="AIH", VLOOKUP(D1268, bd_proced_cirur!C:I, 5, FALSE), VLOOKUP(D1268, bd_proced_cirur!C:I, 6, FALSE)), "Nenhuma correspondência"))</f>
        <v>#N/A</v>
      </c>
      <c r="I1268" s="29"/>
      <c r="J1268" s="47" t="e">
        <f t="shared" si="19"/>
        <v>#N/A</v>
      </c>
      <c r="K1268" s="32"/>
    </row>
    <row r="1269" spans="1:11" x14ac:dyDescent="0.25">
      <c r="A1269" s="28"/>
      <c r="B1269" s="43" t="e">
        <f>VLOOKUP(A1269,bd_gestor!D:F,3,FALSE)</f>
        <v>#N/A</v>
      </c>
      <c r="C1269" s="43" t="e">
        <f>VLOOKUP(A1269,bd_gestor!D:E,2,FALSE)</f>
        <v>#N/A</v>
      </c>
      <c r="D1269" s="31"/>
      <c r="E1269" s="44" t="e">
        <f>VLOOKUP(D1269,bd_proced_cirur!C:D,2,FALSE)</f>
        <v>#N/A</v>
      </c>
      <c r="F1269" s="45" t="e">
        <f>VLOOKUP(D1269,bd_proced_cirur!C:I,7,FALSE)</f>
        <v>#N/A</v>
      </c>
      <c r="G1269" s="30"/>
      <c r="H1269" s="46" t="e">
        <f>IF(OR(F1269="AIH", F1269="APAC"), IF(F1269="AIH", VLOOKUP(D1269, bd_proced_cirur!C:I, 5, FALSE), VLOOKUP(D1269, bd_proced_cirur!C:I, 6, FALSE)), IF(OR(G1269="AIH", G1269="APAC"), IF(G1269="AIH", VLOOKUP(D1269, bd_proced_cirur!C:I, 5, FALSE), VLOOKUP(D1269, bd_proced_cirur!C:I, 6, FALSE)), "Nenhuma correspondência"))</f>
        <v>#N/A</v>
      </c>
      <c r="I1269" s="29"/>
      <c r="J1269" s="47" t="e">
        <f t="shared" si="19"/>
        <v>#N/A</v>
      </c>
      <c r="K1269" s="32"/>
    </row>
    <row r="1270" spans="1:11" x14ac:dyDescent="0.25">
      <c r="A1270" s="28"/>
      <c r="B1270" s="43" t="e">
        <f>VLOOKUP(A1270,bd_gestor!D:F,3,FALSE)</f>
        <v>#N/A</v>
      </c>
      <c r="C1270" s="43" t="e">
        <f>VLOOKUP(A1270,bd_gestor!D:E,2,FALSE)</f>
        <v>#N/A</v>
      </c>
      <c r="D1270" s="31"/>
      <c r="E1270" s="44" t="e">
        <f>VLOOKUP(D1270,bd_proced_cirur!C:D,2,FALSE)</f>
        <v>#N/A</v>
      </c>
      <c r="F1270" s="45" t="e">
        <f>VLOOKUP(D1270,bd_proced_cirur!C:I,7,FALSE)</f>
        <v>#N/A</v>
      </c>
      <c r="G1270" s="30"/>
      <c r="H1270" s="46" t="e">
        <f>IF(OR(F1270="AIH", F1270="APAC"), IF(F1270="AIH", VLOOKUP(D1270, bd_proced_cirur!C:I, 5, FALSE), VLOOKUP(D1270, bd_proced_cirur!C:I, 6, FALSE)), IF(OR(G1270="AIH", G1270="APAC"), IF(G1270="AIH", VLOOKUP(D1270, bd_proced_cirur!C:I, 5, FALSE), VLOOKUP(D1270, bd_proced_cirur!C:I, 6, FALSE)), "Nenhuma correspondência"))</f>
        <v>#N/A</v>
      </c>
      <c r="I1270" s="29"/>
      <c r="J1270" s="47" t="e">
        <f t="shared" si="19"/>
        <v>#N/A</v>
      </c>
      <c r="K1270" s="32"/>
    </row>
    <row r="1271" spans="1:11" x14ac:dyDescent="0.25">
      <c r="A1271" s="28"/>
      <c r="B1271" s="43" t="e">
        <f>VLOOKUP(A1271,bd_gestor!D:F,3,FALSE)</f>
        <v>#N/A</v>
      </c>
      <c r="C1271" s="43" t="e">
        <f>VLOOKUP(A1271,bd_gestor!D:E,2,FALSE)</f>
        <v>#N/A</v>
      </c>
      <c r="D1271" s="31"/>
      <c r="E1271" s="44" t="e">
        <f>VLOOKUP(D1271,bd_proced_cirur!C:D,2,FALSE)</f>
        <v>#N/A</v>
      </c>
      <c r="F1271" s="45" t="e">
        <f>VLOOKUP(D1271,bd_proced_cirur!C:I,7,FALSE)</f>
        <v>#N/A</v>
      </c>
      <c r="G1271" s="30"/>
      <c r="H1271" s="46" t="e">
        <f>IF(OR(F1271="AIH", F1271="APAC"), IF(F1271="AIH", VLOOKUP(D1271, bd_proced_cirur!C:I, 5, FALSE), VLOOKUP(D1271, bd_proced_cirur!C:I, 6, FALSE)), IF(OR(G1271="AIH", G1271="APAC"), IF(G1271="AIH", VLOOKUP(D1271, bd_proced_cirur!C:I, 5, FALSE), VLOOKUP(D1271, bd_proced_cirur!C:I, 6, FALSE)), "Nenhuma correspondência"))</f>
        <v>#N/A</v>
      </c>
      <c r="I1271" s="29"/>
      <c r="J1271" s="47" t="e">
        <f t="shared" si="19"/>
        <v>#N/A</v>
      </c>
      <c r="K1271" s="32"/>
    </row>
    <row r="1272" spans="1:11" x14ac:dyDescent="0.25">
      <c r="A1272" s="28"/>
      <c r="B1272" s="43" t="e">
        <f>VLOOKUP(A1272,bd_gestor!D:F,3,FALSE)</f>
        <v>#N/A</v>
      </c>
      <c r="C1272" s="43" t="e">
        <f>VLOOKUP(A1272,bd_gestor!D:E,2,FALSE)</f>
        <v>#N/A</v>
      </c>
      <c r="D1272" s="31"/>
      <c r="E1272" s="44" t="e">
        <f>VLOOKUP(D1272,bd_proced_cirur!C:D,2,FALSE)</f>
        <v>#N/A</v>
      </c>
      <c r="F1272" s="45" t="e">
        <f>VLOOKUP(D1272,bd_proced_cirur!C:I,7,FALSE)</f>
        <v>#N/A</v>
      </c>
      <c r="G1272" s="30"/>
      <c r="H1272" s="46" t="e">
        <f>IF(OR(F1272="AIH", F1272="APAC"), IF(F1272="AIH", VLOOKUP(D1272, bd_proced_cirur!C:I, 5, FALSE), VLOOKUP(D1272, bd_proced_cirur!C:I, 6, FALSE)), IF(OR(G1272="AIH", G1272="APAC"), IF(G1272="AIH", VLOOKUP(D1272, bd_proced_cirur!C:I, 5, FALSE), VLOOKUP(D1272, bd_proced_cirur!C:I, 6, FALSE)), "Nenhuma correspondência"))</f>
        <v>#N/A</v>
      </c>
      <c r="I1272" s="29"/>
      <c r="J1272" s="47" t="e">
        <f t="shared" si="19"/>
        <v>#N/A</v>
      </c>
      <c r="K1272" s="32"/>
    </row>
    <row r="1273" spans="1:11" x14ac:dyDescent="0.25">
      <c r="A1273" s="28"/>
      <c r="B1273" s="43" t="e">
        <f>VLOOKUP(A1273,bd_gestor!D:F,3,FALSE)</f>
        <v>#N/A</v>
      </c>
      <c r="C1273" s="43" t="e">
        <f>VLOOKUP(A1273,bd_gestor!D:E,2,FALSE)</f>
        <v>#N/A</v>
      </c>
      <c r="D1273" s="31"/>
      <c r="E1273" s="44" t="e">
        <f>VLOOKUP(D1273,bd_proced_cirur!C:D,2,FALSE)</f>
        <v>#N/A</v>
      </c>
      <c r="F1273" s="45" t="e">
        <f>VLOOKUP(D1273,bd_proced_cirur!C:I,7,FALSE)</f>
        <v>#N/A</v>
      </c>
      <c r="G1273" s="30"/>
      <c r="H1273" s="46" t="e">
        <f>IF(OR(F1273="AIH", F1273="APAC"), IF(F1273="AIH", VLOOKUP(D1273, bd_proced_cirur!C:I, 5, FALSE), VLOOKUP(D1273, bd_proced_cirur!C:I, 6, FALSE)), IF(OR(G1273="AIH", G1273="APAC"), IF(G1273="AIH", VLOOKUP(D1273, bd_proced_cirur!C:I, 5, FALSE), VLOOKUP(D1273, bd_proced_cirur!C:I, 6, FALSE)), "Nenhuma correspondência"))</f>
        <v>#N/A</v>
      </c>
      <c r="I1273" s="29"/>
      <c r="J1273" s="47" t="e">
        <f t="shared" si="19"/>
        <v>#N/A</v>
      </c>
      <c r="K1273" s="32"/>
    </row>
    <row r="1274" spans="1:11" x14ac:dyDescent="0.25">
      <c r="A1274" s="28"/>
      <c r="B1274" s="43" t="e">
        <f>VLOOKUP(A1274,bd_gestor!D:F,3,FALSE)</f>
        <v>#N/A</v>
      </c>
      <c r="C1274" s="43" t="e">
        <f>VLOOKUP(A1274,bd_gestor!D:E,2,FALSE)</f>
        <v>#N/A</v>
      </c>
      <c r="D1274" s="31"/>
      <c r="E1274" s="44" t="e">
        <f>VLOOKUP(D1274,bd_proced_cirur!C:D,2,FALSE)</f>
        <v>#N/A</v>
      </c>
      <c r="F1274" s="45" t="e">
        <f>VLOOKUP(D1274,bd_proced_cirur!C:I,7,FALSE)</f>
        <v>#N/A</v>
      </c>
      <c r="G1274" s="30"/>
      <c r="H1274" s="46" t="e">
        <f>IF(OR(F1274="AIH", F1274="APAC"), IF(F1274="AIH", VLOOKUP(D1274, bd_proced_cirur!C:I, 5, FALSE), VLOOKUP(D1274, bd_proced_cirur!C:I, 6, FALSE)), IF(OR(G1274="AIH", G1274="APAC"), IF(G1274="AIH", VLOOKUP(D1274, bd_proced_cirur!C:I, 5, FALSE), VLOOKUP(D1274, bd_proced_cirur!C:I, 6, FALSE)), "Nenhuma correspondência"))</f>
        <v>#N/A</v>
      </c>
      <c r="I1274" s="29"/>
      <c r="J1274" s="47" t="e">
        <f t="shared" si="19"/>
        <v>#N/A</v>
      </c>
      <c r="K1274" s="32"/>
    </row>
    <row r="1275" spans="1:11" x14ac:dyDescent="0.25">
      <c r="A1275" s="28"/>
      <c r="B1275" s="43" t="e">
        <f>VLOOKUP(A1275,bd_gestor!D:F,3,FALSE)</f>
        <v>#N/A</v>
      </c>
      <c r="C1275" s="43" t="e">
        <f>VLOOKUP(A1275,bd_gestor!D:E,2,FALSE)</f>
        <v>#N/A</v>
      </c>
      <c r="D1275" s="31"/>
      <c r="E1275" s="44" t="e">
        <f>VLOOKUP(D1275,bd_proced_cirur!C:D,2,FALSE)</f>
        <v>#N/A</v>
      </c>
      <c r="F1275" s="45" t="e">
        <f>VLOOKUP(D1275,bd_proced_cirur!C:I,7,FALSE)</f>
        <v>#N/A</v>
      </c>
      <c r="G1275" s="30"/>
      <c r="H1275" s="46" t="e">
        <f>IF(OR(F1275="AIH", F1275="APAC"), IF(F1275="AIH", VLOOKUP(D1275, bd_proced_cirur!C:I, 5, FALSE), VLOOKUP(D1275, bd_proced_cirur!C:I, 6, FALSE)), IF(OR(G1275="AIH", G1275="APAC"), IF(G1275="AIH", VLOOKUP(D1275, bd_proced_cirur!C:I, 5, FALSE), VLOOKUP(D1275, bd_proced_cirur!C:I, 6, FALSE)), "Nenhuma correspondência"))</f>
        <v>#N/A</v>
      </c>
      <c r="I1275" s="29"/>
      <c r="J1275" s="47" t="e">
        <f t="shared" si="19"/>
        <v>#N/A</v>
      </c>
      <c r="K1275" s="32"/>
    </row>
    <row r="1276" spans="1:11" x14ac:dyDescent="0.25">
      <c r="A1276" s="28"/>
      <c r="B1276" s="43" t="e">
        <f>VLOOKUP(A1276,bd_gestor!D:F,3,FALSE)</f>
        <v>#N/A</v>
      </c>
      <c r="C1276" s="43" t="e">
        <f>VLOOKUP(A1276,bd_gestor!D:E,2,FALSE)</f>
        <v>#N/A</v>
      </c>
      <c r="D1276" s="31"/>
      <c r="E1276" s="44" t="e">
        <f>VLOOKUP(D1276,bd_proced_cirur!C:D,2,FALSE)</f>
        <v>#N/A</v>
      </c>
      <c r="F1276" s="45" t="e">
        <f>VLOOKUP(D1276,bd_proced_cirur!C:I,7,FALSE)</f>
        <v>#N/A</v>
      </c>
      <c r="G1276" s="30"/>
      <c r="H1276" s="46" t="e">
        <f>IF(OR(F1276="AIH", F1276="APAC"), IF(F1276="AIH", VLOOKUP(D1276, bd_proced_cirur!C:I, 5, FALSE), VLOOKUP(D1276, bd_proced_cirur!C:I, 6, FALSE)), IF(OR(G1276="AIH", G1276="APAC"), IF(G1276="AIH", VLOOKUP(D1276, bd_proced_cirur!C:I, 5, FALSE), VLOOKUP(D1276, bd_proced_cirur!C:I, 6, FALSE)), "Nenhuma correspondência"))</f>
        <v>#N/A</v>
      </c>
      <c r="I1276" s="29"/>
      <c r="J1276" s="47" t="e">
        <f t="shared" si="19"/>
        <v>#N/A</v>
      </c>
      <c r="K1276" s="32"/>
    </row>
    <row r="1277" spans="1:11" x14ac:dyDescent="0.25">
      <c r="A1277" s="28"/>
      <c r="B1277" s="43" t="e">
        <f>VLOOKUP(A1277,bd_gestor!D:F,3,FALSE)</f>
        <v>#N/A</v>
      </c>
      <c r="C1277" s="43" t="e">
        <f>VLOOKUP(A1277,bd_gestor!D:E,2,FALSE)</f>
        <v>#N/A</v>
      </c>
      <c r="D1277" s="31"/>
      <c r="E1277" s="44" t="e">
        <f>VLOOKUP(D1277,bd_proced_cirur!C:D,2,FALSE)</f>
        <v>#N/A</v>
      </c>
      <c r="F1277" s="45" t="e">
        <f>VLOOKUP(D1277,bd_proced_cirur!C:I,7,FALSE)</f>
        <v>#N/A</v>
      </c>
      <c r="G1277" s="30"/>
      <c r="H1277" s="46" t="e">
        <f>IF(OR(F1277="AIH", F1277="APAC"), IF(F1277="AIH", VLOOKUP(D1277, bd_proced_cirur!C:I, 5, FALSE), VLOOKUP(D1277, bd_proced_cirur!C:I, 6, FALSE)), IF(OR(G1277="AIH", G1277="APAC"), IF(G1277="AIH", VLOOKUP(D1277, bd_proced_cirur!C:I, 5, FALSE), VLOOKUP(D1277, bd_proced_cirur!C:I, 6, FALSE)), "Nenhuma correspondência"))</f>
        <v>#N/A</v>
      </c>
      <c r="I1277" s="29"/>
      <c r="J1277" s="47" t="e">
        <f t="shared" si="19"/>
        <v>#N/A</v>
      </c>
      <c r="K1277" s="32"/>
    </row>
    <row r="1278" spans="1:11" x14ac:dyDescent="0.25">
      <c r="A1278" s="28"/>
      <c r="B1278" s="43" t="e">
        <f>VLOOKUP(A1278,bd_gestor!D:F,3,FALSE)</f>
        <v>#N/A</v>
      </c>
      <c r="C1278" s="43" t="e">
        <f>VLOOKUP(A1278,bd_gestor!D:E,2,FALSE)</f>
        <v>#N/A</v>
      </c>
      <c r="D1278" s="31"/>
      <c r="E1278" s="44" t="e">
        <f>VLOOKUP(D1278,bd_proced_cirur!C:D,2,FALSE)</f>
        <v>#N/A</v>
      </c>
      <c r="F1278" s="45" t="e">
        <f>VLOOKUP(D1278,bd_proced_cirur!C:I,7,FALSE)</f>
        <v>#N/A</v>
      </c>
      <c r="G1278" s="30"/>
      <c r="H1278" s="46" t="e">
        <f>IF(OR(F1278="AIH", F1278="APAC"), IF(F1278="AIH", VLOOKUP(D1278, bd_proced_cirur!C:I, 5, FALSE), VLOOKUP(D1278, bd_proced_cirur!C:I, 6, FALSE)), IF(OR(G1278="AIH", G1278="APAC"), IF(G1278="AIH", VLOOKUP(D1278, bd_proced_cirur!C:I, 5, FALSE), VLOOKUP(D1278, bd_proced_cirur!C:I, 6, FALSE)), "Nenhuma correspondência"))</f>
        <v>#N/A</v>
      </c>
      <c r="I1278" s="29"/>
      <c r="J1278" s="47" t="e">
        <f t="shared" si="19"/>
        <v>#N/A</v>
      </c>
      <c r="K1278" s="32"/>
    </row>
    <row r="1279" spans="1:11" x14ac:dyDescent="0.25">
      <c r="A1279" s="28"/>
      <c r="B1279" s="43" t="e">
        <f>VLOOKUP(A1279,bd_gestor!D:F,3,FALSE)</f>
        <v>#N/A</v>
      </c>
      <c r="C1279" s="43" t="e">
        <f>VLOOKUP(A1279,bd_gestor!D:E,2,FALSE)</f>
        <v>#N/A</v>
      </c>
      <c r="D1279" s="31"/>
      <c r="E1279" s="44" t="e">
        <f>VLOOKUP(D1279,bd_proced_cirur!C:D,2,FALSE)</f>
        <v>#N/A</v>
      </c>
      <c r="F1279" s="45" t="e">
        <f>VLOOKUP(D1279,bd_proced_cirur!C:I,7,FALSE)</f>
        <v>#N/A</v>
      </c>
      <c r="G1279" s="30"/>
      <c r="H1279" s="46" t="e">
        <f>IF(OR(F1279="AIH", F1279="APAC"), IF(F1279="AIH", VLOOKUP(D1279, bd_proced_cirur!C:I, 5, FALSE), VLOOKUP(D1279, bd_proced_cirur!C:I, 6, FALSE)), IF(OR(G1279="AIH", G1279="APAC"), IF(G1279="AIH", VLOOKUP(D1279, bd_proced_cirur!C:I, 5, FALSE), VLOOKUP(D1279, bd_proced_cirur!C:I, 6, FALSE)), "Nenhuma correspondência"))</f>
        <v>#N/A</v>
      </c>
      <c r="I1279" s="29"/>
      <c r="J1279" s="47" t="e">
        <f t="shared" si="19"/>
        <v>#N/A</v>
      </c>
      <c r="K1279" s="32"/>
    </row>
    <row r="1280" spans="1:11" x14ac:dyDescent="0.25">
      <c r="A1280" s="28"/>
      <c r="B1280" s="43" t="e">
        <f>VLOOKUP(A1280,bd_gestor!D:F,3,FALSE)</f>
        <v>#N/A</v>
      </c>
      <c r="C1280" s="43" t="e">
        <f>VLOOKUP(A1280,bd_gestor!D:E,2,FALSE)</f>
        <v>#N/A</v>
      </c>
      <c r="D1280" s="31"/>
      <c r="E1280" s="44" t="e">
        <f>VLOOKUP(D1280,bd_proced_cirur!C:D,2,FALSE)</f>
        <v>#N/A</v>
      </c>
      <c r="F1280" s="45" t="e">
        <f>VLOOKUP(D1280,bd_proced_cirur!C:I,7,FALSE)</f>
        <v>#N/A</v>
      </c>
      <c r="G1280" s="30"/>
      <c r="H1280" s="46" t="e">
        <f>IF(OR(F1280="AIH", F1280="APAC"), IF(F1280="AIH", VLOOKUP(D1280, bd_proced_cirur!C:I, 5, FALSE), VLOOKUP(D1280, bd_proced_cirur!C:I, 6, FALSE)), IF(OR(G1280="AIH", G1280="APAC"), IF(G1280="AIH", VLOOKUP(D1280, bd_proced_cirur!C:I, 5, FALSE), VLOOKUP(D1280, bd_proced_cirur!C:I, 6, FALSE)), "Nenhuma correspondência"))</f>
        <v>#N/A</v>
      </c>
      <c r="I1280" s="29"/>
      <c r="J1280" s="47" t="e">
        <f t="shared" si="19"/>
        <v>#N/A</v>
      </c>
      <c r="K1280" s="32"/>
    </row>
    <row r="1281" spans="1:11" x14ac:dyDescent="0.25">
      <c r="A1281" s="28"/>
      <c r="B1281" s="43" t="e">
        <f>VLOOKUP(A1281,bd_gestor!D:F,3,FALSE)</f>
        <v>#N/A</v>
      </c>
      <c r="C1281" s="43" t="e">
        <f>VLOOKUP(A1281,bd_gestor!D:E,2,FALSE)</f>
        <v>#N/A</v>
      </c>
      <c r="D1281" s="31"/>
      <c r="E1281" s="44" t="e">
        <f>VLOOKUP(D1281,bd_proced_cirur!C:D,2,FALSE)</f>
        <v>#N/A</v>
      </c>
      <c r="F1281" s="45" t="e">
        <f>VLOOKUP(D1281,bd_proced_cirur!C:I,7,FALSE)</f>
        <v>#N/A</v>
      </c>
      <c r="G1281" s="30"/>
      <c r="H1281" s="46" t="e">
        <f>IF(OR(F1281="AIH", F1281="APAC"), IF(F1281="AIH", VLOOKUP(D1281, bd_proced_cirur!C:I, 5, FALSE), VLOOKUP(D1281, bd_proced_cirur!C:I, 6, FALSE)), IF(OR(G1281="AIH", G1281="APAC"), IF(G1281="AIH", VLOOKUP(D1281, bd_proced_cirur!C:I, 5, FALSE), VLOOKUP(D1281, bd_proced_cirur!C:I, 6, FALSE)), "Nenhuma correspondência"))</f>
        <v>#N/A</v>
      </c>
      <c r="I1281" s="29"/>
      <c r="J1281" s="47" t="e">
        <f t="shared" si="19"/>
        <v>#N/A</v>
      </c>
      <c r="K1281" s="32"/>
    </row>
    <row r="1282" spans="1:11" x14ac:dyDescent="0.25">
      <c r="A1282" s="28"/>
      <c r="B1282" s="43" t="e">
        <f>VLOOKUP(A1282,bd_gestor!D:F,3,FALSE)</f>
        <v>#N/A</v>
      </c>
      <c r="C1282" s="43" t="e">
        <f>VLOOKUP(A1282,bd_gestor!D:E,2,FALSE)</f>
        <v>#N/A</v>
      </c>
      <c r="D1282" s="31"/>
      <c r="E1282" s="44" t="e">
        <f>VLOOKUP(D1282,bd_proced_cirur!C:D,2,FALSE)</f>
        <v>#N/A</v>
      </c>
      <c r="F1282" s="45" t="e">
        <f>VLOOKUP(D1282,bd_proced_cirur!C:I,7,FALSE)</f>
        <v>#N/A</v>
      </c>
      <c r="G1282" s="30"/>
      <c r="H1282" s="46" t="e">
        <f>IF(OR(F1282="AIH", F1282="APAC"), IF(F1282="AIH", VLOOKUP(D1282, bd_proced_cirur!C:I, 5, FALSE), VLOOKUP(D1282, bd_proced_cirur!C:I, 6, FALSE)), IF(OR(G1282="AIH", G1282="APAC"), IF(G1282="AIH", VLOOKUP(D1282, bd_proced_cirur!C:I, 5, FALSE), VLOOKUP(D1282, bd_proced_cirur!C:I, 6, FALSE)), "Nenhuma correspondência"))</f>
        <v>#N/A</v>
      </c>
      <c r="I1282" s="29"/>
      <c r="J1282" s="47" t="e">
        <f t="shared" si="19"/>
        <v>#N/A</v>
      </c>
      <c r="K1282" s="32"/>
    </row>
    <row r="1283" spans="1:11" x14ac:dyDescent="0.25">
      <c r="A1283" s="28"/>
      <c r="B1283" s="43" t="e">
        <f>VLOOKUP(A1283,bd_gestor!D:F,3,FALSE)</f>
        <v>#N/A</v>
      </c>
      <c r="C1283" s="43" t="e">
        <f>VLOOKUP(A1283,bd_gestor!D:E,2,FALSE)</f>
        <v>#N/A</v>
      </c>
      <c r="D1283" s="31"/>
      <c r="E1283" s="44" t="e">
        <f>VLOOKUP(D1283,bd_proced_cirur!C:D,2,FALSE)</f>
        <v>#N/A</v>
      </c>
      <c r="F1283" s="45" t="e">
        <f>VLOOKUP(D1283,bd_proced_cirur!C:I,7,FALSE)</f>
        <v>#N/A</v>
      </c>
      <c r="G1283" s="30"/>
      <c r="H1283" s="46" t="e">
        <f>IF(OR(F1283="AIH", F1283="APAC"), IF(F1283="AIH", VLOOKUP(D1283, bd_proced_cirur!C:I, 5, FALSE), VLOOKUP(D1283, bd_proced_cirur!C:I, 6, FALSE)), IF(OR(G1283="AIH", G1283="APAC"), IF(G1283="AIH", VLOOKUP(D1283, bd_proced_cirur!C:I, 5, FALSE), VLOOKUP(D1283, bd_proced_cirur!C:I, 6, FALSE)), "Nenhuma correspondência"))</f>
        <v>#N/A</v>
      </c>
      <c r="I1283" s="29"/>
      <c r="J1283" s="47" t="e">
        <f t="shared" si="19"/>
        <v>#N/A</v>
      </c>
      <c r="K1283" s="32"/>
    </row>
    <row r="1284" spans="1:11" x14ac:dyDescent="0.25">
      <c r="A1284" s="28"/>
      <c r="B1284" s="43" t="e">
        <f>VLOOKUP(A1284,bd_gestor!D:F,3,FALSE)</f>
        <v>#N/A</v>
      </c>
      <c r="C1284" s="43" t="e">
        <f>VLOOKUP(A1284,bd_gestor!D:E,2,FALSE)</f>
        <v>#N/A</v>
      </c>
      <c r="D1284" s="31"/>
      <c r="E1284" s="44" t="e">
        <f>VLOOKUP(D1284,bd_proced_cirur!C:D,2,FALSE)</f>
        <v>#N/A</v>
      </c>
      <c r="F1284" s="45" t="e">
        <f>VLOOKUP(D1284,bd_proced_cirur!C:I,7,FALSE)</f>
        <v>#N/A</v>
      </c>
      <c r="G1284" s="30"/>
      <c r="H1284" s="46" t="e">
        <f>IF(OR(F1284="AIH", F1284="APAC"), IF(F1284="AIH", VLOOKUP(D1284, bd_proced_cirur!C:I, 5, FALSE), VLOOKUP(D1284, bd_proced_cirur!C:I, 6, FALSE)), IF(OR(G1284="AIH", G1284="APAC"), IF(G1284="AIH", VLOOKUP(D1284, bd_proced_cirur!C:I, 5, FALSE), VLOOKUP(D1284, bd_proced_cirur!C:I, 6, FALSE)), "Nenhuma correspondência"))</f>
        <v>#N/A</v>
      </c>
      <c r="I1284" s="29"/>
      <c r="J1284" s="47" t="e">
        <f t="shared" si="19"/>
        <v>#N/A</v>
      </c>
      <c r="K1284" s="32"/>
    </row>
    <row r="1285" spans="1:11" x14ac:dyDescent="0.25">
      <c r="A1285" s="28"/>
      <c r="B1285" s="43" t="e">
        <f>VLOOKUP(A1285,bd_gestor!D:F,3,FALSE)</f>
        <v>#N/A</v>
      </c>
      <c r="C1285" s="43" t="e">
        <f>VLOOKUP(A1285,bd_gestor!D:E,2,FALSE)</f>
        <v>#N/A</v>
      </c>
      <c r="D1285" s="31"/>
      <c r="E1285" s="44" t="e">
        <f>VLOOKUP(D1285,bd_proced_cirur!C:D,2,FALSE)</f>
        <v>#N/A</v>
      </c>
      <c r="F1285" s="45" t="e">
        <f>VLOOKUP(D1285,bd_proced_cirur!C:I,7,FALSE)</f>
        <v>#N/A</v>
      </c>
      <c r="G1285" s="30"/>
      <c r="H1285" s="46" t="e">
        <f>IF(OR(F1285="AIH", F1285="APAC"), IF(F1285="AIH", VLOOKUP(D1285, bd_proced_cirur!C:I, 5, FALSE), VLOOKUP(D1285, bd_proced_cirur!C:I, 6, FALSE)), IF(OR(G1285="AIH", G1285="APAC"), IF(G1285="AIH", VLOOKUP(D1285, bd_proced_cirur!C:I, 5, FALSE), VLOOKUP(D1285, bd_proced_cirur!C:I, 6, FALSE)), "Nenhuma correspondência"))</f>
        <v>#N/A</v>
      </c>
      <c r="I1285" s="29"/>
      <c r="J1285" s="47" t="e">
        <f t="shared" ref="J1285:J1348" si="20">I1285*H1285</f>
        <v>#N/A</v>
      </c>
      <c r="K1285" s="32"/>
    </row>
    <row r="1286" spans="1:11" x14ac:dyDescent="0.25">
      <c r="A1286" s="28"/>
      <c r="B1286" s="43" t="e">
        <f>VLOOKUP(A1286,bd_gestor!D:F,3,FALSE)</f>
        <v>#N/A</v>
      </c>
      <c r="C1286" s="43" t="e">
        <f>VLOOKUP(A1286,bd_gestor!D:E,2,FALSE)</f>
        <v>#N/A</v>
      </c>
      <c r="D1286" s="31"/>
      <c r="E1286" s="44" t="e">
        <f>VLOOKUP(D1286,bd_proced_cirur!C:D,2,FALSE)</f>
        <v>#N/A</v>
      </c>
      <c r="F1286" s="45" t="e">
        <f>VLOOKUP(D1286,bd_proced_cirur!C:I,7,FALSE)</f>
        <v>#N/A</v>
      </c>
      <c r="G1286" s="30"/>
      <c r="H1286" s="46" t="e">
        <f>IF(OR(F1286="AIH", F1286="APAC"), IF(F1286="AIH", VLOOKUP(D1286, bd_proced_cirur!C:I, 5, FALSE), VLOOKUP(D1286, bd_proced_cirur!C:I, 6, FALSE)), IF(OR(G1286="AIH", G1286="APAC"), IF(G1286="AIH", VLOOKUP(D1286, bd_proced_cirur!C:I, 5, FALSE), VLOOKUP(D1286, bd_proced_cirur!C:I, 6, FALSE)), "Nenhuma correspondência"))</f>
        <v>#N/A</v>
      </c>
      <c r="I1286" s="29"/>
      <c r="J1286" s="47" t="e">
        <f t="shared" si="20"/>
        <v>#N/A</v>
      </c>
      <c r="K1286" s="32"/>
    </row>
    <row r="1287" spans="1:11" x14ac:dyDescent="0.25">
      <c r="A1287" s="28"/>
      <c r="B1287" s="43" t="e">
        <f>VLOOKUP(A1287,bd_gestor!D:F,3,FALSE)</f>
        <v>#N/A</v>
      </c>
      <c r="C1287" s="43" t="e">
        <f>VLOOKUP(A1287,bd_gestor!D:E,2,FALSE)</f>
        <v>#N/A</v>
      </c>
      <c r="D1287" s="31"/>
      <c r="E1287" s="44" t="e">
        <f>VLOOKUP(D1287,bd_proced_cirur!C:D,2,FALSE)</f>
        <v>#N/A</v>
      </c>
      <c r="F1287" s="45" t="e">
        <f>VLOOKUP(D1287,bd_proced_cirur!C:I,7,FALSE)</f>
        <v>#N/A</v>
      </c>
      <c r="G1287" s="30"/>
      <c r="H1287" s="46" t="e">
        <f>IF(OR(F1287="AIH", F1287="APAC"), IF(F1287="AIH", VLOOKUP(D1287, bd_proced_cirur!C:I, 5, FALSE), VLOOKUP(D1287, bd_proced_cirur!C:I, 6, FALSE)), IF(OR(G1287="AIH", G1287="APAC"), IF(G1287="AIH", VLOOKUP(D1287, bd_proced_cirur!C:I, 5, FALSE), VLOOKUP(D1287, bd_proced_cirur!C:I, 6, FALSE)), "Nenhuma correspondência"))</f>
        <v>#N/A</v>
      </c>
      <c r="I1287" s="29"/>
      <c r="J1287" s="47" t="e">
        <f t="shared" si="20"/>
        <v>#N/A</v>
      </c>
      <c r="K1287" s="32"/>
    </row>
    <row r="1288" spans="1:11" x14ac:dyDescent="0.25">
      <c r="A1288" s="28"/>
      <c r="B1288" s="43" t="e">
        <f>VLOOKUP(A1288,bd_gestor!D:F,3,FALSE)</f>
        <v>#N/A</v>
      </c>
      <c r="C1288" s="43" t="e">
        <f>VLOOKUP(A1288,bd_gestor!D:E,2,FALSE)</f>
        <v>#N/A</v>
      </c>
      <c r="D1288" s="31"/>
      <c r="E1288" s="44" t="e">
        <f>VLOOKUP(D1288,bd_proced_cirur!C:D,2,FALSE)</f>
        <v>#N/A</v>
      </c>
      <c r="F1288" s="45" t="e">
        <f>VLOOKUP(D1288,bd_proced_cirur!C:I,7,FALSE)</f>
        <v>#N/A</v>
      </c>
      <c r="G1288" s="30"/>
      <c r="H1288" s="46" t="e">
        <f>IF(OR(F1288="AIH", F1288="APAC"), IF(F1288="AIH", VLOOKUP(D1288, bd_proced_cirur!C:I, 5, FALSE), VLOOKUP(D1288, bd_proced_cirur!C:I, 6, FALSE)), IF(OR(G1288="AIH", G1288="APAC"), IF(G1288="AIH", VLOOKUP(D1288, bd_proced_cirur!C:I, 5, FALSE), VLOOKUP(D1288, bd_proced_cirur!C:I, 6, FALSE)), "Nenhuma correspondência"))</f>
        <v>#N/A</v>
      </c>
      <c r="I1288" s="29"/>
      <c r="J1288" s="47" t="e">
        <f t="shared" si="20"/>
        <v>#N/A</v>
      </c>
      <c r="K1288" s="32"/>
    </row>
    <row r="1289" spans="1:11" x14ac:dyDescent="0.25">
      <c r="A1289" s="28"/>
      <c r="B1289" s="43" t="e">
        <f>VLOOKUP(A1289,bd_gestor!D:F,3,FALSE)</f>
        <v>#N/A</v>
      </c>
      <c r="C1289" s="43" t="e">
        <f>VLOOKUP(A1289,bd_gestor!D:E,2,FALSE)</f>
        <v>#N/A</v>
      </c>
      <c r="D1289" s="31"/>
      <c r="E1289" s="44" t="e">
        <f>VLOOKUP(D1289,bd_proced_cirur!C:D,2,FALSE)</f>
        <v>#N/A</v>
      </c>
      <c r="F1289" s="45" t="e">
        <f>VLOOKUP(D1289,bd_proced_cirur!C:I,7,FALSE)</f>
        <v>#N/A</v>
      </c>
      <c r="G1289" s="30"/>
      <c r="H1289" s="46" t="e">
        <f>IF(OR(F1289="AIH", F1289="APAC"), IF(F1289="AIH", VLOOKUP(D1289, bd_proced_cirur!C:I, 5, FALSE), VLOOKUP(D1289, bd_proced_cirur!C:I, 6, FALSE)), IF(OR(G1289="AIH", G1289="APAC"), IF(G1289="AIH", VLOOKUP(D1289, bd_proced_cirur!C:I, 5, FALSE), VLOOKUP(D1289, bd_proced_cirur!C:I, 6, FALSE)), "Nenhuma correspondência"))</f>
        <v>#N/A</v>
      </c>
      <c r="I1289" s="29"/>
      <c r="J1289" s="47" t="e">
        <f t="shared" si="20"/>
        <v>#N/A</v>
      </c>
      <c r="K1289" s="32"/>
    </row>
    <row r="1290" spans="1:11" x14ac:dyDescent="0.25">
      <c r="A1290" s="28"/>
      <c r="B1290" s="43" t="e">
        <f>VLOOKUP(A1290,bd_gestor!D:F,3,FALSE)</f>
        <v>#N/A</v>
      </c>
      <c r="C1290" s="43" t="e">
        <f>VLOOKUP(A1290,bd_gestor!D:E,2,FALSE)</f>
        <v>#N/A</v>
      </c>
      <c r="D1290" s="31"/>
      <c r="E1290" s="44" t="e">
        <f>VLOOKUP(D1290,bd_proced_cirur!C:D,2,FALSE)</f>
        <v>#N/A</v>
      </c>
      <c r="F1290" s="45" t="e">
        <f>VLOOKUP(D1290,bd_proced_cirur!C:I,7,FALSE)</f>
        <v>#N/A</v>
      </c>
      <c r="G1290" s="30"/>
      <c r="H1290" s="46" t="e">
        <f>IF(OR(F1290="AIH", F1290="APAC"), IF(F1290="AIH", VLOOKUP(D1290, bd_proced_cirur!C:I, 5, FALSE), VLOOKUP(D1290, bd_proced_cirur!C:I, 6, FALSE)), IF(OR(G1290="AIH", G1290="APAC"), IF(G1290="AIH", VLOOKUP(D1290, bd_proced_cirur!C:I, 5, FALSE), VLOOKUP(D1290, bd_proced_cirur!C:I, 6, FALSE)), "Nenhuma correspondência"))</f>
        <v>#N/A</v>
      </c>
      <c r="I1290" s="29"/>
      <c r="J1290" s="47" t="e">
        <f t="shared" si="20"/>
        <v>#N/A</v>
      </c>
      <c r="K1290" s="32"/>
    </row>
    <row r="1291" spans="1:11" x14ac:dyDescent="0.25">
      <c r="A1291" s="28"/>
      <c r="B1291" s="43" t="e">
        <f>VLOOKUP(A1291,bd_gestor!D:F,3,FALSE)</f>
        <v>#N/A</v>
      </c>
      <c r="C1291" s="43" t="e">
        <f>VLOOKUP(A1291,bd_gestor!D:E,2,FALSE)</f>
        <v>#N/A</v>
      </c>
      <c r="D1291" s="31"/>
      <c r="E1291" s="44" t="e">
        <f>VLOOKUP(D1291,bd_proced_cirur!C:D,2,FALSE)</f>
        <v>#N/A</v>
      </c>
      <c r="F1291" s="45" t="e">
        <f>VLOOKUP(D1291,bd_proced_cirur!C:I,7,FALSE)</f>
        <v>#N/A</v>
      </c>
      <c r="G1291" s="30"/>
      <c r="H1291" s="46" t="e">
        <f>IF(OR(F1291="AIH", F1291="APAC"), IF(F1291="AIH", VLOOKUP(D1291, bd_proced_cirur!C:I, 5, FALSE), VLOOKUP(D1291, bd_proced_cirur!C:I, 6, FALSE)), IF(OR(G1291="AIH", G1291="APAC"), IF(G1291="AIH", VLOOKUP(D1291, bd_proced_cirur!C:I, 5, FALSE), VLOOKUP(D1291, bd_proced_cirur!C:I, 6, FALSE)), "Nenhuma correspondência"))</f>
        <v>#N/A</v>
      </c>
      <c r="I1291" s="29"/>
      <c r="J1291" s="47" t="e">
        <f t="shared" si="20"/>
        <v>#N/A</v>
      </c>
      <c r="K1291" s="32"/>
    </row>
    <row r="1292" spans="1:11" x14ac:dyDescent="0.25">
      <c r="A1292" s="28"/>
      <c r="B1292" s="43" t="e">
        <f>VLOOKUP(A1292,bd_gestor!D:F,3,FALSE)</f>
        <v>#N/A</v>
      </c>
      <c r="C1292" s="43" t="e">
        <f>VLOOKUP(A1292,bd_gestor!D:E,2,FALSE)</f>
        <v>#N/A</v>
      </c>
      <c r="D1292" s="31"/>
      <c r="E1292" s="44" t="e">
        <f>VLOOKUP(D1292,bd_proced_cirur!C:D,2,FALSE)</f>
        <v>#N/A</v>
      </c>
      <c r="F1292" s="45" t="e">
        <f>VLOOKUP(D1292,bd_proced_cirur!C:I,7,FALSE)</f>
        <v>#N/A</v>
      </c>
      <c r="G1292" s="30"/>
      <c r="H1292" s="46" t="e">
        <f>IF(OR(F1292="AIH", F1292="APAC"), IF(F1292="AIH", VLOOKUP(D1292, bd_proced_cirur!C:I, 5, FALSE), VLOOKUP(D1292, bd_proced_cirur!C:I, 6, FALSE)), IF(OR(G1292="AIH", G1292="APAC"), IF(G1292="AIH", VLOOKUP(D1292, bd_proced_cirur!C:I, 5, FALSE), VLOOKUP(D1292, bd_proced_cirur!C:I, 6, FALSE)), "Nenhuma correspondência"))</f>
        <v>#N/A</v>
      </c>
      <c r="I1292" s="29"/>
      <c r="J1292" s="47" t="e">
        <f t="shared" si="20"/>
        <v>#N/A</v>
      </c>
      <c r="K1292" s="32"/>
    </row>
    <row r="1293" spans="1:11" x14ac:dyDescent="0.25">
      <c r="A1293" s="28"/>
      <c r="B1293" s="43" t="e">
        <f>VLOOKUP(A1293,bd_gestor!D:F,3,FALSE)</f>
        <v>#N/A</v>
      </c>
      <c r="C1293" s="43" t="e">
        <f>VLOOKUP(A1293,bd_gestor!D:E,2,FALSE)</f>
        <v>#N/A</v>
      </c>
      <c r="D1293" s="31"/>
      <c r="E1293" s="44" t="e">
        <f>VLOOKUP(D1293,bd_proced_cirur!C:D,2,FALSE)</f>
        <v>#N/A</v>
      </c>
      <c r="F1293" s="45" t="e">
        <f>VLOOKUP(D1293,bd_proced_cirur!C:I,7,FALSE)</f>
        <v>#N/A</v>
      </c>
      <c r="G1293" s="30"/>
      <c r="H1293" s="46" t="e">
        <f>IF(OR(F1293="AIH", F1293="APAC"), IF(F1293="AIH", VLOOKUP(D1293, bd_proced_cirur!C:I, 5, FALSE), VLOOKUP(D1293, bd_proced_cirur!C:I, 6, FALSE)), IF(OR(G1293="AIH", G1293="APAC"), IF(G1293="AIH", VLOOKUP(D1293, bd_proced_cirur!C:I, 5, FALSE), VLOOKUP(D1293, bd_proced_cirur!C:I, 6, FALSE)), "Nenhuma correspondência"))</f>
        <v>#N/A</v>
      </c>
      <c r="I1293" s="29"/>
      <c r="J1293" s="47" t="e">
        <f t="shared" si="20"/>
        <v>#N/A</v>
      </c>
      <c r="K1293" s="32"/>
    </row>
    <row r="1294" spans="1:11" x14ac:dyDescent="0.25">
      <c r="A1294" s="28"/>
      <c r="B1294" s="43" t="e">
        <f>VLOOKUP(A1294,bd_gestor!D:F,3,FALSE)</f>
        <v>#N/A</v>
      </c>
      <c r="C1294" s="43" t="e">
        <f>VLOOKUP(A1294,bd_gestor!D:E,2,FALSE)</f>
        <v>#N/A</v>
      </c>
      <c r="D1294" s="31"/>
      <c r="E1294" s="44" t="e">
        <f>VLOOKUP(D1294,bd_proced_cirur!C:D,2,FALSE)</f>
        <v>#N/A</v>
      </c>
      <c r="F1294" s="45" t="e">
        <f>VLOOKUP(D1294,bd_proced_cirur!C:I,7,FALSE)</f>
        <v>#N/A</v>
      </c>
      <c r="G1294" s="30"/>
      <c r="H1294" s="46" t="e">
        <f>IF(OR(F1294="AIH", F1294="APAC"), IF(F1294="AIH", VLOOKUP(D1294, bd_proced_cirur!C:I, 5, FALSE), VLOOKUP(D1294, bd_proced_cirur!C:I, 6, FALSE)), IF(OR(G1294="AIH", G1294="APAC"), IF(G1294="AIH", VLOOKUP(D1294, bd_proced_cirur!C:I, 5, FALSE), VLOOKUP(D1294, bd_proced_cirur!C:I, 6, FALSE)), "Nenhuma correspondência"))</f>
        <v>#N/A</v>
      </c>
      <c r="I1294" s="29"/>
      <c r="J1294" s="47" t="e">
        <f t="shared" si="20"/>
        <v>#N/A</v>
      </c>
      <c r="K1294" s="32"/>
    </row>
    <row r="1295" spans="1:11" x14ac:dyDescent="0.25">
      <c r="A1295" s="28"/>
      <c r="B1295" s="43" t="e">
        <f>VLOOKUP(A1295,bd_gestor!D:F,3,FALSE)</f>
        <v>#N/A</v>
      </c>
      <c r="C1295" s="43" t="e">
        <f>VLOOKUP(A1295,bd_gestor!D:E,2,FALSE)</f>
        <v>#N/A</v>
      </c>
      <c r="D1295" s="31"/>
      <c r="E1295" s="44" t="e">
        <f>VLOOKUP(D1295,bd_proced_cirur!C:D,2,FALSE)</f>
        <v>#N/A</v>
      </c>
      <c r="F1295" s="45" t="e">
        <f>VLOOKUP(D1295,bd_proced_cirur!C:I,7,FALSE)</f>
        <v>#N/A</v>
      </c>
      <c r="G1295" s="30"/>
      <c r="H1295" s="46" t="e">
        <f>IF(OR(F1295="AIH", F1295="APAC"), IF(F1295="AIH", VLOOKUP(D1295, bd_proced_cirur!C:I, 5, FALSE), VLOOKUP(D1295, bd_proced_cirur!C:I, 6, FALSE)), IF(OR(G1295="AIH", G1295="APAC"), IF(G1295="AIH", VLOOKUP(D1295, bd_proced_cirur!C:I, 5, FALSE), VLOOKUP(D1295, bd_proced_cirur!C:I, 6, FALSE)), "Nenhuma correspondência"))</f>
        <v>#N/A</v>
      </c>
      <c r="I1295" s="29"/>
      <c r="J1295" s="47" t="e">
        <f t="shared" si="20"/>
        <v>#N/A</v>
      </c>
      <c r="K1295" s="32"/>
    </row>
    <row r="1296" spans="1:11" x14ac:dyDescent="0.25">
      <c r="A1296" s="28"/>
      <c r="B1296" s="43" t="e">
        <f>VLOOKUP(A1296,bd_gestor!D:F,3,FALSE)</f>
        <v>#N/A</v>
      </c>
      <c r="C1296" s="43" t="e">
        <f>VLOOKUP(A1296,bd_gestor!D:E,2,FALSE)</f>
        <v>#N/A</v>
      </c>
      <c r="D1296" s="31"/>
      <c r="E1296" s="44" t="e">
        <f>VLOOKUP(D1296,bd_proced_cirur!C:D,2,FALSE)</f>
        <v>#N/A</v>
      </c>
      <c r="F1296" s="45" t="e">
        <f>VLOOKUP(D1296,bd_proced_cirur!C:I,7,FALSE)</f>
        <v>#N/A</v>
      </c>
      <c r="G1296" s="30"/>
      <c r="H1296" s="46" t="e">
        <f>IF(OR(F1296="AIH", F1296="APAC"), IF(F1296="AIH", VLOOKUP(D1296, bd_proced_cirur!C:I, 5, FALSE), VLOOKUP(D1296, bd_proced_cirur!C:I, 6, FALSE)), IF(OR(G1296="AIH", G1296="APAC"), IF(G1296="AIH", VLOOKUP(D1296, bd_proced_cirur!C:I, 5, FALSE), VLOOKUP(D1296, bd_proced_cirur!C:I, 6, FALSE)), "Nenhuma correspondência"))</f>
        <v>#N/A</v>
      </c>
      <c r="I1296" s="29"/>
      <c r="J1296" s="47" t="e">
        <f t="shared" si="20"/>
        <v>#N/A</v>
      </c>
      <c r="K1296" s="32"/>
    </row>
    <row r="1297" spans="1:11" x14ac:dyDescent="0.25">
      <c r="A1297" s="28"/>
      <c r="B1297" s="43" t="e">
        <f>VLOOKUP(A1297,bd_gestor!D:F,3,FALSE)</f>
        <v>#N/A</v>
      </c>
      <c r="C1297" s="43" t="e">
        <f>VLOOKUP(A1297,bd_gestor!D:E,2,FALSE)</f>
        <v>#N/A</v>
      </c>
      <c r="D1297" s="31"/>
      <c r="E1297" s="44" t="e">
        <f>VLOOKUP(D1297,bd_proced_cirur!C:D,2,FALSE)</f>
        <v>#N/A</v>
      </c>
      <c r="F1297" s="45" t="e">
        <f>VLOOKUP(D1297,bd_proced_cirur!C:I,7,FALSE)</f>
        <v>#N/A</v>
      </c>
      <c r="G1297" s="30"/>
      <c r="H1297" s="46" t="e">
        <f>IF(OR(F1297="AIH", F1297="APAC"), IF(F1297="AIH", VLOOKUP(D1297, bd_proced_cirur!C:I, 5, FALSE), VLOOKUP(D1297, bd_proced_cirur!C:I, 6, FALSE)), IF(OR(G1297="AIH", G1297="APAC"), IF(G1297="AIH", VLOOKUP(D1297, bd_proced_cirur!C:I, 5, FALSE), VLOOKUP(D1297, bd_proced_cirur!C:I, 6, FALSE)), "Nenhuma correspondência"))</f>
        <v>#N/A</v>
      </c>
      <c r="I1297" s="29"/>
      <c r="J1297" s="47" t="e">
        <f t="shared" si="20"/>
        <v>#N/A</v>
      </c>
      <c r="K1297" s="32"/>
    </row>
    <row r="1298" spans="1:11" x14ac:dyDescent="0.25">
      <c r="A1298" s="28"/>
      <c r="B1298" s="43" t="e">
        <f>VLOOKUP(A1298,bd_gestor!D:F,3,FALSE)</f>
        <v>#N/A</v>
      </c>
      <c r="C1298" s="43" t="e">
        <f>VLOOKUP(A1298,bd_gestor!D:E,2,FALSE)</f>
        <v>#N/A</v>
      </c>
      <c r="D1298" s="31"/>
      <c r="E1298" s="44" t="e">
        <f>VLOOKUP(D1298,bd_proced_cirur!C:D,2,FALSE)</f>
        <v>#N/A</v>
      </c>
      <c r="F1298" s="45" t="e">
        <f>VLOOKUP(D1298,bd_proced_cirur!C:I,7,FALSE)</f>
        <v>#N/A</v>
      </c>
      <c r="G1298" s="30"/>
      <c r="H1298" s="46" t="e">
        <f>IF(OR(F1298="AIH", F1298="APAC"), IF(F1298="AIH", VLOOKUP(D1298, bd_proced_cirur!C:I, 5, FALSE), VLOOKUP(D1298, bd_proced_cirur!C:I, 6, FALSE)), IF(OR(G1298="AIH", G1298="APAC"), IF(G1298="AIH", VLOOKUP(D1298, bd_proced_cirur!C:I, 5, FALSE), VLOOKUP(D1298, bd_proced_cirur!C:I, 6, FALSE)), "Nenhuma correspondência"))</f>
        <v>#N/A</v>
      </c>
      <c r="I1298" s="29"/>
      <c r="J1298" s="47" t="e">
        <f t="shared" si="20"/>
        <v>#N/A</v>
      </c>
      <c r="K1298" s="32"/>
    </row>
    <row r="1299" spans="1:11" x14ac:dyDescent="0.25">
      <c r="A1299" s="28"/>
      <c r="B1299" s="43" t="e">
        <f>VLOOKUP(A1299,bd_gestor!D:F,3,FALSE)</f>
        <v>#N/A</v>
      </c>
      <c r="C1299" s="43" t="e">
        <f>VLOOKUP(A1299,bd_gestor!D:E,2,FALSE)</f>
        <v>#N/A</v>
      </c>
      <c r="D1299" s="31"/>
      <c r="E1299" s="44" t="e">
        <f>VLOOKUP(D1299,bd_proced_cirur!C:D,2,FALSE)</f>
        <v>#N/A</v>
      </c>
      <c r="F1299" s="45" t="e">
        <f>VLOOKUP(D1299,bd_proced_cirur!C:I,7,FALSE)</f>
        <v>#N/A</v>
      </c>
      <c r="G1299" s="30"/>
      <c r="H1299" s="46" t="e">
        <f>IF(OR(F1299="AIH", F1299="APAC"), IF(F1299="AIH", VLOOKUP(D1299, bd_proced_cirur!C:I, 5, FALSE), VLOOKUP(D1299, bd_proced_cirur!C:I, 6, FALSE)), IF(OR(G1299="AIH", G1299="APAC"), IF(G1299="AIH", VLOOKUP(D1299, bd_proced_cirur!C:I, 5, FALSE), VLOOKUP(D1299, bd_proced_cirur!C:I, 6, FALSE)), "Nenhuma correspondência"))</f>
        <v>#N/A</v>
      </c>
      <c r="I1299" s="29"/>
      <c r="J1299" s="47" t="e">
        <f t="shared" si="20"/>
        <v>#N/A</v>
      </c>
      <c r="K1299" s="32"/>
    </row>
    <row r="1300" spans="1:11" x14ac:dyDescent="0.25">
      <c r="A1300" s="28"/>
      <c r="B1300" s="43" t="e">
        <f>VLOOKUP(A1300,bd_gestor!D:F,3,FALSE)</f>
        <v>#N/A</v>
      </c>
      <c r="C1300" s="43" t="e">
        <f>VLOOKUP(A1300,bd_gestor!D:E,2,FALSE)</f>
        <v>#N/A</v>
      </c>
      <c r="D1300" s="31"/>
      <c r="E1300" s="44" t="e">
        <f>VLOOKUP(D1300,bd_proced_cirur!C:D,2,FALSE)</f>
        <v>#N/A</v>
      </c>
      <c r="F1300" s="45" t="e">
        <f>VLOOKUP(D1300,bd_proced_cirur!C:I,7,FALSE)</f>
        <v>#N/A</v>
      </c>
      <c r="G1300" s="30"/>
      <c r="H1300" s="46" t="e">
        <f>IF(OR(F1300="AIH", F1300="APAC"), IF(F1300="AIH", VLOOKUP(D1300, bd_proced_cirur!C:I, 5, FALSE), VLOOKUP(D1300, bd_proced_cirur!C:I, 6, FALSE)), IF(OR(G1300="AIH", G1300="APAC"), IF(G1300="AIH", VLOOKUP(D1300, bd_proced_cirur!C:I, 5, FALSE), VLOOKUP(D1300, bd_proced_cirur!C:I, 6, FALSE)), "Nenhuma correspondência"))</f>
        <v>#N/A</v>
      </c>
      <c r="I1300" s="29"/>
      <c r="J1300" s="47" t="e">
        <f t="shared" si="20"/>
        <v>#N/A</v>
      </c>
      <c r="K1300" s="32"/>
    </row>
    <row r="1301" spans="1:11" x14ac:dyDescent="0.25">
      <c r="A1301" s="28"/>
      <c r="B1301" s="43" t="e">
        <f>VLOOKUP(A1301,bd_gestor!D:F,3,FALSE)</f>
        <v>#N/A</v>
      </c>
      <c r="C1301" s="43" t="e">
        <f>VLOOKUP(A1301,bd_gestor!D:E,2,FALSE)</f>
        <v>#N/A</v>
      </c>
      <c r="D1301" s="31"/>
      <c r="E1301" s="44" t="e">
        <f>VLOOKUP(D1301,bd_proced_cirur!C:D,2,FALSE)</f>
        <v>#N/A</v>
      </c>
      <c r="F1301" s="45" t="e">
        <f>VLOOKUP(D1301,bd_proced_cirur!C:I,7,FALSE)</f>
        <v>#N/A</v>
      </c>
      <c r="G1301" s="30"/>
      <c r="H1301" s="46" t="e">
        <f>IF(OR(F1301="AIH", F1301="APAC"), IF(F1301="AIH", VLOOKUP(D1301, bd_proced_cirur!C:I, 5, FALSE), VLOOKUP(D1301, bd_proced_cirur!C:I, 6, FALSE)), IF(OR(G1301="AIH", G1301="APAC"), IF(G1301="AIH", VLOOKUP(D1301, bd_proced_cirur!C:I, 5, FALSE), VLOOKUP(D1301, bd_proced_cirur!C:I, 6, FALSE)), "Nenhuma correspondência"))</f>
        <v>#N/A</v>
      </c>
      <c r="I1301" s="29"/>
      <c r="J1301" s="47" t="e">
        <f t="shared" si="20"/>
        <v>#N/A</v>
      </c>
      <c r="K1301" s="32"/>
    </row>
    <row r="1302" spans="1:11" x14ac:dyDescent="0.25">
      <c r="A1302" s="28"/>
      <c r="B1302" s="43" t="e">
        <f>VLOOKUP(A1302,bd_gestor!D:F,3,FALSE)</f>
        <v>#N/A</v>
      </c>
      <c r="C1302" s="43" t="e">
        <f>VLOOKUP(A1302,bd_gestor!D:E,2,FALSE)</f>
        <v>#N/A</v>
      </c>
      <c r="D1302" s="31"/>
      <c r="E1302" s="44" t="e">
        <f>VLOOKUP(D1302,bd_proced_cirur!C:D,2,FALSE)</f>
        <v>#N/A</v>
      </c>
      <c r="F1302" s="45" t="e">
        <f>VLOOKUP(D1302,bd_proced_cirur!C:I,7,FALSE)</f>
        <v>#N/A</v>
      </c>
      <c r="G1302" s="30"/>
      <c r="H1302" s="46" t="e">
        <f>IF(OR(F1302="AIH", F1302="APAC"), IF(F1302="AIH", VLOOKUP(D1302, bd_proced_cirur!C:I, 5, FALSE), VLOOKUP(D1302, bd_proced_cirur!C:I, 6, FALSE)), IF(OR(G1302="AIH", G1302="APAC"), IF(G1302="AIH", VLOOKUP(D1302, bd_proced_cirur!C:I, 5, FALSE), VLOOKUP(D1302, bd_proced_cirur!C:I, 6, FALSE)), "Nenhuma correspondência"))</f>
        <v>#N/A</v>
      </c>
      <c r="I1302" s="29"/>
      <c r="J1302" s="47" t="e">
        <f t="shared" si="20"/>
        <v>#N/A</v>
      </c>
      <c r="K1302" s="32"/>
    </row>
    <row r="1303" spans="1:11" x14ac:dyDescent="0.25">
      <c r="A1303" s="28"/>
      <c r="B1303" s="43" t="e">
        <f>VLOOKUP(A1303,bd_gestor!D:F,3,FALSE)</f>
        <v>#N/A</v>
      </c>
      <c r="C1303" s="43" t="e">
        <f>VLOOKUP(A1303,bd_gestor!D:E,2,FALSE)</f>
        <v>#N/A</v>
      </c>
      <c r="D1303" s="31"/>
      <c r="E1303" s="44" t="e">
        <f>VLOOKUP(D1303,bd_proced_cirur!C:D,2,FALSE)</f>
        <v>#N/A</v>
      </c>
      <c r="F1303" s="45" t="e">
        <f>VLOOKUP(D1303,bd_proced_cirur!C:I,7,FALSE)</f>
        <v>#N/A</v>
      </c>
      <c r="G1303" s="30"/>
      <c r="H1303" s="46" t="e">
        <f>IF(OR(F1303="AIH", F1303="APAC"), IF(F1303="AIH", VLOOKUP(D1303, bd_proced_cirur!C:I, 5, FALSE), VLOOKUP(D1303, bd_proced_cirur!C:I, 6, FALSE)), IF(OR(G1303="AIH", G1303="APAC"), IF(G1303="AIH", VLOOKUP(D1303, bd_proced_cirur!C:I, 5, FALSE), VLOOKUP(D1303, bd_proced_cirur!C:I, 6, FALSE)), "Nenhuma correspondência"))</f>
        <v>#N/A</v>
      </c>
      <c r="I1303" s="29"/>
      <c r="J1303" s="47" t="e">
        <f t="shared" si="20"/>
        <v>#N/A</v>
      </c>
      <c r="K1303" s="32"/>
    </row>
    <row r="1304" spans="1:11" x14ac:dyDescent="0.25">
      <c r="A1304" s="28"/>
      <c r="B1304" s="43" t="e">
        <f>VLOOKUP(A1304,bd_gestor!D:F,3,FALSE)</f>
        <v>#N/A</v>
      </c>
      <c r="C1304" s="43" t="e">
        <f>VLOOKUP(A1304,bd_gestor!D:E,2,FALSE)</f>
        <v>#N/A</v>
      </c>
      <c r="D1304" s="31"/>
      <c r="E1304" s="44" t="e">
        <f>VLOOKUP(D1304,bd_proced_cirur!C:D,2,FALSE)</f>
        <v>#N/A</v>
      </c>
      <c r="F1304" s="45" t="e">
        <f>VLOOKUP(D1304,bd_proced_cirur!C:I,7,FALSE)</f>
        <v>#N/A</v>
      </c>
      <c r="G1304" s="30"/>
      <c r="H1304" s="46" t="e">
        <f>IF(OR(F1304="AIH", F1304="APAC"), IF(F1304="AIH", VLOOKUP(D1304, bd_proced_cirur!C:I, 5, FALSE), VLOOKUP(D1304, bd_proced_cirur!C:I, 6, FALSE)), IF(OR(G1304="AIH", G1304="APAC"), IF(G1304="AIH", VLOOKUP(D1304, bd_proced_cirur!C:I, 5, FALSE), VLOOKUP(D1304, bd_proced_cirur!C:I, 6, FALSE)), "Nenhuma correspondência"))</f>
        <v>#N/A</v>
      </c>
      <c r="I1304" s="29"/>
      <c r="J1304" s="47" t="e">
        <f t="shared" si="20"/>
        <v>#N/A</v>
      </c>
      <c r="K1304" s="32"/>
    </row>
    <row r="1305" spans="1:11" x14ac:dyDescent="0.25">
      <c r="A1305" s="28"/>
      <c r="B1305" s="43" t="e">
        <f>VLOOKUP(A1305,bd_gestor!D:F,3,FALSE)</f>
        <v>#N/A</v>
      </c>
      <c r="C1305" s="43" t="e">
        <f>VLOOKUP(A1305,bd_gestor!D:E,2,FALSE)</f>
        <v>#N/A</v>
      </c>
      <c r="D1305" s="31"/>
      <c r="E1305" s="44" t="e">
        <f>VLOOKUP(D1305,bd_proced_cirur!C:D,2,FALSE)</f>
        <v>#N/A</v>
      </c>
      <c r="F1305" s="45" t="e">
        <f>VLOOKUP(D1305,bd_proced_cirur!C:I,7,FALSE)</f>
        <v>#N/A</v>
      </c>
      <c r="G1305" s="30"/>
      <c r="H1305" s="46" t="e">
        <f>IF(OR(F1305="AIH", F1305="APAC"), IF(F1305="AIH", VLOOKUP(D1305, bd_proced_cirur!C:I, 5, FALSE), VLOOKUP(D1305, bd_proced_cirur!C:I, 6, FALSE)), IF(OR(G1305="AIH", G1305="APAC"), IF(G1305="AIH", VLOOKUP(D1305, bd_proced_cirur!C:I, 5, FALSE), VLOOKUP(D1305, bd_proced_cirur!C:I, 6, FALSE)), "Nenhuma correspondência"))</f>
        <v>#N/A</v>
      </c>
      <c r="I1305" s="29"/>
      <c r="J1305" s="47" t="e">
        <f t="shared" si="20"/>
        <v>#N/A</v>
      </c>
      <c r="K1305" s="32"/>
    </row>
    <row r="1306" spans="1:11" x14ac:dyDescent="0.25">
      <c r="A1306" s="28"/>
      <c r="B1306" s="43" t="e">
        <f>VLOOKUP(A1306,bd_gestor!D:F,3,FALSE)</f>
        <v>#N/A</v>
      </c>
      <c r="C1306" s="43" t="e">
        <f>VLOOKUP(A1306,bd_gestor!D:E,2,FALSE)</f>
        <v>#N/A</v>
      </c>
      <c r="D1306" s="31"/>
      <c r="E1306" s="44" t="e">
        <f>VLOOKUP(D1306,bd_proced_cirur!C:D,2,FALSE)</f>
        <v>#N/A</v>
      </c>
      <c r="F1306" s="45" t="e">
        <f>VLOOKUP(D1306,bd_proced_cirur!C:I,7,FALSE)</f>
        <v>#N/A</v>
      </c>
      <c r="G1306" s="30"/>
      <c r="H1306" s="46" t="e">
        <f>IF(OR(F1306="AIH", F1306="APAC"), IF(F1306="AIH", VLOOKUP(D1306, bd_proced_cirur!C:I, 5, FALSE), VLOOKUP(D1306, bd_proced_cirur!C:I, 6, FALSE)), IF(OR(G1306="AIH", G1306="APAC"), IF(G1306="AIH", VLOOKUP(D1306, bd_proced_cirur!C:I, 5, FALSE), VLOOKUP(D1306, bd_proced_cirur!C:I, 6, FALSE)), "Nenhuma correspondência"))</f>
        <v>#N/A</v>
      </c>
      <c r="I1306" s="29"/>
      <c r="J1306" s="47" t="e">
        <f t="shared" si="20"/>
        <v>#N/A</v>
      </c>
      <c r="K1306" s="32"/>
    </row>
    <row r="1307" spans="1:11" x14ac:dyDescent="0.25">
      <c r="A1307" s="28"/>
      <c r="B1307" s="43" t="e">
        <f>VLOOKUP(A1307,bd_gestor!D:F,3,FALSE)</f>
        <v>#N/A</v>
      </c>
      <c r="C1307" s="43" t="e">
        <f>VLOOKUP(A1307,bd_gestor!D:E,2,FALSE)</f>
        <v>#N/A</v>
      </c>
      <c r="D1307" s="31"/>
      <c r="E1307" s="44" t="e">
        <f>VLOOKUP(D1307,bd_proced_cirur!C:D,2,FALSE)</f>
        <v>#N/A</v>
      </c>
      <c r="F1307" s="45" t="e">
        <f>VLOOKUP(D1307,bd_proced_cirur!C:I,7,FALSE)</f>
        <v>#N/A</v>
      </c>
      <c r="G1307" s="30"/>
      <c r="H1307" s="46" t="e">
        <f>IF(OR(F1307="AIH", F1307="APAC"), IF(F1307="AIH", VLOOKUP(D1307, bd_proced_cirur!C:I, 5, FALSE), VLOOKUP(D1307, bd_proced_cirur!C:I, 6, FALSE)), IF(OR(G1307="AIH", G1307="APAC"), IF(G1307="AIH", VLOOKUP(D1307, bd_proced_cirur!C:I, 5, FALSE), VLOOKUP(D1307, bd_proced_cirur!C:I, 6, FALSE)), "Nenhuma correspondência"))</f>
        <v>#N/A</v>
      </c>
      <c r="I1307" s="29"/>
      <c r="J1307" s="47" t="e">
        <f t="shared" si="20"/>
        <v>#N/A</v>
      </c>
      <c r="K1307" s="32"/>
    </row>
    <row r="1308" spans="1:11" x14ac:dyDescent="0.25">
      <c r="A1308" s="28"/>
      <c r="B1308" s="43" t="e">
        <f>VLOOKUP(A1308,bd_gestor!D:F,3,FALSE)</f>
        <v>#N/A</v>
      </c>
      <c r="C1308" s="43" t="e">
        <f>VLOOKUP(A1308,bd_gestor!D:E,2,FALSE)</f>
        <v>#N/A</v>
      </c>
      <c r="D1308" s="31"/>
      <c r="E1308" s="44" t="e">
        <f>VLOOKUP(D1308,bd_proced_cirur!C:D,2,FALSE)</f>
        <v>#N/A</v>
      </c>
      <c r="F1308" s="45" t="e">
        <f>VLOOKUP(D1308,bd_proced_cirur!C:I,7,FALSE)</f>
        <v>#N/A</v>
      </c>
      <c r="G1308" s="30"/>
      <c r="H1308" s="46" t="e">
        <f>IF(OR(F1308="AIH", F1308="APAC"), IF(F1308="AIH", VLOOKUP(D1308, bd_proced_cirur!C:I, 5, FALSE), VLOOKUP(D1308, bd_proced_cirur!C:I, 6, FALSE)), IF(OR(G1308="AIH", G1308="APAC"), IF(G1308="AIH", VLOOKUP(D1308, bd_proced_cirur!C:I, 5, FALSE), VLOOKUP(D1308, bd_proced_cirur!C:I, 6, FALSE)), "Nenhuma correspondência"))</f>
        <v>#N/A</v>
      </c>
      <c r="I1308" s="29"/>
      <c r="J1308" s="47" t="e">
        <f t="shared" si="20"/>
        <v>#N/A</v>
      </c>
      <c r="K1308" s="32"/>
    </row>
    <row r="1309" spans="1:11" x14ac:dyDescent="0.25">
      <c r="A1309" s="28"/>
      <c r="B1309" s="43" t="e">
        <f>VLOOKUP(A1309,bd_gestor!D:F,3,FALSE)</f>
        <v>#N/A</v>
      </c>
      <c r="C1309" s="43" t="e">
        <f>VLOOKUP(A1309,bd_gestor!D:E,2,FALSE)</f>
        <v>#N/A</v>
      </c>
      <c r="D1309" s="31"/>
      <c r="E1309" s="44" t="e">
        <f>VLOOKUP(D1309,bd_proced_cirur!C:D,2,FALSE)</f>
        <v>#N/A</v>
      </c>
      <c r="F1309" s="45" t="e">
        <f>VLOOKUP(D1309,bd_proced_cirur!C:I,7,FALSE)</f>
        <v>#N/A</v>
      </c>
      <c r="G1309" s="30"/>
      <c r="H1309" s="46" t="e">
        <f>IF(OR(F1309="AIH", F1309="APAC"), IF(F1309="AIH", VLOOKUP(D1309, bd_proced_cirur!C:I, 5, FALSE), VLOOKUP(D1309, bd_proced_cirur!C:I, 6, FALSE)), IF(OR(G1309="AIH", G1309="APAC"), IF(G1309="AIH", VLOOKUP(D1309, bd_proced_cirur!C:I, 5, FALSE), VLOOKUP(D1309, bd_proced_cirur!C:I, 6, FALSE)), "Nenhuma correspondência"))</f>
        <v>#N/A</v>
      </c>
      <c r="I1309" s="29"/>
      <c r="J1309" s="47" t="e">
        <f t="shared" si="20"/>
        <v>#N/A</v>
      </c>
      <c r="K1309" s="32"/>
    </row>
    <row r="1310" spans="1:11" x14ac:dyDescent="0.25">
      <c r="A1310" s="28"/>
      <c r="B1310" s="43" t="e">
        <f>VLOOKUP(A1310,bd_gestor!D:F,3,FALSE)</f>
        <v>#N/A</v>
      </c>
      <c r="C1310" s="43" t="e">
        <f>VLOOKUP(A1310,bd_gestor!D:E,2,FALSE)</f>
        <v>#N/A</v>
      </c>
      <c r="D1310" s="31"/>
      <c r="E1310" s="44" t="e">
        <f>VLOOKUP(D1310,bd_proced_cirur!C:D,2,FALSE)</f>
        <v>#N/A</v>
      </c>
      <c r="F1310" s="45" t="e">
        <f>VLOOKUP(D1310,bd_proced_cirur!C:I,7,FALSE)</f>
        <v>#N/A</v>
      </c>
      <c r="G1310" s="30"/>
      <c r="H1310" s="46" t="e">
        <f>IF(OR(F1310="AIH", F1310="APAC"), IF(F1310="AIH", VLOOKUP(D1310, bd_proced_cirur!C:I, 5, FALSE), VLOOKUP(D1310, bd_proced_cirur!C:I, 6, FALSE)), IF(OR(G1310="AIH", G1310="APAC"), IF(G1310="AIH", VLOOKUP(D1310, bd_proced_cirur!C:I, 5, FALSE), VLOOKUP(D1310, bd_proced_cirur!C:I, 6, FALSE)), "Nenhuma correspondência"))</f>
        <v>#N/A</v>
      </c>
      <c r="I1310" s="29"/>
      <c r="J1310" s="47" t="e">
        <f t="shared" si="20"/>
        <v>#N/A</v>
      </c>
      <c r="K1310" s="32"/>
    </row>
    <row r="1311" spans="1:11" x14ac:dyDescent="0.25">
      <c r="A1311" s="28"/>
      <c r="B1311" s="43" t="e">
        <f>VLOOKUP(A1311,bd_gestor!D:F,3,FALSE)</f>
        <v>#N/A</v>
      </c>
      <c r="C1311" s="43" t="e">
        <f>VLOOKUP(A1311,bd_gestor!D:E,2,FALSE)</f>
        <v>#N/A</v>
      </c>
      <c r="D1311" s="31"/>
      <c r="E1311" s="44" t="e">
        <f>VLOOKUP(D1311,bd_proced_cirur!C:D,2,FALSE)</f>
        <v>#N/A</v>
      </c>
      <c r="F1311" s="45" t="e">
        <f>VLOOKUP(D1311,bd_proced_cirur!C:I,7,FALSE)</f>
        <v>#N/A</v>
      </c>
      <c r="G1311" s="30"/>
      <c r="H1311" s="46" t="e">
        <f>IF(OR(F1311="AIH", F1311="APAC"), IF(F1311="AIH", VLOOKUP(D1311, bd_proced_cirur!C:I, 5, FALSE), VLOOKUP(D1311, bd_proced_cirur!C:I, 6, FALSE)), IF(OR(G1311="AIH", G1311="APAC"), IF(G1311="AIH", VLOOKUP(D1311, bd_proced_cirur!C:I, 5, FALSE), VLOOKUP(D1311, bd_proced_cirur!C:I, 6, FALSE)), "Nenhuma correspondência"))</f>
        <v>#N/A</v>
      </c>
      <c r="I1311" s="29"/>
      <c r="J1311" s="47" t="e">
        <f t="shared" si="20"/>
        <v>#N/A</v>
      </c>
      <c r="K1311" s="32"/>
    </row>
    <row r="1312" spans="1:11" x14ac:dyDescent="0.25">
      <c r="A1312" s="28"/>
      <c r="B1312" s="43" t="e">
        <f>VLOOKUP(A1312,bd_gestor!D:F,3,FALSE)</f>
        <v>#N/A</v>
      </c>
      <c r="C1312" s="43" t="e">
        <f>VLOOKUP(A1312,bd_gestor!D:E,2,FALSE)</f>
        <v>#N/A</v>
      </c>
      <c r="D1312" s="31"/>
      <c r="E1312" s="44" t="e">
        <f>VLOOKUP(D1312,bd_proced_cirur!C:D,2,FALSE)</f>
        <v>#N/A</v>
      </c>
      <c r="F1312" s="45" t="e">
        <f>VLOOKUP(D1312,bd_proced_cirur!C:I,7,FALSE)</f>
        <v>#N/A</v>
      </c>
      <c r="G1312" s="30"/>
      <c r="H1312" s="46" t="e">
        <f>IF(OR(F1312="AIH", F1312="APAC"), IF(F1312="AIH", VLOOKUP(D1312, bd_proced_cirur!C:I, 5, FALSE), VLOOKUP(D1312, bd_proced_cirur!C:I, 6, FALSE)), IF(OR(G1312="AIH", G1312="APAC"), IF(G1312="AIH", VLOOKUP(D1312, bd_proced_cirur!C:I, 5, FALSE), VLOOKUP(D1312, bd_proced_cirur!C:I, 6, FALSE)), "Nenhuma correspondência"))</f>
        <v>#N/A</v>
      </c>
      <c r="I1312" s="29"/>
      <c r="J1312" s="47" t="e">
        <f t="shared" si="20"/>
        <v>#N/A</v>
      </c>
      <c r="K1312" s="32"/>
    </row>
    <row r="1313" spans="1:11" x14ac:dyDescent="0.25">
      <c r="A1313" s="28"/>
      <c r="B1313" s="43" t="e">
        <f>VLOOKUP(A1313,bd_gestor!D:F,3,FALSE)</f>
        <v>#N/A</v>
      </c>
      <c r="C1313" s="43" t="e">
        <f>VLOOKUP(A1313,bd_gestor!D:E,2,FALSE)</f>
        <v>#N/A</v>
      </c>
      <c r="D1313" s="31"/>
      <c r="E1313" s="44" t="e">
        <f>VLOOKUP(D1313,bd_proced_cirur!C:D,2,FALSE)</f>
        <v>#N/A</v>
      </c>
      <c r="F1313" s="45" t="e">
        <f>VLOOKUP(D1313,bd_proced_cirur!C:I,7,FALSE)</f>
        <v>#N/A</v>
      </c>
      <c r="G1313" s="30"/>
      <c r="H1313" s="46" t="e">
        <f>IF(OR(F1313="AIH", F1313="APAC"), IF(F1313="AIH", VLOOKUP(D1313, bd_proced_cirur!C:I, 5, FALSE), VLOOKUP(D1313, bd_proced_cirur!C:I, 6, FALSE)), IF(OR(G1313="AIH", G1313="APAC"), IF(G1313="AIH", VLOOKUP(D1313, bd_proced_cirur!C:I, 5, FALSE), VLOOKUP(D1313, bd_proced_cirur!C:I, 6, FALSE)), "Nenhuma correspondência"))</f>
        <v>#N/A</v>
      </c>
      <c r="I1313" s="29"/>
      <c r="J1313" s="47" t="e">
        <f t="shared" si="20"/>
        <v>#N/A</v>
      </c>
      <c r="K1313" s="32"/>
    </row>
    <row r="1314" spans="1:11" x14ac:dyDescent="0.25">
      <c r="A1314" s="28"/>
      <c r="B1314" s="43" t="e">
        <f>VLOOKUP(A1314,bd_gestor!D:F,3,FALSE)</f>
        <v>#N/A</v>
      </c>
      <c r="C1314" s="43" t="e">
        <f>VLOOKUP(A1314,bd_gestor!D:E,2,FALSE)</f>
        <v>#N/A</v>
      </c>
      <c r="D1314" s="31"/>
      <c r="E1314" s="44" t="e">
        <f>VLOOKUP(D1314,bd_proced_cirur!C:D,2,FALSE)</f>
        <v>#N/A</v>
      </c>
      <c r="F1314" s="45" t="e">
        <f>VLOOKUP(D1314,bd_proced_cirur!C:I,7,FALSE)</f>
        <v>#N/A</v>
      </c>
      <c r="G1314" s="30"/>
      <c r="H1314" s="46" t="e">
        <f>IF(OR(F1314="AIH", F1314="APAC"), IF(F1314="AIH", VLOOKUP(D1314, bd_proced_cirur!C:I, 5, FALSE), VLOOKUP(D1314, bd_proced_cirur!C:I, 6, FALSE)), IF(OR(G1314="AIH", G1314="APAC"), IF(G1314="AIH", VLOOKUP(D1314, bd_proced_cirur!C:I, 5, FALSE), VLOOKUP(D1314, bd_proced_cirur!C:I, 6, FALSE)), "Nenhuma correspondência"))</f>
        <v>#N/A</v>
      </c>
      <c r="I1314" s="29"/>
      <c r="J1314" s="47" t="e">
        <f t="shared" si="20"/>
        <v>#N/A</v>
      </c>
      <c r="K1314" s="32"/>
    </row>
    <row r="1315" spans="1:11" x14ac:dyDescent="0.25">
      <c r="A1315" s="28"/>
      <c r="B1315" s="43" t="e">
        <f>VLOOKUP(A1315,bd_gestor!D:F,3,FALSE)</f>
        <v>#N/A</v>
      </c>
      <c r="C1315" s="43" t="e">
        <f>VLOOKUP(A1315,bd_gestor!D:E,2,FALSE)</f>
        <v>#N/A</v>
      </c>
      <c r="D1315" s="31"/>
      <c r="E1315" s="44" t="e">
        <f>VLOOKUP(D1315,bd_proced_cirur!C:D,2,FALSE)</f>
        <v>#N/A</v>
      </c>
      <c r="F1315" s="45" t="e">
        <f>VLOOKUP(D1315,bd_proced_cirur!C:I,7,FALSE)</f>
        <v>#N/A</v>
      </c>
      <c r="G1315" s="30"/>
      <c r="H1315" s="46" t="e">
        <f>IF(OR(F1315="AIH", F1315="APAC"), IF(F1315="AIH", VLOOKUP(D1315, bd_proced_cirur!C:I, 5, FALSE), VLOOKUP(D1315, bd_proced_cirur!C:I, 6, FALSE)), IF(OR(G1315="AIH", G1315="APAC"), IF(G1315="AIH", VLOOKUP(D1315, bd_proced_cirur!C:I, 5, FALSE), VLOOKUP(D1315, bd_proced_cirur!C:I, 6, FALSE)), "Nenhuma correspondência"))</f>
        <v>#N/A</v>
      </c>
      <c r="I1315" s="29"/>
      <c r="J1315" s="47" t="e">
        <f t="shared" si="20"/>
        <v>#N/A</v>
      </c>
      <c r="K1315" s="32"/>
    </row>
    <row r="1316" spans="1:11" x14ac:dyDescent="0.25">
      <c r="A1316" s="28"/>
      <c r="B1316" s="43" t="e">
        <f>VLOOKUP(A1316,bd_gestor!D:F,3,FALSE)</f>
        <v>#N/A</v>
      </c>
      <c r="C1316" s="43" t="e">
        <f>VLOOKUP(A1316,bd_gestor!D:E,2,FALSE)</f>
        <v>#N/A</v>
      </c>
      <c r="D1316" s="31"/>
      <c r="E1316" s="44" t="e">
        <f>VLOOKUP(D1316,bd_proced_cirur!C:D,2,FALSE)</f>
        <v>#N/A</v>
      </c>
      <c r="F1316" s="45" t="e">
        <f>VLOOKUP(D1316,bd_proced_cirur!C:I,7,FALSE)</f>
        <v>#N/A</v>
      </c>
      <c r="G1316" s="30"/>
      <c r="H1316" s="46" t="e">
        <f>IF(OR(F1316="AIH", F1316="APAC"), IF(F1316="AIH", VLOOKUP(D1316, bd_proced_cirur!C:I, 5, FALSE), VLOOKUP(D1316, bd_proced_cirur!C:I, 6, FALSE)), IF(OR(G1316="AIH", G1316="APAC"), IF(G1316="AIH", VLOOKUP(D1316, bd_proced_cirur!C:I, 5, FALSE), VLOOKUP(D1316, bd_proced_cirur!C:I, 6, FALSE)), "Nenhuma correspondência"))</f>
        <v>#N/A</v>
      </c>
      <c r="I1316" s="29"/>
      <c r="J1316" s="47" t="e">
        <f t="shared" si="20"/>
        <v>#N/A</v>
      </c>
      <c r="K1316" s="32"/>
    </row>
    <row r="1317" spans="1:11" x14ac:dyDescent="0.25">
      <c r="A1317" s="28"/>
      <c r="B1317" s="43" t="e">
        <f>VLOOKUP(A1317,bd_gestor!D:F,3,FALSE)</f>
        <v>#N/A</v>
      </c>
      <c r="C1317" s="43" t="e">
        <f>VLOOKUP(A1317,bd_gestor!D:E,2,FALSE)</f>
        <v>#N/A</v>
      </c>
      <c r="D1317" s="31"/>
      <c r="E1317" s="44" t="e">
        <f>VLOOKUP(D1317,bd_proced_cirur!C:D,2,FALSE)</f>
        <v>#N/A</v>
      </c>
      <c r="F1317" s="45" t="e">
        <f>VLOOKUP(D1317,bd_proced_cirur!C:I,7,FALSE)</f>
        <v>#N/A</v>
      </c>
      <c r="G1317" s="30"/>
      <c r="H1317" s="46" t="e">
        <f>IF(OR(F1317="AIH", F1317="APAC"), IF(F1317="AIH", VLOOKUP(D1317, bd_proced_cirur!C:I, 5, FALSE), VLOOKUP(D1317, bd_proced_cirur!C:I, 6, FALSE)), IF(OR(G1317="AIH", G1317="APAC"), IF(G1317="AIH", VLOOKUP(D1317, bd_proced_cirur!C:I, 5, FALSE), VLOOKUP(D1317, bd_proced_cirur!C:I, 6, FALSE)), "Nenhuma correspondência"))</f>
        <v>#N/A</v>
      </c>
      <c r="I1317" s="29"/>
      <c r="J1317" s="47" t="e">
        <f t="shared" si="20"/>
        <v>#N/A</v>
      </c>
      <c r="K1317" s="32"/>
    </row>
    <row r="1318" spans="1:11" x14ac:dyDescent="0.25">
      <c r="A1318" s="28"/>
      <c r="B1318" s="43" t="e">
        <f>VLOOKUP(A1318,bd_gestor!D:F,3,FALSE)</f>
        <v>#N/A</v>
      </c>
      <c r="C1318" s="43" t="e">
        <f>VLOOKUP(A1318,bd_gestor!D:E,2,FALSE)</f>
        <v>#N/A</v>
      </c>
      <c r="D1318" s="31"/>
      <c r="E1318" s="44" t="e">
        <f>VLOOKUP(D1318,bd_proced_cirur!C:D,2,FALSE)</f>
        <v>#N/A</v>
      </c>
      <c r="F1318" s="45" t="e">
        <f>VLOOKUP(D1318,bd_proced_cirur!C:I,7,FALSE)</f>
        <v>#N/A</v>
      </c>
      <c r="G1318" s="30"/>
      <c r="H1318" s="46" t="e">
        <f>IF(OR(F1318="AIH", F1318="APAC"), IF(F1318="AIH", VLOOKUP(D1318, bd_proced_cirur!C:I, 5, FALSE), VLOOKUP(D1318, bd_proced_cirur!C:I, 6, FALSE)), IF(OR(G1318="AIH", G1318="APAC"), IF(G1318="AIH", VLOOKUP(D1318, bd_proced_cirur!C:I, 5, FALSE), VLOOKUP(D1318, bd_proced_cirur!C:I, 6, FALSE)), "Nenhuma correspondência"))</f>
        <v>#N/A</v>
      </c>
      <c r="I1318" s="29"/>
      <c r="J1318" s="47" t="e">
        <f t="shared" si="20"/>
        <v>#N/A</v>
      </c>
      <c r="K1318" s="32"/>
    </row>
    <row r="1319" spans="1:11" x14ac:dyDescent="0.25">
      <c r="A1319" s="28"/>
      <c r="B1319" s="43" t="e">
        <f>VLOOKUP(A1319,bd_gestor!D:F,3,FALSE)</f>
        <v>#N/A</v>
      </c>
      <c r="C1319" s="43" t="e">
        <f>VLOOKUP(A1319,bd_gestor!D:E,2,FALSE)</f>
        <v>#N/A</v>
      </c>
      <c r="D1319" s="31"/>
      <c r="E1319" s="44" t="e">
        <f>VLOOKUP(D1319,bd_proced_cirur!C:D,2,FALSE)</f>
        <v>#N/A</v>
      </c>
      <c r="F1319" s="45" t="e">
        <f>VLOOKUP(D1319,bd_proced_cirur!C:I,7,FALSE)</f>
        <v>#N/A</v>
      </c>
      <c r="G1319" s="30"/>
      <c r="H1319" s="46" t="e">
        <f>IF(OR(F1319="AIH", F1319="APAC"), IF(F1319="AIH", VLOOKUP(D1319, bd_proced_cirur!C:I, 5, FALSE), VLOOKUP(D1319, bd_proced_cirur!C:I, 6, FALSE)), IF(OR(G1319="AIH", G1319="APAC"), IF(G1319="AIH", VLOOKUP(D1319, bd_proced_cirur!C:I, 5, FALSE), VLOOKUP(D1319, bd_proced_cirur!C:I, 6, FALSE)), "Nenhuma correspondência"))</f>
        <v>#N/A</v>
      </c>
      <c r="I1319" s="29"/>
      <c r="J1319" s="47" t="e">
        <f t="shared" si="20"/>
        <v>#N/A</v>
      </c>
      <c r="K1319" s="32"/>
    </row>
    <row r="1320" spans="1:11" x14ac:dyDescent="0.25">
      <c r="A1320" s="28"/>
      <c r="B1320" s="43" t="e">
        <f>VLOOKUP(A1320,bd_gestor!D:F,3,FALSE)</f>
        <v>#N/A</v>
      </c>
      <c r="C1320" s="43" t="e">
        <f>VLOOKUP(A1320,bd_gestor!D:E,2,FALSE)</f>
        <v>#N/A</v>
      </c>
      <c r="D1320" s="31"/>
      <c r="E1320" s="44" t="e">
        <f>VLOOKUP(D1320,bd_proced_cirur!C:D,2,FALSE)</f>
        <v>#N/A</v>
      </c>
      <c r="F1320" s="45" t="e">
        <f>VLOOKUP(D1320,bd_proced_cirur!C:I,7,FALSE)</f>
        <v>#N/A</v>
      </c>
      <c r="G1320" s="30"/>
      <c r="H1320" s="46" t="e">
        <f>IF(OR(F1320="AIH", F1320="APAC"), IF(F1320="AIH", VLOOKUP(D1320, bd_proced_cirur!C:I, 5, FALSE), VLOOKUP(D1320, bd_proced_cirur!C:I, 6, FALSE)), IF(OR(G1320="AIH", G1320="APAC"), IF(G1320="AIH", VLOOKUP(D1320, bd_proced_cirur!C:I, 5, FALSE), VLOOKUP(D1320, bd_proced_cirur!C:I, 6, FALSE)), "Nenhuma correspondência"))</f>
        <v>#N/A</v>
      </c>
      <c r="I1320" s="29"/>
      <c r="J1320" s="47" t="e">
        <f t="shared" si="20"/>
        <v>#N/A</v>
      </c>
      <c r="K1320" s="32"/>
    </row>
    <row r="1321" spans="1:11" x14ac:dyDescent="0.25">
      <c r="A1321" s="28"/>
      <c r="B1321" s="43" t="e">
        <f>VLOOKUP(A1321,bd_gestor!D:F,3,FALSE)</f>
        <v>#N/A</v>
      </c>
      <c r="C1321" s="43" t="e">
        <f>VLOOKUP(A1321,bd_gestor!D:E,2,FALSE)</f>
        <v>#N/A</v>
      </c>
      <c r="D1321" s="31"/>
      <c r="E1321" s="44" t="e">
        <f>VLOOKUP(D1321,bd_proced_cirur!C:D,2,FALSE)</f>
        <v>#N/A</v>
      </c>
      <c r="F1321" s="45" t="e">
        <f>VLOOKUP(D1321,bd_proced_cirur!C:I,7,FALSE)</f>
        <v>#N/A</v>
      </c>
      <c r="G1321" s="30"/>
      <c r="H1321" s="46" t="e">
        <f>IF(OR(F1321="AIH", F1321="APAC"), IF(F1321="AIH", VLOOKUP(D1321, bd_proced_cirur!C:I, 5, FALSE), VLOOKUP(D1321, bd_proced_cirur!C:I, 6, FALSE)), IF(OR(G1321="AIH", G1321="APAC"), IF(G1321="AIH", VLOOKUP(D1321, bd_proced_cirur!C:I, 5, FALSE), VLOOKUP(D1321, bd_proced_cirur!C:I, 6, FALSE)), "Nenhuma correspondência"))</f>
        <v>#N/A</v>
      </c>
      <c r="I1321" s="29"/>
      <c r="J1321" s="47" t="e">
        <f t="shared" si="20"/>
        <v>#N/A</v>
      </c>
      <c r="K1321" s="32"/>
    </row>
    <row r="1322" spans="1:11" x14ac:dyDescent="0.25">
      <c r="A1322" s="28"/>
      <c r="B1322" s="43" t="e">
        <f>VLOOKUP(A1322,bd_gestor!D:F,3,FALSE)</f>
        <v>#N/A</v>
      </c>
      <c r="C1322" s="43" t="e">
        <f>VLOOKUP(A1322,bd_gestor!D:E,2,FALSE)</f>
        <v>#N/A</v>
      </c>
      <c r="D1322" s="31"/>
      <c r="E1322" s="44" t="e">
        <f>VLOOKUP(D1322,bd_proced_cirur!C:D,2,FALSE)</f>
        <v>#N/A</v>
      </c>
      <c r="F1322" s="45" t="e">
        <f>VLOOKUP(D1322,bd_proced_cirur!C:I,7,FALSE)</f>
        <v>#N/A</v>
      </c>
      <c r="G1322" s="30"/>
      <c r="H1322" s="46" t="e">
        <f>IF(OR(F1322="AIH", F1322="APAC"), IF(F1322="AIH", VLOOKUP(D1322, bd_proced_cirur!C:I, 5, FALSE), VLOOKUP(D1322, bd_proced_cirur!C:I, 6, FALSE)), IF(OR(G1322="AIH", G1322="APAC"), IF(G1322="AIH", VLOOKUP(D1322, bd_proced_cirur!C:I, 5, FALSE), VLOOKUP(D1322, bd_proced_cirur!C:I, 6, FALSE)), "Nenhuma correspondência"))</f>
        <v>#N/A</v>
      </c>
      <c r="I1322" s="29"/>
      <c r="J1322" s="47" t="e">
        <f t="shared" si="20"/>
        <v>#N/A</v>
      </c>
      <c r="K1322" s="32"/>
    </row>
    <row r="1323" spans="1:11" x14ac:dyDescent="0.25">
      <c r="A1323" s="28"/>
      <c r="B1323" s="43" t="e">
        <f>VLOOKUP(A1323,bd_gestor!D:F,3,FALSE)</f>
        <v>#N/A</v>
      </c>
      <c r="C1323" s="43" t="e">
        <f>VLOOKUP(A1323,bd_gestor!D:E,2,FALSE)</f>
        <v>#N/A</v>
      </c>
      <c r="D1323" s="31"/>
      <c r="E1323" s="44" t="e">
        <f>VLOOKUP(D1323,bd_proced_cirur!C:D,2,FALSE)</f>
        <v>#N/A</v>
      </c>
      <c r="F1323" s="45" t="e">
        <f>VLOOKUP(D1323,bd_proced_cirur!C:I,7,FALSE)</f>
        <v>#N/A</v>
      </c>
      <c r="G1323" s="30"/>
      <c r="H1323" s="46" t="e">
        <f>IF(OR(F1323="AIH", F1323="APAC"), IF(F1323="AIH", VLOOKUP(D1323, bd_proced_cirur!C:I, 5, FALSE), VLOOKUP(D1323, bd_proced_cirur!C:I, 6, FALSE)), IF(OR(G1323="AIH", G1323="APAC"), IF(G1323="AIH", VLOOKUP(D1323, bd_proced_cirur!C:I, 5, FALSE), VLOOKUP(D1323, bd_proced_cirur!C:I, 6, FALSE)), "Nenhuma correspondência"))</f>
        <v>#N/A</v>
      </c>
      <c r="I1323" s="29"/>
      <c r="J1323" s="47" t="e">
        <f t="shared" si="20"/>
        <v>#N/A</v>
      </c>
      <c r="K1323" s="32"/>
    </row>
    <row r="1324" spans="1:11" x14ac:dyDescent="0.25">
      <c r="A1324" s="28"/>
      <c r="B1324" s="43" t="e">
        <f>VLOOKUP(A1324,bd_gestor!D:F,3,FALSE)</f>
        <v>#N/A</v>
      </c>
      <c r="C1324" s="43" t="e">
        <f>VLOOKUP(A1324,bd_gestor!D:E,2,FALSE)</f>
        <v>#N/A</v>
      </c>
      <c r="D1324" s="31"/>
      <c r="E1324" s="44" t="e">
        <f>VLOOKUP(D1324,bd_proced_cirur!C:D,2,FALSE)</f>
        <v>#N/A</v>
      </c>
      <c r="F1324" s="45" t="e">
        <f>VLOOKUP(D1324,bd_proced_cirur!C:I,7,FALSE)</f>
        <v>#N/A</v>
      </c>
      <c r="G1324" s="30"/>
      <c r="H1324" s="46" t="e">
        <f>IF(OR(F1324="AIH", F1324="APAC"), IF(F1324="AIH", VLOOKUP(D1324, bd_proced_cirur!C:I, 5, FALSE), VLOOKUP(D1324, bd_proced_cirur!C:I, 6, FALSE)), IF(OR(G1324="AIH", G1324="APAC"), IF(G1324="AIH", VLOOKUP(D1324, bd_proced_cirur!C:I, 5, FALSE), VLOOKUP(D1324, bd_proced_cirur!C:I, 6, FALSE)), "Nenhuma correspondência"))</f>
        <v>#N/A</v>
      </c>
      <c r="I1324" s="29"/>
      <c r="J1324" s="47" t="e">
        <f t="shared" si="20"/>
        <v>#N/A</v>
      </c>
      <c r="K1324" s="32"/>
    </row>
    <row r="1325" spans="1:11" x14ac:dyDescent="0.25">
      <c r="A1325" s="28"/>
      <c r="B1325" s="43" t="e">
        <f>VLOOKUP(A1325,bd_gestor!D:F,3,FALSE)</f>
        <v>#N/A</v>
      </c>
      <c r="C1325" s="43" t="e">
        <f>VLOOKUP(A1325,bd_gestor!D:E,2,FALSE)</f>
        <v>#N/A</v>
      </c>
      <c r="D1325" s="31"/>
      <c r="E1325" s="44" t="e">
        <f>VLOOKUP(D1325,bd_proced_cirur!C:D,2,FALSE)</f>
        <v>#N/A</v>
      </c>
      <c r="F1325" s="45" t="e">
        <f>VLOOKUP(D1325,bd_proced_cirur!C:I,7,FALSE)</f>
        <v>#N/A</v>
      </c>
      <c r="G1325" s="30"/>
      <c r="H1325" s="46" t="e">
        <f>IF(OR(F1325="AIH", F1325="APAC"), IF(F1325="AIH", VLOOKUP(D1325, bd_proced_cirur!C:I, 5, FALSE), VLOOKUP(D1325, bd_proced_cirur!C:I, 6, FALSE)), IF(OR(G1325="AIH", G1325="APAC"), IF(G1325="AIH", VLOOKUP(D1325, bd_proced_cirur!C:I, 5, FALSE), VLOOKUP(D1325, bd_proced_cirur!C:I, 6, FALSE)), "Nenhuma correspondência"))</f>
        <v>#N/A</v>
      </c>
      <c r="I1325" s="29"/>
      <c r="J1325" s="47" t="e">
        <f t="shared" si="20"/>
        <v>#N/A</v>
      </c>
      <c r="K1325" s="32"/>
    </row>
    <row r="1326" spans="1:11" x14ac:dyDescent="0.25">
      <c r="A1326" s="28"/>
      <c r="B1326" s="43" t="e">
        <f>VLOOKUP(A1326,bd_gestor!D:F,3,FALSE)</f>
        <v>#N/A</v>
      </c>
      <c r="C1326" s="43" t="e">
        <f>VLOOKUP(A1326,bd_gestor!D:E,2,FALSE)</f>
        <v>#N/A</v>
      </c>
      <c r="D1326" s="31"/>
      <c r="E1326" s="44" t="e">
        <f>VLOOKUP(D1326,bd_proced_cirur!C:D,2,FALSE)</f>
        <v>#N/A</v>
      </c>
      <c r="F1326" s="45" t="e">
        <f>VLOOKUP(D1326,bd_proced_cirur!C:I,7,FALSE)</f>
        <v>#N/A</v>
      </c>
      <c r="G1326" s="30"/>
      <c r="H1326" s="46" t="e">
        <f>IF(OR(F1326="AIH", F1326="APAC"), IF(F1326="AIH", VLOOKUP(D1326, bd_proced_cirur!C:I, 5, FALSE), VLOOKUP(D1326, bd_proced_cirur!C:I, 6, FALSE)), IF(OR(G1326="AIH", G1326="APAC"), IF(G1326="AIH", VLOOKUP(D1326, bd_proced_cirur!C:I, 5, FALSE), VLOOKUP(D1326, bd_proced_cirur!C:I, 6, FALSE)), "Nenhuma correspondência"))</f>
        <v>#N/A</v>
      </c>
      <c r="I1326" s="29"/>
      <c r="J1326" s="47" t="e">
        <f t="shared" si="20"/>
        <v>#N/A</v>
      </c>
      <c r="K1326" s="32"/>
    </row>
    <row r="1327" spans="1:11" x14ac:dyDescent="0.25">
      <c r="A1327" s="28"/>
      <c r="B1327" s="43" t="e">
        <f>VLOOKUP(A1327,bd_gestor!D:F,3,FALSE)</f>
        <v>#N/A</v>
      </c>
      <c r="C1327" s="43" t="e">
        <f>VLOOKUP(A1327,bd_gestor!D:E,2,FALSE)</f>
        <v>#N/A</v>
      </c>
      <c r="D1327" s="31"/>
      <c r="E1327" s="44" t="e">
        <f>VLOOKUP(D1327,bd_proced_cirur!C:D,2,FALSE)</f>
        <v>#N/A</v>
      </c>
      <c r="F1327" s="45" t="e">
        <f>VLOOKUP(D1327,bd_proced_cirur!C:I,7,FALSE)</f>
        <v>#N/A</v>
      </c>
      <c r="G1327" s="30"/>
      <c r="H1327" s="46" t="e">
        <f>IF(OR(F1327="AIH", F1327="APAC"), IF(F1327="AIH", VLOOKUP(D1327, bd_proced_cirur!C:I, 5, FALSE), VLOOKUP(D1327, bd_proced_cirur!C:I, 6, FALSE)), IF(OR(G1327="AIH", G1327="APAC"), IF(G1327="AIH", VLOOKUP(D1327, bd_proced_cirur!C:I, 5, FALSE), VLOOKUP(D1327, bd_proced_cirur!C:I, 6, FALSE)), "Nenhuma correspondência"))</f>
        <v>#N/A</v>
      </c>
      <c r="I1327" s="29"/>
      <c r="J1327" s="47" t="e">
        <f t="shared" si="20"/>
        <v>#N/A</v>
      </c>
      <c r="K1327" s="32"/>
    </row>
    <row r="1328" spans="1:11" x14ac:dyDescent="0.25">
      <c r="A1328" s="28"/>
      <c r="B1328" s="43" t="e">
        <f>VLOOKUP(A1328,bd_gestor!D:F,3,FALSE)</f>
        <v>#N/A</v>
      </c>
      <c r="C1328" s="43" t="e">
        <f>VLOOKUP(A1328,bd_gestor!D:E,2,FALSE)</f>
        <v>#N/A</v>
      </c>
      <c r="D1328" s="31"/>
      <c r="E1328" s="44" t="e">
        <f>VLOOKUP(D1328,bd_proced_cirur!C:D,2,FALSE)</f>
        <v>#N/A</v>
      </c>
      <c r="F1328" s="45" t="e">
        <f>VLOOKUP(D1328,bd_proced_cirur!C:I,7,FALSE)</f>
        <v>#N/A</v>
      </c>
      <c r="G1328" s="30"/>
      <c r="H1328" s="46" t="e">
        <f>IF(OR(F1328="AIH", F1328="APAC"), IF(F1328="AIH", VLOOKUP(D1328, bd_proced_cirur!C:I, 5, FALSE), VLOOKUP(D1328, bd_proced_cirur!C:I, 6, FALSE)), IF(OR(G1328="AIH", G1328="APAC"), IF(G1328="AIH", VLOOKUP(D1328, bd_proced_cirur!C:I, 5, FALSE), VLOOKUP(D1328, bd_proced_cirur!C:I, 6, FALSE)), "Nenhuma correspondência"))</f>
        <v>#N/A</v>
      </c>
      <c r="I1328" s="29"/>
      <c r="J1328" s="47" t="e">
        <f t="shared" si="20"/>
        <v>#N/A</v>
      </c>
      <c r="K1328" s="32"/>
    </row>
    <row r="1329" spans="1:11" x14ac:dyDescent="0.25">
      <c r="A1329" s="28"/>
      <c r="B1329" s="43" t="e">
        <f>VLOOKUP(A1329,bd_gestor!D:F,3,FALSE)</f>
        <v>#N/A</v>
      </c>
      <c r="C1329" s="43" t="e">
        <f>VLOOKUP(A1329,bd_gestor!D:E,2,FALSE)</f>
        <v>#N/A</v>
      </c>
      <c r="D1329" s="31"/>
      <c r="E1329" s="44" t="e">
        <f>VLOOKUP(D1329,bd_proced_cirur!C:D,2,FALSE)</f>
        <v>#N/A</v>
      </c>
      <c r="F1329" s="45" t="e">
        <f>VLOOKUP(D1329,bd_proced_cirur!C:I,7,FALSE)</f>
        <v>#N/A</v>
      </c>
      <c r="G1329" s="30"/>
      <c r="H1329" s="46" t="e">
        <f>IF(OR(F1329="AIH", F1329="APAC"), IF(F1329="AIH", VLOOKUP(D1329, bd_proced_cirur!C:I, 5, FALSE), VLOOKUP(D1329, bd_proced_cirur!C:I, 6, FALSE)), IF(OR(G1329="AIH", G1329="APAC"), IF(G1329="AIH", VLOOKUP(D1329, bd_proced_cirur!C:I, 5, FALSE), VLOOKUP(D1329, bd_proced_cirur!C:I, 6, FALSE)), "Nenhuma correspondência"))</f>
        <v>#N/A</v>
      </c>
      <c r="I1329" s="29"/>
      <c r="J1329" s="47" t="e">
        <f t="shared" si="20"/>
        <v>#N/A</v>
      </c>
      <c r="K1329" s="32"/>
    </row>
    <row r="1330" spans="1:11" x14ac:dyDescent="0.25">
      <c r="A1330" s="28"/>
      <c r="B1330" s="43" t="e">
        <f>VLOOKUP(A1330,bd_gestor!D:F,3,FALSE)</f>
        <v>#N/A</v>
      </c>
      <c r="C1330" s="43" t="e">
        <f>VLOOKUP(A1330,bd_gestor!D:E,2,FALSE)</f>
        <v>#N/A</v>
      </c>
      <c r="D1330" s="31"/>
      <c r="E1330" s="44" t="e">
        <f>VLOOKUP(D1330,bd_proced_cirur!C:D,2,FALSE)</f>
        <v>#N/A</v>
      </c>
      <c r="F1330" s="45" t="e">
        <f>VLOOKUP(D1330,bd_proced_cirur!C:I,7,FALSE)</f>
        <v>#N/A</v>
      </c>
      <c r="G1330" s="30"/>
      <c r="H1330" s="46" t="e">
        <f>IF(OR(F1330="AIH", F1330="APAC"), IF(F1330="AIH", VLOOKUP(D1330, bd_proced_cirur!C:I, 5, FALSE), VLOOKUP(D1330, bd_proced_cirur!C:I, 6, FALSE)), IF(OR(G1330="AIH", G1330="APAC"), IF(G1330="AIH", VLOOKUP(D1330, bd_proced_cirur!C:I, 5, FALSE), VLOOKUP(D1330, bd_proced_cirur!C:I, 6, FALSE)), "Nenhuma correspondência"))</f>
        <v>#N/A</v>
      </c>
      <c r="I1330" s="29"/>
      <c r="J1330" s="47" t="e">
        <f t="shared" si="20"/>
        <v>#N/A</v>
      </c>
      <c r="K1330" s="32"/>
    </row>
    <row r="1331" spans="1:11" x14ac:dyDescent="0.25">
      <c r="A1331" s="28"/>
      <c r="B1331" s="43" t="e">
        <f>VLOOKUP(A1331,bd_gestor!D:F,3,FALSE)</f>
        <v>#N/A</v>
      </c>
      <c r="C1331" s="43" t="e">
        <f>VLOOKUP(A1331,bd_gestor!D:E,2,FALSE)</f>
        <v>#N/A</v>
      </c>
      <c r="D1331" s="31"/>
      <c r="E1331" s="44" t="e">
        <f>VLOOKUP(D1331,bd_proced_cirur!C:D,2,FALSE)</f>
        <v>#N/A</v>
      </c>
      <c r="F1331" s="45" t="e">
        <f>VLOOKUP(D1331,bd_proced_cirur!C:I,7,FALSE)</f>
        <v>#N/A</v>
      </c>
      <c r="G1331" s="30"/>
      <c r="H1331" s="46" t="e">
        <f>IF(OR(F1331="AIH", F1331="APAC"), IF(F1331="AIH", VLOOKUP(D1331, bd_proced_cirur!C:I, 5, FALSE), VLOOKUP(D1331, bd_proced_cirur!C:I, 6, FALSE)), IF(OR(G1331="AIH", G1331="APAC"), IF(G1331="AIH", VLOOKUP(D1331, bd_proced_cirur!C:I, 5, FALSE), VLOOKUP(D1331, bd_proced_cirur!C:I, 6, FALSE)), "Nenhuma correspondência"))</f>
        <v>#N/A</v>
      </c>
      <c r="I1331" s="29"/>
      <c r="J1331" s="47" t="e">
        <f t="shared" si="20"/>
        <v>#N/A</v>
      </c>
      <c r="K1331" s="32"/>
    </row>
    <row r="1332" spans="1:11" x14ac:dyDescent="0.25">
      <c r="A1332" s="28"/>
      <c r="B1332" s="43" t="e">
        <f>VLOOKUP(A1332,bd_gestor!D:F,3,FALSE)</f>
        <v>#N/A</v>
      </c>
      <c r="C1332" s="43" t="e">
        <f>VLOOKUP(A1332,bd_gestor!D:E,2,FALSE)</f>
        <v>#N/A</v>
      </c>
      <c r="D1332" s="31"/>
      <c r="E1332" s="44" t="e">
        <f>VLOOKUP(D1332,bd_proced_cirur!C:D,2,FALSE)</f>
        <v>#N/A</v>
      </c>
      <c r="F1332" s="45" t="e">
        <f>VLOOKUP(D1332,bd_proced_cirur!C:I,7,FALSE)</f>
        <v>#N/A</v>
      </c>
      <c r="G1332" s="30"/>
      <c r="H1332" s="46" t="e">
        <f>IF(OR(F1332="AIH", F1332="APAC"), IF(F1332="AIH", VLOOKUP(D1332, bd_proced_cirur!C:I, 5, FALSE), VLOOKUP(D1332, bd_proced_cirur!C:I, 6, FALSE)), IF(OR(G1332="AIH", G1332="APAC"), IF(G1332="AIH", VLOOKUP(D1332, bd_proced_cirur!C:I, 5, FALSE), VLOOKUP(D1332, bd_proced_cirur!C:I, 6, FALSE)), "Nenhuma correspondência"))</f>
        <v>#N/A</v>
      </c>
      <c r="I1332" s="29"/>
      <c r="J1332" s="47" t="e">
        <f t="shared" si="20"/>
        <v>#N/A</v>
      </c>
      <c r="K1332" s="32"/>
    </row>
    <row r="1333" spans="1:11" x14ac:dyDescent="0.25">
      <c r="A1333" s="28"/>
      <c r="B1333" s="43" t="e">
        <f>VLOOKUP(A1333,bd_gestor!D:F,3,FALSE)</f>
        <v>#N/A</v>
      </c>
      <c r="C1333" s="43" t="e">
        <f>VLOOKUP(A1333,bd_gestor!D:E,2,FALSE)</f>
        <v>#N/A</v>
      </c>
      <c r="D1333" s="31"/>
      <c r="E1333" s="44" t="e">
        <f>VLOOKUP(D1333,bd_proced_cirur!C:D,2,FALSE)</f>
        <v>#N/A</v>
      </c>
      <c r="F1333" s="45" t="e">
        <f>VLOOKUP(D1333,bd_proced_cirur!C:I,7,FALSE)</f>
        <v>#N/A</v>
      </c>
      <c r="G1333" s="30"/>
      <c r="H1333" s="46" t="e">
        <f>IF(OR(F1333="AIH", F1333="APAC"), IF(F1333="AIH", VLOOKUP(D1333, bd_proced_cirur!C:I, 5, FALSE), VLOOKUP(D1333, bd_proced_cirur!C:I, 6, FALSE)), IF(OR(G1333="AIH", G1333="APAC"), IF(G1333="AIH", VLOOKUP(D1333, bd_proced_cirur!C:I, 5, FALSE), VLOOKUP(D1333, bd_proced_cirur!C:I, 6, FALSE)), "Nenhuma correspondência"))</f>
        <v>#N/A</v>
      </c>
      <c r="I1333" s="29"/>
      <c r="J1333" s="47" t="e">
        <f t="shared" si="20"/>
        <v>#N/A</v>
      </c>
      <c r="K1333" s="32"/>
    </row>
    <row r="1334" spans="1:11" x14ac:dyDescent="0.25">
      <c r="A1334" s="28"/>
      <c r="B1334" s="43" t="e">
        <f>VLOOKUP(A1334,bd_gestor!D:F,3,FALSE)</f>
        <v>#N/A</v>
      </c>
      <c r="C1334" s="43" t="e">
        <f>VLOOKUP(A1334,bd_gestor!D:E,2,FALSE)</f>
        <v>#N/A</v>
      </c>
      <c r="D1334" s="31"/>
      <c r="E1334" s="44" t="e">
        <f>VLOOKUP(D1334,bd_proced_cirur!C:D,2,FALSE)</f>
        <v>#N/A</v>
      </c>
      <c r="F1334" s="45" t="e">
        <f>VLOOKUP(D1334,bd_proced_cirur!C:I,7,FALSE)</f>
        <v>#N/A</v>
      </c>
      <c r="G1334" s="30"/>
      <c r="H1334" s="46" t="e">
        <f>IF(OR(F1334="AIH", F1334="APAC"), IF(F1334="AIH", VLOOKUP(D1334, bd_proced_cirur!C:I, 5, FALSE), VLOOKUP(D1334, bd_proced_cirur!C:I, 6, FALSE)), IF(OR(G1334="AIH", G1334="APAC"), IF(G1334="AIH", VLOOKUP(D1334, bd_proced_cirur!C:I, 5, FALSE), VLOOKUP(D1334, bd_proced_cirur!C:I, 6, FALSE)), "Nenhuma correspondência"))</f>
        <v>#N/A</v>
      </c>
      <c r="I1334" s="29"/>
      <c r="J1334" s="47" t="e">
        <f t="shared" si="20"/>
        <v>#N/A</v>
      </c>
      <c r="K1334" s="32"/>
    </row>
    <row r="1335" spans="1:11" x14ac:dyDescent="0.25">
      <c r="A1335" s="28"/>
      <c r="B1335" s="43" t="e">
        <f>VLOOKUP(A1335,bd_gestor!D:F,3,FALSE)</f>
        <v>#N/A</v>
      </c>
      <c r="C1335" s="43" t="e">
        <f>VLOOKUP(A1335,bd_gestor!D:E,2,FALSE)</f>
        <v>#N/A</v>
      </c>
      <c r="D1335" s="31"/>
      <c r="E1335" s="44" t="e">
        <f>VLOOKUP(D1335,bd_proced_cirur!C:D,2,FALSE)</f>
        <v>#N/A</v>
      </c>
      <c r="F1335" s="45" t="e">
        <f>VLOOKUP(D1335,bd_proced_cirur!C:I,7,FALSE)</f>
        <v>#N/A</v>
      </c>
      <c r="G1335" s="30"/>
      <c r="H1335" s="46" t="e">
        <f>IF(OR(F1335="AIH", F1335="APAC"), IF(F1335="AIH", VLOOKUP(D1335, bd_proced_cirur!C:I, 5, FALSE), VLOOKUP(D1335, bd_proced_cirur!C:I, 6, FALSE)), IF(OR(G1335="AIH", G1335="APAC"), IF(G1335="AIH", VLOOKUP(D1335, bd_proced_cirur!C:I, 5, FALSE), VLOOKUP(D1335, bd_proced_cirur!C:I, 6, FALSE)), "Nenhuma correspondência"))</f>
        <v>#N/A</v>
      </c>
      <c r="I1335" s="29"/>
      <c r="J1335" s="47" t="e">
        <f t="shared" si="20"/>
        <v>#N/A</v>
      </c>
      <c r="K1335" s="32"/>
    </row>
    <row r="1336" spans="1:11" x14ac:dyDescent="0.25">
      <c r="A1336" s="28"/>
      <c r="B1336" s="43" t="e">
        <f>VLOOKUP(A1336,bd_gestor!D:F,3,FALSE)</f>
        <v>#N/A</v>
      </c>
      <c r="C1336" s="43" t="e">
        <f>VLOOKUP(A1336,bd_gestor!D:E,2,FALSE)</f>
        <v>#N/A</v>
      </c>
      <c r="D1336" s="31"/>
      <c r="E1336" s="44" t="e">
        <f>VLOOKUP(D1336,bd_proced_cirur!C:D,2,FALSE)</f>
        <v>#N/A</v>
      </c>
      <c r="F1336" s="45" t="e">
        <f>VLOOKUP(D1336,bd_proced_cirur!C:I,7,FALSE)</f>
        <v>#N/A</v>
      </c>
      <c r="G1336" s="30"/>
      <c r="H1336" s="46" t="e">
        <f>IF(OR(F1336="AIH", F1336="APAC"), IF(F1336="AIH", VLOOKUP(D1336, bd_proced_cirur!C:I, 5, FALSE), VLOOKUP(D1336, bd_proced_cirur!C:I, 6, FALSE)), IF(OR(G1336="AIH", G1336="APAC"), IF(G1336="AIH", VLOOKUP(D1336, bd_proced_cirur!C:I, 5, FALSE), VLOOKUP(D1336, bd_proced_cirur!C:I, 6, FALSE)), "Nenhuma correspondência"))</f>
        <v>#N/A</v>
      </c>
      <c r="I1336" s="29"/>
      <c r="J1336" s="47" t="e">
        <f t="shared" si="20"/>
        <v>#N/A</v>
      </c>
      <c r="K1336" s="32"/>
    </row>
    <row r="1337" spans="1:11" x14ac:dyDescent="0.25">
      <c r="A1337" s="28"/>
      <c r="B1337" s="43" t="e">
        <f>VLOOKUP(A1337,bd_gestor!D:F,3,FALSE)</f>
        <v>#N/A</v>
      </c>
      <c r="C1337" s="43" t="e">
        <f>VLOOKUP(A1337,bd_gestor!D:E,2,FALSE)</f>
        <v>#N/A</v>
      </c>
      <c r="D1337" s="31"/>
      <c r="E1337" s="44" t="e">
        <f>VLOOKUP(D1337,bd_proced_cirur!C:D,2,FALSE)</f>
        <v>#N/A</v>
      </c>
      <c r="F1337" s="45" t="e">
        <f>VLOOKUP(D1337,bd_proced_cirur!C:I,7,FALSE)</f>
        <v>#N/A</v>
      </c>
      <c r="G1337" s="30"/>
      <c r="H1337" s="46" t="e">
        <f>IF(OR(F1337="AIH", F1337="APAC"), IF(F1337="AIH", VLOOKUP(D1337, bd_proced_cirur!C:I, 5, FALSE), VLOOKUP(D1337, bd_proced_cirur!C:I, 6, FALSE)), IF(OR(G1337="AIH", G1337="APAC"), IF(G1337="AIH", VLOOKUP(D1337, bd_proced_cirur!C:I, 5, FALSE), VLOOKUP(D1337, bd_proced_cirur!C:I, 6, FALSE)), "Nenhuma correspondência"))</f>
        <v>#N/A</v>
      </c>
      <c r="I1337" s="29"/>
      <c r="J1337" s="47" t="e">
        <f t="shared" si="20"/>
        <v>#N/A</v>
      </c>
      <c r="K1337" s="32"/>
    </row>
    <row r="1338" spans="1:11" x14ac:dyDescent="0.25">
      <c r="A1338" s="28"/>
      <c r="B1338" s="43" t="e">
        <f>VLOOKUP(A1338,bd_gestor!D:F,3,FALSE)</f>
        <v>#N/A</v>
      </c>
      <c r="C1338" s="43" t="e">
        <f>VLOOKUP(A1338,bd_gestor!D:E,2,FALSE)</f>
        <v>#N/A</v>
      </c>
      <c r="D1338" s="31"/>
      <c r="E1338" s="44" t="e">
        <f>VLOOKUP(D1338,bd_proced_cirur!C:D,2,FALSE)</f>
        <v>#N/A</v>
      </c>
      <c r="F1338" s="45" t="e">
        <f>VLOOKUP(D1338,bd_proced_cirur!C:I,7,FALSE)</f>
        <v>#N/A</v>
      </c>
      <c r="G1338" s="30"/>
      <c r="H1338" s="46" t="e">
        <f>IF(OR(F1338="AIH", F1338="APAC"), IF(F1338="AIH", VLOOKUP(D1338, bd_proced_cirur!C:I, 5, FALSE), VLOOKUP(D1338, bd_proced_cirur!C:I, 6, FALSE)), IF(OR(G1338="AIH", G1338="APAC"), IF(G1338="AIH", VLOOKUP(D1338, bd_proced_cirur!C:I, 5, FALSE), VLOOKUP(D1338, bd_proced_cirur!C:I, 6, FALSE)), "Nenhuma correspondência"))</f>
        <v>#N/A</v>
      </c>
      <c r="I1338" s="29"/>
      <c r="J1338" s="47" t="e">
        <f t="shared" si="20"/>
        <v>#N/A</v>
      </c>
      <c r="K1338" s="32"/>
    </row>
    <row r="1339" spans="1:11" x14ac:dyDescent="0.25">
      <c r="A1339" s="28"/>
      <c r="B1339" s="43" t="e">
        <f>VLOOKUP(A1339,bd_gestor!D:F,3,FALSE)</f>
        <v>#N/A</v>
      </c>
      <c r="C1339" s="43" t="e">
        <f>VLOOKUP(A1339,bd_gestor!D:E,2,FALSE)</f>
        <v>#N/A</v>
      </c>
      <c r="D1339" s="31"/>
      <c r="E1339" s="44" t="e">
        <f>VLOOKUP(D1339,bd_proced_cirur!C:D,2,FALSE)</f>
        <v>#N/A</v>
      </c>
      <c r="F1339" s="45" t="e">
        <f>VLOOKUP(D1339,bd_proced_cirur!C:I,7,FALSE)</f>
        <v>#N/A</v>
      </c>
      <c r="G1339" s="30"/>
      <c r="H1339" s="46" t="e">
        <f>IF(OR(F1339="AIH", F1339="APAC"), IF(F1339="AIH", VLOOKUP(D1339, bd_proced_cirur!C:I, 5, FALSE), VLOOKUP(D1339, bd_proced_cirur!C:I, 6, FALSE)), IF(OR(G1339="AIH", G1339="APAC"), IF(G1339="AIH", VLOOKUP(D1339, bd_proced_cirur!C:I, 5, FALSE), VLOOKUP(D1339, bd_proced_cirur!C:I, 6, FALSE)), "Nenhuma correspondência"))</f>
        <v>#N/A</v>
      </c>
      <c r="I1339" s="29"/>
      <c r="J1339" s="47" t="e">
        <f t="shared" si="20"/>
        <v>#N/A</v>
      </c>
      <c r="K1339" s="32"/>
    </row>
    <row r="1340" spans="1:11" x14ac:dyDescent="0.25">
      <c r="A1340" s="28"/>
      <c r="B1340" s="43" t="e">
        <f>VLOOKUP(A1340,bd_gestor!D:F,3,FALSE)</f>
        <v>#N/A</v>
      </c>
      <c r="C1340" s="43" t="e">
        <f>VLOOKUP(A1340,bd_gestor!D:E,2,FALSE)</f>
        <v>#N/A</v>
      </c>
      <c r="D1340" s="31"/>
      <c r="E1340" s="44" t="e">
        <f>VLOOKUP(D1340,bd_proced_cirur!C:D,2,FALSE)</f>
        <v>#N/A</v>
      </c>
      <c r="F1340" s="45" t="e">
        <f>VLOOKUP(D1340,bd_proced_cirur!C:I,7,FALSE)</f>
        <v>#N/A</v>
      </c>
      <c r="G1340" s="30"/>
      <c r="H1340" s="46" t="e">
        <f>IF(OR(F1340="AIH", F1340="APAC"), IF(F1340="AIH", VLOOKUP(D1340, bd_proced_cirur!C:I, 5, FALSE), VLOOKUP(D1340, bd_proced_cirur!C:I, 6, FALSE)), IF(OR(G1340="AIH", G1340="APAC"), IF(G1340="AIH", VLOOKUP(D1340, bd_proced_cirur!C:I, 5, FALSE), VLOOKUP(D1340, bd_proced_cirur!C:I, 6, FALSE)), "Nenhuma correspondência"))</f>
        <v>#N/A</v>
      </c>
      <c r="I1340" s="29"/>
      <c r="J1340" s="47" t="e">
        <f t="shared" si="20"/>
        <v>#N/A</v>
      </c>
      <c r="K1340" s="32"/>
    </row>
    <row r="1341" spans="1:11" x14ac:dyDescent="0.25">
      <c r="A1341" s="28"/>
      <c r="B1341" s="43" t="e">
        <f>VLOOKUP(A1341,bd_gestor!D:F,3,FALSE)</f>
        <v>#N/A</v>
      </c>
      <c r="C1341" s="43" t="e">
        <f>VLOOKUP(A1341,bd_gestor!D:E,2,FALSE)</f>
        <v>#N/A</v>
      </c>
      <c r="D1341" s="31"/>
      <c r="E1341" s="44" t="e">
        <f>VLOOKUP(D1341,bd_proced_cirur!C:D,2,FALSE)</f>
        <v>#N/A</v>
      </c>
      <c r="F1341" s="45" t="e">
        <f>VLOOKUP(D1341,bd_proced_cirur!C:I,7,FALSE)</f>
        <v>#N/A</v>
      </c>
      <c r="G1341" s="30"/>
      <c r="H1341" s="46" t="e">
        <f>IF(OR(F1341="AIH", F1341="APAC"), IF(F1341="AIH", VLOOKUP(D1341, bd_proced_cirur!C:I, 5, FALSE), VLOOKUP(D1341, bd_proced_cirur!C:I, 6, FALSE)), IF(OR(G1341="AIH", G1341="APAC"), IF(G1341="AIH", VLOOKUP(D1341, bd_proced_cirur!C:I, 5, FALSE), VLOOKUP(D1341, bd_proced_cirur!C:I, 6, FALSE)), "Nenhuma correspondência"))</f>
        <v>#N/A</v>
      </c>
      <c r="I1341" s="29"/>
      <c r="J1341" s="47" t="e">
        <f t="shared" si="20"/>
        <v>#N/A</v>
      </c>
      <c r="K1341" s="32"/>
    </row>
    <row r="1342" spans="1:11" x14ac:dyDescent="0.25">
      <c r="A1342" s="28"/>
      <c r="B1342" s="43" t="e">
        <f>VLOOKUP(A1342,bd_gestor!D:F,3,FALSE)</f>
        <v>#N/A</v>
      </c>
      <c r="C1342" s="43" t="e">
        <f>VLOOKUP(A1342,bd_gestor!D:E,2,FALSE)</f>
        <v>#N/A</v>
      </c>
      <c r="D1342" s="31"/>
      <c r="E1342" s="44" t="e">
        <f>VLOOKUP(D1342,bd_proced_cirur!C:D,2,FALSE)</f>
        <v>#N/A</v>
      </c>
      <c r="F1342" s="45" t="e">
        <f>VLOOKUP(D1342,bd_proced_cirur!C:I,7,FALSE)</f>
        <v>#N/A</v>
      </c>
      <c r="G1342" s="30"/>
      <c r="H1342" s="46" t="e">
        <f>IF(OR(F1342="AIH", F1342="APAC"), IF(F1342="AIH", VLOOKUP(D1342, bd_proced_cirur!C:I, 5, FALSE), VLOOKUP(D1342, bd_proced_cirur!C:I, 6, FALSE)), IF(OR(G1342="AIH", G1342="APAC"), IF(G1342="AIH", VLOOKUP(D1342, bd_proced_cirur!C:I, 5, FALSE), VLOOKUP(D1342, bd_proced_cirur!C:I, 6, FALSE)), "Nenhuma correspondência"))</f>
        <v>#N/A</v>
      </c>
      <c r="I1342" s="29"/>
      <c r="J1342" s="47" t="e">
        <f t="shared" si="20"/>
        <v>#N/A</v>
      </c>
      <c r="K1342" s="32"/>
    </row>
    <row r="1343" spans="1:11" x14ac:dyDescent="0.25">
      <c r="A1343" s="28"/>
      <c r="B1343" s="43" t="e">
        <f>VLOOKUP(A1343,bd_gestor!D:F,3,FALSE)</f>
        <v>#N/A</v>
      </c>
      <c r="C1343" s="43" t="e">
        <f>VLOOKUP(A1343,bd_gestor!D:E,2,FALSE)</f>
        <v>#N/A</v>
      </c>
      <c r="D1343" s="31"/>
      <c r="E1343" s="44" t="e">
        <f>VLOOKUP(D1343,bd_proced_cirur!C:D,2,FALSE)</f>
        <v>#N/A</v>
      </c>
      <c r="F1343" s="45" t="e">
        <f>VLOOKUP(D1343,bd_proced_cirur!C:I,7,FALSE)</f>
        <v>#N/A</v>
      </c>
      <c r="G1343" s="30"/>
      <c r="H1343" s="46" t="e">
        <f>IF(OR(F1343="AIH", F1343="APAC"), IF(F1343="AIH", VLOOKUP(D1343, bd_proced_cirur!C:I, 5, FALSE), VLOOKUP(D1343, bd_proced_cirur!C:I, 6, FALSE)), IF(OR(G1343="AIH", G1343="APAC"), IF(G1343="AIH", VLOOKUP(D1343, bd_proced_cirur!C:I, 5, FALSE), VLOOKUP(D1343, bd_proced_cirur!C:I, 6, FALSE)), "Nenhuma correspondência"))</f>
        <v>#N/A</v>
      </c>
      <c r="I1343" s="29"/>
      <c r="J1343" s="47" t="e">
        <f t="shared" si="20"/>
        <v>#N/A</v>
      </c>
      <c r="K1343" s="32"/>
    </row>
    <row r="1344" spans="1:11" x14ac:dyDescent="0.25">
      <c r="A1344" s="28"/>
      <c r="B1344" s="43" t="e">
        <f>VLOOKUP(A1344,bd_gestor!D:F,3,FALSE)</f>
        <v>#N/A</v>
      </c>
      <c r="C1344" s="43" t="e">
        <f>VLOOKUP(A1344,bd_gestor!D:E,2,FALSE)</f>
        <v>#N/A</v>
      </c>
      <c r="D1344" s="31"/>
      <c r="E1344" s="44" t="e">
        <f>VLOOKUP(D1344,bd_proced_cirur!C:D,2,FALSE)</f>
        <v>#N/A</v>
      </c>
      <c r="F1344" s="45" t="e">
        <f>VLOOKUP(D1344,bd_proced_cirur!C:I,7,FALSE)</f>
        <v>#N/A</v>
      </c>
      <c r="G1344" s="30"/>
      <c r="H1344" s="46" t="e">
        <f>IF(OR(F1344="AIH", F1344="APAC"), IF(F1344="AIH", VLOOKUP(D1344, bd_proced_cirur!C:I, 5, FALSE), VLOOKUP(D1344, bd_proced_cirur!C:I, 6, FALSE)), IF(OR(G1344="AIH", G1344="APAC"), IF(G1344="AIH", VLOOKUP(D1344, bd_proced_cirur!C:I, 5, FALSE), VLOOKUP(D1344, bd_proced_cirur!C:I, 6, FALSE)), "Nenhuma correspondência"))</f>
        <v>#N/A</v>
      </c>
      <c r="I1344" s="29"/>
      <c r="J1344" s="47" t="e">
        <f t="shared" si="20"/>
        <v>#N/A</v>
      </c>
      <c r="K1344" s="32"/>
    </row>
    <row r="1345" spans="1:11" x14ac:dyDescent="0.25">
      <c r="A1345" s="28"/>
      <c r="B1345" s="43" t="e">
        <f>VLOOKUP(A1345,bd_gestor!D:F,3,FALSE)</f>
        <v>#N/A</v>
      </c>
      <c r="C1345" s="43" t="e">
        <f>VLOOKUP(A1345,bd_gestor!D:E,2,FALSE)</f>
        <v>#N/A</v>
      </c>
      <c r="D1345" s="31"/>
      <c r="E1345" s="44" t="e">
        <f>VLOOKUP(D1345,bd_proced_cirur!C:D,2,FALSE)</f>
        <v>#N/A</v>
      </c>
      <c r="F1345" s="45" t="e">
        <f>VLOOKUP(D1345,bd_proced_cirur!C:I,7,FALSE)</f>
        <v>#N/A</v>
      </c>
      <c r="G1345" s="30"/>
      <c r="H1345" s="46" t="e">
        <f>IF(OR(F1345="AIH", F1345="APAC"), IF(F1345="AIH", VLOOKUP(D1345, bd_proced_cirur!C:I, 5, FALSE), VLOOKUP(D1345, bd_proced_cirur!C:I, 6, FALSE)), IF(OR(G1345="AIH", G1345="APAC"), IF(G1345="AIH", VLOOKUP(D1345, bd_proced_cirur!C:I, 5, FALSE), VLOOKUP(D1345, bd_proced_cirur!C:I, 6, FALSE)), "Nenhuma correspondência"))</f>
        <v>#N/A</v>
      </c>
      <c r="I1345" s="29"/>
      <c r="J1345" s="47" t="e">
        <f t="shared" si="20"/>
        <v>#N/A</v>
      </c>
      <c r="K1345" s="32"/>
    </row>
    <row r="1346" spans="1:11" x14ac:dyDescent="0.25">
      <c r="A1346" s="28"/>
      <c r="B1346" s="43" t="e">
        <f>VLOOKUP(A1346,bd_gestor!D:F,3,FALSE)</f>
        <v>#N/A</v>
      </c>
      <c r="C1346" s="43" t="e">
        <f>VLOOKUP(A1346,bd_gestor!D:E,2,FALSE)</f>
        <v>#N/A</v>
      </c>
      <c r="D1346" s="31"/>
      <c r="E1346" s="44" t="e">
        <f>VLOOKUP(D1346,bd_proced_cirur!C:D,2,FALSE)</f>
        <v>#N/A</v>
      </c>
      <c r="F1346" s="45" t="e">
        <f>VLOOKUP(D1346,bd_proced_cirur!C:I,7,FALSE)</f>
        <v>#N/A</v>
      </c>
      <c r="G1346" s="30"/>
      <c r="H1346" s="46" t="e">
        <f>IF(OR(F1346="AIH", F1346="APAC"), IF(F1346="AIH", VLOOKUP(D1346, bd_proced_cirur!C:I, 5, FALSE), VLOOKUP(D1346, bd_proced_cirur!C:I, 6, FALSE)), IF(OR(G1346="AIH", G1346="APAC"), IF(G1346="AIH", VLOOKUP(D1346, bd_proced_cirur!C:I, 5, FALSE), VLOOKUP(D1346, bd_proced_cirur!C:I, 6, FALSE)), "Nenhuma correspondência"))</f>
        <v>#N/A</v>
      </c>
      <c r="I1346" s="29"/>
      <c r="J1346" s="47" t="e">
        <f t="shared" si="20"/>
        <v>#N/A</v>
      </c>
      <c r="K1346" s="32"/>
    </row>
    <row r="1347" spans="1:11" x14ac:dyDescent="0.25">
      <c r="A1347" s="28"/>
      <c r="B1347" s="43" t="e">
        <f>VLOOKUP(A1347,bd_gestor!D:F,3,FALSE)</f>
        <v>#N/A</v>
      </c>
      <c r="C1347" s="43" t="e">
        <f>VLOOKUP(A1347,bd_gestor!D:E,2,FALSE)</f>
        <v>#N/A</v>
      </c>
      <c r="D1347" s="31"/>
      <c r="E1347" s="44" t="e">
        <f>VLOOKUP(D1347,bd_proced_cirur!C:D,2,FALSE)</f>
        <v>#N/A</v>
      </c>
      <c r="F1347" s="45" t="e">
        <f>VLOOKUP(D1347,bd_proced_cirur!C:I,7,FALSE)</f>
        <v>#N/A</v>
      </c>
      <c r="G1347" s="30"/>
      <c r="H1347" s="46" t="e">
        <f>IF(OR(F1347="AIH", F1347="APAC"), IF(F1347="AIH", VLOOKUP(D1347, bd_proced_cirur!C:I, 5, FALSE), VLOOKUP(D1347, bd_proced_cirur!C:I, 6, FALSE)), IF(OR(G1347="AIH", G1347="APAC"), IF(G1347="AIH", VLOOKUP(D1347, bd_proced_cirur!C:I, 5, FALSE), VLOOKUP(D1347, bd_proced_cirur!C:I, 6, FALSE)), "Nenhuma correspondência"))</f>
        <v>#N/A</v>
      </c>
      <c r="I1347" s="29"/>
      <c r="J1347" s="47" t="e">
        <f t="shared" si="20"/>
        <v>#N/A</v>
      </c>
      <c r="K1347" s="32"/>
    </row>
    <row r="1348" spans="1:11" x14ac:dyDescent="0.25">
      <c r="A1348" s="28"/>
      <c r="B1348" s="43" t="e">
        <f>VLOOKUP(A1348,bd_gestor!D:F,3,FALSE)</f>
        <v>#N/A</v>
      </c>
      <c r="C1348" s="43" t="e">
        <f>VLOOKUP(A1348,bd_gestor!D:E,2,FALSE)</f>
        <v>#N/A</v>
      </c>
      <c r="D1348" s="31"/>
      <c r="E1348" s="44" t="e">
        <f>VLOOKUP(D1348,bd_proced_cirur!C:D,2,FALSE)</f>
        <v>#N/A</v>
      </c>
      <c r="F1348" s="45" t="e">
        <f>VLOOKUP(D1348,bd_proced_cirur!C:I,7,FALSE)</f>
        <v>#N/A</v>
      </c>
      <c r="G1348" s="30"/>
      <c r="H1348" s="46" t="e">
        <f>IF(OR(F1348="AIH", F1348="APAC"), IF(F1348="AIH", VLOOKUP(D1348, bd_proced_cirur!C:I, 5, FALSE), VLOOKUP(D1348, bd_proced_cirur!C:I, 6, FALSE)), IF(OR(G1348="AIH", G1348="APAC"), IF(G1348="AIH", VLOOKUP(D1348, bd_proced_cirur!C:I, 5, FALSE), VLOOKUP(D1348, bd_proced_cirur!C:I, 6, FALSE)), "Nenhuma correspondência"))</f>
        <v>#N/A</v>
      </c>
      <c r="I1348" s="29"/>
      <c r="J1348" s="47" t="e">
        <f t="shared" si="20"/>
        <v>#N/A</v>
      </c>
      <c r="K1348" s="32"/>
    </row>
    <row r="1349" spans="1:11" x14ac:dyDescent="0.25">
      <c r="A1349" s="28"/>
      <c r="B1349" s="43" t="e">
        <f>VLOOKUP(A1349,bd_gestor!D:F,3,FALSE)</f>
        <v>#N/A</v>
      </c>
      <c r="C1349" s="43" t="e">
        <f>VLOOKUP(A1349,bd_gestor!D:E,2,FALSE)</f>
        <v>#N/A</v>
      </c>
      <c r="D1349" s="31"/>
      <c r="E1349" s="44" t="e">
        <f>VLOOKUP(D1349,bd_proced_cirur!C:D,2,FALSE)</f>
        <v>#N/A</v>
      </c>
      <c r="F1349" s="45" t="e">
        <f>VLOOKUP(D1349,bd_proced_cirur!C:I,7,FALSE)</f>
        <v>#N/A</v>
      </c>
      <c r="G1349" s="30"/>
      <c r="H1349" s="46" t="e">
        <f>IF(OR(F1349="AIH", F1349="APAC"), IF(F1349="AIH", VLOOKUP(D1349, bd_proced_cirur!C:I, 5, FALSE), VLOOKUP(D1349, bd_proced_cirur!C:I, 6, FALSE)), IF(OR(G1349="AIH", G1349="APAC"), IF(G1349="AIH", VLOOKUP(D1349, bd_proced_cirur!C:I, 5, FALSE), VLOOKUP(D1349, bd_proced_cirur!C:I, 6, FALSE)), "Nenhuma correspondência"))</f>
        <v>#N/A</v>
      </c>
      <c r="I1349" s="29"/>
      <c r="J1349" s="47" t="e">
        <f t="shared" ref="J1349:J1412" si="21">I1349*H1349</f>
        <v>#N/A</v>
      </c>
      <c r="K1349" s="32"/>
    </row>
    <row r="1350" spans="1:11" x14ac:dyDescent="0.25">
      <c r="A1350" s="28"/>
      <c r="B1350" s="43" t="e">
        <f>VLOOKUP(A1350,bd_gestor!D:F,3,FALSE)</f>
        <v>#N/A</v>
      </c>
      <c r="C1350" s="43" t="e">
        <f>VLOOKUP(A1350,bd_gestor!D:E,2,FALSE)</f>
        <v>#N/A</v>
      </c>
      <c r="D1350" s="31"/>
      <c r="E1350" s="44" t="e">
        <f>VLOOKUP(D1350,bd_proced_cirur!C:D,2,FALSE)</f>
        <v>#N/A</v>
      </c>
      <c r="F1350" s="45" t="e">
        <f>VLOOKUP(D1350,bd_proced_cirur!C:I,7,FALSE)</f>
        <v>#N/A</v>
      </c>
      <c r="G1350" s="30"/>
      <c r="H1350" s="46" t="e">
        <f>IF(OR(F1350="AIH", F1350="APAC"), IF(F1350="AIH", VLOOKUP(D1350, bd_proced_cirur!C:I, 5, FALSE), VLOOKUP(D1350, bd_proced_cirur!C:I, 6, FALSE)), IF(OR(G1350="AIH", G1350="APAC"), IF(G1350="AIH", VLOOKUP(D1350, bd_proced_cirur!C:I, 5, FALSE), VLOOKUP(D1350, bd_proced_cirur!C:I, 6, FALSE)), "Nenhuma correspondência"))</f>
        <v>#N/A</v>
      </c>
      <c r="I1350" s="29"/>
      <c r="J1350" s="47" t="e">
        <f t="shared" si="21"/>
        <v>#N/A</v>
      </c>
      <c r="K1350" s="32"/>
    </row>
    <row r="1351" spans="1:11" x14ac:dyDescent="0.25">
      <c r="A1351" s="28"/>
      <c r="B1351" s="43" t="e">
        <f>VLOOKUP(A1351,bd_gestor!D:F,3,FALSE)</f>
        <v>#N/A</v>
      </c>
      <c r="C1351" s="43" t="e">
        <f>VLOOKUP(A1351,bd_gestor!D:E,2,FALSE)</f>
        <v>#N/A</v>
      </c>
      <c r="D1351" s="31"/>
      <c r="E1351" s="44" t="e">
        <f>VLOOKUP(D1351,bd_proced_cirur!C:D,2,FALSE)</f>
        <v>#N/A</v>
      </c>
      <c r="F1351" s="45" t="e">
        <f>VLOOKUP(D1351,bd_proced_cirur!C:I,7,FALSE)</f>
        <v>#N/A</v>
      </c>
      <c r="G1351" s="30"/>
      <c r="H1351" s="46" t="e">
        <f>IF(OR(F1351="AIH", F1351="APAC"), IF(F1351="AIH", VLOOKUP(D1351, bd_proced_cirur!C:I, 5, FALSE), VLOOKUP(D1351, bd_proced_cirur!C:I, 6, FALSE)), IF(OR(G1351="AIH", G1351="APAC"), IF(G1351="AIH", VLOOKUP(D1351, bd_proced_cirur!C:I, 5, FALSE), VLOOKUP(D1351, bd_proced_cirur!C:I, 6, FALSE)), "Nenhuma correspondência"))</f>
        <v>#N/A</v>
      </c>
      <c r="I1351" s="29"/>
      <c r="J1351" s="47" t="e">
        <f t="shared" si="21"/>
        <v>#N/A</v>
      </c>
      <c r="K1351" s="32"/>
    </row>
    <row r="1352" spans="1:11" x14ac:dyDescent="0.25">
      <c r="A1352" s="28"/>
      <c r="B1352" s="43" t="e">
        <f>VLOOKUP(A1352,bd_gestor!D:F,3,FALSE)</f>
        <v>#N/A</v>
      </c>
      <c r="C1352" s="43" t="e">
        <f>VLOOKUP(A1352,bd_gestor!D:E,2,FALSE)</f>
        <v>#N/A</v>
      </c>
      <c r="D1352" s="31"/>
      <c r="E1352" s="44" t="e">
        <f>VLOOKUP(D1352,bd_proced_cirur!C:D,2,FALSE)</f>
        <v>#N/A</v>
      </c>
      <c r="F1352" s="45" t="e">
        <f>VLOOKUP(D1352,bd_proced_cirur!C:I,7,FALSE)</f>
        <v>#N/A</v>
      </c>
      <c r="G1352" s="30"/>
      <c r="H1352" s="46" t="e">
        <f>IF(OR(F1352="AIH", F1352="APAC"), IF(F1352="AIH", VLOOKUP(D1352, bd_proced_cirur!C:I, 5, FALSE), VLOOKUP(D1352, bd_proced_cirur!C:I, 6, FALSE)), IF(OR(G1352="AIH", G1352="APAC"), IF(G1352="AIH", VLOOKUP(D1352, bd_proced_cirur!C:I, 5, FALSE), VLOOKUP(D1352, bd_proced_cirur!C:I, 6, FALSE)), "Nenhuma correspondência"))</f>
        <v>#N/A</v>
      </c>
      <c r="I1352" s="29"/>
      <c r="J1352" s="47" t="e">
        <f t="shared" si="21"/>
        <v>#N/A</v>
      </c>
      <c r="K1352" s="32"/>
    </row>
    <row r="1353" spans="1:11" x14ac:dyDescent="0.25">
      <c r="A1353" s="28"/>
      <c r="B1353" s="43" t="e">
        <f>VLOOKUP(A1353,bd_gestor!D:F,3,FALSE)</f>
        <v>#N/A</v>
      </c>
      <c r="C1353" s="43" t="e">
        <f>VLOOKUP(A1353,bd_gestor!D:E,2,FALSE)</f>
        <v>#N/A</v>
      </c>
      <c r="D1353" s="31"/>
      <c r="E1353" s="44" t="e">
        <f>VLOOKUP(D1353,bd_proced_cirur!C:D,2,FALSE)</f>
        <v>#N/A</v>
      </c>
      <c r="F1353" s="45" t="e">
        <f>VLOOKUP(D1353,bd_proced_cirur!C:I,7,FALSE)</f>
        <v>#N/A</v>
      </c>
      <c r="G1353" s="30"/>
      <c r="H1353" s="46" t="e">
        <f>IF(OR(F1353="AIH", F1353="APAC"), IF(F1353="AIH", VLOOKUP(D1353, bd_proced_cirur!C:I, 5, FALSE), VLOOKUP(D1353, bd_proced_cirur!C:I, 6, FALSE)), IF(OR(G1353="AIH", G1353="APAC"), IF(G1353="AIH", VLOOKUP(D1353, bd_proced_cirur!C:I, 5, FALSE), VLOOKUP(D1353, bd_proced_cirur!C:I, 6, FALSE)), "Nenhuma correspondência"))</f>
        <v>#N/A</v>
      </c>
      <c r="I1353" s="29"/>
      <c r="J1353" s="47" t="e">
        <f t="shared" si="21"/>
        <v>#N/A</v>
      </c>
      <c r="K1353" s="32"/>
    </row>
    <row r="1354" spans="1:11" x14ac:dyDescent="0.25">
      <c r="A1354" s="28"/>
      <c r="B1354" s="43" t="e">
        <f>VLOOKUP(A1354,bd_gestor!D:F,3,FALSE)</f>
        <v>#N/A</v>
      </c>
      <c r="C1354" s="43" t="e">
        <f>VLOOKUP(A1354,bd_gestor!D:E,2,FALSE)</f>
        <v>#N/A</v>
      </c>
      <c r="D1354" s="31"/>
      <c r="E1354" s="44" t="e">
        <f>VLOOKUP(D1354,bd_proced_cirur!C:D,2,FALSE)</f>
        <v>#N/A</v>
      </c>
      <c r="F1354" s="45" t="e">
        <f>VLOOKUP(D1354,bd_proced_cirur!C:I,7,FALSE)</f>
        <v>#N/A</v>
      </c>
      <c r="G1354" s="30"/>
      <c r="H1354" s="46" t="e">
        <f>IF(OR(F1354="AIH", F1354="APAC"), IF(F1354="AIH", VLOOKUP(D1354, bd_proced_cirur!C:I, 5, FALSE), VLOOKUP(D1354, bd_proced_cirur!C:I, 6, FALSE)), IF(OR(G1354="AIH", G1354="APAC"), IF(G1354="AIH", VLOOKUP(D1354, bd_proced_cirur!C:I, 5, FALSE), VLOOKUP(D1354, bd_proced_cirur!C:I, 6, FALSE)), "Nenhuma correspondência"))</f>
        <v>#N/A</v>
      </c>
      <c r="I1354" s="29"/>
      <c r="J1354" s="47" t="e">
        <f t="shared" si="21"/>
        <v>#N/A</v>
      </c>
      <c r="K1354" s="32"/>
    </row>
    <row r="1355" spans="1:11" x14ac:dyDescent="0.25">
      <c r="A1355" s="28"/>
      <c r="B1355" s="43" t="e">
        <f>VLOOKUP(A1355,bd_gestor!D:F,3,FALSE)</f>
        <v>#N/A</v>
      </c>
      <c r="C1355" s="43" t="e">
        <f>VLOOKUP(A1355,bd_gestor!D:E,2,FALSE)</f>
        <v>#N/A</v>
      </c>
      <c r="D1355" s="31"/>
      <c r="E1355" s="44" t="e">
        <f>VLOOKUP(D1355,bd_proced_cirur!C:D,2,FALSE)</f>
        <v>#N/A</v>
      </c>
      <c r="F1355" s="45" t="e">
        <f>VLOOKUP(D1355,bd_proced_cirur!C:I,7,FALSE)</f>
        <v>#N/A</v>
      </c>
      <c r="G1355" s="30"/>
      <c r="H1355" s="46" t="e">
        <f>IF(OR(F1355="AIH", F1355="APAC"), IF(F1355="AIH", VLOOKUP(D1355, bd_proced_cirur!C:I, 5, FALSE), VLOOKUP(D1355, bd_proced_cirur!C:I, 6, FALSE)), IF(OR(G1355="AIH", G1355="APAC"), IF(G1355="AIH", VLOOKUP(D1355, bd_proced_cirur!C:I, 5, FALSE), VLOOKUP(D1355, bd_proced_cirur!C:I, 6, FALSE)), "Nenhuma correspondência"))</f>
        <v>#N/A</v>
      </c>
      <c r="I1355" s="29"/>
      <c r="J1355" s="47" t="e">
        <f t="shared" si="21"/>
        <v>#N/A</v>
      </c>
      <c r="K1355" s="32"/>
    </row>
    <row r="1356" spans="1:11" x14ac:dyDescent="0.25">
      <c r="A1356" s="28"/>
      <c r="B1356" s="43" t="e">
        <f>VLOOKUP(A1356,bd_gestor!D:F,3,FALSE)</f>
        <v>#N/A</v>
      </c>
      <c r="C1356" s="43" t="e">
        <f>VLOOKUP(A1356,bd_gestor!D:E,2,FALSE)</f>
        <v>#N/A</v>
      </c>
      <c r="D1356" s="31"/>
      <c r="E1356" s="44" t="e">
        <f>VLOOKUP(D1356,bd_proced_cirur!C:D,2,FALSE)</f>
        <v>#N/A</v>
      </c>
      <c r="F1356" s="45" t="e">
        <f>VLOOKUP(D1356,bd_proced_cirur!C:I,7,FALSE)</f>
        <v>#N/A</v>
      </c>
      <c r="G1356" s="30"/>
      <c r="H1356" s="46" t="e">
        <f>IF(OR(F1356="AIH", F1356="APAC"), IF(F1356="AIH", VLOOKUP(D1356, bd_proced_cirur!C:I, 5, FALSE), VLOOKUP(D1356, bd_proced_cirur!C:I, 6, FALSE)), IF(OR(G1356="AIH", G1356="APAC"), IF(G1356="AIH", VLOOKUP(D1356, bd_proced_cirur!C:I, 5, FALSE), VLOOKUP(D1356, bd_proced_cirur!C:I, 6, FALSE)), "Nenhuma correspondência"))</f>
        <v>#N/A</v>
      </c>
      <c r="I1356" s="29"/>
      <c r="J1356" s="47" t="e">
        <f t="shared" si="21"/>
        <v>#N/A</v>
      </c>
      <c r="K1356" s="32"/>
    </row>
    <row r="1357" spans="1:11" x14ac:dyDescent="0.25">
      <c r="A1357" s="28"/>
      <c r="B1357" s="43" t="e">
        <f>VLOOKUP(A1357,bd_gestor!D:F,3,FALSE)</f>
        <v>#N/A</v>
      </c>
      <c r="C1357" s="43" t="e">
        <f>VLOOKUP(A1357,bd_gestor!D:E,2,FALSE)</f>
        <v>#N/A</v>
      </c>
      <c r="D1357" s="31"/>
      <c r="E1357" s="44" t="e">
        <f>VLOOKUP(D1357,bd_proced_cirur!C:D,2,FALSE)</f>
        <v>#N/A</v>
      </c>
      <c r="F1357" s="45" t="e">
        <f>VLOOKUP(D1357,bd_proced_cirur!C:I,7,FALSE)</f>
        <v>#N/A</v>
      </c>
      <c r="G1357" s="30"/>
      <c r="H1357" s="46" t="e">
        <f>IF(OR(F1357="AIH", F1357="APAC"), IF(F1357="AIH", VLOOKUP(D1357, bd_proced_cirur!C:I, 5, FALSE), VLOOKUP(D1357, bd_proced_cirur!C:I, 6, FALSE)), IF(OR(G1357="AIH", G1357="APAC"), IF(G1357="AIH", VLOOKUP(D1357, bd_proced_cirur!C:I, 5, FALSE), VLOOKUP(D1357, bd_proced_cirur!C:I, 6, FALSE)), "Nenhuma correspondência"))</f>
        <v>#N/A</v>
      </c>
      <c r="I1357" s="29"/>
      <c r="J1357" s="47" t="e">
        <f t="shared" si="21"/>
        <v>#N/A</v>
      </c>
      <c r="K1357" s="32"/>
    </row>
    <row r="1358" spans="1:11" x14ac:dyDescent="0.25">
      <c r="A1358" s="28"/>
      <c r="B1358" s="43" t="e">
        <f>VLOOKUP(A1358,bd_gestor!D:F,3,FALSE)</f>
        <v>#N/A</v>
      </c>
      <c r="C1358" s="43" t="e">
        <f>VLOOKUP(A1358,bd_gestor!D:E,2,FALSE)</f>
        <v>#N/A</v>
      </c>
      <c r="D1358" s="31"/>
      <c r="E1358" s="44" t="e">
        <f>VLOOKUP(D1358,bd_proced_cirur!C:D,2,FALSE)</f>
        <v>#N/A</v>
      </c>
      <c r="F1358" s="45" t="e">
        <f>VLOOKUP(D1358,bd_proced_cirur!C:I,7,FALSE)</f>
        <v>#N/A</v>
      </c>
      <c r="G1358" s="30"/>
      <c r="H1358" s="46" t="e">
        <f>IF(OR(F1358="AIH", F1358="APAC"), IF(F1358="AIH", VLOOKUP(D1358, bd_proced_cirur!C:I, 5, FALSE), VLOOKUP(D1358, bd_proced_cirur!C:I, 6, FALSE)), IF(OR(G1358="AIH", G1358="APAC"), IF(G1358="AIH", VLOOKUP(D1358, bd_proced_cirur!C:I, 5, FALSE), VLOOKUP(D1358, bd_proced_cirur!C:I, 6, FALSE)), "Nenhuma correspondência"))</f>
        <v>#N/A</v>
      </c>
      <c r="I1358" s="29"/>
      <c r="J1358" s="47" t="e">
        <f t="shared" si="21"/>
        <v>#N/A</v>
      </c>
      <c r="K1358" s="32"/>
    </row>
    <row r="1359" spans="1:11" x14ac:dyDescent="0.25">
      <c r="A1359" s="28"/>
      <c r="B1359" s="43" t="e">
        <f>VLOOKUP(A1359,bd_gestor!D:F,3,FALSE)</f>
        <v>#N/A</v>
      </c>
      <c r="C1359" s="43" t="e">
        <f>VLOOKUP(A1359,bd_gestor!D:E,2,FALSE)</f>
        <v>#N/A</v>
      </c>
      <c r="D1359" s="31"/>
      <c r="E1359" s="44" t="e">
        <f>VLOOKUP(D1359,bd_proced_cirur!C:D,2,FALSE)</f>
        <v>#N/A</v>
      </c>
      <c r="F1359" s="45" t="e">
        <f>VLOOKUP(D1359,bd_proced_cirur!C:I,7,FALSE)</f>
        <v>#N/A</v>
      </c>
      <c r="G1359" s="30"/>
      <c r="H1359" s="46" t="e">
        <f>IF(OR(F1359="AIH", F1359="APAC"), IF(F1359="AIH", VLOOKUP(D1359, bd_proced_cirur!C:I, 5, FALSE), VLOOKUP(D1359, bd_proced_cirur!C:I, 6, FALSE)), IF(OR(G1359="AIH", G1359="APAC"), IF(G1359="AIH", VLOOKUP(D1359, bd_proced_cirur!C:I, 5, FALSE), VLOOKUP(D1359, bd_proced_cirur!C:I, 6, FALSE)), "Nenhuma correspondência"))</f>
        <v>#N/A</v>
      </c>
      <c r="I1359" s="29"/>
      <c r="J1359" s="47" t="e">
        <f t="shared" si="21"/>
        <v>#N/A</v>
      </c>
      <c r="K1359" s="32"/>
    </row>
    <row r="1360" spans="1:11" x14ac:dyDescent="0.25">
      <c r="A1360" s="28"/>
      <c r="B1360" s="43" t="e">
        <f>VLOOKUP(A1360,bd_gestor!D:F,3,FALSE)</f>
        <v>#N/A</v>
      </c>
      <c r="C1360" s="43" t="e">
        <f>VLOOKUP(A1360,bd_gestor!D:E,2,FALSE)</f>
        <v>#N/A</v>
      </c>
      <c r="D1360" s="31"/>
      <c r="E1360" s="44" t="e">
        <f>VLOOKUP(D1360,bd_proced_cirur!C:D,2,FALSE)</f>
        <v>#N/A</v>
      </c>
      <c r="F1360" s="45" t="e">
        <f>VLOOKUP(D1360,bd_proced_cirur!C:I,7,FALSE)</f>
        <v>#N/A</v>
      </c>
      <c r="G1360" s="30"/>
      <c r="H1360" s="46" t="e">
        <f>IF(OR(F1360="AIH", F1360="APAC"), IF(F1360="AIH", VLOOKUP(D1360, bd_proced_cirur!C:I, 5, FALSE), VLOOKUP(D1360, bd_proced_cirur!C:I, 6, FALSE)), IF(OR(G1360="AIH", G1360="APAC"), IF(G1360="AIH", VLOOKUP(D1360, bd_proced_cirur!C:I, 5, FALSE), VLOOKUP(D1360, bd_proced_cirur!C:I, 6, FALSE)), "Nenhuma correspondência"))</f>
        <v>#N/A</v>
      </c>
      <c r="I1360" s="29"/>
      <c r="J1360" s="47" t="e">
        <f t="shared" si="21"/>
        <v>#N/A</v>
      </c>
      <c r="K1360" s="32"/>
    </row>
    <row r="1361" spans="1:11" x14ac:dyDescent="0.25">
      <c r="A1361" s="28"/>
      <c r="B1361" s="43" t="e">
        <f>VLOOKUP(A1361,bd_gestor!D:F,3,FALSE)</f>
        <v>#N/A</v>
      </c>
      <c r="C1361" s="43" t="e">
        <f>VLOOKUP(A1361,bd_gestor!D:E,2,FALSE)</f>
        <v>#N/A</v>
      </c>
      <c r="D1361" s="31"/>
      <c r="E1361" s="44" t="e">
        <f>VLOOKUP(D1361,bd_proced_cirur!C:D,2,FALSE)</f>
        <v>#N/A</v>
      </c>
      <c r="F1361" s="45" t="e">
        <f>VLOOKUP(D1361,bd_proced_cirur!C:I,7,FALSE)</f>
        <v>#N/A</v>
      </c>
      <c r="G1361" s="30"/>
      <c r="H1361" s="46" t="e">
        <f>IF(OR(F1361="AIH", F1361="APAC"), IF(F1361="AIH", VLOOKUP(D1361, bd_proced_cirur!C:I, 5, FALSE), VLOOKUP(D1361, bd_proced_cirur!C:I, 6, FALSE)), IF(OR(G1361="AIH", G1361="APAC"), IF(G1361="AIH", VLOOKUP(D1361, bd_proced_cirur!C:I, 5, FALSE), VLOOKUP(D1361, bd_proced_cirur!C:I, 6, FALSE)), "Nenhuma correspondência"))</f>
        <v>#N/A</v>
      </c>
      <c r="I1361" s="29"/>
      <c r="J1361" s="47" t="e">
        <f t="shared" si="21"/>
        <v>#N/A</v>
      </c>
      <c r="K1361" s="32"/>
    </row>
    <row r="1362" spans="1:11" x14ac:dyDescent="0.25">
      <c r="A1362" s="28"/>
      <c r="B1362" s="43" t="e">
        <f>VLOOKUP(A1362,bd_gestor!D:F,3,FALSE)</f>
        <v>#N/A</v>
      </c>
      <c r="C1362" s="43" t="e">
        <f>VLOOKUP(A1362,bd_gestor!D:E,2,FALSE)</f>
        <v>#N/A</v>
      </c>
      <c r="D1362" s="31"/>
      <c r="E1362" s="44" t="e">
        <f>VLOOKUP(D1362,bd_proced_cirur!C:D,2,FALSE)</f>
        <v>#N/A</v>
      </c>
      <c r="F1362" s="45" t="e">
        <f>VLOOKUP(D1362,bd_proced_cirur!C:I,7,FALSE)</f>
        <v>#N/A</v>
      </c>
      <c r="G1362" s="30"/>
      <c r="H1362" s="46" t="e">
        <f>IF(OR(F1362="AIH", F1362="APAC"), IF(F1362="AIH", VLOOKUP(D1362, bd_proced_cirur!C:I, 5, FALSE), VLOOKUP(D1362, bd_proced_cirur!C:I, 6, FALSE)), IF(OR(G1362="AIH", G1362="APAC"), IF(G1362="AIH", VLOOKUP(D1362, bd_proced_cirur!C:I, 5, FALSE), VLOOKUP(D1362, bd_proced_cirur!C:I, 6, FALSE)), "Nenhuma correspondência"))</f>
        <v>#N/A</v>
      </c>
      <c r="I1362" s="29"/>
      <c r="J1362" s="47" t="e">
        <f t="shared" si="21"/>
        <v>#N/A</v>
      </c>
      <c r="K1362" s="32"/>
    </row>
    <row r="1363" spans="1:11" x14ac:dyDescent="0.25">
      <c r="A1363" s="28"/>
      <c r="B1363" s="43" t="e">
        <f>VLOOKUP(A1363,bd_gestor!D:F,3,FALSE)</f>
        <v>#N/A</v>
      </c>
      <c r="C1363" s="43" t="e">
        <f>VLOOKUP(A1363,bd_gestor!D:E,2,FALSE)</f>
        <v>#N/A</v>
      </c>
      <c r="D1363" s="31"/>
      <c r="E1363" s="44" t="e">
        <f>VLOOKUP(D1363,bd_proced_cirur!C:D,2,FALSE)</f>
        <v>#N/A</v>
      </c>
      <c r="F1363" s="45" t="e">
        <f>VLOOKUP(D1363,bd_proced_cirur!C:I,7,FALSE)</f>
        <v>#N/A</v>
      </c>
      <c r="G1363" s="30"/>
      <c r="H1363" s="46" t="e">
        <f>IF(OR(F1363="AIH", F1363="APAC"), IF(F1363="AIH", VLOOKUP(D1363, bd_proced_cirur!C:I, 5, FALSE), VLOOKUP(D1363, bd_proced_cirur!C:I, 6, FALSE)), IF(OR(G1363="AIH", G1363="APAC"), IF(G1363="AIH", VLOOKUP(D1363, bd_proced_cirur!C:I, 5, FALSE), VLOOKUP(D1363, bd_proced_cirur!C:I, 6, FALSE)), "Nenhuma correspondência"))</f>
        <v>#N/A</v>
      </c>
      <c r="I1363" s="29"/>
      <c r="J1363" s="47" t="e">
        <f t="shared" si="21"/>
        <v>#N/A</v>
      </c>
      <c r="K1363" s="32"/>
    </row>
    <row r="1364" spans="1:11" x14ac:dyDescent="0.25">
      <c r="A1364" s="28"/>
      <c r="B1364" s="43" t="e">
        <f>VLOOKUP(A1364,bd_gestor!D:F,3,FALSE)</f>
        <v>#N/A</v>
      </c>
      <c r="C1364" s="43" t="e">
        <f>VLOOKUP(A1364,bd_gestor!D:E,2,FALSE)</f>
        <v>#N/A</v>
      </c>
      <c r="D1364" s="31"/>
      <c r="E1364" s="44" t="e">
        <f>VLOOKUP(D1364,bd_proced_cirur!C:D,2,FALSE)</f>
        <v>#N/A</v>
      </c>
      <c r="F1364" s="45" t="e">
        <f>VLOOKUP(D1364,bd_proced_cirur!C:I,7,FALSE)</f>
        <v>#N/A</v>
      </c>
      <c r="G1364" s="30"/>
      <c r="H1364" s="46" t="e">
        <f>IF(OR(F1364="AIH", F1364="APAC"), IF(F1364="AIH", VLOOKUP(D1364, bd_proced_cirur!C:I, 5, FALSE), VLOOKUP(D1364, bd_proced_cirur!C:I, 6, FALSE)), IF(OR(G1364="AIH", G1364="APAC"), IF(G1364="AIH", VLOOKUP(D1364, bd_proced_cirur!C:I, 5, FALSE), VLOOKUP(D1364, bd_proced_cirur!C:I, 6, FALSE)), "Nenhuma correspondência"))</f>
        <v>#N/A</v>
      </c>
      <c r="I1364" s="29"/>
      <c r="J1364" s="47" t="e">
        <f t="shared" si="21"/>
        <v>#N/A</v>
      </c>
      <c r="K1364" s="32"/>
    </row>
    <row r="1365" spans="1:11" x14ac:dyDescent="0.25">
      <c r="A1365" s="28"/>
      <c r="B1365" s="43" t="e">
        <f>VLOOKUP(A1365,bd_gestor!D:F,3,FALSE)</f>
        <v>#N/A</v>
      </c>
      <c r="C1365" s="43" t="e">
        <f>VLOOKUP(A1365,bd_gestor!D:E,2,FALSE)</f>
        <v>#N/A</v>
      </c>
      <c r="D1365" s="31"/>
      <c r="E1365" s="44" t="e">
        <f>VLOOKUP(D1365,bd_proced_cirur!C:D,2,FALSE)</f>
        <v>#N/A</v>
      </c>
      <c r="F1365" s="45" t="e">
        <f>VLOOKUP(D1365,bd_proced_cirur!C:I,7,FALSE)</f>
        <v>#N/A</v>
      </c>
      <c r="G1365" s="30"/>
      <c r="H1365" s="46" t="e">
        <f>IF(OR(F1365="AIH", F1365="APAC"), IF(F1365="AIH", VLOOKUP(D1365, bd_proced_cirur!C:I, 5, FALSE), VLOOKUP(D1365, bd_proced_cirur!C:I, 6, FALSE)), IF(OR(G1365="AIH", G1365="APAC"), IF(G1365="AIH", VLOOKUP(D1365, bd_proced_cirur!C:I, 5, FALSE), VLOOKUP(D1365, bd_proced_cirur!C:I, 6, FALSE)), "Nenhuma correspondência"))</f>
        <v>#N/A</v>
      </c>
      <c r="I1365" s="29"/>
      <c r="J1365" s="47" t="e">
        <f t="shared" si="21"/>
        <v>#N/A</v>
      </c>
      <c r="K1365" s="32"/>
    </row>
    <row r="1366" spans="1:11" x14ac:dyDescent="0.25">
      <c r="A1366" s="28"/>
      <c r="B1366" s="43" t="e">
        <f>VLOOKUP(A1366,bd_gestor!D:F,3,FALSE)</f>
        <v>#N/A</v>
      </c>
      <c r="C1366" s="43" t="e">
        <f>VLOOKUP(A1366,bd_gestor!D:E,2,FALSE)</f>
        <v>#N/A</v>
      </c>
      <c r="D1366" s="31"/>
      <c r="E1366" s="44" t="e">
        <f>VLOOKUP(D1366,bd_proced_cirur!C:D,2,FALSE)</f>
        <v>#N/A</v>
      </c>
      <c r="F1366" s="45" t="e">
        <f>VLOOKUP(D1366,bd_proced_cirur!C:I,7,FALSE)</f>
        <v>#N/A</v>
      </c>
      <c r="G1366" s="30"/>
      <c r="H1366" s="46" t="e">
        <f>IF(OR(F1366="AIH", F1366="APAC"), IF(F1366="AIH", VLOOKUP(D1366, bd_proced_cirur!C:I, 5, FALSE), VLOOKUP(D1366, bd_proced_cirur!C:I, 6, FALSE)), IF(OR(G1366="AIH", G1366="APAC"), IF(G1366="AIH", VLOOKUP(D1366, bd_proced_cirur!C:I, 5, FALSE), VLOOKUP(D1366, bd_proced_cirur!C:I, 6, FALSE)), "Nenhuma correspondência"))</f>
        <v>#N/A</v>
      </c>
      <c r="I1366" s="29"/>
      <c r="J1366" s="47" t="e">
        <f t="shared" si="21"/>
        <v>#N/A</v>
      </c>
      <c r="K1366" s="32"/>
    </row>
    <row r="1367" spans="1:11" x14ac:dyDescent="0.25">
      <c r="A1367" s="28"/>
      <c r="B1367" s="43" t="e">
        <f>VLOOKUP(A1367,bd_gestor!D:F,3,FALSE)</f>
        <v>#N/A</v>
      </c>
      <c r="C1367" s="43" t="e">
        <f>VLOOKUP(A1367,bd_gestor!D:E,2,FALSE)</f>
        <v>#N/A</v>
      </c>
      <c r="D1367" s="31"/>
      <c r="E1367" s="44" t="e">
        <f>VLOOKUP(D1367,bd_proced_cirur!C:D,2,FALSE)</f>
        <v>#N/A</v>
      </c>
      <c r="F1367" s="45" t="e">
        <f>VLOOKUP(D1367,bd_proced_cirur!C:I,7,FALSE)</f>
        <v>#N/A</v>
      </c>
      <c r="G1367" s="30"/>
      <c r="H1367" s="46" t="e">
        <f>IF(OR(F1367="AIH", F1367="APAC"), IF(F1367="AIH", VLOOKUP(D1367, bd_proced_cirur!C:I, 5, FALSE), VLOOKUP(D1367, bd_proced_cirur!C:I, 6, FALSE)), IF(OR(G1367="AIH", G1367="APAC"), IF(G1367="AIH", VLOOKUP(D1367, bd_proced_cirur!C:I, 5, FALSE), VLOOKUP(D1367, bd_proced_cirur!C:I, 6, FALSE)), "Nenhuma correspondência"))</f>
        <v>#N/A</v>
      </c>
      <c r="I1367" s="29"/>
      <c r="J1367" s="47" t="e">
        <f t="shared" si="21"/>
        <v>#N/A</v>
      </c>
      <c r="K1367" s="32"/>
    </row>
    <row r="1368" spans="1:11" x14ac:dyDescent="0.25">
      <c r="A1368" s="28"/>
      <c r="B1368" s="43" t="e">
        <f>VLOOKUP(A1368,bd_gestor!D:F,3,FALSE)</f>
        <v>#N/A</v>
      </c>
      <c r="C1368" s="43" t="e">
        <f>VLOOKUP(A1368,bd_gestor!D:E,2,FALSE)</f>
        <v>#N/A</v>
      </c>
      <c r="D1368" s="31"/>
      <c r="E1368" s="44" t="e">
        <f>VLOOKUP(D1368,bd_proced_cirur!C:D,2,FALSE)</f>
        <v>#N/A</v>
      </c>
      <c r="F1368" s="45" t="e">
        <f>VLOOKUP(D1368,bd_proced_cirur!C:I,7,FALSE)</f>
        <v>#N/A</v>
      </c>
      <c r="G1368" s="30"/>
      <c r="H1368" s="46" t="e">
        <f>IF(OR(F1368="AIH", F1368="APAC"), IF(F1368="AIH", VLOOKUP(D1368, bd_proced_cirur!C:I, 5, FALSE), VLOOKUP(D1368, bd_proced_cirur!C:I, 6, FALSE)), IF(OR(G1368="AIH", G1368="APAC"), IF(G1368="AIH", VLOOKUP(D1368, bd_proced_cirur!C:I, 5, FALSE), VLOOKUP(D1368, bd_proced_cirur!C:I, 6, FALSE)), "Nenhuma correspondência"))</f>
        <v>#N/A</v>
      </c>
      <c r="I1368" s="29"/>
      <c r="J1368" s="47" t="e">
        <f t="shared" si="21"/>
        <v>#N/A</v>
      </c>
      <c r="K1368" s="32"/>
    </row>
    <row r="1369" spans="1:11" x14ac:dyDescent="0.25">
      <c r="A1369" s="28"/>
      <c r="B1369" s="43" t="e">
        <f>VLOOKUP(A1369,bd_gestor!D:F,3,FALSE)</f>
        <v>#N/A</v>
      </c>
      <c r="C1369" s="43" t="e">
        <f>VLOOKUP(A1369,bd_gestor!D:E,2,FALSE)</f>
        <v>#N/A</v>
      </c>
      <c r="D1369" s="31"/>
      <c r="E1369" s="44" t="e">
        <f>VLOOKUP(D1369,bd_proced_cirur!C:D,2,FALSE)</f>
        <v>#N/A</v>
      </c>
      <c r="F1369" s="45" t="e">
        <f>VLOOKUP(D1369,bd_proced_cirur!C:I,7,FALSE)</f>
        <v>#N/A</v>
      </c>
      <c r="G1369" s="30"/>
      <c r="H1369" s="46" t="e">
        <f>IF(OR(F1369="AIH", F1369="APAC"), IF(F1369="AIH", VLOOKUP(D1369, bd_proced_cirur!C:I, 5, FALSE), VLOOKUP(D1369, bd_proced_cirur!C:I, 6, FALSE)), IF(OR(G1369="AIH", G1369="APAC"), IF(G1369="AIH", VLOOKUP(D1369, bd_proced_cirur!C:I, 5, FALSE), VLOOKUP(D1369, bd_proced_cirur!C:I, 6, FALSE)), "Nenhuma correspondência"))</f>
        <v>#N/A</v>
      </c>
      <c r="I1369" s="29"/>
      <c r="J1369" s="47" t="e">
        <f t="shared" si="21"/>
        <v>#N/A</v>
      </c>
      <c r="K1369" s="32"/>
    </row>
    <row r="1370" spans="1:11" x14ac:dyDescent="0.25">
      <c r="A1370" s="28"/>
      <c r="B1370" s="43" t="e">
        <f>VLOOKUP(A1370,bd_gestor!D:F,3,FALSE)</f>
        <v>#N/A</v>
      </c>
      <c r="C1370" s="43" t="e">
        <f>VLOOKUP(A1370,bd_gestor!D:E,2,FALSE)</f>
        <v>#N/A</v>
      </c>
      <c r="D1370" s="31"/>
      <c r="E1370" s="44" t="e">
        <f>VLOOKUP(D1370,bd_proced_cirur!C:D,2,FALSE)</f>
        <v>#N/A</v>
      </c>
      <c r="F1370" s="45" t="e">
        <f>VLOOKUP(D1370,bd_proced_cirur!C:I,7,FALSE)</f>
        <v>#N/A</v>
      </c>
      <c r="G1370" s="30"/>
      <c r="H1370" s="46" t="e">
        <f>IF(OR(F1370="AIH", F1370="APAC"), IF(F1370="AIH", VLOOKUP(D1370, bd_proced_cirur!C:I, 5, FALSE), VLOOKUP(D1370, bd_proced_cirur!C:I, 6, FALSE)), IF(OR(G1370="AIH", G1370="APAC"), IF(G1370="AIH", VLOOKUP(D1370, bd_proced_cirur!C:I, 5, FALSE), VLOOKUP(D1370, bd_proced_cirur!C:I, 6, FALSE)), "Nenhuma correspondência"))</f>
        <v>#N/A</v>
      </c>
      <c r="I1370" s="29"/>
      <c r="J1370" s="47" t="e">
        <f t="shared" si="21"/>
        <v>#N/A</v>
      </c>
      <c r="K1370" s="32"/>
    </row>
    <row r="1371" spans="1:11" x14ac:dyDescent="0.25">
      <c r="A1371" s="28"/>
      <c r="B1371" s="43" t="e">
        <f>VLOOKUP(A1371,bd_gestor!D:F,3,FALSE)</f>
        <v>#N/A</v>
      </c>
      <c r="C1371" s="43" t="e">
        <f>VLOOKUP(A1371,bd_gestor!D:E,2,FALSE)</f>
        <v>#N/A</v>
      </c>
      <c r="D1371" s="31"/>
      <c r="E1371" s="44" t="e">
        <f>VLOOKUP(D1371,bd_proced_cirur!C:D,2,FALSE)</f>
        <v>#N/A</v>
      </c>
      <c r="F1371" s="45" t="e">
        <f>VLOOKUP(D1371,bd_proced_cirur!C:I,7,FALSE)</f>
        <v>#N/A</v>
      </c>
      <c r="G1371" s="30"/>
      <c r="H1371" s="46" t="e">
        <f>IF(OR(F1371="AIH", F1371="APAC"), IF(F1371="AIH", VLOOKUP(D1371, bd_proced_cirur!C:I, 5, FALSE), VLOOKUP(D1371, bd_proced_cirur!C:I, 6, FALSE)), IF(OR(G1371="AIH", G1371="APAC"), IF(G1371="AIH", VLOOKUP(D1371, bd_proced_cirur!C:I, 5, FALSE), VLOOKUP(D1371, bd_proced_cirur!C:I, 6, FALSE)), "Nenhuma correspondência"))</f>
        <v>#N/A</v>
      </c>
      <c r="I1371" s="29"/>
      <c r="J1371" s="47" t="e">
        <f t="shared" si="21"/>
        <v>#N/A</v>
      </c>
      <c r="K1371" s="32"/>
    </row>
    <row r="1372" spans="1:11" x14ac:dyDescent="0.25">
      <c r="A1372" s="28"/>
      <c r="B1372" s="43" t="e">
        <f>VLOOKUP(A1372,bd_gestor!D:F,3,FALSE)</f>
        <v>#N/A</v>
      </c>
      <c r="C1372" s="43" t="e">
        <f>VLOOKUP(A1372,bd_gestor!D:E,2,FALSE)</f>
        <v>#N/A</v>
      </c>
      <c r="D1372" s="31"/>
      <c r="E1372" s="44" t="e">
        <f>VLOOKUP(D1372,bd_proced_cirur!C:D,2,FALSE)</f>
        <v>#N/A</v>
      </c>
      <c r="F1372" s="45" t="e">
        <f>VLOOKUP(D1372,bd_proced_cirur!C:I,7,FALSE)</f>
        <v>#N/A</v>
      </c>
      <c r="G1372" s="30"/>
      <c r="H1372" s="46" t="e">
        <f>IF(OR(F1372="AIH", F1372="APAC"), IF(F1372="AIH", VLOOKUP(D1372, bd_proced_cirur!C:I, 5, FALSE), VLOOKUP(D1372, bd_proced_cirur!C:I, 6, FALSE)), IF(OR(G1372="AIH", G1372="APAC"), IF(G1372="AIH", VLOOKUP(D1372, bd_proced_cirur!C:I, 5, FALSE), VLOOKUP(D1372, bd_proced_cirur!C:I, 6, FALSE)), "Nenhuma correspondência"))</f>
        <v>#N/A</v>
      </c>
      <c r="I1372" s="29"/>
      <c r="J1372" s="47" t="e">
        <f t="shared" si="21"/>
        <v>#N/A</v>
      </c>
      <c r="K1372" s="32"/>
    </row>
    <row r="1373" spans="1:11" x14ac:dyDescent="0.25">
      <c r="A1373" s="28"/>
      <c r="B1373" s="43" t="e">
        <f>VLOOKUP(A1373,bd_gestor!D:F,3,FALSE)</f>
        <v>#N/A</v>
      </c>
      <c r="C1373" s="43" t="e">
        <f>VLOOKUP(A1373,bd_gestor!D:E,2,FALSE)</f>
        <v>#N/A</v>
      </c>
      <c r="D1373" s="31"/>
      <c r="E1373" s="44" t="e">
        <f>VLOOKUP(D1373,bd_proced_cirur!C:D,2,FALSE)</f>
        <v>#N/A</v>
      </c>
      <c r="F1373" s="45" t="e">
        <f>VLOOKUP(D1373,bd_proced_cirur!C:I,7,FALSE)</f>
        <v>#N/A</v>
      </c>
      <c r="G1373" s="30"/>
      <c r="H1373" s="46" t="e">
        <f>IF(OR(F1373="AIH", F1373="APAC"), IF(F1373="AIH", VLOOKUP(D1373, bd_proced_cirur!C:I, 5, FALSE), VLOOKUP(D1373, bd_proced_cirur!C:I, 6, FALSE)), IF(OR(G1373="AIH", G1373="APAC"), IF(G1373="AIH", VLOOKUP(D1373, bd_proced_cirur!C:I, 5, FALSE), VLOOKUP(D1373, bd_proced_cirur!C:I, 6, FALSE)), "Nenhuma correspondência"))</f>
        <v>#N/A</v>
      </c>
      <c r="I1373" s="29"/>
      <c r="J1373" s="47" t="e">
        <f t="shared" si="21"/>
        <v>#N/A</v>
      </c>
      <c r="K1373" s="32"/>
    </row>
    <row r="1374" spans="1:11" x14ac:dyDescent="0.25">
      <c r="A1374" s="28"/>
      <c r="B1374" s="43" t="e">
        <f>VLOOKUP(A1374,bd_gestor!D:F,3,FALSE)</f>
        <v>#N/A</v>
      </c>
      <c r="C1374" s="43" t="e">
        <f>VLOOKUP(A1374,bd_gestor!D:E,2,FALSE)</f>
        <v>#N/A</v>
      </c>
      <c r="D1374" s="31"/>
      <c r="E1374" s="44" t="e">
        <f>VLOOKUP(D1374,bd_proced_cirur!C:D,2,FALSE)</f>
        <v>#N/A</v>
      </c>
      <c r="F1374" s="45" t="e">
        <f>VLOOKUP(D1374,bd_proced_cirur!C:I,7,FALSE)</f>
        <v>#N/A</v>
      </c>
      <c r="G1374" s="30"/>
      <c r="H1374" s="46" t="e">
        <f>IF(OR(F1374="AIH", F1374="APAC"), IF(F1374="AIH", VLOOKUP(D1374, bd_proced_cirur!C:I, 5, FALSE), VLOOKUP(D1374, bd_proced_cirur!C:I, 6, FALSE)), IF(OR(G1374="AIH", G1374="APAC"), IF(G1374="AIH", VLOOKUP(D1374, bd_proced_cirur!C:I, 5, FALSE), VLOOKUP(D1374, bd_proced_cirur!C:I, 6, FALSE)), "Nenhuma correspondência"))</f>
        <v>#N/A</v>
      </c>
      <c r="I1374" s="29"/>
      <c r="J1374" s="47" t="e">
        <f t="shared" si="21"/>
        <v>#N/A</v>
      </c>
      <c r="K1374" s="32"/>
    </row>
    <row r="1375" spans="1:11" x14ac:dyDescent="0.25">
      <c r="A1375" s="28"/>
      <c r="B1375" s="43" t="e">
        <f>VLOOKUP(A1375,bd_gestor!D:F,3,FALSE)</f>
        <v>#N/A</v>
      </c>
      <c r="C1375" s="43" t="e">
        <f>VLOOKUP(A1375,bd_gestor!D:E,2,FALSE)</f>
        <v>#N/A</v>
      </c>
      <c r="D1375" s="31"/>
      <c r="E1375" s="44" t="e">
        <f>VLOOKUP(D1375,bd_proced_cirur!C:D,2,FALSE)</f>
        <v>#N/A</v>
      </c>
      <c r="F1375" s="45" t="e">
        <f>VLOOKUP(D1375,bd_proced_cirur!C:I,7,FALSE)</f>
        <v>#N/A</v>
      </c>
      <c r="G1375" s="30"/>
      <c r="H1375" s="46" t="e">
        <f>IF(OR(F1375="AIH", F1375="APAC"), IF(F1375="AIH", VLOOKUP(D1375, bd_proced_cirur!C:I, 5, FALSE), VLOOKUP(D1375, bd_proced_cirur!C:I, 6, FALSE)), IF(OR(G1375="AIH", G1375="APAC"), IF(G1375="AIH", VLOOKUP(D1375, bd_proced_cirur!C:I, 5, FALSE), VLOOKUP(D1375, bd_proced_cirur!C:I, 6, FALSE)), "Nenhuma correspondência"))</f>
        <v>#N/A</v>
      </c>
      <c r="I1375" s="29"/>
      <c r="J1375" s="47" t="e">
        <f t="shared" si="21"/>
        <v>#N/A</v>
      </c>
      <c r="K1375" s="32"/>
    </row>
    <row r="1376" spans="1:11" x14ac:dyDescent="0.25">
      <c r="A1376" s="28"/>
      <c r="B1376" s="43" t="e">
        <f>VLOOKUP(A1376,bd_gestor!D:F,3,FALSE)</f>
        <v>#N/A</v>
      </c>
      <c r="C1376" s="43" t="e">
        <f>VLOOKUP(A1376,bd_gestor!D:E,2,FALSE)</f>
        <v>#N/A</v>
      </c>
      <c r="D1376" s="31"/>
      <c r="E1376" s="44" t="e">
        <f>VLOOKUP(D1376,bd_proced_cirur!C:D,2,FALSE)</f>
        <v>#N/A</v>
      </c>
      <c r="F1376" s="45" t="e">
        <f>VLOOKUP(D1376,bd_proced_cirur!C:I,7,FALSE)</f>
        <v>#N/A</v>
      </c>
      <c r="G1376" s="30"/>
      <c r="H1376" s="46" t="e">
        <f>IF(OR(F1376="AIH", F1376="APAC"), IF(F1376="AIH", VLOOKUP(D1376, bd_proced_cirur!C:I, 5, FALSE), VLOOKUP(D1376, bd_proced_cirur!C:I, 6, FALSE)), IF(OR(G1376="AIH", G1376="APAC"), IF(G1376="AIH", VLOOKUP(D1376, bd_proced_cirur!C:I, 5, FALSE), VLOOKUP(D1376, bd_proced_cirur!C:I, 6, FALSE)), "Nenhuma correspondência"))</f>
        <v>#N/A</v>
      </c>
      <c r="I1376" s="29"/>
      <c r="J1376" s="47" t="e">
        <f t="shared" si="21"/>
        <v>#N/A</v>
      </c>
      <c r="K1376" s="32"/>
    </row>
    <row r="1377" spans="1:11" x14ac:dyDescent="0.25">
      <c r="A1377" s="28"/>
      <c r="B1377" s="43" t="e">
        <f>VLOOKUP(A1377,bd_gestor!D:F,3,FALSE)</f>
        <v>#N/A</v>
      </c>
      <c r="C1377" s="43" t="e">
        <f>VLOOKUP(A1377,bd_gestor!D:E,2,FALSE)</f>
        <v>#N/A</v>
      </c>
      <c r="D1377" s="31"/>
      <c r="E1377" s="44" t="e">
        <f>VLOOKUP(D1377,bd_proced_cirur!C:D,2,FALSE)</f>
        <v>#N/A</v>
      </c>
      <c r="F1377" s="45" t="e">
        <f>VLOOKUP(D1377,bd_proced_cirur!C:I,7,FALSE)</f>
        <v>#N/A</v>
      </c>
      <c r="G1377" s="30"/>
      <c r="H1377" s="46" t="e">
        <f>IF(OR(F1377="AIH", F1377="APAC"), IF(F1377="AIH", VLOOKUP(D1377, bd_proced_cirur!C:I, 5, FALSE), VLOOKUP(D1377, bd_proced_cirur!C:I, 6, FALSE)), IF(OR(G1377="AIH", G1377="APAC"), IF(G1377="AIH", VLOOKUP(D1377, bd_proced_cirur!C:I, 5, FALSE), VLOOKUP(D1377, bd_proced_cirur!C:I, 6, FALSE)), "Nenhuma correspondência"))</f>
        <v>#N/A</v>
      </c>
      <c r="I1377" s="29"/>
      <c r="J1377" s="47" t="e">
        <f t="shared" si="21"/>
        <v>#N/A</v>
      </c>
      <c r="K1377" s="32"/>
    </row>
    <row r="1378" spans="1:11" x14ac:dyDescent="0.25">
      <c r="A1378" s="28"/>
      <c r="B1378" s="43" t="e">
        <f>VLOOKUP(A1378,bd_gestor!D:F,3,FALSE)</f>
        <v>#N/A</v>
      </c>
      <c r="C1378" s="43" t="e">
        <f>VLOOKUP(A1378,bd_gestor!D:E,2,FALSE)</f>
        <v>#N/A</v>
      </c>
      <c r="D1378" s="31"/>
      <c r="E1378" s="44" t="e">
        <f>VLOOKUP(D1378,bd_proced_cirur!C:D,2,FALSE)</f>
        <v>#N/A</v>
      </c>
      <c r="F1378" s="45" t="e">
        <f>VLOOKUP(D1378,bd_proced_cirur!C:I,7,FALSE)</f>
        <v>#N/A</v>
      </c>
      <c r="G1378" s="30"/>
      <c r="H1378" s="46" t="e">
        <f>IF(OR(F1378="AIH", F1378="APAC"), IF(F1378="AIH", VLOOKUP(D1378, bd_proced_cirur!C:I, 5, FALSE), VLOOKUP(D1378, bd_proced_cirur!C:I, 6, FALSE)), IF(OR(G1378="AIH", G1378="APAC"), IF(G1378="AIH", VLOOKUP(D1378, bd_proced_cirur!C:I, 5, FALSE), VLOOKUP(D1378, bd_proced_cirur!C:I, 6, FALSE)), "Nenhuma correspondência"))</f>
        <v>#N/A</v>
      </c>
      <c r="I1378" s="29"/>
      <c r="J1378" s="47" t="e">
        <f t="shared" si="21"/>
        <v>#N/A</v>
      </c>
      <c r="K1378" s="32"/>
    </row>
    <row r="1379" spans="1:11" x14ac:dyDescent="0.25">
      <c r="A1379" s="28"/>
      <c r="B1379" s="43" t="e">
        <f>VLOOKUP(A1379,bd_gestor!D:F,3,FALSE)</f>
        <v>#N/A</v>
      </c>
      <c r="C1379" s="43" t="e">
        <f>VLOOKUP(A1379,bd_gestor!D:E,2,FALSE)</f>
        <v>#N/A</v>
      </c>
      <c r="D1379" s="31"/>
      <c r="E1379" s="44" t="e">
        <f>VLOOKUP(D1379,bd_proced_cirur!C:D,2,FALSE)</f>
        <v>#N/A</v>
      </c>
      <c r="F1379" s="45" t="e">
        <f>VLOOKUP(D1379,bd_proced_cirur!C:I,7,FALSE)</f>
        <v>#N/A</v>
      </c>
      <c r="G1379" s="30"/>
      <c r="H1379" s="46" t="e">
        <f>IF(OR(F1379="AIH", F1379="APAC"), IF(F1379="AIH", VLOOKUP(D1379, bd_proced_cirur!C:I, 5, FALSE), VLOOKUP(D1379, bd_proced_cirur!C:I, 6, FALSE)), IF(OR(G1379="AIH", G1379="APAC"), IF(G1379="AIH", VLOOKUP(D1379, bd_proced_cirur!C:I, 5, FALSE), VLOOKUP(D1379, bd_proced_cirur!C:I, 6, FALSE)), "Nenhuma correspondência"))</f>
        <v>#N/A</v>
      </c>
      <c r="I1379" s="29"/>
      <c r="J1379" s="47" t="e">
        <f t="shared" si="21"/>
        <v>#N/A</v>
      </c>
      <c r="K1379" s="32"/>
    </row>
    <row r="1380" spans="1:11" x14ac:dyDescent="0.25">
      <c r="A1380" s="28"/>
      <c r="B1380" s="43" t="e">
        <f>VLOOKUP(A1380,bd_gestor!D:F,3,FALSE)</f>
        <v>#N/A</v>
      </c>
      <c r="C1380" s="43" t="e">
        <f>VLOOKUP(A1380,bd_gestor!D:E,2,FALSE)</f>
        <v>#N/A</v>
      </c>
      <c r="D1380" s="31"/>
      <c r="E1380" s="44" t="e">
        <f>VLOOKUP(D1380,bd_proced_cirur!C:D,2,FALSE)</f>
        <v>#N/A</v>
      </c>
      <c r="F1380" s="45" t="e">
        <f>VLOOKUP(D1380,bd_proced_cirur!C:I,7,FALSE)</f>
        <v>#N/A</v>
      </c>
      <c r="G1380" s="30"/>
      <c r="H1380" s="46" t="e">
        <f>IF(OR(F1380="AIH", F1380="APAC"), IF(F1380="AIH", VLOOKUP(D1380, bd_proced_cirur!C:I, 5, FALSE), VLOOKUP(D1380, bd_proced_cirur!C:I, 6, FALSE)), IF(OR(G1380="AIH", G1380="APAC"), IF(G1380="AIH", VLOOKUP(D1380, bd_proced_cirur!C:I, 5, FALSE), VLOOKUP(D1380, bd_proced_cirur!C:I, 6, FALSE)), "Nenhuma correspondência"))</f>
        <v>#N/A</v>
      </c>
      <c r="I1380" s="29"/>
      <c r="J1380" s="47" t="e">
        <f t="shared" si="21"/>
        <v>#N/A</v>
      </c>
      <c r="K1380" s="32"/>
    </row>
    <row r="1381" spans="1:11" x14ac:dyDescent="0.25">
      <c r="A1381" s="28"/>
      <c r="B1381" s="43" t="e">
        <f>VLOOKUP(A1381,bd_gestor!D:F,3,FALSE)</f>
        <v>#N/A</v>
      </c>
      <c r="C1381" s="43" t="e">
        <f>VLOOKUP(A1381,bd_gestor!D:E,2,FALSE)</f>
        <v>#N/A</v>
      </c>
      <c r="D1381" s="31"/>
      <c r="E1381" s="44" t="e">
        <f>VLOOKUP(D1381,bd_proced_cirur!C:D,2,FALSE)</f>
        <v>#N/A</v>
      </c>
      <c r="F1381" s="45" t="e">
        <f>VLOOKUP(D1381,bd_proced_cirur!C:I,7,FALSE)</f>
        <v>#N/A</v>
      </c>
      <c r="G1381" s="30"/>
      <c r="H1381" s="46" t="e">
        <f>IF(OR(F1381="AIH", F1381="APAC"), IF(F1381="AIH", VLOOKUP(D1381, bd_proced_cirur!C:I, 5, FALSE), VLOOKUP(D1381, bd_proced_cirur!C:I, 6, FALSE)), IF(OR(G1381="AIH", G1381="APAC"), IF(G1381="AIH", VLOOKUP(D1381, bd_proced_cirur!C:I, 5, FALSE), VLOOKUP(D1381, bd_proced_cirur!C:I, 6, FALSE)), "Nenhuma correspondência"))</f>
        <v>#N/A</v>
      </c>
      <c r="I1381" s="29"/>
      <c r="J1381" s="47" t="e">
        <f t="shared" si="21"/>
        <v>#N/A</v>
      </c>
      <c r="K1381" s="32"/>
    </row>
    <row r="1382" spans="1:11" x14ac:dyDescent="0.25">
      <c r="A1382" s="28"/>
      <c r="B1382" s="43" t="e">
        <f>VLOOKUP(A1382,bd_gestor!D:F,3,FALSE)</f>
        <v>#N/A</v>
      </c>
      <c r="C1382" s="43" t="e">
        <f>VLOOKUP(A1382,bd_gestor!D:E,2,FALSE)</f>
        <v>#N/A</v>
      </c>
      <c r="D1382" s="31"/>
      <c r="E1382" s="44" t="e">
        <f>VLOOKUP(D1382,bd_proced_cirur!C:D,2,FALSE)</f>
        <v>#N/A</v>
      </c>
      <c r="F1382" s="45" t="e">
        <f>VLOOKUP(D1382,bd_proced_cirur!C:I,7,FALSE)</f>
        <v>#N/A</v>
      </c>
      <c r="G1382" s="30"/>
      <c r="H1382" s="46" t="e">
        <f>IF(OR(F1382="AIH", F1382="APAC"), IF(F1382="AIH", VLOOKUP(D1382, bd_proced_cirur!C:I, 5, FALSE), VLOOKUP(D1382, bd_proced_cirur!C:I, 6, FALSE)), IF(OR(G1382="AIH", G1382="APAC"), IF(G1382="AIH", VLOOKUP(D1382, bd_proced_cirur!C:I, 5, FALSE), VLOOKUP(D1382, bd_proced_cirur!C:I, 6, FALSE)), "Nenhuma correspondência"))</f>
        <v>#N/A</v>
      </c>
      <c r="I1382" s="29"/>
      <c r="J1382" s="47" t="e">
        <f t="shared" si="21"/>
        <v>#N/A</v>
      </c>
      <c r="K1382" s="32"/>
    </row>
    <row r="1383" spans="1:11" x14ac:dyDescent="0.25">
      <c r="A1383" s="28"/>
      <c r="B1383" s="43" t="e">
        <f>VLOOKUP(A1383,bd_gestor!D:F,3,FALSE)</f>
        <v>#N/A</v>
      </c>
      <c r="C1383" s="43" t="e">
        <f>VLOOKUP(A1383,bd_gestor!D:E,2,FALSE)</f>
        <v>#N/A</v>
      </c>
      <c r="D1383" s="31"/>
      <c r="E1383" s="44" t="e">
        <f>VLOOKUP(D1383,bd_proced_cirur!C:D,2,FALSE)</f>
        <v>#N/A</v>
      </c>
      <c r="F1383" s="45" t="e">
        <f>VLOOKUP(D1383,bd_proced_cirur!C:I,7,FALSE)</f>
        <v>#N/A</v>
      </c>
      <c r="G1383" s="30"/>
      <c r="H1383" s="46" t="e">
        <f>IF(OR(F1383="AIH", F1383="APAC"), IF(F1383="AIH", VLOOKUP(D1383, bd_proced_cirur!C:I, 5, FALSE), VLOOKUP(D1383, bd_proced_cirur!C:I, 6, FALSE)), IF(OR(G1383="AIH", G1383="APAC"), IF(G1383="AIH", VLOOKUP(D1383, bd_proced_cirur!C:I, 5, FALSE), VLOOKUP(D1383, bd_proced_cirur!C:I, 6, FALSE)), "Nenhuma correspondência"))</f>
        <v>#N/A</v>
      </c>
      <c r="I1383" s="29"/>
      <c r="J1383" s="47" t="e">
        <f t="shared" si="21"/>
        <v>#N/A</v>
      </c>
      <c r="K1383" s="32"/>
    </row>
    <row r="1384" spans="1:11" x14ac:dyDescent="0.25">
      <c r="A1384" s="28"/>
      <c r="B1384" s="43" t="e">
        <f>VLOOKUP(A1384,bd_gestor!D:F,3,FALSE)</f>
        <v>#N/A</v>
      </c>
      <c r="C1384" s="43" t="e">
        <f>VLOOKUP(A1384,bd_gestor!D:E,2,FALSE)</f>
        <v>#N/A</v>
      </c>
      <c r="D1384" s="31"/>
      <c r="E1384" s="44" t="e">
        <f>VLOOKUP(D1384,bd_proced_cirur!C:D,2,FALSE)</f>
        <v>#N/A</v>
      </c>
      <c r="F1384" s="45" t="e">
        <f>VLOOKUP(D1384,bd_proced_cirur!C:I,7,FALSE)</f>
        <v>#N/A</v>
      </c>
      <c r="G1384" s="30"/>
      <c r="H1384" s="46" t="e">
        <f>IF(OR(F1384="AIH", F1384="APAC"), IF(F1384="AIH", VLOOKUP(D1384, bd_proced_cirur!C:I, 5, FALSE), VLOOKUP(D1384, bd_proced_cirur!C:I, 6, FALSE)), IF(OR(G1384="AIH", G1384="APAC"), IF(G1384="AIH", VLOOKUP(D1384, bd_proced_cirur!C:I, 5, FALSE), VLOOKUP(D1384, bd_proced_cirur!C:I, 6, FALSE)), "Nenhuma correspondência"))</f>
        <v>#N/A</v>
      </c>
      <c r="I1384" s="29"/>
      <c r="J1384" s="47" t="e">
        <f t="shared" si="21"/>
        <v>#N/A</v>
      </c>
      <c r="K1384" s="32"/>
    </row>
    <row r="1385" spans="1:11" x14ac:dyDescent="0.25">
      <c r="A1385" s="28"/>
      <c r="B1385" s="43" t="e">
        <f>VLOOKUP(A1385,bd_gestor!D:F,3,FALSE)</f>
        <v>#N/A</v>
      </c>
      <c r="C1385" s="43" t="e">
        <f>VLOOKUP(A1385,bd_gestor!D:E,2,FALSE)</f>
        <v>#N/A</v>
      </c>
      <c r="D1385" s="31"/>
      <c r="E1385" s="44" t="e">
        <f>VLOOKUP(D1385,bd_proced_cirur!C:D,2,FALSE)</f>
        <v>#N/A</v>
      </c>
      <c r="F1385" s="45" t="e">
        <f>VLOOKUP(D1385,bd_proced_cirur!C:I,7,FALSE)</f>
        <v>#N/A</v>
      </c>
      <c r="G1385" s="30"/>
      <c r="H1385" s="46" t="e">
        <f>IF(OR(F1385="AIH", F1385="APAC"), IF(F1385="AIH", VLOOKUP(D1385, bd_proced_cirur!C:I, 5, FALSE), VLOOKUP(D1385, bd_proced_cirur!C:I, 6, FALSE)), IF(OR(G1385="AIH", G1385="APAC"), IF(G1385="AIH", VLOOKUP(D1385, bd_proced_cirur!C:I, 5, FALSE), VLOOKUP(D1385, bd_proced_cirur!C:I, 6, FALSE)), "Nenhuma correspondência"))</f>
        <v>#N/A</v>
      </c>
      <c r="I1385" s="29"/>
      <c r="J1385" s="47" t="e">
        <f t="shared" si="21"/>
        <v>#N/A</v>
      </c>
      <c r="K1385" s="32"/>
    </row>
    <row r="1386" spans="1:11" x14ac:dyDescent="0.25">
      <c r="A1386" s="28"/>
      <c r="B1386" s="43" t="e">
        <f>VLOOKUP(A1386,bd_gestor!D:F,3,FALSE)</f>
        <v>#N/A</v>
      </c>
      <c r="C1386" s="43" t="e">
        <f>VLOOKUP(A1386,bd_gestor!D:E,2,FALSE)</f>
        <v>#N/A</v>
      </c>
      <c r="D1386" s="31"/>
      <c r="E1386" s="44" t="e">
        <f>VLOOKUP(D1386,bd_proced_cirur!C:D,2,FALSE)</f>
        <v>#N/A</v>
      </c>
      <c r="F1386" s="45" t="e">
        <f>VLOOKUP(D1386,bd_proced_cirur!C:I,7,FALSE)</f>
        <v>#N/A</v>
      </c>
      <c r="G1386" s="30"/>
      <c r="H1386" s="46" t="e">
        <f>IF(OR(F1386="AIH", F1386="APAC"), IF(F1386="AIH", VLOOKUP(D1386, bd_proced_cirur!C:I, 5, FALSE), VLOOKUP(D1386, bd_proced_cirur!C:I, 6, FALSE)), IF(OR(G1386="AIH", G1386="APAC"), IF(G1386="AIH", VLOOKUP(D1386, bd_proced_cirur!C:I, 5, FALSE), VLOOKUP(D1386, bd_proced_cirur!C:I, 6, FALSE)), "Nenhuma correspondência"))</f>
        <v>#N/A</v>
      </c>
      <c r="I1386" s="29"/>
      <c r="J1386" s="47" t="e">
        <f t="shared" si="21"/>
        <v>#N/A</v>
      </c>
      <c r="K1386" s="32"/>
    </row>
    <row r="1387" spans="1:11" x14ac:dyDescent="0.25">
      <c r="A1387" s="28"/>
      <c r="B1387" s="43" t="e">
        <f>VLOOKUP(A1387,bd_gestor!D:F,3,FALSE)</f>
        <v>#N/A</v>
      </c>
      <c r="C1387" s="43" t="e">
        <f>VLOOKUP(A1387,bd_gestor!D:E,2,FALSE)</f>
        <v>#N/A</v>
      </c>
      <c r="D1387" s="31"/>
      <c r="E1387" s="44" t="e">
        <f>VLOOKUP(D1387,bd_proced_cirur!C:D,2,FALSE)</f>
        <v>#N/A</v>
      </c>
      <c r="F1387" s="45" t="e">
        <f>VLOOKUP(D1387,bd_proced_cirur!C:I,7,FALSE)</f>
        <v>#N/A</v>
      </c>
      <c r="G1387" s="30"/>
      <c r="H1387" s="46" t="e">
        <f>IF(OR(F1387="AIH", F1387="APAC"), IF(F1387="AIH", VLOOKUP(D1387, bd_proced_cirur!C:I, 5, FALSE), VLOOKUP(D1387, bd_proced_cirur!C:I, 6, FALSE)), IF(OR(G1387="AIH", G1387="APAC"), IF(G1387="AIH", VLOOKUP(D1387, bd_proced_cirur!C:I, 5, FALSE), VLOOKUP(D1387, bd_proced_cirur!C:I, 6, FALSE)), "Nenhuma correspondência"))</f>
        <v>#N/A</v>
      </c>
      <c r="I1387" s="29"/>
      <c r="J1387" s="47" t="e">
        <f t="shared" si="21"/>
        <v>#N/A</v>
      </c>
      <c r="K1387" s="32"/>
    </row>
    <row r="1388" spans="1:11" x14ac:dyDescent="0.25">
      <c r="A1388" s="28"/>
      <c r="B1388" s="43" t="e">
        <f>VLOOKUP(A1388,bd_gestor!D:F,3,FALSE)</f>
        <v>#N/A</v>
      </c>
      <c r="C1388" s="43" t="e">
        <f>VLOOKUP(A1388,bd_gestor!D:E,2,FALSE)</f>
        <v>#N/A</v>
      </c>
      <c r="D1388" s="31"/>
      <c r="E1388" s="44" t="e">
        <f>VLOOKUP(D1388,bd_proced_cirur!C:D,2,FALSE)</f>
        <v>#N/A</v>
      </c>
      <c r="F1388" s="45" t="e">
        <f>VLOOKUP(D1388,bd_proced_cirur!C:I,7,FALSE)</f>
        <v>#N/A</v>
      </c>
      <c r="G1388" s="30"/>
      <c r="H1388" s="46" t="e">
        <f>IF(OR(F1388="AIH", F1388="APAC"), IF(F1388="AIH", VLOOKUP(D1388, bd_proced_cirur!C:I, 5, FALSE), VLOOKUP(D1388, bd_proced_cirur!C:I, 6, FALSE)), IF(OR(G1388="AIH", G1388="APAC"), IF(G1388="AIH", VLOOKUP(D1388, bd_proced_cirur!C:I, 5, FALSE), VLOOKUP(D1388, bd_proced_cirur!C:I, 6, FALSE)), "Nenhuma correspondência"))</f>
        <v>#N/A</v>
      </c>
      <c r="I1388" s="29"/>
      <c r="J1388" s="47" t="e">
        <f t="shared" si="21"/>
        <v>#N/A</v>
      </c>
      <c r="K1388" s="32"/>
    </row>
    <row r="1389" spans="1:11" x14ac:dyDescent="0.25">
      <c r="A1389" s="28"/>
      <c r="B1389" s="43" t="e">
        <f>VLOOKUP(A1389,bd_gestor!D:F,3,FALSE)</f>
        <v>#N/A</v>
      </c>
      <c r="C1389" s="43" t="e">
        <f>VLOOKUP(A1389,bd_gestor!D:E,2,FALSE)</f>
        <v>#N/A</v>
      </c>
      <c r="D1389" s="31"/>
      <c r="E1389" s="44" t="e">
        <f>VLOOKUP(D1389,bd_proced_cirur!C:D,2,FALSE)</f>
        <v>#N/A</v>
      </c>
      <c r="F1389" s="45" t="e">
        <f>VLOOKUP(D1389,bd_proced_cirur!C:I,7,FALSE)</f>
        <v>#N/A</v>
      </c>
      <c r="G1389" s="30"/>
      <c r="H1389" s="46" t="e">
        <f>IF(OR(F1389="AIH", F1389="APAC"), IF(F1389="AIH", VLOOKUP(D1389, bd_proced_cirur!C:I, 5, FALSE), VLOOKUP(D1389, bd_proced_cirur!C:I, 6, FALSE)), IF(OR(G1389="AIH", G1389="APAC"), IF(G1389="AIH", VLOOKUP(D1389, bd_proced_cirur!C:I, 5, FALSE), VLOOKUP(D1389, bd_proced_cirur!C:I, 6, FALSE)), "Nenhuma correspondência"))</f>
        <v>#N/A</v>
      </c>
      <c r="I1389" s="29"/>
      <c r="J1389" s="47" t="e">
        <f t="shared" si="21"/>
        <v>#N/A</v>
      </c>
      <c r="K1389" s="32"/>
    </row>
    <row r="1390" spans="1:11" x14ac:dyDescent="0.25">
      <c r="A1390" s="28"/>
      <c r="B1390" s="43" t="e">
        <f>VLOOKUP(A1390,bd_gestor!D:F,3,FALSE)</f>
        <v>#N/A</v>
      </c>
      <c r="C1390" s="43" t="e">
        <f>VLOOKUP(A1390,bd_gestor!D:E,2,FALSE)</f>
        <v>#N/A</v>
      </c>
      <c r="D1390" s="31"/>
      <c r="E1390" s="44" t="e">
        <f>VLOOKUP(D1390,bd_proced_cirur!C:D,2,FALSE)</f>
        <v>#N/A</v>
      </c>
      <c r="F1390" s="45" t="e">
        <f>VLOOKUP(D1390,bd_proced_cirur!C:I,7,FALSE)</f>
        <v>#N/A</v>
      </c>
      <c r="G1390" s="30"/>
      <c r="H1390" s="46" t="e">
        <f>IF(OR(F1390="AIH", F1390="APAC"), IF(F1390="AIH", VLOOKUP(D1390, bd_proced_cirur!C:I, 5, FALSE), VLOOKUP(D1390, bd_proced_cirur!C:I, 6, FALSE)), IF(OR(G1390="AIH", G1390="APAC"), IF(G1390="AIH", VLOOKUP(D1390, bd_proced_cirur!C:I, 5, FALSE), VLOOKUP(D1390, bd_proced_cirur!C:I, 6, FALSE)), "Nenhuma correspondência"))</f>
        <v>#N/A</v>
      </c>
      <c r="I1390" s="29"/>
      <c r="J1390" s="47" t="e">
        <f t="shared" si="21"/>
        <v>#N/A</v>
      </c>
      <c r="K1390" s="32"/>
    </row>
    <row r="1391" spans="1:11" x14ac:dyDescent="0.25">
      <c r="A1391" s="28"/>
      <c r="B1391" s="43" t="e">
        <f>VLOOKUP(A1391,bd_gestor!D:F,3,FALSE)</f>
        <v>#N/A</v>
      </c>
      <c r="C1391" s="43" t="e">
        <f>VLOOKUP(A1391,bd_gestor!D:E,2,FALSE)</f>
        <v>#N/A</v>
      </c>
      <c r="D1391" s="31"/>
      <c r="E1391" s="44" t="e">
        <f>VLOOKUP(D1391,bd_proced_cirur!C:D,2,FALSE)</f>
        <v>#N/A</v>
      </c>
      <c r="F1391" s="45" t="e">
        <f>VLOOKUP(D1391,bd_proced_cirur!C:I,7,FALSE)</f>
        <v>#N/A</v>
      </c>
      <c r="G1391" s="30"/>
      <c r="H1391" s="46" t="e">
        <f>IF(OR(F1391="AIH", F1391="APAC"), IF(F1391="AIH", VLOOKUP(D1391, bd_proced_cirur!C:I, 5, FALSE), VLOOKUP(D1391, bd_proced_cirur!C:I, 6, FALSE)), IF(OR(G1391="AIH", G1391="APAC"), IF(G1391="AIH", VLOOKUP(D1391, bd_proced_cirur!C:I, 5, FALSE), VLOOKUP(D1391, bd_proced_cirur!C:I, 6, FALSE)), "Nenhuma correspondência"))</f>
        <v>#N/A</v>
      </c>
      <c r="I1391" s="29"/>
      <c r="J1391" s="47" t="e">
        <f t="shared" si="21"/>
        <v>#N/A</v>
      </c>
      <c r="K1391" s="32"/>
    </row>
    <row r="1392" spans="1:11" x14ac:dyDescent="0.25">
      <c r="A1392" s="28"/>
      <c r="B1392" s="43" t="e">
        <f>VLOOKUP(A1392,bd_gestor!D:F,3,FALSE)</f>
        <v>#N/A</v>
      </c>
      <c r="C1392" s="43" t="e">
        <f>VLOOKUP(A1392,bd_gestor!D:E,2,FALSE)</f>
        <v>#N/A</v>
      </c>
      <c r="D1392" s="31"/>
      <c r="E1392" s="44" t="e">
        <f>VLOOKUP(D1392,bd_proced_cirur!C:D,2,FALSE)</f>
        <v>#N/A</v>
      </c>
      <c r="F1392" s="45" t="e">
        <f>VLOOKUP(D1392,bd_proced_cirur!C:I,7,FALSE)</f>
        <v>#N/A</v>
      </c>
      <c r="G1392" s="30"/>
      <c r="H1392" s="46" t="e">
        <f>IF(OR(F1392="AIH", F1392="APAC"), IF(F1392="AIH", VLOOKUP(D1392, bd_proced_cirur!C:I, 5, FALSE), VLOOKUP(D1392, bd_proced_cirur!C:I, 6, FALSE)), IF(OR(G1392="AIH", G1392="APAC"), IF(G1392="AIH", VLOOKUP(D1392, bd_proced_cirur!C:I, 5, FALSE), VLOOKUP(D1392, bd_proced_cirur!C:I, 6, FALSE)), "Nenhuma correspondência"))</f>
        <v>#N/A</v>
      </c>
      <c r="I1392" s="29"/>
      <c r="J1392" s="47" t="e">
        <f t="shared" si="21"/>
        <v>#N/A</v>
      </c>
      <c r="K1392" s="32"/>
    </row>
    <row r="1393" spans="1:11" x14ac:dyDescent="0.25">
      <c r="A1393" s="28"/>
      <c r="B1393" s="43" t="e">
        <f>VLOOKUP(A1393,bd_gestor!D:F,3,FALSE)</f>
        <v>#N/A</v>
      </c>
      <c r="C1393" s="43" t="e">
        <f>VLOOKUP(A1393,bd_gestor!D:E,2,FALSE)</f>
        <v>#N/A</v>
      </c>
      <c r="D1393" s="31"/>
      <c r="E1393" s="44" t="e">
        <f>VLOOKUP(D1393,bd_proced_cirur!C:D,2,FALSE)</f>
        <v>#N/A</v>
      </c>
      <c r="F1393" s="45" t="e">
        <f>VLOOKUP(D1393,bd_proced_cirur!C:I,7,FALSE)</f>
        <v>#N/A</v>
      </c>
      <c r="G1393" s="30"/>
      <c r="H1393" s="46" t="e">
        <f>IF(OR(F1393="AIH", F1393="APAC"), IF(F1393="AIH", VLOOKUP(D1393, bd_proced_cirur!C:I, 5, FALSE), VLOOKUP(D1393, bd_proced_cirur!C:I, 6, FALSE)), IF(OR(G1393="AIH", G1393="APAC"), IF(G1393="AIH", VLOOKUP(D1393, bd_proced_cirur!C:I, 5, FALSE), VLOOKUP(D1393, bd_proced_cirur!C:I, 6, FALSE)), "Nenhuma correspondência"))</f>
        <v>#N/A</v>
      </c>
      <c r="I1393" s="29"/>
      <c r="J1393" s="47" t="e">
        <f t="shared" si="21"/>
        <v>#N/A</v>
      </c>
      <c r="K1393" s="32"/>
    </row>
    <row r="1394" spans="1:11" x14ac:dyDescent="0.25">
      <c r="A1394" s="28"/>
      <c r="B1394" s="43" t="e">
        <f>VLOOKUP(A1394,bd_gestor!D:F,3,FALSE)</f>
        <v>#N/A</v>
      </c>
      <c r="C1394" s="43" t="e">
        <f>VLOOKUP(A1394,bd_gestor!D:E,2,FALSE)</f>
        <v>#N/A</v>
      </c>
      <c r="D1394" s="31"/>
      <c r="E1394" s="44" t="e">
        <f>VLOOKUP(D1394,bd_proced_cirur!C:D,2,FALSE)</f>
        <v>#N/A</v>
      </c>
      <c r="F1394" s="45" t="e">
        <f>VLOOKUP(D1394,bd_proced_cirur!C:I,7,FALSE)</f>
        <v>#N/A</v>
      </c>
      <c r="G1394" s="30"/>
      <c r="H1394" s="46" t="e">
        <f>IF(OR(F1394="AIH", F1394="APAC"), IF(F1394="AIH", VLOOKUP(D1394, bd_proced_cirur!C:I, 5, FALSE), VLOOKUP(D1394, bd_proced_cirur!C:I, 6, FALSE)), IF(OR(G1394="AIH", G1394="APAC"), IF(G1394="AIH", VLOOKUP(D1394, bd_proced_cirur!C:I, 5, FALSE), VLOOKUP(D1394, bd_proced_cirur!C:I, 6, FALSE)), "Nenhuma correspondência"))</f>
        <v>#N/A</v>
      </c>
      <c r="I1394" s="29"/>
      <c r="J1394" s="47" t="e">
        <f t="shared" si="21"/>
        <v>#N/A</v>
      </c>
      <c r="K1394" s="32"/>
    </row>
    <row r="1395" spans="1:11" x14ac:dyDescent="0.25">
      <c r="A1395" s="28"/>
      <c r="B1395" s="43" t="e">
        <f>VLOOKUP(A1395,bd_gestor!D:F,3,FALSE)</f>
        <v>#N/A</v>
      </c>
      <c r="C1395" s="43" t="e">
        <f>VLOOKUP(A1395,bd_gestor!D:E,2,FALSE)</f>
        <v>#N/A</v>
      </c>
      <c r="D1395" s="31"/>
      <c r="E1395" s="44" t="e">
        <f>VLOOKUP(D1395,bd_proced_cirur!C:D,2,FALSE)</f>
        <v>#N/A</v>
      </c>
      <c r="F1395" s="45" t="e">
        <f>VLOOKUP(D1395,bd_proced_cirur!C:I,7,FALSE)</f>
        <v>#N/A</v>
      </c>
      <c r="G1395" s="30"/>
      <c r="H1395" s="46" t="e">
        <f>IF(OR(F1395="AIH", F1395="APAC"), IF(F1395="AIH", VLOOKUP(D1395, bd_proced_cirur!C:I, 5, FALSE), VLOOKUP(D1395, bd_proced_cirur!C:I, 6, FALSE)), IF(OR(G1395="AIH", G1395="APAC"), IF(G1395="AIH", VLOOKUP(D1395, bd_proced_cirur!C:I, 5, FALSE), VLOOKUP(D1395, bd_proced_cirur!C:I, 6, FALSE)), "Nenhuma correspondência"))</f>
        <v>#N/A</v>
      </c>
      <c r="I1395" s="29"/>
      <c r="J1395" s="47" t="e">
        <f t="shared" si="21"/>
        <v>#N/A</v>
      </c>
      <c r="K1395" s="32"/>
    </row>
    <row r="1396" spans="1:11" x14ac:dyDescent="0.25">
      <c r="A1396" s="28"/>
      <c r="B1396" s="43" t="e">
        <f>VLOOKUP(A1396,bd_gestor!D:F,3,FALSE)</f>
        <v>#N/A</v>
      </c>
      <c r="C1396" s="43" t="e">
        <f>VLOOKUP(A1396,bd_gestor!D:E,2,FALSE)</f>
        <v>#N/A</v>
      </c>
      <c r="D1396" s="31"/>
      <c r="E1396" s="44" t="e">
        <f>VLOOKUP(D1396,bd_proced_cirur!C:D,2,FALSE)</f>
        <v>#N/A</v>
      </c>
      <c r="F1396" s="45" t="e">
        <f>VLOOKUP(D1396,bd_proced_cirur!C:I,7,FALSE)</f>
        <v>#N/A</v>
      </c>
      <c r="G1396" s="30"/>
      <c r="H1396" s="46" t="e">
        <f>IF(OR(F1396="AIH", F1396="APAC"), IF(F1396="AIH", VLOOKUP(D1396, bd_proced_cirur!C:I, 5, FALSE), VLOOKUP(D1396, bd_proced_cirur!C:I, 6, FALSE)), IF(OR(G1396="AIH", G1396="APAC"), IF(G1396="AIH", VLOOKUP(D1396, bd_proced_cirur!C:I, 5, FALSE), VLOOKUP(D1396, bd_proced_cirur!C:I, 6, FALSE)), "Nenhuma correspondência"))</f>
        <v>#N/A</v>
      </c>
      <c r="I1396" s="29"/>
      <c r="J1396" s="47" t="e">
        <f t="shared" si="21"/>
        <v>#N/A</v>
      </c>
      <c r="K1396" s="32"/>
    </row>
    <row r="1397" spans="1:11" x14ac:dyDescent="0.25">
      <c r="A1397" s="28"/>
      <c r="B1397" s="43" t="e">
        <f>VLOOKUP(A1397,bd_gestor!D:F,3,FALSE)</f>
        <v>#N/A</v>
      </c>
      <c r="C1397" s="43" t="e">
        <f>VLOOKUP(A1397,bd_gestor!D:E,2,FALSE)</f>
        <v>#N/A</v>
      </c>
      <c r="D1397" s="31"/>
      <c r="E1397" s="44" t="e">
        <f>VLOOKUP(D1397,bd_proced_cirur!C:D,2,FALSE)</f>
        <v>#N/A</v>
      </c>
      <c r="F1397" s="45" t="e">
        <f>VLOOKUP(D1397,bd_proced_cirur!C:I,7,FALSE)</f>
        <v>#N/A</v>
      </c>
      <c r="G1397" s="30"/>
      <c r="H1397" s="46" t="e">
        <f>IF(OR(F1397="AIH", F1397="APAC"), IF(F1397="AIH", VLOOKUP(D1397, bd_proced_cirur!C:I, 5, FALSE), VLOOKUP(D1397, bd_proced_cirur!C:I, 6, FALSE)), IF(OR(G1397="AIH", G1397="APAC"), IF(G1397="AIH", VLOOKUP(D1397, bd_proced_cirur!C:I, 5, FALSE), VLOOKUP(D1397, bd_proced_cirur!C:I, 6, FALSE)), "Nenhuma correspondência"))</f>
        <v>#N/A</v>
      </c>
      <c r="I1397" s="29"/>
      <c r="J1397" s="47" t="e">
        <f t="shared" si="21"/>
        <v>#N/A</v>
      </c>
      <c r="K1397" s="32"/>
    </row>
    <row r="1398" spans="1:11" x14ac:dyDescent="0.25">
      <c r="A1398" s="28"/>
      <c r="B1398" s="43" t="e">
        <f>VLOOKUP(A1398,bd_gestor!D:F,3,FALSE)</f>
        <v>#N/A</v>
      </c>
      <c r="C1398" s="43" t="e">
        <f>VLOOKUP(A1398,bd_gestor!D:E,2,FALSE)</f>
        <v>#N/A</v>
      </c>
      <c r="D1398" s="31"/>
      <c r="E1398" s="44" t="e">
        <f>VLOOKUP(D1398,bd_proced_cirur!C:D,2,FALSE)</f>
        <v>#N/A</v>
      </c>
      <c r="F1398" s="45" t="e">
        <f>VLOOKUP(D1398,bd_proced_cirur!C:I,7,FALSE)</f>
        <v>#N/A</v>
      </c>
      <c r="G1398" s="30"/>
      <c r="H1398" s="46" t="e">
        <f>IF(OR(F1398="AIH", F1398="APAC"), IF(F1398="AIH", VLOOKUP(D1398, bd_proced_cirur!C:I, 5, FALSE), VLOOKUP(D1398, bd_proced_cirur!C:I, 6, FALSE)), IF(OR(G1398="AIH", G1398="APAC"), IF(G1398="AIH", VLOOKUP(D1398, bd_proced_cirur!C:I, 5, FALSE), VLOOKUP(D1398, bd_proced_cirur!C:I, 6, FALSE)), "Nenhuma correspondência"))</f>
        <v>#N/A</v>
      </c>
      <c r="I1398" s="29"/>
      <c r="J1398" s="47" t="e">
        <f t="shared" si="21"/>
        <v>#N/A</v>
      </c>
      <c r="K1398" s="32"/>
    </row>
    <row r="1399" spans="1:11" x14ac:dyDescent="0.25">
      <c r="A1399" s="28"/>
      <c r="B1399" s="43" t="e">
        <f>VLOOKUP(A1399,bd_gestor!D:F,3,FALSE)</f>
        <v>#N/A</v>
      </c>
      <c r="C1399" s="43" t="e">
        <f>VLOOKUP(A1399,bd_gestor!D:E,2,FALSE)</f>
        <v>#N/A</v>
      </c>
      <c r="D1399" s="31"/>
      <c r="E1399" s="44" t="e">
        <f>VLOOKUP(D1399,bd_proced_cirur!C:D,2,FALSE)</f>
        <v>#N/A</v>
      </c>
      <c r="F1399" s="45" t="e">
        <f>VLOOKUP(D1399,bd_proced_cirur!C:I,7,FALSE)</f>
        <v>#N/A</v>
      </c>
      <c r="G1399" s="30"/>
      <c r="H1399" s="46" t="e">
        <f>IF(OR(F1399="AIH", F1399="APAC"), IF(F1399="AIH", VLOOKUP(D1399, bd_proced_cirur!C:I, 5, FALSE), VLOOKUP(D1399, bd_proced_cirur!C:I, 6, FALSE)), IF(OR(G1399="AIH", G1399="APAC"), IF(G1399="AIH", VLOOKUP(D1399, bd_proced_cirur!C:I, 5, FALSE), VLOOKUP(D1399, bd_proced_cirur!C:I, 6, FALSE)), "Nenhuma correspondência"))</f>
        <v>#N/A</v>
      </c>
      <c r="I1399" s="29"/>
      <c r="J1399" s="47" t="e">
        <f t="shared" si="21"/>
        <v>#N/A</v>
      </c>
      <c r="K1399" s="32"/>
    </row>
    <row r="1400" spans="1:11" x14ac:dyDescent="0.25">
      <c r="A1400" s="28"/>
      <c r="B1400" s="43" t="e">
        <f>VLOOKUP(A1400,bd_gestor!D:F,3,FALSE)</f>
        <v>#N/A</v>
      </c>
      <c r="C1400" s="43" t="e">
        <f>VLOOKUP(A1400,bd_gestor!D:E,2,FALSE)</f>
        <v>#N/A</v>
      </c>
      <c r="D1400" s="31"/>
      <c r="E1400" s="44" t="e">
        <f>VLOOKUP(D1400,bd_proced_cirur!C:D,2,FALSE)</f>
        <v>#N/A</v>
      </c>
      <c r="F1400" s="45" t="e">
        <f>VLOOKUP(D1400,bd_proced_cirur!C:I,7,FALSE)</f>
        <v>#N/A</v>
      </c>
      <c r="G1400" s="30"/>
      <c r="H1400" s="46" t="e">
        <f>IF(OR(F1400="AIH", F1400="APAC"), IF(F1400="AIH", VLOOKUP(D1400, bd_proced_cirur!C:I, 5, FALSE), VLOOKUP(D1400, bd_proced_cirur!C:I, 6, FALSE)), IF(OR(G1400="AIH", G1400="APAC"), IF(G1400="AIH", VLOOKUP(D1400, bd_proced_cirur!C:I, 5, FALSE), VLOOKUP(D1400, bd_proced_cirur!C:I, 6, FALSE)), "Nenhuma correspondência"))</f>
        <v>#N/A</v>
      </c>
      <c r="I1400" s="29"/>
      <c r="J1400" s="47" t="e">
        <f t="shared" si="21"/>
        <v>#N/A</v>
      </c>
      <c r="K1400" s="32"/>
    </row>
    <row r="1401" spans="1:11" x14ac:dyDescent="0.25">
      <c r="A1401" s="28"/>
      <c r="B1401" s="43" t="e">
        <f>VLOOKUP(A1401,bd_gestor!D:F,3,FALSE)</f>
        <v>#N/A</v>
      </c>
      <c r="C1401" s="43" t="e">
        <f>VLOOKUP(A1401,bd_gestor!D:E,2,FALSE)</f>
        <v>#N/A</v>
      </c>
      <c r="D1401" s="31"/>
      <c r="E1401" s="44" t="e">
        <f>VLOOKUP(D1401,bd_proced_cirur!C:D,2,FALSE)</f>
        <v>#N/A</v>
      </c>
      <c r="F1401" s="45" t="e">
        <f>VLOOKUP(D1401,bd_proced_cirur!C:I,7,FALSE)</f>
        <v>#N/A</v>
      </c>
      <c r="G1401" s="30"/>
      <c r="H1401" s="46" t="e">
        <f>IF(OR(F1401="AIH", F1401="APAC"), IF(F1401="AIH", VLOOKUP(D1401, bd_proced_cirur!C:I, 5, FALSE), VLOOKUP(D1401, bd_proced_cirur!C:I, 6, FALSE)), IF(OR(G1401="AIH", G1401="APAC"), IF(G1401="AIH", VLOOKUP(D1401, bd_proced_cirur!C:I, 5, FALSE), VLOOKUP(D1401, bd_proced_cirur!C:I, 6, FALSE)), "Nenhuma correspondência"))</f>
        <v>#N/A</v>
      </c>
      <c r="I1401" s="29"/>
      <c r="J1401" s="47" t="e">
        <f t="shared" si="21"/>
        <v>#N/A</v>
      </c>
      <c r="K1401" s="32"/>
    </row>
    <row r="1402" spans="1:11" x14ac:dyDescent="0.25">
      <c r="A1402" s="28"/>
      <c r="B1402" s="43" t="e">
        <f>VLOOKUP(A1402,bd_gestor!D:F,3,FALSE)</f>
        <v>#N/A</v>
      </c>
      <c r="C1402" s="43" t="e">
        <f>VLOOKUP(A1402,bd_gestor!D:E,2,FALSE)</f>
        <v>#N/A</v>
      </c>
      <c r="D1402" s="31"/>
      <c r="E1402" s="44" t="e">
        <f>VLOOKUP(D1402,bd_proced_cirur!C:D,2,FALSE)</f>
        <v>#N/A</v>
      </c>
      <c r="F1402" s="45" t="e">
        <f>VLOOKUP(D1402,bd_proced_cirur!C:I,7,FALSE)</f>
        <v>#N/A</v>
      </c>
      <c r="G1402" s="30"/>
      <c r="H1402" s="46" t="e">
        <f>IF(OR(F1402="AIH", F1402="APAC"), IF(F1402="AIH", VLOOKUP(D1402, bd_proced_cirur!C:I, 5, FALSE), VLOOKUP(D1402, bd_proced_cirur!C:I, 6, FALSE)), IF(OR(G1402="AIH", G1402="APAC"), IF(G1402="AIH", VLOOKUP(D1402, bd_proced_cirur!C:I, 5, FALSE), VLOOKUP(D1402, bd_proced_cirur!C:I, 6, FALSE)), "Nenhuma correspondência"))</f>
        <v>#N/A</v>
      </c>
      <c r="I1402" s="29"/>
      <c r="J1402" s="47" t="e">
        <f t="shared" si="21"/>
        <v>#N/A</v>
      </c>
      <c r="K1402" s="32"/>
    </row>
    <row r="1403" spans="1:11" x14ac:dyDescent="0.25">
      <c r="A1403" s="28"/>
      <c r="B1403" s="43" t="e">
        <f>VLOOKUP(A1403,bd_gestor!D:F,3,FALSE)</f>
        <v>#N/A</v>
      </c>
      <c r="C1403" s="43" t="e">
        <f>VLOOKUP(A1403,bd_gestor!D:E,2,FALSE)</f>
        <v>#N/A</v>
      </c>
      <c r="D1403" s="31"/>
      <c r="E1403" s="44" t="e">
        <f>VLOOKUP(D1403,bd_proced_cirur!C:D,2,FALSE)</f>
        <v>#N/A</v>
      </c>
      <c r="F1403" s="45" t="e">
        <f>VLOOKUP(D1403,bd_proced_cirur!C:I,7,FALSE)</f>
        <v>#N/A</v>
      </c>
      <c r="G1403" s="30"/>
      <c r="H1403" s="46" t="e">
        <f>IF(OR(F1403="AIH", F1403="APAC"), IF(F1403="AIH", VLOOKUP(D1403, bd_proced_cirur!C:I, 5, FALSE), VLOOKUP(D1403, bd_proced_cirur!C:I, 6, FALSE)), IF(OR(G1403="AIH", G1403="APAC"), IF(G1403="AIH", VLOOKUP(D1403, bd_proced_cirur!C:I, 5, FALSE), VLOOKUP(D1403, bd_proced_cirur!C:I, 6, FALSE)), "Nenhuma correspondência"))</f>
        <v>#N/A</v>
      </c>
      <c r="I1403" s="29"/>
      <c r="J1403" s="47" t="e">
        <f t="shared" si="21"/>
        <v>#N/A</v>
      </c>
      <c r="K1403" s="32"/>
    </row>
    <row r="1404" spans="1:11" x14ac:dyDescent="0.25">
      <c r="A1404" s="28"/>
      <c r="B1404" s="43" t="e">
        <f>VLOOKUP(A1404,bd_gestor!D:F,3,FALSE)</f>
        <v>#N/A</v>
      </c>
      <c r="C1404" s="43" t="e">
        <f>VLOOKUP(A1404,bd_gestor!D:E,2,FALSE)</f>
        <v>#N/A</v>
      </c>
      <c r="D1404" s="31"/>
      <c r="E1404" s="44" t="e">
        <f>VLOOKUP(D1404,bd_proced_cirur!C:D,2,FALSE)</f>
        <v>#N/A</v>
      </c>
      <c r="F1404" s="45" t="e">
        <f>VLOOKUP(D1404,bd_proced_cirur!C:I,7,FALSE)</f>
        <v>#N/A</v>
      </c>
      <c r="G1404" s="30"/>
      <c r="H1404" s="46" t="e">
        <f>IF(OR(F1404="AIH", F1404="APAC"), IF(F1404="AIH", VLOOKUP(D1404, bd_proced_cirur!C:I, 5, FALSE), VLOOKUP(D1404, bd_proced_cirur!C:I, 6, FALSE)), IF(OR(G1404="AIH", G1404="APAC"), IF(G1404="AIH", VLOOKUP(D1404, bd_proced_cirur!C:I, 5, FALSE), VLOOKUP(D1404, bd_proced_cirur!C:I, 6, FALSE)), "Nenhuma correspondência"))</f>
        <v>#N/A</v>
      </c>
      <c r="I1404" s="29"/>
      <c r="J1404" s="47" t="e">
        <f t="shared" si="21"/>
        <v>#N/A</v>
      </c>
      <c r="K1404" s="32"/>
    </row>
    <row r="1405" spans="1:11" x14ac:dyDescent="0.25">
      <c r="A1405" s="28"/>
      <c r="B1405" s="43" t="e">
        <f>VLOOKUP(A1405,bd_gestor!D:F,3,FALSE)</f>
        <v>#N/A</v>
      </c>
      <c r="C1405" s="43" t="e">
        <f>VLOOKUP(A1405,bd_gestor!D:E,2,FALSE)</f>
        <v>#N/A</v>
      </c>
      <c r="D1405" s="31"/>
      <c r="E1405" s="44" t="e">
        <f>VLOOKUP(D1405,bd_proced_cirur!C:D,2,FALSE)</f>
        <v>#N/A</v>
      </c>
      <c r="F1405" s="45" t="e">
        <f>VLOOKUP(D1405,bd_proced_cirur!C:I,7,FALSE)</f>
        <v>#N/A</v>
      </c>
      <c r="G1405" s="30"/>
      <c r="H1405" s="46" t="e">
        <f>IF(OR(F1405="AIH", F1405="APAC"), IF(F1405="AIH", VLOOKUP(D1405, bd_proced_cirur!C:I, 5, FALSE), VLOOKUP(D1405, bd_proced_cirur!C:I, 6, FALSE)), IF(OR(G1405="AIH", G1405="APAC"), IF(G1405="AIH", VLOOKUP(D1405, bd_proced_cirur!C:I, 5, FALSE), VLOOKUP(D1405, bd_proced_cirur!C:I, 6, FALSE)), "Nenhuma correspondência"))</f>
        <v>#N/A</v>
      </c>
      <c r="I1405" s="29"/>
      <c r="J1405" s="47" t="e">
        <f t="shared" si="21"/>
        <v>#N/A</v>
      </c>
      <c r="K1405" s="32"/>
    </row>
    <row r="1406" spans="1:11" x14ac:dyDescent="0.25">
      <c r="A1406" s="28"/>
      <c r="B1406" s="43" t="e">
        <f>VLOOKUP(A1406,bd_gestor!D:F,3,FALSE)</f>
        <v>#N/A</v>
      </c>
      <c r="C1406" s="43" t="e">
        <f>VLOOKUP(A1406,bd_gestor!D:E,2,FALSE)</f>
        <v>#N/A</v>
      </c>
      <c r="D1406" s="31"/>
      <c r="E1406" s="44" t="e">
        <f>VLOOKUP(D1406,bd_proced_cirur!C:D,2,FALSE)</f>
        <v>#N/A</v>
      </c>
      <c r="F1406" s="45" t="e">
        <f>VLOOKUP(D1406,bd_proced_cirur!C:I,7,FALSE)</f>
        <v>#N/A</v>
      </c>
      <c r="G1406" s="30"/>
      <c r="H1406" s="46" t="e">
        <f>IF(OR(F1406="AIH", F1406="APAC"), IF(F1406="AIH", VLOOKUP(D1406, bd_proced_cirur!C:I, 5, FALSE), VLOOKUP(D1406, bd_proced_cirur!C:I, 6, FALSE)), IF(OR(G1406="AIH", G1406="APAC"), IF(G1406="AIH", VLOOKUP(D1406, bd_proced_cirur!C:I, 5, FALSE), VLOOKUP(D1406, bd_proced_cirur!C:I, 6, FALSE)), "Nenhuma correspondência"))</f>
        <v>#N/A</v>
      </c>
      <c r="I1406" s="29"/>
      <c r="J1406" s="47" t="e">
        <f t="shared" si="21"/>
        <v>#N/A</v>
      </c>
      <c r="K1406" s="32"/>
    </row>
    <row r="1407" spans="1:11" x14ac:dyDescent="0.25">
      <c r="A1407" s="28"/>
      <c r="B1407" s="43" t="e">
        <f>VLOOKUP(A1407,bd_gestor!D:F,3,FALSE)</f>
        <v>#N/A</v>
      </c>
      <c r="C1407" s="43" t="e">
        <f>VLOOKUP(A1407,bd_gestor!D:E,2,FALSE)</f>
        <v>#N/A</v>
      </c>
      <c r="D1407" s="31"/>
      <c r="E1407" s="44" t="e">
        <f>VLOOKUP(D1407,bd_proced_cirur!C:D,2,FALSE)</f>
        <v>#N/A</v>
      </c>
      <c r="F1407" s="45" t="e">
        <f>VLOOKUP(D1407,bd_proced_cirur!C:I,7,FALSE)</f>
        <v>#N/A</v>
      </c>
      <c r="G1407" s="30"/>
      <c r="H1407" s="46" t="e">
        <f>IF(OR(F1407="AIH", F1407="APAC"), IF(F1407="AIH", VLOOKUP(D1407, bd_proced_cirur!C:I, 5, FALSE), VLOOKUP(D1407, bd_proced_cirur!C:I, 6, FALSE)), IF(OR(G1407="AIH", G1407="APAC"), IF(G1407="AIH", VLOOKUP(D1407, bd_proced_cirur!C:I, 5, FALSE), VLOOKUP(D1407, bd_proced_cirur!C:I, 6, FALSE)), "Nenhuma correspondência"))</f>
        <v>#N/A</v>
      </c>
      <c r="I1407" s="29"/>
      <c r="J1407" s="47" t="e">
        <f t="shared" si="21"/>
        <v>#N/A</v>
      </c>
      <c r="K1407" s="32"/>
    </row>
    <row r="1408" spans="1:11" x14ac:dyDescent="0.25">
      <c r="A1408" s="28"/>
      <c r="B1408" s="43" t="e">
        <f>VLOOKUP(A1408,bd_gestor!D:F,3,FALSE)</f>
        <v>#N/A</v>
      </c>
      <c r="C1408" s="43" t="e">
        <f>VLOOKUP(A1408,bd_gestor!D:E,2,FALSE)</f>
        <v>#N/A</v>
      </c>
      <c r="D1408" s="31"/>
      <c r="E1408" s="44" t="e">
        <f>VLOOKUP(D1408,bd_proced_cirur!C:D,2,FALSE)</f>
        <v>#N/A</v>
      </c>
      <c r="F1408" s="45" t="e">
        <f>VLOOKUP(D1408,bd_proced_cirur!C:I,7,FALSE)</f>
        <v>#N/A</v>
      </c>
      <c r="G1408" s="30"/>
      <c r="H1408" s="46" t="e">
        <f>IF(OR(F1408="AIH", F1408="APAC"), IF(F1408="AIH", VLOOKUP(D1408, bd_proced_cirur!C:I, 5, FALSE), VLOOKUP(D1408, bd_proced_cirur!C:I, 6, FALSE)), IF(OR(G1408="AIH", G1408="APAC"), IF(G1408="AIH", VLOOKUP(D1408, bd_proced_cirur!C:I, 5, FALSE), VLOOKUP(D1408, bd_proced_cirur!C:I, 6, FALSE)), "Nenhuma correspondência"))</f>
        <v>#N/A</v>
      </c>
      <c r="I1408" s="29"/>
      <c r="J1408" s="47" t="e">
        <f t="shared" si="21"/>
        <v>#N/A</v>
      </c>
      <c r="K1408" s="32"/>
    </row>
    <row r="1409" spans="1:11" x14ac:dyDescent="0.25">
      <c r="A1409" s="28"/>
      <c r="B1409" s="43" t="e">
        <f>VLOOKUP(A1409,bd_gestor!D:F,3,FALSE)</f>
        <v>#N/A</v>
      </c>
      <c r="C1409" s="43" t="e">
        <f>VLOOKUP(A1409,bd_gestor!D:E,2,FALSE)</f>
        <v>#N/A</v>
      </c>
      <c r="D1409" s="31"/>
      <c r="E1409" s="44" t="e">
        <f>VLOOKUP(D1409,bd_proced_cirur!C:D,2,FALSE)</f>
        <v>#N/A</v>
      </c>
      <c r="F1409" s="45" t="e">
        <f>VLOOKUP(D1409,bd_proced_cirur!C:I,7,FALSE)</f>
        <v>#N/A</v>
      </c>
      <c r="G1409" s="30"/>
      <c r="H1409" s="46" t="e">
        <f>IF(OR(F1409="AIH", F1409="APAC"), IF(F1409="AIH", VLOOKUP(D1409, bd_proced_cirur!C:I, 5, FALSE), VLOOKUP(D1409, bd_proced_cirur!C:I, 6, FALSE)), IF(OR(G1409="AIH", G1409="APAC"), IF(G1409="AIH", VLOOKUP(D1409, bd_proced_cirur!C:I, 5, FALSE), VLOOKUP(D1409, bd_proced_cirur!C:I, 6, FALSE)), "Nenhuma correspondência"))</f>
        <v>#N/A</v>
      </c>
      <c r="I1409" s="29"/>
      <c r="J1409" s="47" t="e">
        <f t="shared" si="21"/>
        <v>#N/A</v>
      </c>
      <c r="K1409" s="32"/>
    </row>
    <row r="1410" spans="1:11" x14ac:dyDescent="0.25">
      <c r="A1410" s="28"/>
      <c r="B1410" s="43" t="e">
        <f>VLOOKUP(A1410,bd_gestor!D:F,3,FALSE)</f>
        <v>#N/A</v>
      </c>
      <c r="C1410" s="43" t="e">
        <f>VLOOKUP(A1410,bd_gestor!D:E,2,FALSE)</f>
        <v>#N/A</v>
      </c>
      <c r="D1410" s="31"/>
      <c r="E1410" s="44" t="e">
        <f>VLOOKUP(D1410,bd_proced_cirur!C:D,2,FALSE)</f>
        <v>#N/A</v>
      </c>
      <c r="F1410" s="45" t="e">
        <f>VLOOKUP(D1410,bd_proced_cirur!C:I,7,FALSE)</f>
        <v>#N/A</v>
      </c>
      <c r="G1410" s="30"/>
      <c r="H1410" s="46" t="e">
        <f>IF(OR(F1410="AIH", F1410="APAC"), IF(F1410="AIH", VLOOKUP(D1410, bd_proced_cirur!C:I, 5, FALSE), VLOOKUP(D1410, bd_proced_cirur!C:I, 6, FALSE)), IF(OR(G1410="AIH", G1410="APAC"), IF(G1410="AIH", VLOOKUP(D1410, bd_proced_cirur!C:I, 5, FALSE), VLOOKUP(D1410, bd_proced_cirur!C:I, 6, FALSE)), "Nenhuma correspondência"))</f>
        <v>#N/A</v>
      </c>
      <c r="I1410" s="29"/>
      <c r="J1410" s="47" t="e">
        <f t="shared" si="21"/>
        <v>#N/A</v>
      </c>
      <c r="K1410" s="32"/>
    </row>
    <row r="1411" spans="1:11" x14ac:dyDescent="0.25">
      <c r="A1411" s="28"/>
      <c r="B1411" s="43" t="e">
        <f>VLOOKUP(A1411,bd_gestor!D:F,3,FALSE)</f>
        <v>#N/A</v>
      </c>
      <c r="C1411" s="43" t="e">
        <f>VLOOKUP(A1411,bd_gestor!D:E,2,FALSE)</f>
        <v>#N/A</v>
      </c>
      <c r="D1411" s="31"/>
      <c r="E1411" s="44" t="e">
        <f>VLOOKUP(D1411,bd_proced_cirur!C:D,2,FALSE)</f>
        <v>#N/A</v>
      </c>
      <c r="F1411" s="45" t="e">
        <f>VLOOKUP(D1411,bd_proced_cirur!C:I,7,FALSE)</f>
        <v>#N/A</v>
      </c>
      <c r="G1411" s="30"/>
      <c r="H1411" s="46" t="e">
        <f>IF(OR(F1411="AIH", F1411="APAC"), IF(F1411="AIH", VLOOKUP(D1411, bd_proced_cirur!C:I, 5, FALSE), VLOOKUP(D1411, bd_proced_cirur!C:I, 6, FALSE)), IF(OR(G1411="AIH", G1411="APAC"), IF(G1411="AIH", VLOOKUP(D1411, bd_proced_cirur!C:I, 5, FALSE), VLOOKUP(D1411, bd_proced_cirur!C:I, 6, FALSE)), "Nenhuma correspondência"))</f>
        <v>#N/A</v>
      </c>
      <c r="I1411" s="29"/>
      <c r="J1411" s="47" t="e">
        <f t="shared" si="21"/>
        <v>#N/A</v>
      </c>
      <c r="K1411" s="32"/>
    </row>
    <row r="1412" spans="1:11" x14ac:dyDescent="0.25">
      <c r="A1412" s="28"/>
      <c r="B1412" s="43" t="e">
        <f>VLOOKUP(A1412,bd_gestor!D:F,3,FALSE)</f>
        <v>#N/A</v>
      </c>
      <c r="C1412" s="43" t="e">
        <f>VLOOKUP(A1412,bd_gestor!D:E,2,FALSE)</f>
        <v>#N/A</v>
      </c>
      <c r="D1412" s="31"/>
      <c r="E1412" s="44" t="e">
        <f>VLOOKUP(D1412,bd_proced_cirur!C:D,2,FALSE)</f>
        <v>#N/A</v>
      </c>
      <c r="F1412" s="45" t="e">
        <f>VLOOKUP(D1412,bd_proced_cirur!C:I,7,FALSE)</f>
        <v>#N/A</v>
      </c>
      <c r="G1412" s="30"/>
      <c r="H1412" s="46" t="e">
        <f>IF(OR(F1412="AIH", F1412="APAC"), IF(F1412="AIH", VLOOKUP(D1412, bd_proced_cirur!C:I, 5, FALSE), VLOOKUP(D1412, bd_proced_cirur!C:I, 6, FALSE)), IF(OR(G1412="AIH", G1412="APAC"), IF(G1412="AIH", VLOOKUP(D1412, bd_proced_cirur!C:I, 5, FALSE), VLOOKUP(D1412, bd_proced_cirur!C:I, 6, FALSE)), "Nenhuma correspondência"))</f>
        <v>#N/A</v>
      </c>
      <c r="I1412" s="29"/>
      <c r="J1412" s="47" t="e">
        <f t="shared" si="21"/>
        <v>#N/A</v>
      </c>
      <c r="K1412" s="32"/>
    </row>
    <row r="1413" spans="1:11" x14ac:dyDescent="0.25">
      <c r="A1413" s="28"/>
      <c r="B1413" s="43" t="e">
        <f>VLOOKUP(A1413,bd_gestor!D:F,3,FALSE)</f>
        <v>#N/A</v>
      </c>
      <c r="C1413" s="43" t="e">
        <f>VLOOKUP(A1413,bd_gestor!D:E,2,FALSE)</f>
        <v>#N/A</v>
      </c>
      <c r="D1413" s="31"/>
      <c r="E1413" s="44" t="e">
        <f>VLOOKUP(D1413,bd_proced_cirur!C:D,2,FALSE)</f>
        <v>#N/A</v>
      </c>
      <c r="F1413" s="45" t="e">
        <f>VLOOKUP(D1413,bd_proced_cirur!C:I,7,FALSE)</f>
        <v>#N/A</v>
      </c>
      <c r="G1413" s="30"/>
      <c r="H1413" s="46" t="e">
        <f>IF(OR(F1413="AIH", F1413="APAC"), IF(F1413="AIH", VLOOKUP(D1413, bd_proced_cirur!C:I, 5, FALSE), VLOOKUP(D1413, bd_proced_cirur!C:I, 6, FALSE)), IF(OR(G1413="AIH", G1413="APAC"), IF(G1413="AIH", VLOOKUP(D1413, bd_proced_cirur!C:I, 5, FALSE), VLOOKUP(D1413, bd_proced_cirur!C:I, 6, FALSE)), "Nenhuma correspondência"))</f>
        <v>#N/A</v>
      </c>
      <c r="I1413" s="29"/>
      <c r="J1413" s="47" t="e">
        <f t="shared" ref="J1413:J1476" si="22">I1413*H1413</f>
        <v>#N/A</v>
      </c>
      <c r="K1413" s="32"/>
    </row>
    <row r="1414" spans="1:11" x14ac:dyDescent="0.25">
      <c r="A1414" s="28"/>
      <c r="B1414" s="43" t="e">
        <f>VLOOKUP(A1414,bd_gestor!D:F,3,FALSE)</f>
        <v>#N/A</v>
      </c>
      <c r="C1414" s="43" t="e">
        <f>VLOOKUP(A1414,bd_gestor!D:E,2,FALSE)</f>
        <v>#N/A</v>
      </c>
      <c r="D1414" s="31"/>
      <c r="E1414" s="44" t="e">
        <f>VLOOKUP(D1414,bd_proced_cirur!C:D,2,FALSE)</f>
        <v>#N/A</v>
      </c>
      <c r="F1414" s="45" t="e">
        <f>VLOOKUP(D1414,bd_proced_cirur!C:I,7,FALSE)</f>
        <v>#N/A</v>
      </c>
      <c r="G1414" s="30"/>
      <c r="H1414" s="46" t="e">
        <f>IF(OR(F1414="AIH", F1414="APAC"), IF(F1414="AIH", VLOOKUP(D1414, bd_proced_cirur!C:I, 5, FALSE), VLOOKUP(D1414, bd_proced_cirur!C:I, 6, FALSE)), IF(OR(G1414="AIH", G1414="APAC"), IF(G1414="AIH", VLOOKUP(D1414, bd_proced_cirur!C:I, 5, FALSE), VLOOKUP(D1414, bd_proced_cirur!C:I, 6, FALSE)), "Nenhuma correspondência"))</f>
        <v>#N/A</v>
      </c>
      <c r="I1414" s="29"/>
      <c r="J1414" s="47" t="e">
        <f t="shared" si="22"/>
        <v>#N/A</v>
      </c>
      <c r="K1414" s="32"/>
    </row>
    <row r="1415" spans="1:11" x14ac:dyDescent="0.25">
      <c r="A1415" s="28"/>
      <c r="B1415" s="43" t="e">
        <f>VLOOKUP(A1415,bd_gestor!D:F,3,FALSE)</f>
        <v>#N/A</v>
      </c>
      <c r="C1415" s="43" t="e">
        <f>VLOOKUP(A1415,bd_gestor!D:E,2,FALSE)</f>
        <v>#N/A</v>
      </c>
      <c r="D1415" s="31"/>
      <c r="E1415" s="44" t="e">
        <f>VLOOKUP(D1415,bd_proced_cirur!C:D,2,FALSE)</f>
        <v>#N/A</v>
      </c>
      <c r="F1415" s="45" t="e">
        <f>VLOOKUP(D1415,bd_proced_cirur!C:I,7,FALSE)</f>
        <v>#N/A</v>
      </c>
      <c r="G1415" s="30"/>
      <c r="H1415" s="46" t="e">
        <f>IF(OR(F1415="AIH", F1415="APAC"), IF(F1415="AIH", VLOOKUP(D1415, bd_proced_cirur!C:I, 5, FALSE), VLOOKUP(D1415, bd_proced_cirur!C:I, 6, FALSE)), IF(OR(G1415="AIH", G1415="APAC"), IF(G1415="AIH", VLOOKUP(D1415, bd_proced_cirur!C:I, 5, FALSE), VLOOKUP(D1415, bd_proced_cirur!C:I, 6, FALSE)), "Nenhuma correspondência"))</f>
        <v>#N/A</v>
      </c>
      <c r="I1415" s="29"/>
      <c r="J1415" s="47" t="e">
        <f t="shared" si="22"/>
        <v>#N/A</v>
      </c>
      <c r="K1415" s="32"/>
    </row>
    <row r="1416" spans="1:11" x14ac:dyDescent="0.25">
      <c r="A1416" s="28"/>
      <c r="B1416" s="43" t="e">
        <f>VLOOKUP(A1416,bd_gestor!D:F,3,FALSE)</f>
        <v>#N/A</v>
      </c>
      <c r="C1416" s="43" t="e">
        <f>VLOOKUP(A1416,bd_gestor!D:E,2,FALSE)</f>
        <v>#N/A</v>
      </c>
      <c r="D1416" s="31"/>
      <c r="E1416" s="44" t="e">
        <f>VLOOKUP(D1416,bd_proced_cirur!C:D,2,FALSE)</f>
        <v>#N/A</v>
      </c>
      <c r="F1416" s="45" t="e">
        <f>VLOOKUP(D1416,bd_proced_cirur!C:I,7,FALSE)</f>
        <v>#N/A</v>
      </c>
      <c r="G1416" s="30"/>
      <c r="H1416" s="46" t="e">
        <f>IF(OR(F1416="AIH", F1416="APAC"), IF(F1416="AIH", VLOOKUP(D1416, bd_proced_cirur!C:I, 5, FALSE), VLOOKUP(D1416, bd_proced_cirur!C:I, 6, FALSE)), IF(OR(G1416="AIH", G1416="APAC"), IF(G1416="AIH", VLOOKUP(D1416, bd_proced_cirur!C:I, 5, FALSE), VLOOKUP(D1416, bd_proced_cirur!C:I, 6, FALSE)), "Nenhuma correspondência"))</f>
        <v>#N/A</v>
      </c>
      <c r="I1416" s="29"/>
      <c r="J1416" s="47" t="e">
        <f t="shared" si="22"/>
        <v>#N/A</v>
      </c>
      <c r="K1416" s="32"/>
    </row>
    <row r="1417" spans="1:11" x14ac:dyDescent="0.25">
      <c r="A1417" s="28"/>
      <c r="B1417" s="43" t="e">
        <f>VLOOKUP(A1417,bd_gestor!D:F,3,FALSE)</f>
        <v>#N/A</v>
      </c>
      <c r="C1417" s="43" t="e">
        <f>VLOOKUP(A1417,bd_gestor!D:E,2,FALSE)</f>
        <v>#N/A</v>
      </c>
      <c r="D1417" s="31"/>
      <c r="E1417" s="44" t="e">
        <f>VLOOKUP(D1417,bd_proced_cirur!C:D,2,FALSE)</f>
        <v>#N/A</v>
      </c>
      <c r="F1417" s="45" t="e">
        <f>VLOOKUP(D1417,bd_proced_cirur!C:I,7,FALSE)</f>
        <v>#N/A</v>
      </c>
      <c r="G1417" s="30"/>
      <c r="H1417" s="46" t="e">
        <f>IF(OR(F1417="AIH", F1417="APAC"), IF(F1417="AIH", VLOOKUP(D1417, bd_proced_cirur!C:I, 5, FALSE), VLOOKUP(D1417, bd_proced_cirur!C:I, 6, FALSE)), IF(OR(G1417="AIH", G1417="APAC"), IF(G1417="AIH", VLOOKUP(D1417, bd_proced_cirur!C:I, 5, FALSE), VLOOKUP(D1417, bd_proced_cirur!C:I, 6, FALSE)), "Nenhuma correspondência"))</f>
        <v>#N/A</v>
      </c>
      <c r="I1417" s="29"/>
      <c r="J1417" s="47" t="e">
        <f t="shared" si="22"/>
        <v>#N/A</v>
      </c>
      <c r="K1417" s="32"/>
    </row>
    <row r="1418" spans="1:11" x14ac:dyDescent="0.25">
      <c r="A1418" s="28"/>
      <c r="B1418" s="43" t="e">
        <f>VLOOKUP(A1418,bd_gestor!D:F,3,FALSE)</f>
        <v>#N/A</v>
      </c>
      <c r="C1418" s="43" t="e">
        <f>VLOOKUP(A1418,bd_gestor!D:E,2,FALSE)</f>
        <v>#N/A</v>
      </c>
      <c r="D1418" s="31"/>
      <c r="E1418" s="44" t="e">
        <f>VLOOKUP(D1418,bd_proced_cirur!C:D,2,FALSE)</f>
        <v>#N/A</v>
      </c>
      <c r="F1418" s="45" t="e">
        <f>VLOOKUP(D1418,bd_proced_cirur!C:I,7,FALSE)</f>
        <v>#N/A</v>
      </c>
      <c r="G1418" s="30"/>
      <c r="H1418" s="46" t="e">
        <f>IF(OR(F1418="AIH", F1418="APAC"), IF(F1418="AIH", VLOOKUP(D1418, bd_proced_cirur!C:I, 5, FALSE), VLOOKUP(D1418, bd_proced_cirur!C:I, 6, FALSE)), IF(OR(G1418="AIH", G1418="APAC"), IF(G1418="AIH", VLOOKUP(D1418, bd_proced_cirur!C:I, 5, FALSE), VLOOKUP(D1418, bd_proced_cirur!C:I, 6, FALSE)), "Nenhuma correspondência"))</f>
        <v>#N/A</v>
      </c>
      <c r="I1418" s="29"/>
      <c r="J1418" s="47" t="e">
        <f t="shared" si="22"/>
        <v>#N/A</v>
      </c>
      <c r="K1418" s="32"/>
    </row>
    <row r="1419" spans="1:11" x14ac:dyDescent="0.25">
      <c r="A1419" s="28"/>
      <c r="B1419" s="43" t="e">
        <f>VLOOKUP(A1419,bd_gestor!D:F,3,FALSE)</f>
        <v>#N/A</v>
      </c>
      <c r="C1419" s="43" t="e">
        <f>VLOOKUP(A1419,bd_gestor!D:E,2,FALSE)</f>
        <v>#N/A</v>
      </c>
      <c r="D1419" s="31"/>
      <c r="E1419" s="44" t="e">
        <f>VLOOKUP(D1419,bd_proced_cirur!C:D,2,FALSE)</f>
        <v>#N/A</v>
      </c>
      <c r="F1419" s="45" t="e">
        <f>VLOOKUP(D1419,bd_proced_cirur!C:I,7,FALSE)</f>
        <v>#N/A</v>
      </c>
      <c r="G1419" s="30"/>
      <c r="H1419" s="46" t="e">
        <f>IF(OR(F1419="AIH", F1419="APAC"), IF(F1419="AIH", VLOOKUP(D1419, bd_proced_cirur!C:I, 5, FALSE), VLOOKUP(D1419, bd_proced_cirur!C:I, 6, FALSE)), IF(OR(G1419="AIH", G1419="APAC"), IF(G1419="AIH", VLOOKUP(D1419, bd_proced_cirur!C:I, 5, FALSE), VLOOKUP(D1419, bd_proced_cirur!C:I, 6, FALSE)), "Nenhuma correspondência"))</f>
        <v>#N/A</v>
      </c>
      <c r="I1419" s="29"/>
      <c r="J1419" s="47" t="e">
        <f t="shared" si="22"/>
        <v>#N/A</v>
      </c>
      <c r="K1419" s="32"/>
    </row>
    <row r="1420" spans="1:11" x14ac:dyDescent="0.25">
      <c r="A1420" s="28"/>
      <c r="B1420" s="43" t="e">
        <f>VLOOKUP(A1420,bd_gestor!D:F,3,FALSE)</f>
        <v>#N/A</v>
      </c>
      <c r="C1420" s="43" t="e">
        <f>VLOOKUP(A1420,bd_gestor!D:E,2,FALSE)</f>
        <v>#N/A</v>
      </c>
      <c r="D1420" s="31"/>
      <c r="E1420" s="44" t="e">
        <f>VLOOKUP(D1420,bd_proced_cirur!C:D,2,FALSE)</f>
        <v>#N/A</v>
      </c>
      <c r="F1420" s="45" t="e">
        <f>VLOOKUP(D1420,bd_proced_cirur!C:I,7,FALSE)</f>
        <v>#N/A</v>
      </c>
      <c r="G1420" s="30"/>
      <c r="H1420" s="46" t="e">
        <f>IF(OR(F1420="AIH", F1420="APAC"), IF(F1420="AIH", VLOOKUP(D1420, bd_proced_cirur!C:I, 5, FALSE), VLOOKUP(D1420, bd_proced_cirur!C:I, 6, FALSE)), IF(OR(G1420="AIH", G1420="APAC"), IF(G1420="AIH", VLOOKUP(D1420, bd_proced_cirur!C:I, 5, FALSE), VLOOKUP(D1420, bd_proced_cirur!C:I, 6, FALSE)), "Nenhuma correspondência"))</f>
        <v>#N/A</v>
      </c>
      <c r="I1420" s="29"/>
      <c r="J1420" s="47" t="e">
        <f t="shared" si="22"/>
        <v>#N/A</v>
      </c>
      <c r="K1420" s="32"/>
    </row>
    <row r="1421" spans="1:11" x14ac:dyDescent="0.25">
      <c r="A1421" s="28"/>
      <c r="B1421" s="43" t="e">
        <f>VLOOKUP(A1421,bd_gestor!D:F,3,FALSE)</f>
        <v>#N/A</v>
      </c>
      <c r="C1421" s="43" t="e">
        <f>VLOOKUP(A1421,bd_gestor!D:E,2,FALSE)</f>
        <v>#N/A</v>
      </c>
      <c r="D1421" s="31"/>
      <c r="E1421" s="44" t="e">
        <f>VLOOKUP(D1421,bd_proced_cirur!C:D,2,FALSE)</f>
        <v>#N/A</v>
      </c>
      <c r="F1421" s="45" t="e">
        <f>VLOOKUP(D1421,bd_proced_cirur!C:I,7,FALSE)</f>
        <v>#N/A</v>
      </c>
      <c r="G1421" s="30"/>
      <c r="H1421" s="46" t="e">
        <f>IF(OR(F1421="AIH", F1421="APAC"), IF(F1421="AIH", VLOOKUP(D1421, bd_proced_cirur!C:I, 5, FALSE), VLOOKUP(D1421, bd_proced_cirur!C:I, 6, FALSE)), IF(OR(G1421="AIH", G1421="APAC"), IF(G1421="AIH", VLOOKUP(D1421, bd_proced_cirur!C:I, 5, FALSE), VLOOKUP(D1421, bd_proced_cirur!C:I, 6, FALSE)), "Nenhuma correspondência"))</f>
        <v>#N/A</v>
      </c>
      <c r="I1421" s="29"/>
      <c r="J1421" s="47" t="e">
        <f t="shared" si="22"/>
        <v>#N/A</v>
      </c>
      <c r="K1421" s="32"/>
    </row>
    <row r="1422" spans="1:11" x14ac:dyDescent="0.25">
      <c r="A1422" s="28"/>
      <c r="B1422" s="43" t="e">
        <f>VLOOKUP(A1422,bd_gestor!D:F,3,FALSE)</f>
        <v>#N/A</v>
      </c>
      <c r="C1422" s="43" t="e">
        <f>VLOOKUP(A1422,bd_gestor!D:E,2,FALSE)</f>
        <v>#N/A</v>
      </c>
      <c r="D1422" s="31"/>
      <c r="E1422" s="44" t="e">
        <f>VLOOKUP(D1422,bd_proced_cirur!C:D,2,FALSE)</f>
        <v>#N/A</v>
      </c>
      <c r="F1422" s="45" t="e">
        <f>VLOOKUP(D1422,bd_proced_cirur!C:I,7,FALSE)</f>
        <v>#N/A</v>
      </c>
      <c r="G1422" s="30"/>
      <c r="H1422" s="46" t="e">
        <f>IF(OR(F1422="AIH", F1422="APAC"), IF(F1422="AIH", VLOOKUP(D1422, bd_proced_cirur!C:I, 5, FALSE), VLOOKUP(D1422, bd_proced_cirur!C:I, 6, FALSE)), IF(OR(G1422="AIH", G1422="APAC"), IF(G1422="AIH", VLOOKUP(D1422, bd_proced_cirur!C:I, 5, FALSE), VLOOKUP(D1422, bd_proced_cirur!C:I, 6, FALSE)), "Nenhuma correspondência"))</f>
        <v>#N/A</v>
      </c>
      <c r="I1422" s="29"/>
      <c r="J1422" s="47" t="e">
        <f t="shared" si="22"/>
        <v>#N/A</v>
      </c>
      <c r="K1422" s="32"/>
    </row>
    <row r="1423" spans="1:11" x14ac:dyDescent="0.25">
      <c r="A1423" s="28"/>
      <c r="B1423" s="43" t="e">
        <f>VLOOKUP(A1423,bd_gestor!D:F,3,FALSE)</f>
        <v>#N/A</v>
      </c>
      <c r="C1423" s="43" t="e">
        <f>VLOOKUP(A1423,bd_gestor!D:E,2,FALSE)</f>
        <v>#N/A</v>
      </c>
      <c r="D1423" s="31"/>
      <c r="E1423" s="44" t="e">
        <f>VLOOKUP(D1423,bd_proced_cirur!C:D,2,FALSE)</f>
        <v>#N/A</v>
      </c>
      <c r="F1423" s="45" t="e">
        <f>VLOOKUP(D1423,bd_proced_cirur!C:I,7,FALSE)</f>
        <v>#N/A</v>
      </c>
      <c r="G1423" s="30"/>
      <c r="H1423" s="46" t="e">
        <f>IF(OR(F1423="AIH", F1423="APAC"), IF(F1423="AIH", VLOOKUP(D1423, bd_proced_cirur!C:I, 5, FALSE), VLOOKUP(D1423, bd_proced_cirur!C:I, 6, FALSE)), IF(OR(G1423="AIH", G1423="APAC"), IF(G1423="AIH", VLOOKUP(D1423, bd_proced_cirur!C:I, 5, FALSE), VLOOKUP(D1423, bd_proced_cirur!C:I, 6, FALSE)), "Nenhuma correspondência"))</f>
        <v>#N/A</v>
      </c>
      <c r="I1423" s="29"/>
      <c r="J1423" s="47" t="e">
        <f t="shared" si="22"/>
        <v>#N/A</v>
      </c>
      <c r="K1423" s="32"/>
    </row>
    <row r="1424" spans="1:11" x14ac:dyDescent="0.25">
      <c r="A1424" s="28"/>
      <c r="B1424" s="43" t="e">
        <f>VLOOKUP(A1424,bd_gestor!D:F,3,FALSE)</f>
        <v>#N/A</v>
      </c>
      <c r="C1424" s="43" t="e">
        <f>VLOOKUP(A1424,bd_gestor!D:E,2,FALSE)</f>
        <v>#N/A</v>
      </c>
      <c r="D1424" s="31"/>
      <c r="E1424" s="44" t="e">
        <f>VLOOKUP(D1424,bd_proced_cirur!C:D,2,FALSE)</f>
        <v>#N/A</v>
      </c>
      <c r="F1424" s="45" t="e">
        <f>VLOOKUP(D1424,bd_proced_cirur!C:I,7,FALSE)</f>
        <v>#N/A</v>
      </c>
      <c r="G1424" s="30"/>
      <c r="H1424" s="46" t="e">
        <f>IF(OR(F1424="AIH", F1424="APAC"), IF(F1424="AIH", VLOOKUP(D1424, bd_proced_cirur!C:I, 5, FALSE), VLOOKUP(D1424, bd_proced_cirur!C:I, 6, FALSE)), IF(OR(G1424="AIH", G1424="APAC"), IF(G1424="AIH", VLOOKUP(D1424, bd_proced_cirur!C:I, 5, FALSE), VLOOKUP(D1424, bd_proced_cirur!C:I, 6, FALSE)), "Nenhuma correspondência"))</f>
        <v>#N/A</v>
      </c>
      <c r="I1424" s="29"/>
      <c r="J1424" s="47" t="e">
        <f t="shared" si="22"/>
        <v>#N/A</v>
      </c>
      <c r="K1424" s="32"/>
    </row>
    <row r="1425" spans="1:11" x14ac:dyDescent="0.25">
      <c r="A1425" s="28"/>
      <c r="B1425" s="43" t="e">
        <f>VLOOKUP(A1425,bd_gestor!D:F,3,FALSE)</f>
        <v>#N/A</v>
      </c>
      <c r="C1425" s="43" t="e">
        <f>VLOOKUP(A1425,bd_gestor!D:E,2,FALSE)</f>
        <v>#N/A</v>
      </c>
      <c r="D1425" s="31"/>
      <c r="E1425" s="44" t="e">
        <f>VLOOKUP(D1425,bd_proced_cirur!C:D,2,FALSE)</f>
        <v>#N/A</v>
      </c>
      <c r="F1425" s="45" t="e">
        <f>VLOOKUP(D1425,bd_proced_cirur!C:I,7,FALSE)</f>
        <v>#N/A</v>
      </c>
      <c r="G1425" s="30"/>
      <c r="H1425" s="46" t="e">
        <f>IF(OR(F1425="AIH", F1425="APAC"), IF(F1425="AIH", VLOOKUP(D1425, bd_proced_cirur!C:I, 5, FALSE), VLOOKUP(D1425, bd_proced_cirur!C:I, 6, FALSE)), IF(OR(G1425="AIH", G1425="APAC"), IF(G1425="AIH", VLOOKUP(D1425, bd_proced_cirur!C:I, 5, FALSE), VLOOKUP(D1425, bd_proced_cirur!C:I, 6, FALSE)), "Nenhuma correspondência"))</f>
        <v>#N/A</v>
      </c>
      <c r="I1425" s="29"/>
      <c r="J1425" s="47" t="e">
        <f t="shared" si="22"/>
        <v>#N/A</v>
      </c>
      <c r="K1425" s="32"/>
    </row>
    <row r="1426" spans="1:11" x14ac:dyDescent="0.25">
      <c r="A1426" s="28"/>
      <c r="B1426" s="43" t="e">
        <f>VLOOKUP(A1426,bd_gestor!D:F,3,FALSE)</f>
        <v>#N/A</v>
      </c>
      <c r="C1426" s="43" t="e">
        <f>VLOOKUP(A1426,bd_gestor!D:E,2,FALSE)</f>
        <v>#N/A</v>
      </c>
      <c r="D1426" s="31"/>
      <c r="E1426" s="44" t="e">
        <f>VLOOKUP(D1426,bd_proced_cirur!C:D,2,FALSE)</f>
        <v>#N/A</v>
      </c>
      <c r="F1426" s="45" t="e">
        <f>VLOOKUP(D1426,bd_proced_cirur!C:I,7,FALSE)</f>
        <v>#N/A</v>
      </c>
      <c r="G1426" s="30"/>
      <c r="H1426" s="46" t="e">
        <f>IF(OR(F1426="AIH", F1426="APAC"), IF(F1426="AIH", VLOOKUP(D1426, bd_proced_cirur!C:I, 5, FALSE), VLOOKUP(D1426, bd_proced_cirur!C:I, 6, FALSE)), IF(OR(G1426="AIH", G1426="APAC"), IF(G1426="AIH", VLOOKUP(D1426, bd_proced_cirur!C:I, 5, FALSE), VLOOKUP(D1426, bd_proced_cirur!C:I, 6, FALSE)), "Nenhuma correspondência"))</f>
        <v>#N/A</v>
      </c>
      <c r="I1426" s="29"/>
      <c r="J1426" s="47" t="e">
        <f t="shared" si="22"/>
        <v>#N/A</v>
      </c>
      <c r="K1426" s="32"/>
    </row>
    <row r="1427" spans="1:11" x14ac:dyDescent="0.25">
      <c r="A1427" s="28"/>
      <c r="B1427" s="43" t="e">
        <f>VLOOKUP(A1427,bd_gestor!D:F,3,FALSE)</f>
        <v>#N/A</v>
      </c>
      <c r="C1427" s="43" t="e">
        <f>VLOOKUP(A1427,bd_gestor!D:E,2,FALSE)</f>
        <v>#N/A</v>
      </c>
      <c r="D1427" s="31"/>
      <c r="E1427" s="44" t="e">
        <f>VLOOKUP(D1427,bd_proced_cirur!C:D,2,FALSE)</f>
        <v>#N/A</v>
      </c>
      <c r="F1427" s="45" t="e">
        <f>VLOOKUP(D1427,bd_proced_cirur!C:I,7,FALSE)</f>
        <v>#N/A</v>
      </c>
      <c r="G1427" s="30"/>
      <c r="H1427" s="46" t="e">
        <f>IF(OR(F1427="AIH", F1427="APAC"), IF(F1427="AIH", VLOOKUP(D1427, bd_proced_cirur!C:I, 5, FALSE), VLOOKUP(D1427, bd_proced_cirur!C:I, 6, FALSE)), IF(OR(G1427="AIH", G1427="APAC"), IF(G1427="AIH", VLOOKUP(D1427, bd_proced_cirur!C:I, 5, FALSE), VLOOKUP(D1427, bd_proced_cirur!C:I, 6, FALSE)), "Nenhuma correspondência"))</f>
        <v>#N/A</v>
      </c>
      <c r="I1427" s="29"/>
      <c r="J1427" s="47" t="e">
        <f t="shared" si="22"/>
        <v>#N/A</v>
      </c>
      <c r="K1427" s="32"/>
    </row>
    <row r="1428" spans="1:11" x14ac:dyDescent="0.25">
      <c r="A1428" s="28"/>
      <c r="B1428" s="43" t="e">
        <f>VLOOKUP(A1428,bd_gestor!D:F,3,FALSE)</f>
        <v>#N/A</v>
      </c>
      <c r="C1428" s="43" t="e">
        <f>VLOOKUP(A1428,bd_gestor!D:E,2,FALSE)</f>
        <v>#N/A</v>
      </c>
      <c r="D1428" s="31"/>
      <c r="E1428" s="44" t="e">
        <f>VLOOKUP(D1428,bd_proced_cirur!C:D,2,FALSE)</f>
        <v>#N/A</v>
      </c>
      <c r="F1428" s="45" t="e">
        <f>VLOOKUP(D1428,bd_proced_cirur!C:I,7,FALSE)</f>
        <v>#N/A</v>
      </c>
      <c r="G1428" s="30"/>
      <c r="H1428" s="46" t="e">
        <f>IF(OR(F1428="AIH", F1428="APAC"), IF(F1428="AIH", VLOOKUP(D1428, bd_proced_cirur!C:I, 5, FALSE), VLOOKUP(D1428, bd_proced_cirur!C:I, 6, FALSE)), IF(OR(G1428="AIH", G1428="APAC"), IF(G1428="AIH", VLOOKUP(D1428, bd_proced_cirur!C:I, 5, FALSE), VLOOKUP(D1428, bd_proced_cirur!C:I, 6, FALSE)), "Nenhuma correspondência"))</f>
        <v>#N/A</v>
      </c>
      <c r="I1428" s="29"/>
      <c r="J1428" s="47" t="e">
        <f t="shared" si="22"/>
        <v>#N/A</v>
      </c>
      <c r="K1428" s="32"/>
    </row>
    <row r="1429" spans="1:11" x14ac:dyDescent="0.25">
      <c r="A1429" s="28"/>
      <c r="B1429" s="43" t="e">
        <f>VLOOKUP(A1429,bd_gestor!D:F,3,FALSE)</f>
        <v>#N/A</v>
      </c>
      <c r="C1429" s="43" t="e">
        <f>VLOOKUP(A1429,bd_gestor!D:E,2,FALSE)</f>
        <v>#N/A</v>
      </c>
      <c r="D1429" s="31"/>
      <c r="E1429" s="44" t="e">
        <f>VLOOKUP(D1429,bd_proced_cirur!C:D,2,FALSE)</f>
        <v>#N/A</v>
      </c>
      <c r="F1429" s="45" t="e">
        <f>VLOOKUP(D1429,bd_proced_cirur!C:I,7,FALSE)</f>
        <v>#N/A</v>
      </c>
      <c r="G1429" s="30"/>
      <c r="H1429" s="46" t="e">
        <f>IF(OR(F1429="AIH", F1429="APAC"), IF(F1429="AIH", VLOOKUP(D1429, bd_proced_cirur!C:I, 5, FALSE), VLOOKUP(D1429, bd_proced_cirur!C:I, 6, FALSE)), IF(OR(G1429="AIH", G1429="APAC"), IF(G1429="AIH", VLOOKUP(D1429, bd_proced_cirur!C:I, 5, FALSE), VLOOKUP(D1429, bd_proced_cirur!C:I, 6, FALSE)), "Nenhuma correspondência"))</f>
        <v>#N/A</v>
      </c>
      <c r="I1429" s="29"/>
      <c r="J1429" s="47" t="e">
        <f t="shared" si="22"/>
        <v>#N/A</v>
      </c>
      <c r="K1429" s="32"/>
    </row>
    <row r="1430" spans="1:11" x14ac:dyDescent="0.25">
      <c r="A1430" s="28"/>
      <c r="B1430" s="43" t="e">
        <f>VLOOKUP(A1430,bd_gestor!D:F,3,FALSE)</f>
        <v>#N/A</v>
      </c>
      <c r="C1430" s="43" t="e">
        <f>VLOOKUP(A1430,bd_gestor!D:E,2,FALSE)</f>
        <v>#N/A</v>
      </c>
      <c r="D1430" s="31"/>
      <c r="E1430" s="44" t="e">
        <f>VLOOKUP(D1430,bd_proced_cirur!C:D,2,FALSE)</f>
        <v>#N/A</v>
      </c>
      <c r="F1430" s="45" t="e">
        <f>VLOOKUP(D1430,bd_proced_cirur!C:I,7,FALSE)</f>
        <v>#N/A</v>
      </c>
      <c r="G1430" s="30"/>
      <c r="H1430" s="46" t="e">
        <f>IF(OR(F1430="AIH", F1430="APAC"), IF(F1430="AIH", VLOOKUP(D1430, bd_proced_cirur!C:I, 5, FALSE), VLOOKUP(D1430, bd_proced_cirur!C:I, 6, FALSE)), IF(OR(G1430="AIH", G1430="APAC"), IF(G1430="AIH", VLOOKUP(D1430, bd_proced_cirur!C:I, 5, FALSE), VLOOKUP(D1430, bd_proced_cirur!C:I, 6, FALSE)), "Nenhuma correspondência"))</f>
        <v>#N/A</v>
      </c>
      <c r="I1430" s="29"/>
      <c r="J1430" s="47" t="e">
        <f t="shared" si="22"/>
        <v>#N/A</v>
      </c>
      <c r="K1430" s="32"/>
    </row>
    <row r="1431" spans="1:11" x14ac:dyDescent="0.25">
      <c r="A1431" s="28"/>
      <c r="B1431" s="43" t="e">
        <f>VLOOKUP(A1431,bd_gestor!D:F,3,FALSE)</f>
        <v>#N/A</v>
      </c>
      <c r="C1431" s="43" t="e">
        <f>VLOOKUP(A1431,bd_gestor!D:E,2,FALSE)</f>
        <v>#N/A</v>
      </c>
      <c r="D1431" s="31"/>
      <c r="E1431" s="44" t="e">
        <f>VLOOKUP(D1431,bd_proced_cirur!C:D,2,FALSE)</f>
        <v>#N/A</v>
      </c>
      <c r="F1431" s="45" t="e">
        <f>VLOOKUP(D1431,bd_proced_cirur!C:I,7,FALSE)</f>
        <v>#N/A</v>
      </c>
      <c r="G1431" s="30"/>
      <c r="H1431" s="46" t="e">
        <f>IF(OR(F1431="AIH", F1431="APAC"), IF(F1431="AIH", VLOOKUP(D1431, bd_proced_cirur!C:I, 5, FALSE), VLOOKUP(D1431, bd_proced_cirur!C:I, 6, FALSE)), IF(OR(G1431="AIH", G1431="APAC"), IF(G1431="AIH", VLOOKUP(D1431, bd_proced_cirur!C:I, 5, FALSE), VLOOKUP(D1431, bd_proced_cirur!C:I, 6, FALSE)), "Nenhuma correspondência"))</f>
        <v>#N/A</v>
      </c>
      <c r="I1431" s="29"/>
      <c r="J1431" s="47" t="e">
        <f t="shared" si="22"/>
        <v>#N/A</v>
      </c>
      <c r="K1431" s="32"/>
    </row>
    <row r="1432" spans="1:11" x14ac:dyDescent="0.25">
      <c r="A1432" s="28"/>
      <c r="B1432" s="43" t="e">
        <f>VLOOKUP(A1432,bd_gestor!D:F,3,FALSE)</f>
        <v>#N/A</v>
      </c>
      <c r="C1432" s="43" t="e">
        <f>VLOOKUP(A1432,bd_gestor!D:E,2,FALSE)</f>
        <v>#N/A</v>
      </c>
      <c r="D1432" s="31"/>
      <c r="E1432" s="44" t="e">
        <f>VLOOKUP(D1432,bd_proced_cirur!C:D,2,FALSE)</f>
        <v>#N/A</v>
      </c>
      <c r="F1432" s="45" t="e">
        <f>VLOOKUP(D1432,bd_proced_cirur!C:I,7,FALSE)</f>
        <v>#N/A</v>
      </c>
      <c r="G1432" s="30"/>
      <c r="H1432" s="46" t="e">
        <f>IF(OR(F1432="AIH", F1432="APAC"), IF(F1432="AIH", VLOOKUP(D1432, bd_proced_cirur!C:I, 5, FALSE), VLOOKUP(D1432, bd_proced_cirur!C:I, 6, FALSE)), IF(OR(G1432="AIH", G1432="APAC"), IF(G1432="AIH", VLOOKUP(D1432, bd_proced_cirur!C:I, 5, FALSE), VLOOKUP(D1432, bd_proced_cirur!C:I, 6, FALSE)), "Nenhuma correspondência"))</f>
        <v>#N/A</v>
      </c>
      <c r="I1432" s="29"/>
      <c r="J1432" s="47" t="e">
        <f t="shared" si="22"/>
        <v>#N/A</v>
      </c>
      <c r="K1432" s="32"/>
    </row>
    <row r="1433" spans="1:11" x14ac:dyDescent="0.25">
      <c r="A1433" s="28"/>
      <c r="B1433" s="43" t="e">
        <f>VLOOKUP(A1433,bd_gestor!D:F,3,FALSE)</f>
        <v>#N/A</v>
      </c>
      <c r="C1433" s="43" t="e">
        <f>VLOOKUP(A1433,bd_gestor!D:E,2,FALSE)</f>
        <v>#N/A</v>
      </c>
      <c r="D1433" s="31"/>
      <c r="E1433" s="44" t="e">
        <f>VLOOKUP(D1433,bd_proced_cirur!C:D,2,FALSE)</f>
        <v>#N/A</v>
      </c>
      <c r="F1433" s="45" t="e">
        <f>VLOOKUP(D1433,bd_proced_cirur!C:I,7,FALSE)</f>
        <v>#N/A</v>
      </c>
      <c r="G1433" s="30"/>
      <c r="H1433" s="46" t="e">
        <f>IF(OR(F1433="AIH", F1433="APAC"), IF(F1433="AIH", VLOOKUP(D1433, bd_proced_cirur!C:I, 5, FALSE), VLOOKUP(D1433, bd_proced_cirur!C:I, 6, FALSE)), IF(OR(G1433="AIH", G1433="APAC"), IF(G1433="AIH", VLOOKUP(D1433, bd_proced_cirur!C:I, 5, FALSE), VLOOKUP(D1433, bd_proced_cirur!C:I, 6, FALSE)), "Nenhuma correspondência"))</f>
        <v>#N/A</v>
      </c>
      <c r="I1433" s="29"/>
      <c r="J1433" s="47" t="e">
        <f t="shared" si="22"/>
        <v>#N/A</v>
      </c>
      <c r="K1433" s="32"/>
    </row>
    <row r="1434" spans="1:11" x14ac:dyDescent="0.25">
      <c r="A1434" s="28"/>
      <c r="B1434" s="43" t="e">
        <f>VLOOKUP(A1434,bd_gestor!D:F,3,FALSE)</f>
        <v>#N/A</v>
      </c>
      <c r="C1434" s="43" t="e">
        <f>VLOOKUP(A1434,bd_gestor!D:E,2,FALSE)</f>
        <v>#N/A</v>
      </c>
      <c r="D1434" s="31"/>
      <c r="E1434" s="44" t="e">
        <f>VLOOKUP(D1434,bd_proced_cirur!C:D,2,FALSE)</f>
        <v>#N/A</v>
      </c>
      <c r="F1434" s="45" t="e">
        <f>VLOOKUP(D1434,bd_proced_cirur!C:I,7,FALSE)</f>
        <v>#N/A</v>
      </c>
      <c r="G1434" s="30"/>
      <c r="H1434" s="46" t="e">
        <f>IF(OR(F1434="AIH", F1434="APAC"), IF(F1434="AIH", VLOOKUP(D1434, bd_proced_cirur!C:I, 5, FALSE), VLOOKUP(D1434, bd_proced_cirur!C:I, 6, FALSE)), IF(OR(G1434="AIH", G1434="APAC"), IF(G1434="AIH", VLOOKUP(D1434, bd_proced_cirur!C:I, 5, FALSE), VLOOKUP(D1434, bd_proced_cirur!C:I, 6, FALSE)), "Nenhuma correspondência"))</f>
        <v>#N/A</v>
      </c>
      <c r="I1434" s="29"/>
      <c r="J1434" s="47" t="e">
        <f t="shared" si="22"/>
        <v>#N/A</v>
      </c>
      <c r="K1434" s="32"/>
    </row>
    <row r="1435" spans="1:11" x14ac:dyDescent="0.25">
      <c r="A1435" s="28"/>
      <c r="B1435" s="43" t="e">
        <f>VLOOKUP(A1435,bd_gestor!D:F,3,FALSE)</f>
        <v>#N/A</v>
      </c>
      <c r="C1435" s="43" t="e">
        <f>VLOOKUP(A1435,bd_gestor!D:E,2,FALSE)</f>
        <v>#N/A</v>
      </c>
      <c r="D1435" s="31"/>
      <c r="E1435" s="44" t="e">
        <f>VLOOKUP(D1435,bd_proced_cirur!C:D,2,FALSE)</f>
        <v>#N/A</v>
      </c>
      <c r="F1435" s="45" t="e">
        <f>VLOOKUP(D1435,bd_proced_cirur!C:I,7,FALSE)</f>
        <v>#N/A</v>
      </c>
      <c r="G1435" s="30"/>
      <c r="H1435" s="46" t="e">
        <f>IF(OR(F1435="AIH", F1435="APAC"), IF(F1435="AIH", VLOOKUP(D1435, bd_proced_cirur!C:I, 5, FALSE), VLOOKUP(D1435, bd_proced_cirur!C:I, 6, FALSE)), IF(OR(G1435="AIH", G1435="APAC"), IF(G1435="AIH", VLOOKUP(D1435, bd_proced_cirur!C:I, 5, FALSE), VLOOKUP(D1435, bd_proced_cirur!C:I, 6, FALSE)), "Nenhuma correspondência"))</f>
        <v>#N/A</v>
      </c>
      <c r="I1435" s="29"/>
      <c r="J1435" s="47" t="e">
        <f t="shared" si="22"/>
        <v>#N/A</v>
      </c>
      <c r="K1435" s="32"/>
    </row>
    <row r="1436" spans="1:11" x14ac:dyDescent="0.25">
      <c r="A1436" s="28"/>
      <c r="B1436" s="43" t="e">
        <f>VLOOKUP(A1436,bd_gestor!D:F,3,FALSE)</f>
        <v>#N/A</v>
      </c>
      <c r="C1436" s="43" t="e">
        <f>VLOOKUP(A1436,bd_gestor!D:E,2,FALSE)</f>
        <v>#N/A</v>
      </c>
      <c r="D1436" s="31"/>
      <c r="E1436" s="44" t="e">
        <f>VLOOKUP(D1436,bd_proced_cirur!C:D,2,FALSE)</f>
        <v>#N/A</v>
      </c>
      <c r="F1436" s="45" t="e">
        <f>VLOOKUP(D1436,bd_proced_cirur!C:I,7,FALSE)</f>
        <v>#N/A</v>
      </c>
      <c r="G1436" s="30"/>
      <c r="H1436" s="46" t="e">
        <f>IF(OR(F1436="AIH", F1436="APAC"), IF(F1436="AIH", VLOOKUP(D1436, bd_proced_cirur!C:I, 5, FALSE), VLOOKUP(D1436, bd_proced_cirur!C:I, 6, FALSE)), IF(OR(G1436="AIH", G1436="APAC"), IF(G1436="AIH", VLOOKUP(D1436, bd_proced_cirur!C:I, 5, FALSE), VLOOKUP(D1436, bd_proced_cirur!C:I, 6, FALSE)), "Nenhuma correspondência"))</f>
        <v>#N/A</v>
      </c>
      <c r="I1436" s="29"/>
      <c r="J1436" s="47" t="e">
        <f t="shared" si="22"/>
        <v>#N/A</v>
      </c>
      <c r="K1436" s="32"/>
    </row>
    <row r="1437" spans="1:11" x14ac:dyDescent="0.25">
      <c r="A1437" s="28"/>
      <c r="B1437" s="43" t="e">
        <f>VLOOKUP(A1437,bd_gestor!D:F,3,FALSE)</f>
        <v>#N/A</v>
      </c>
      <c r="C1437" s="43" t="e">
        <f>VLOOKUP(A1437,bd_gestor!D:E,2,FALSE)</f>
        <v>#N/A</v>
      </c>
      <c r="D1437" s="31"/>
      <c r="E1437" s="44" t="e">
        <f>VLOOKUP(D1437,bd_proced_cirur!C:D,2,FALSE)</f>
        <v>#N/A</v>
      </c>
      <c r="F1437" s="45" t="e">
        <f>VLOOKUP(D1437,bd_proced_cirur!C:I,7,FALSE)</f>
        <v>#N/A</v>
      </c>
      <c r="G1437" s="30"/>
      <c r="H1437" s="46" t="e">
        <f>IF(OR(F1437="AIH", F1437="APAC"), IF(F1437="AIH", VLOOKUP(D1437, bd_proced_cirur!C:I, 5, FALSE), VLOOKUP(D1437, bd_proced_cirur!C:I, 6, FALSE)), IF(OR(G1437="AIH", G1437="APAC"), IF(G1437="AIH", VLOOKUP(D1437, bd_proced_cirur!C:I, 5, FALSE), VLOOKUP(D1437, bd_proced_cirur!C:I, 6, FALSE)), "Nenhuma correspondência"))</f>
        <v>#N/A</v>
      </c>
      <c r="I1437" s="29"/>
      <c r="J1437" s="47" t="e">
        <f t="shared" si="22"/>
        <v>#N/A</v>
      </c>
      <c r="K1437" s="32"/>
    </row>
    <row r="1438" spans="1:11" x14ac:dyDescent="0.25">
      <c r="A1438" s="28"/>
      <c r="B1438" s="43" t="e">
        <f>VLOOKUP(A1438,bd_gestor!D:F,3,FALSE)</f>
        <v>#N/A</v>
      </c>
      <c r="C1438" s="43" t="e">
        <f>VLOOKUP(A1438,bd_gestor!D:E,2,FALSE)</f>
        <v>#N/A</v>
      </c>
      <c r="D1438" s="31"/>
      <c r="E1438" s="44" t="e">
        <f>VLOOKUP(D1438,bd_proced_cirur!C:D,2,FALSE)</f>
        <v>#N/A</v>
      </c>
      <c r="F1438" s="45" t="e">
        <f>VLOOKUP(D1438,bd_proced_cirur!C:I,7,FALSE)</f>
        <v>#N/A</v>
      </c>
      <c r="G1438" s="30"/>
      <c r="H1438" s="46" t="e">
        <f>IF(OR(F1438="AIH", F1438="APAC"), IF(F1438="AIH", VLOOKUP(D1438, bd_proced_cirur!C:I, 5, FALSE), VLOOKUP(D1438, bd_proced_cirur!C:I, 6, FALSE)), IF(OR(G1438="AIH", G1438="APAC"), IF(G1438="AIH", VLOOKUP(D1438, bd_proced_cirur!C:I, 5, FALSE), VLOOKUP(D1438, bd_proced_cirur!C:I, 6, FALSE)), "Nenhuma correspondência"))</f>
        <v>#N/A</v>
      </c>
      <c r="I1438" s="29"/>
      <c r="J1438" s="47" t="e">
        <f t="shared" si="22"/>
        <v>#N/A</v>
      </c>
      <c r="K1438" s="32"/>
    </row>
    <row r="1439" spans="1:11" x14ac:dyDescent="0.25">
      <c r="A1439" s="28"/>
      <c r="B1439" s="43" t="e">
        <f>VLOOKUP(A1439,bd_gestor!D:F,3,FALSE)</f>
        <v>#N/A</v>
      </c>
      <c r="C1439" s="43" t="e">
        <f>VLOOKUP(A1439,bd_gestor!D:E,2,FALSE)</f>
        <v>#N/A</v>
      </c>
      <c r="D1439" s="31"/>
      <c r="E1439" s="44" t="e">
        <f>VLOOKUP(D1439,bd_proced_cirur!C:D,2,FALSE)</f>
        <v>#N/A</v>
      </c>
      <c r="F1439" s="45" t="e">
        <f>VLOOKUP(D1439,bd_proced_cirur!C:I,7,FALSE)</f>
        <v>#N/A</v>
      </c>
      <c r="G1439" s="30"/>
      <c r="H1439" s="46" t="e">
        <f>IF(OR(F1439="AIH", F1439="APAC"), IF(F1439="AIH", VLOOKUP(D1439, bd_proced_cirur!C:I, 5, FALSE), VLOOKUP(D1439, bd_proced_cirur!C:I, 6, FALSE)), IF(OR(G1439="AIH", G1439="APAC"), IF(G1439="AIH", VLOOKUP(D1439, bd_proced_cirur!C:I, 5, FALSE), VLOOKUP(D1439, bd_proced_cirur!C:I, 6, FALSE)), "Nenhuma correspondência"))</f>
        <v>#N/A</v>
      </c>
      <c r="I1439" s="29"/>
      <c r="J1439" s="47" t="e">
        <f t="shared" si="22"/>
        <v>#N/A</v>
      </c>
      <c r="K1439" s="32"/>
    </row>
    <row r="1440" spans="1:11" x14ac:dyDescent="0.25">
      <c r="A1440" s="28"/>
      <c r="B1440" s="43" t="e">
        <f>VLOOKUP(A1440,bd_gestor!D:F,3,FALSE)</f>
        <v>#N/A</v>
      </c>
      <c r="C1440" s="43" t="e">
        <f>VLOOKUP(A1440,bd_gestor!D:E,2,FALSE)</f>
        <v>#N/A</v>
      </c>
      <c r="D1440" s="31"/>
      <c r="E1440" s="44" t="e">
        <f>VLOOKUP(D1440,bd_proced_cirur!C:D,2,FALSE)</f>
        <v>#N/A</v>
      </c>
      <c r="F1440" s="45" t="e">
        <f>VLOOKUP(D1440,bd_proced_cirur!C:I,7,FALSE)</f>
        <v>#N/A</v>
      </c>
      <c r="G1440" s="30"/>
      <c r="H1440" s="46" t="e">
        <f>IF(OR(F1440="AIH", F1440="APAC"), IF(F1440="AIH", VLOOKUP(D1440, bd_proced_cirur!C:I, 5, FALSE), VLOOKUP(D1440, bd_proced_cirur!C:I, 6, FALSE)), IF(OR(G1440="AIH", G1440="APAC"), IF(G1440="AIH", VLOOKUP(D1440, bd_proced_cirur!C:I, 5, FALSE), VLOOKUP(D1440, bd_proced_cirur!C:I, 6, FALSE)), "Nenhuma correspondência"))</f>
        <v>#N/A</v>
      </c>
      <c r="I1440" s="29"/>
      <c r="J1440" s="47" t="e">
        <f t="shared" si="22"/>
        <v>#N/A</v>
      </c>
      <c r="K1440" s="32"/>
    </row>
    <row r="1441" spans="1:11" x14ac:dyDescent="0.25">
      <c r="A1441" s="28"/>
      <c r="B1441" s="43" t="e">
        <f>VLOOKUP(A1441,bd_gestor!D:F,3,FALSE)</f>
        <v>#N/A</v>
      </c>
      <c r="C1441" s="43" t="e">
        <f>VLOOKUP(A1441,bd_gestor!D:E,2,FALSE)</f>
        <v>#N/A</v>
      </c>
      <c r="D1441" s="31"/>
      <c r="E1441" s="44" t="e">
        <f>VLOOKUP(D1441,bd_proced_cirur!C:D,2,FALSE)</f>
        <v>#N/A</v>
      </c>
      <c r="F1441" s="45" t="e">
        <f>VLOOKUP(D1441,bd_proced_cirur!C:I,7,FALSE)</f>
        <v>#N/A</v>
      </c>
      <c r="G1441" s="30"/>
      <c r="H1441" s="46" t="e">
        <f>IF(OR(F1441="AIH", F1441="APAC"), IF(F1441="AIH", VLOOKUP(D1441, bd_proced_cirur!C:I, 5, FALSE), VLOOKUP(D1441, bd_proced_cirur!C:I, 6, FALSE)), IF(OR(G1441="AIH", G1441="APAC"), IF(G1441="AIH", VLOOKUP(D1441, bd_proced_cirur!C:I, 5, FALSE), VLOOKUP(D1441, bd_proced_cirur!C:I, 6, FALSE)), "Nenhuma correspondência"))</f>
        <v>#N/A</v>
      </c>
      <c r="I1441" s="29"/>
      <c r="J1441" s="47" t="e">
        <f t="shared" si="22"/>
        <v>#N/A</v>
      </c>
      <c r="K1441" s="32"/>
    </row>
    <row r="1442" spans="1:11" x14ac:dyDescent="0.25">
      <c r="A1442" s="28"/>
      <c r="B1442" s="43" t="e">
        <f>VLOOKUP(A1442,bd_gestor!D:F,3,FALSE)</f>
        <v>#N/A</v>
      </c>
      <c r="C1442" s="43" t="e">
        <f>VLOOKUP(A1442,bd_gestor!D:E,2,FALSE)</f>
        <v>#N/A</v>
      </c>
      <c r="D1442" s="31"/>
      <c r="E1442" s="44" t="e">
        <f>VLOOKUP(D1442,bd_proced_cirur!C:D,2,FALSE)</f>
        <v>#N/A</v>
      </c>
      <c r="F1442" s="45" t="e">
        <f>VLOOKUP(D1442,bd_proced_cirur!C:I,7,FALSE)</f>
        <v>#N/A</v>
      </c>
      <c r="G1442" s="30"/>
      <c r="H1442" s="46" t="e">
        <f>IF(OR(F1442="AIH", F1442="APAC"), IF(F1442="AIH", VLOOKUP(D1442, bd_proced_cirur!C:I, 5, FALSE), VLOOKUP(D1442, bd_proced_cirur!C:I, 6, FALSE)), IF(OR(G1442="AIH", G1442="APAC"), IF(G1442="AIH", VLOOKUP(D1442, bd_proced_cirur!C:I, 5, FALSE), VLOOKUP(D1442, bd_proced_cirur!C:I, 6, FALSE)), "Nenhuma correspondência"))</f>
        <v>#N/A</v>
      </c>
      <c r="I1442" s="29"/>
      <c r="J1442" s="47" t="e">
        <f t="shared" si="22"/>
        <v>#N/A</v>
      </c>
      <c r="K1442" s="32"/>
    </row>
    <row r="1443" spans="1:11" x14ac:dyDescent="0.25">
      <c r="A1443" s="28"/>
      <c r="B1443" s="43" t="e">
        <f>VLOOKUP(A1443,bd_gestor!D:F,3,FALSE)</f>
        <v>#N/A</v>
      </c>
      <c r="C1443" s="43" t="e">
        <f>VLOOKUP(A1443,bd_gestor!D:E,2,FALSE)</f>
        <v>#N/A</v>
      </c>
      <c r="D1443" s="31"/>
      <c r="E1443" s="44" t="e">
        <f>VLOOKUP(D1443,bd_proced_cirur!C:D,2,FALSE)</f>
        <v>#N/A</v>
      </c>
      <c r="F1443" s="45" t="e">
        <f>VLOOKUP(D1443,bd_proced_cirur!C:I,7,FALSE)</f>
        <v>#N/A</v>
      </c>
      <c r="G1443" s="30"/>
      <c r="H1443" s="46" t="e">
        <f>IF(OR(F1443="AIH", F1443="APAC"), IF(F1443="AIH", VLOOKUP(D1443, bd_proced_cirur!C:I, 5, FALSE), VLOOKUP(D1443, bd_proced_cirur!C:I, 6, FALSE)), IF(OR(G1443="AIH", G1443="APAC"), IF(G1443="AIH", VLOOKUP(D1443, bd_proced_cirur!C:I, 5, FALSE), VLOOKUP(D1443, bd_proced_cirur!C:I, 6, FALSE)), "Nenhuma correspondência"))</f>
        <v>#N/A</v>
      </c>
      <c r="I1443" s="29"/>
      <c r="J1443" s="47" t="e">
        <f t="shared" si="22"/>
        <v>#N/A</v>
      </c>
      <c r="K1443" s="32"/>
    </row>
    <row r="1444" spans="1:11" x14ac:dyDescent="0.25">
      <c r="A1444" s="28"/>
      <c r="B1444" s="43" t="e">
        <f>VLOOKUP(A1444,bd_gestor!D:F,3,FALSE)</f>
        <v>#N/A</v>
      </c>
      <c r="C1444" s="43" t="e">
        <f>VLOOKUP(A1444,bd_gestor!D:E,2,FALSE)</f>
        <v>#N/A</v>
      </c>
      <c r="D1444" s="31"/>
      <c r="E1444" s="44" t="e">
        <f>VLOOKUP(D1444,bd_proced_cirur!C:D,2,FALSE)</f>
        <v>#N/A</v>
      </c>
      <c r="F1444" s="45" t="e">
        <f>VLOOKUP(D1444,bd_proced_cirur!C:I,7,FALSE)</f>
        <v>#N/A</v>
      </c>
      <c r="G1444" s="30"/>
      <c r="H1444" s="46" t="e">
        <f>IF(OR(F1444="AIH", F1444="APAC"), IF(F1444="AIH", VLOOKUP(D1444, bd_proced_cirur!C:I, 5, FALSE), VLOOKUP(D1444, bd_proced_cirur!C:I, 6, FALSE)), IF(OR(G1444="AIH", G1444="APAC"), IF(G1444="AIH", VLOOKUP(D1444, bd_proced_cirur!C:I, 5, FALSE), VLOOKUP(D1444, bd_proced_cirur!C:I, 6, FALSE)), "Nenhuma correspondência"))</f>
        <v>#N/A</v>
      </c>
      <c r="I1444" s="29"/>
      <c r="J1444" s="47" t="e">
        <f t="shared" si="22"/>
        <v>#N/A</v>
      </c>
      <c r="K1444" s="32"/>
    </row>
    <row r="1445" spans="1:11" x14ac:dyDescent="0.25">
      <c r="A1445" s="28"/>
      <c r="B1445" s="43" t="e">
        <f>VLOOKUP(A1445,bd_gestor!D:F,3,FALSE)</f>
        <v>#N/A</v>
      </c>
      <c r="C1445" s="43" t="e">
        <f>VLOOKUP(A1445,bd_gestor!D:E,2,FALSE)</f>
        <v>#N/A</v>
      </c>
      <c r="D1445" s="31"/>
      <c r="E1445" s="44" t="e">
        <f>VLOOKUP(D1445,bd_proced_cirur!C:D,2,FALSE)</f>
        <v>#N/A</v>
      </c>
      <c r="F1445" s="45" t="e">
        <f>VLOOKUP(D1445,bd_proced_cirur!C:I,7,FALSE)</f>
        <v>#N/A</v>
      </c>
      <c r="G1445" s="30"/>
      <c r="H1445" s="46" t="e">
        <f>IF(OR(F1445="AIH", F1445="APAC"), IF(F1445="AIH", VLOOKUP(D1445, bd_proced_cirur!C:I, 5, FALSE), VLOOKUP(D1445, bd_proced_cirur!C:I, 6, FALSE)), IF(OR(G1445="AIH", G1445="APAC"), IF(G1445="AIH", VLOOKUP(D1445, bd_proced_cirur!C:I, 5, FALSE), VLOOKUP(D1445, bd_proced_cirur!C:I, 6, FALSE)), "Nenhuma correspondência"))</f>
        <v>#N/A</v>
      </c>
      <c r="I1445" s="29"/>
      <c r="J1445" s="47" t="e">
        <f t="shared" si="22"/>
        <v>#N/A</v>
      </c>
      <c r="K1445" s="32"/>
    </row>
    <row r="1446" spans="1:11" x14ac:dyDescent="0.25">
      <c r="A1446" s="28"/>
      <c r="B1446" s="43" t="e">
        <f>VLOOKUP(A1446,bd_gestor!D:F,3,FALSE)</f>
        <v>#N/A</v>
      </c>
      <c r="C1446" s="43" t="e">
        <f>VLOOKUP(A1446,bd_gestor!D:E,2,FALSE)</f>
        <v>#N/A</v>
      </c>
      <c r="D1446" s="31"/>
      <c r="E1446" s="44" t="e">
        <f>VLOOKUP(D1446,bd_proced_cirur!C:D,2,FALSE)</f>
        <v>#N/A</v>
      </c>
      <c r="F1446" s="45" t="e">
        <f>VLOOKUP(D1446,bd_proced_cirur!C:I,7,FALSE)</f>
        <v>#N/A</v>
      </c>
      <c r="G1446" s="30"/>
      <c r="H1446" s="46" t="e">
        <f>IF(OR(F1446="AIH", F1446="APAC"), IF(F1446="AIH", VLOOKUP(D1446, bd_proced_cirur!C:I, 5, FALSE), VLOOKUP(D1446, bd_proced_cirur!C:I, 6, FALSE)), IF(OR(G1446="AIH", G1446="APAC"), IF(G1446="AIH", VLOOKUP(D1446, bd_proced_cirur!C:I, 5, FALSE), VLOOKUP(D1446, bd_proced_cirur!C:I, 6, FALSE)), "Nenhuma correspondência"))</f>
        <v>#N/A</v>
      </c>
      <c r="I1446" s="29"/>
      <c r="J1446" s="47" t="e">
        <f t="shared" si="22"/>
        <v>#N/A</v>
      </c>
      <c r="K1446" s="32"/>
    </row>
    <row r="1447" spans="1:11" x14ac:dyDescent="0.25">
      <c r="A1447" s="28"/>
      <c r="B1447" s="43" t="e">
        <f>VLOOKUP(A1447,bd_gestor!D:F,3,FALSE)</f>
        <v>#N/A</v>
      </c>
      <c r="C1447" s="43" t="e">
        <f>VLOOKUP(A1447,bd_gestor!D:E,2,FALSE)</f>
        <v>#N/A</v>
      </c>
      <c r="D1447" s="31"/>
      <c r="E1447" s="44" t="e">
        <f>VLOOKUP(D1447,bd_proced_cirur!C:D,2,FALSE)</f>
        <v>#N/A</v>
      </c>
      <c r="F1447" s="45" t="e">
        <f>VLOOKUP(D1447,bd_proced_cirur!C:I,7,FALSE)</f>
        <v>#N/A</v>
      </c>
      <c r="G1447" s="30"/>
      <c r="H1447" s="46" t="e">
        <f>IF(OR(F1447="AIH", F1447="APAC"), IF(F1447="AIH", VLOOKUP(D1447, bd_proced_cirur!C:I, 5, FALSE), VLOOKUP(D1447, bd_proced_cirur!C:I, 6, FALSE)), IF(OR(G1447="AIH", G1447="APAC"), IF(G1447="AIH", VLOOKUP(D1447, bd_proced_cirur!C:I, 5, FALSE), VLOOKUP(D1447, bd_proced_cirur!C:I, 6, FALSE)), "Nenhuma correspondência"))</f>
        <v>#N/A</v>
      </c>
      <c r="I1447" s="29"/>
      <c r="J1447" s="47" t="e">
        <f t="shared" si="22"/>
        <v>#N/A</v>
      </c>
      <c r="K1447" s="32"/>
    </row>
    <row r="1448" spans="1:11" x14ac:dyDescent="0.25">
      <c r="A1448" s="28"/>
      <c r="B1448" s="43" t="e">
        <f>VLOOKUP(A1448,bd_gestor!D:F,3,FALSE)</f>
        <v>#N/A</v>
      </c>
      <c r="C1448" s="43" t="e">
        <f>VLOOKUP(A1448,bd_gestor!D:E,2,FALSE)</f>
        <v>#N/A</v>
      </c>
      <c r="D1448" s="31"/>
      <c r="E1448" s="44" t="e">
        <f>VLOOKUP(D1448,bd_proced_cirur!C:D,2,FALSE)</f>
        <v>#N/A</v>
      </c>
      <c r="F1448" s="45" t="e">
        <f>VLOOKUP(D1448,bd_proced_cirur!C:I,7,FALSE)</f>
        <v>#N/A</v>
      </c>
      <c r="G1448" s="30"/>
      <c r="H1448" s="46" t="e">
        <f>IF(OR(F1448="AIH", F1448="APAC"), IF(F1448="AIH", VLOOKUP(D1448, bd_proced_cirur!C:I, 5, FALSE), VLOOKUP(D1448, bd_proced_cirur!C:I, 6, FALSE)), IF(OR(G1448="AIH", G1448="APAC"), IF(G1448="AIH", VLOOKUP(D1448, bd_proced_cirur!C:I, 5, FALSE), VLOOKUP(D1448, bd_proced_cirur!C:I, 6, FALSE)), "Nenhuma correspondência"))</f>
        <v>#N/A</v>
      </c>
      <c r="I1448" s="29"/>
      <c r="J1448" s="47" t="e">
        <f t="shared" si="22"/>
        <v>#N/A</v>
      </c>
      <c r="K1448" s="32"/>
    </row>
    <row r="1449" spans="1:11" x14ac:dyDescent="0.25">
      <c r="A1449" s="28"/>
      <c r="B1449" s="43" t="e">
        <f>VLOOKUP(A1449,bd_gestor!D:F,3,FALSE)</f>
        <v>#N/A</v>
      </c>
      <c r="C1449" s="43" t="e">
        <f>VLOOKUP(A1449,bd_gestor!D:E,2,FALSE)</f>
        <v>#N/A</v>
      </c>
      <c r="D1449" s="31"/>
      <c r="E1449" s="44" t="e">
        <f>VLOOKUP(D1449,bd_proced_cirur!C:D,2,FALSE)</f>
        <v>#N/A</v>
      </c>
      <c r="F1449" s="45" t="e">
        <f>VLOOKUP(D1449,bd_proced_cirur!C:I,7,FALSE)</f>
        <v>#N/A</v>
      </c>
      <c r="G1449" s="30"/>
      <c r="H1449" s="46" t="e">
        <f>IF(OR(F1449="AIH", F1449="APAC"), IF(F1449="AIH", VLOOKUP(D1449, bd_proced_cirur!C:I, 5, FALSE), VLOOKUP(D1449, bd_proced_cirur!C:I, 6, FALSE)), IF(OR(G1449="AIH", G1449="APAC"), IF(G1449="AIH", VLOOKUP(D1449, bd_proced_cirur!C:I, 5, FALSE), VLOOKUP(D1449, bd_proced_cirur!C:I, 6, FALSE)), "Nenhuma correspondência"))</f>
        <v>#N/A</v>
      </c>
      <c r="I1449" s="29"/>
      <c r="J1449" s="47" t="e">
        <f t="shared" si="22"/>
        <v>#N/A</v>
      </c>
      <c r="K1449" s="32"/>
    </row>
    <row r="1450" spans="1:11" x14ac:dyDescent="0.25">
      <c r="A1450" s="28"/>
      <c r="B1450" s="43" t="e">
        <f>VLOOKUP(A1450,bd_gestor!D:F,3,FALSE)</f>
        <v>#N/A</v>
      </c>
      <c r="C1450" s="43" t="e">
        <f>VLOOKUP(A1450,bd_gestor!D:E,2,FALSE)</f>
        <v>#N/A</v>
      </c>
      <c r="D1450" s="31"/>
      <c r="E1450" s="44" t="e">
        <f>VLOOKUP(D1450,bd_proced_cirur!C:D,2,FALSE)</f>
        <v>#N/A</v>
      </c>
      <c r="F1450" s="45" t="e">
        <f>VLOOKUP(D1450,bd_proced_cirur!C:I,7,FALSE)</f>
        <v>#N/A</v>
      </c>
      <c r="G1450" s="30"/>
      <c r="H1450" s="46" t="e">
        <f>IF(OR(F1450="AIH", F1450="APAC"), IF(F1450="AIH", VLOOKUP(D1450, bd_proced_cirur!C:I, 5, FALSE), VLOOKUP(D1450, bd_proced_cirur!C:I, 6, FALSE)), IF(OR(G1450="AIH", G1450="APAC"), IF(G1450="AIH", VLOOKUP(D1450, bd_proced_cirur!C:I, 5, FALSE), VLOOKUP(D1450, bd_proced_cirur!C:I, 6, FALSE)), "Nenhuma correspondência"))</f>
        <v>#N/A</v>
      </c>
      <c r="I1450" s="29"/>
      <c r="J1450" s="47" t="e">
        <f t="shared" si="22"/>
        <v>#N/A</v>
      </c>
      <c r="K1450" s="32"/>
    </row>
    <row r="1451" spans="1:11" x14ac:dyDescent="0.25">
      <c r="A1451" s="28"/>
      <c r="B1451" s="43" t="e">
        <f>VLOOKUP(A1451,bd_gestor!D:F,3,FALSE)</f>
        <v>#N/A</v>
      </c>
      <c r="C1451" s="43" t="e">
        <f>VLOOKUP(A1451,bd_gestor!D:E,2,FALSE)</f>
        <v>#N/A</v>
      </c>
      <c r="D1451" s="31"/>
      <c r="E1451" s="44" t="e">
        <f>VLOOKUP(D1451,bd_proced_cirur!C:D,2,FALSE)</f>
        <v>#N/A</v>
      </c>
      <c r="F1451" s="45" t="e">
        <f>VLOOKUP(D1451,bd_proced_cirur!C:I,7,FALSE)</f>
        <v>#N/A</v>
      </c>
      <c r="G1451" s="30"/>
      <c r="H1451" s="46" t="e">
        <f>IF(OR(F1451="AIH", F1451="APAC"), IF(F1451="AIH", VLOOKUP(D1451, bd_proced_cirur!C:I, 5, FALSE), VLOOKUP(D1451, bd_proced_cirur!C:I, 6, FALSE)), IF(OR(G1451="AIH", G1451="APAC"), IF(G1451="AIH", VLOOKUP(D1451, bd_proced_cirur!C:I, 5, FALSE), VLOOKUP(D1451, bd_proced_cirur!C:I, 6, FALSE)), "Nenhuma correspondência"))</f>
        <v>#N/A</v>
      </c>
      <c r="I1451" s="29"/>
      <c r="J1451" s="47" t="e">
        <f t="shared" si="22"/>
        <v>#N/A</v>
      </c>
      <c r="K1451" s="32"/>
    </row>
    <row r="1452" spans="1:11" x14ac:dyDescent="0.25">
      <c r="A1452" s="28"/>
      <c r="B1452" s="43" t="e">
        <f>VLOOKUP(A1452,bd_gestor!D:F,3,FALSE)</f>
        <v>#N/A</v>
      </c>
      <c r="C1452" s="43" t="e">
        <f>VLOOKUP(A1452,bd_gestor!D:E,2,FALSE)</f>
        <v>#N/A</v>
      </c>
      <c r="D1452" s="31"/>
      <c r="E1452" s="44" t="e">
        <f>VLOOKUP(D1452,bd_proced_cirur!C:D,2,FALSE)</f>
        <v>#N/A</v>
      </c>
      <c r="F1452" s="45" t="e">
        <f>VLOOKUP(D1452,bd_proced_cirur!C:I,7,FALSE)</f>
        <v>#N/A</v>
      </c>
      <c r="G1452" s="30"/>
      <c r="H1452" s="46" t="e">
        <f>IF(OR(F1452="AIH", F1452="APAC"), IF(F1452="AIH", VLOOKUP(D1452, bd_proced_cirur!C:I, 5, FALSE), VLOOKUP(D1452, bd_proced_cirur!C:I, 6, FALSE)), IF(OR(G1452="AIH", G1452="APAC"), IF(G1452="AIH", VLOOKUP(D1452, bd_proced_cirur!C:I, 5, FALSE), VLOOKUP(D1452, bd_proced_cirur!C:I, 6, FALSE)), "Nenhuma correspondência"))</f>
        <v>#N/A</v>
      </c>
      <c r="I1452" s="29"/>
      <c r="J1452" s="47" t="e">
        <f t="shared" si="22"/>
        <v>#N/A</v>
      </c>
      <c r="K1452" s="32"/>
    </row>
    <row r="1453" spans="1:11" x14ac:dyDescent="0.25">
      <c r="A1453" s="28"/>
      <c r="B1453" s="43" t="e">
        <f>VLOOKUP(A1453,bd_gestor!D:F,3,FALSE)</f>
        <v>#N/A</v>
      </c>
      <c r="C1453" s="43" t="e">
        <f>VLOOKUP(A1453,bd_gestor!D:E,2,FALSE)</f>
        <v>#N/A</v>
      </c>
      <c r="D1453" s="31"/>
      <c r="E1453" s="44" t="e">
        <f>VLOOKUP(D1453,bd_proced_cirur!C:D,2,FALSE)</f>
        <v>#N/A</v>
      </c>
      <c r="F1453" s="45" t="e">
        <f>VLOOKUP(D1453,bd_proced_cirur!C:I,7,FALSE)</f>
        <v>#N/A</v>
      </c>
      <c r="G1453" s="30"/>
      <c r="H1453" s="46" t="e">
        <f>IF(OR(F1453="AIH", F1453="APAC"), IF(F1453="AIH", VLOOKUP(D1453, bd_proced_cirur!C:I, 5, FALSE), VLOOKUP(D1453, bd_proced_cirur!C:I, 6, FALSE)), IF(OR(G1453="AIH", G1453="APAC"), IF(G1453="AIH", VLOOKUP(D1453, bd_proced_cirur!C:I, 5, FALSE), VLOOKUP(D1453, bd_proced_cirur!C:I, 6, FALSE)), "Nenhuma correspondência"))</f>
        <v>#N/A</v>
      </c>
      <c r="I1453" s="29"/>
      <c r="J1453" s="47" t="e">
        <f t="shared" si="22"/>
        <v>#N/A</v>
      </c>
      <c r="K1453" s="32"/>
    </row>
    <row r="1454" spans="1:11" x14ac:dyDescent="0.25">
      <c r="A1454" s="28"/>
      <c r="B1454" s="43" t="e">
        <f>VLOOKUP(A1454,bd_gestor!D:F,3,FALSE)</f>
        <v>#N/A</v>
      </c>
      <c r="C1454" s="43" t="e">
        <f>VLOOKUP(A1454,bd_gestor!D:E,2,FALSE)</f>
        <v>#N/A</v>
      </c>
      <c r="D1454" s="31"/>
      <c r="E1454" s="44" t="e">
        <f>VLOOKUP(D1454,bd_proced_cirur!C:D,2,FALSE)</f>
        <v>#N/A</v>
      </c>
      <c r="F1454" s="45" t="e">
        <f>VLOOKUP(D1454,bd_proced_cirur!C:I,7,FALSE)</f>
        <v>#N/A</v>
      </c>
      <c r="G1454" s="30"/>
      <c r="H1454" s="46" t="e">
        <f>IF(OR(F1454="AIH", F1454="APAC"), IF(F1454="AIH", VLOOKUP(D1454, bd_proced_cirur!C:I, 5, FALSE), VLOOKUP(D1454, bd_proced_cirur!C:I, 6, FALSE)), IF(OR(G1454="AIH", G1454="APAC"), IF(G1454="AIH", VLOOKUP(D1454, bd_proced_cirur!C:I, 5, FALSE), VLOOKUP(D1454, bd_proced_cirur!C:I, 6, FALSE)), "Nenhuma correspondência"))</f>
        <v>#N/A</v>
      </c>
      <c r="I1454" s="29"/>
      <c r="J1454" s="47" t="e">
        <f t="shared" si="22"/>
        <v>#N/A</v>
      </c>
      <c r="K1454" s="32"/>
    </row>
    <row r="1455" spans="1:11" x14ac:dyDescent="0.25">
      <c r="A1455" s="28"/>
      <c r="B1455" s="43" t="e">
        <f>VLOOKUP(A1455,bd_gestor!D:F,3,FALSE)</f>
        <v>#N/A</v>
      </c>
      <c r="C1455" s="43" t="e">
        <f>VLOOKUP(A1455,bd_gestor!D:E,2,FALSE)</f>
        <v>#N/A</v>
      </c>
      <c r="D1455" s="31"/>
      <c r="E1455" s="44" t="e">
        <f>VLOOKUP(D1455,bd_proced_cirur!C:D,2,FALSE)</f>
        <v>#N/A</v>
      </c>
      <c r="F1455" s="45" t="e">
        <f>VLOOKUP(D1455,bd_proced_cirur!C:I,7,FALSE)</f>
        <v>#N/A</v>
      </c>
      <c r="G1455" s="30"/>
      <c r="H1455" s="46" t="e">
        <f>IF(OR(F1455="AIH", F1455="APAC"), IF(F1455="AIH", VLOOKUP(D1455, bd_proced_cirur!C:I, 5, FALSE), VLOOKUP(D1455, bd_proced_cirur!C:I, 6, FALSE)), IF(OR(G1455="AIH", G1455="APAC"), IF(G1455="AIH", VLOOKUP(D1455, bd_proced_cirur!C:I, 5, FALSE), VLOOKUP(D1455, bd_proced_cirur!C:I, 6, FALSE)), "Nenhuma correspondência"))</f>
        <v>#N/A</v>
      </c>
      <c r="I1455" s="29"/>
      <c r="J1455" s="47" t="e">
        <f t="shared" si="22"/>
        <v>#N/A</v>
      </c>
      <c r="K1455" s="32"/>
    </row>
    <row r="1456" spans="1:11" x14ac:dyDescent="0.25">
      <c r="A1456" s="28"/>
      <c r="B1456" s="43" t="e">
        <f>VLOOKUP(A1456,bd_gestor!D:F,3,FALSE)</f>
        <v>#N/A</v>
      </c>
      <c r="C1456" s="43" t="e">
        <f>VLOOKUP(A1456,bd_gestor!D:E,2,FALSE)</f>
        <v>#N/A</v>
      </c>
      <c r="D1456" s="31"/>
      <c r="E1456" s="44" t="e">
        <f>VLOOKUP(D1456,bd_proced_cirur!C:D,2,FALSE)</f>
        <v>#N/A</v>
      </c>
      <c r="F1456" s="45" t="e">
        <f>VLOOKUP(D1456,bd_proced_cirur!C:I,7,FALSE)</f>
        <v>#N/A</v>
      </c>
      <c r="G1456" s="30"/>
      <c r="H1456" s="46" t="e">
        <f>IF(OR(F1456="AIH", F1456="APAC"), IF(F1456="AIH", VLOOKUP(D1456, bd_proced_cirur!C:I, 5, FALSE), VLOOKUP(D1456, bd_proced_cirur!C:I, 6, FALSE)), IF(OR(G1456="AIH", G1456="APAC"), IF(G1456="AIH", VLOOKUP(D1456, bd_proced_cirur!C:I, 5, FALSE), VLOOKUP(D1456, bd_proced_cirur!C:I, 6, FALSE)), "Nenhuma correspondência"))</f>
        <v>#N/A</v>
      </c>
      <c r="I1456" s="29"/>
      <c r="J1456" s="47" t="e">
        <f t="shared" si="22"/>
        <v>#N/A</v>
      </c>
      <c r="K1456" s="32"/>
    </row>
    <row r="1457" spans="1:11" x14ac:dyDescent="0.25">
      <c r="A1457" s="28"/>
      <c r="B1457" s="43" t="e">
        <f>VLOOKUP(A1457,bd_gestor!D:F,3,FALSE)</f>
        <v>#N/A</v>
      </c>
      <c r="C1457" s="43" t="e">
        <f>VLOOKUP(A1457,bd_gestor!D:E,2,FALSE)</f>
        <v>#N/A</v>
      </c>
      <c r="D1457" s="31"/>
      <c r="E1457" s="44" t="e">
        <f>VLOOKUP(D1457,bd_proced_cirur!C:D,2,FALSE)</f>
        <v>#N/A</v>
      </c>
      <c r="F1457" s="45" t="e">
        <f>VLOOKUP(D1457,bd_proced_cirur!C:I,7,FALSE)</f>
        <v>#N/A</v>
      </c>
      <c r="G1457" s="30"/>
      <c r="H1457" s="46" t="e">
        <f>IF(OR(F1457="AIH", F1457="APAC"), IF(F1457="AIH", VLOOKUP(D1457, bd_proced_cirur!C:I, 5, FALSE), VLOOKUP(D1457, bd_proced_cirur!C:I, 6, FALSE)), IF(OR(G1457="AIH", G1457="APAC"), IF(G1457="AIH", VLOOKUP(D1457, bd_proced_cirur!C:I, 5, FALSE), VLOOKUP(D1457, bd_proced_cirur!C:I, 6, FALSE)), "Nenhuma correspondência"))</f>
        <v>#N/A</v>
      </c>
      <c r="I1457" s="29"/>
      <c r="J1457" s="47" t="e">
        <f t="shared" si="22"/>
        <v>#N/A</v>
      </c>
      <c r="K1457" s="32"/>
    </row>
    <row r="1458" spans="1:11" x14ac:dyDescent="0.25">
      <c r="A1458" s="28"/>
      <c r="B1458" s="43" t="e">
        <f>VLOOKUP(A1458,bd_gestor!D:F,3,FALSE)</f>
        <v>#N/A</v>
      </c>
      <c r="C1458" s="43" t="e">
        <f>VLOOKUP(A1458,bd_gestor!D:E,2,FALSE)</f>
        <v>#N/A</v>
      </c>
      <c r="D1458" s="31"/>
      <c r="E1458" s="44" t="e">
        <f>VLOOKUP(D1458,bd_proced_cirur!C:D,2,FALSE)</f>
        <v>#N/A</v>
      </c>
      <c r="F1458" s="45" t="e">
        <f>VLOOKUP(D1458,bd_proced_cirur!C:I,7,FALSE)</f>
        <v>#N/A</v>
      </c>
      <c r="G1458" s="30"/>
      <c r="H1458" s="46" t="e">
        <f>IF(OR(F1458="AIH", F1458="APAC"), IF(F1458="AIH", VLOOKUP(D1458, bd_proced_cirur!C:I, 5, FALSE), VLOOKUP(D1458, bd_proced_cirur!C:I, 6, FALSE)), IF(OR(G1458="AIH", G1458="APAC"), IF(G1458="AIH", VLOOKUP(D1458, bd_proced_cirur!C:I, 5, FALSE), VLOOKUP(D1458, bd_proced_cirur!C:I, 6, FALSE)), "Nenhuma correspondência"))</f>
        <v>#N/A</v>
      </c>
      <c r="I1458" s="29"/>
      <c r="J1458" s="47" t="e">
        <f t="shared" si="22"/>
        <v>#N/A</v>
      </c>
      <c r="K1458" s="32"/>
    </row>
    <row r="1459" spans="1:11" x14ac:dyDescent="0.25">
      <c r="A1459" s="28"/>
      <c r="B1459" s="43" t="e">
        <f>VLOOKUP(A1459,bd_gestor!D:F,3,FALSE)</f>
        <v>#N/A</v>
      </c>
      <c r="C1459" s="43" t="e">
        <f>VLOOKUP(A1459,bd_gestor!D:E,2,FALSE)</f>
        <v>#N/A</v>
      </c>
      <c r="D1459" s="31"/>
      <c r="E1459" s="44" t="e">
        <f>VLOOKUP(D1459,bd_proced_cirur!C:D,2,FALSE)</f>
        <v>#N/A</v>
      </c>
      <c r="F1459" s="45" t="e">
        <f>VLOOKUP(D1459,bd_proced_cirur!C:I,7,FALSE)</f>
        <v>#N/A</v>
      </c>
      <c r="G1459" s="30"/>
      <c r="H1459" s="46" t="e">
        <f>IF(OR(F1459="AIH", F1459="APAC"), IF(F1459="AIH", VLOOKUP(D1459, bd_proced_cirur!C:I, 5, FALSE), VLOOKUP(D1459, bd_proced_cirur!C:I, 6, FALSE)), IF(OR(G1459="AIH", G1459="APAC"), IF(G1459="AIH", VLOOKUP(D1459, bd_proced_cirur!C:I, 5, FALSE), VLOOKUP(D1459, bd_proced_cirur!C:I, 6, FALSE)), "Nenhuma correspondência"))</f>
        <v>#N/A</v>
      </c>
      <c r="I1459" s="29"/>
      <c r="J1459" s="47" t="e">
        <f t="shared" si="22"/>
        <v>#N/A</v>
      </c>
      <c r="K1459" s="32"/>
    </row>
    <row r="1460" spans="1:11" x14ac:dyDescent="0.25">
      <c r="A1460" s="28"/>
      <c r="B1460" s="43" t="e">
        <f>VLOOKUP(A1460,bd_gestor!D:F,3,FALSE)</f>
        <v>#N/A</v>
      </c>
      <c r="C1460" s="43" t="e">
        <f>VLOOKUP(A1460,bd_gestor!D:E,2,FALSE)</f>
        <v>#N/A</v>
      </c>
      <c r="D1460" s="31"/>
      <c r="E1460" s="44" t="e">
        <f>VLOOKUP(D1460,bd_proced_cirur!C:D,2,FALSE)</f>
        <v>#N/A</v>
      </c>
      <c r="F1460" s="45" t="e">
        <f>VLOOKUP(D1460,bd_proced_cirur!C:I,7,FALSE)</f>
        <v>#N/A</v>
      </c>
      <c r="G1460" s="30"/>
      <c r="H1460" s="46" t="e">
        <f>IF(OR(F1460="AIH", F1460="APAC"), IF(F1460="AIH", VLOOKUP(D1460, bd_proced_cirur!C:I, 5, FALSE), VLOOKUP(D1460, bd_proced_cirur!C:I, 6, FALSE)), IF(OR(G1460="AIH", G1460="APAC"), IF(G1460="AIH", VLOOKUP(D1460, bd_proced_cirur!C:I, 5, FALSE), VLOOKUP(D1460, bd_proced_cirur!C:I, 6, FALSE)), "Nenhuma correspondência"))</f>
        <v>#N/A</v>
      </c>
      <c r="I1460" s="29"/>
      <c r="J1460" s="47" t="e">
        <f t="shared" si="22"/>
        <v>#N/A</v>
      </c>
      <c r="K1460" s="32"/>
    </row>
    <row r="1461" spans="1:11" x14ac:dyDescent="0.25">
      <c r="A1461" s="28"/>
      <c r="B1461" s="43" t="e">
        <f>VLOOKUP(A1461,bd_gestor!D:F,3,FALSE)</f>
        <v>#N/A</v>
      </c>
      <c r="C1461" s="43" t="e">
        <f>VLOOKUP(A1461,bd_gestor!D:E,2,FALSE)</f>
        <v>#N/A</v>
      </c>
      <c r="D1461" s="31"/>
      <c r="E1461" s="44" t="e">
        <f>VLOOKUP(D1461,bd_proced_cirur!C:D,2,FALSE)</f>
        <v>#N/A</v>
      </c>
      <c r="F1461" s="45" t="e">
        <f>VLOOKUP(D1461,bd_proced_cirur!C:I,7,FALSE)</f>
        <v>#N/A</v>
      </c>
      <c r="G1461" s="30"/>
      <c r="H1461" s="46" t="e">
        <f>IF(OR(F1461="AIH", F1461="APAC"), IF(F1461="AIH", VLOOKUP(D1461, bd_proced_cirur!C:I, 5, FALSE), VLOOKUP(D1461, bd_proced_cirur!C:I, 6, FALSE)), IF(OR(G1461="AIH", G1461="APAC"), IF(G1461="AIH", VLOOKUP(D1461, bd_proced_cirur!C:I, 5, FALSE), VLOOKUP(D1461, bd_proced_cirur!C:I, 6, FALSE)), "Nenhuma correspondência"))</f>
        <v>#N/A</v>
      </c>
      <c r="I1461" s="29"/>
      <c r="J1461" s="47" t="e">
        <f t="shared" si="22"/>
        <v>#N/A</v>
      </c>
      <c r="K1461" s="32"/>
    </row>
    <row r="1462" spans="1:11" x14ac:dyDescent="0.25">
      <c r="A1462" s="28"/>
      <c r="B1462" s="43" t="e">
        <f>VLOOKUP(A1462,bd_gestor!D:F,3,FALSE)</f>
        <v>#N/A</v>
      </c>
      <c r="C1462" s="43" t="e">
        <f>VLOOKUP(A1462,bd_gestor!D:E,2,FALSE)</f>
        <v>#N/A</v>
      </c>
      <c r="D1462" s="31"/>
      <c r="E1462" s="44" t="e">
        <f>VLOOKUP(D1462,bd_proced_cirur!C:D,2,FALSE)</f>
        <v>#N/A</v>
      </c>
      <c r="F1462" s="45" t="e">
        <f>VLOOKUP(D1462,bd_proced_cirur!C:I,7,FALSE)</f>
        <v>#N/A</v>
      </c>
      <c r="G1462" s="30"/>
      <c r="H1462" s="46" t="e">
        <f>IF(OR(F1462="AIH", F1462="APAC"), IF(F1462="AIH", VLOOKUP(D1462, bd_proced_cirur!C:I, 5, FALSE), VLOOKUP(D1462, bd_proced_cirur!C:I, 6, FALSE)), IF(OR(G1462="AIH", G1462="APAC"), IF(G1462="AIH", VLOOKUP(D1462, bd_proced_cirur!C:I, 5, FALSE), VLOOKUP(D1462, bd_proced_cirur!C:I, 6, FALSE)), "Nenhuma correspondência"))</f>
        <v>#N/A</v>
      </c>
      <c r="I1462" s="29"/>
      <c r="J1462" s="47" t="e">
        <f t="shared" si="22"/>
        <v>#N/A</v>
      </c>
      <c r="K1462" s="32"/>
    </row>
    <row r="1463" spans="1:11" x14ac:dyDescent="0.25">
      <c r="A1463" s="28"/>
      <c r="B1463" s="43" t="e">
        <f>VLOOKUP(A1463,bd_gestor!D:F,3,FALSE)</f>
        <v>#N/A</v>
      </c>
      <c r="C1463" s="43" t="e">
        <f>VLOOKUP(A1463,bd_gestor!D:E,2,FALSE)</f>
        <v>#N/A</v>
      </c>
      <c r="D1463" s="31"/>
      <c r="E1463" s="44" t="e">
        <f>VLOOKUP(D1463,bd_proced_cirur!C:D,2,FALSE)</f>
        <v>#N/A</v>
      </c>
      <c r="F1463" s="45" t="e">
        <f>VLOOKUP(D1463,bd_proced_cirur!C:I,7,FALSE)</f>
        <v>#N/A</v>
      </c>
      <c r="G1463" s="30"/>
      <c r="H1463" s="46" t="e">
        <f>IF(OR(F1463="AIH", F1463="APAC"), IF(F1463="AIH", VLOOKUP(D1463, bd_proced_cirur!C:I, 5, FALSE), VLOOKUP(D1463, bd_proced_cirur!C:I, 6, FALSE)), IF(OR(G1463="AIH", G1463="APAC"), IF(G1463="AIH", VLOOKUP(D1463, bd_proced_cirur!C:I, 5, FALSE), VLOOKUP(D1463, bd_proced_cirur!C:I, 6, FALSE)), "Nenhuma correspondência"))</f>
        <v>#N/A</v>
      </c>
      <c r="I1463" s="29"/>
      <c r="J1463" s="47" t="e">
        <f t="shared" si="22"/>
        <v>#N/A</v>
      </c>
      <c r="K1463" s="32"/>
    </row>
    <row r="1464" spans="1:11" x14ac:dyDescent="0.25">
      <c r="A1464" s="28"/>
      <c r="B1464" s="43" t="e">
        <f>VLOOKUP(A1464,bd_gestor!D:F,3,FALSE)</f>
        <v>#N/A</v>
      </c>
      <c r="C1464" s="43" t="e">
        <f>VLOOKUP(A1464,bd_gestor!D:E,2,FALSE)</f>
        <v>#N/A</v>
      </c>
      <c r="D1464" s="31"/>
      <c r="E1464" s="44" t="e">
        <f>VLOOKUP(D1464,bd_proced_cirur!C:D,2,FALSE)</f>
        <v>#N/A</v>
      </c>
      <c r="F1464" s="45" t="e">
        <f>VLOOKUP(D1464,bd_proced_cirur!C:I,7,FALSE)</f>
        <v>#N/A</v>
      </c>
      <c r="G1464" s="30"/>
      <c r="H1464" s="46" t="e">
        <f>IF(OR(F1464="AIH", F1464="APAC"), IF(F1464="AIH", VLOOKUP(D1464, bd_proced_cirur!C:I, 5, FALSE), VLOOKUP(D1464, bd_proced_cirur!C:I, 6, FALSE)), IF(OR(G1464="AIH", G1464="APAC"), IF(G1464="AIH", VLOOKUP(D1464, bd_proced_cirur!C:I, 5, FALSE), VLOOKUP(D1464, bd_proced_cirur!C:I, 6, FALSE)), "Nenhuma correspondência"))</f>
        <v>#N/A</v>
      </c>
      <c r="I1464" s="29"/>
      <c r="J1464" s="47" t="e">
        <f t="shared" si="22"/>
        <v>#N/A</v>
      </c>
      <c r="K1464" s="32"/>
    </row>
    <row r="1465" spans="1:11" x14ac:dyDescent="0.25">
      <c r="A1465" s="28"/>
      <c r="B1465" s="43" t="e">
        <f>VLOOKUP(A1465,bd_gestor!D:F,3,FALSE)</f>
        <v>#N/A</v>
      </c>
      <c r="C1465" s="43" t="e">
        <f>VLOOKUP(A1465,bd_gestor!D:E,2,FALSE)</f>
        <v>#N/A</v>
      </c>
      <c r="D1465" s="31"/>
      <c r="E1465" s="44" t="e">
        <f>VLOOKUP(D1465,bd_proced_cirur!C:D,2,FALSE)</f>
        <v>#N/A</v>
      </c>
      <c r="F1465" s="45" t="e">
        <f>VLOOKUP(D1465,bd_proced_cirur!C:I,7,FALSE)</f>
        <v>#N/A</v>
      </c>
      <c r="G1465" s="30"/>
      <c r="H1465" s="46" t="e">
        <f>IF(OR(F1465="AIH", F1465="APAC"), IF(F1465="AIH", VLOOKUP(D1465, bd_proced_cirur!C:I, 5, FALSE), VLOOKUP(D1465, bd_proced_cirur!C:I, 6, FALSE)), IF(OR(G1465="AIH", G1465="APAC"), IF(G1465="AIH", VLOOKUP(D1465, bd_proced_cirur!C:I, 5, FALSE), VLOOKUP(D1465, bd_proced_cirur!C:I, 6, FALSE)), "Nenhuma correspondência"))</f>
        <v>#N/A</v>
      </c>
      <c r="I1465" s="29"/>
      <c r="J1465" s="47" t="e">
        <f t="shared" si="22"/>
        <v>#N/A</v>
      </c>
      <c r="K1465" s="32"/>
    </row>
    <row r="1466" spans="1:11" x14ac:dyDescent="0.25">
      <c r="A1466" s="28"/>
      <c r="B1466" s="43" t="e">
        <f>VLOOKUP(A1466,bd_gestor!D:F,3,FALSE)</f>
        <v>#N/A</v>
      </c>
      <c r="C1466" s="43" t="e">
        <f>VLOOKUP(A1466,bd_gestor!D:E,2,FALSE)</f>
        <v>#N/A</v>
      </c>
      <c r="D1466" s="31"/>
      <c r="E1466" s="44" t="e">
        <f>VLOOKUP(D1466,bd_proced_cirur!C:D,2,FALSE)</f>
        <v>#N/A</v>
      </c>
      <c r="F1466" s="45" t="e">
        <f>VLOOKUP(D1466,bd_proced_cirur!C:I,7,FALSE)</f>
        <v>#N/A</v>
      </c>
      <c r="G1466" s="30"/>
      <c r="H1466" s="46" t="e">
        <f>IF(OR(F1466="AIH", F1466="APAC"), IF(F1466="AIH", VLOOKUP(D1466, bd_proced_cirur!C:I, 5, FALSE), VLOOKUP(D1466, bd_proced_cirur!C:I, 6, FALSE)), IF(OR(G1466="AIH", G1466="APAC"), IF(G1466="AIH", VLOOKUP(D1466, bd_proced_cirur!C:I, 5, FALSE), VLOOKUP(D1466, bd_proced_cirur!C:I, 6, FALSE)), "Nenhuma correspondência"))</f>
        <v>#N/A</v>
      </c>
      <c r="I1466" s="29"/>
      <c r="J1466" s="47" t="e">
        <f t="shared" si="22"/>
        <v>#N/A</v>
      </c>
      <c r="K1466" s="32"/>
    </row>
    <row r="1467" spans="1:11" x14ac:dyDescent="0.25">
      <c r="A1467" s="28"/>
      <c r="B1467" s="43" t="e">
        <f>VLOOKUP(A1467,bd_gestor!D:F,3,FALSE)</f>
        <v>#N/A</v>
      </c>
      <c r="C1467" s="43" t="e">
        <f>VLOOKUP(A1467,bd_gestor!D:E,2,FALSE)</f>
        <v>#N/A</v>
      </c>
      <c r="D1467" s="31"/>
      <c r="E1467" s="44" t="e">
        <f>VLOOKUP(D1467,bd_proced_cirur!C:D,2,FALSE)</f>
        <v>#N/A</v>
      </c>
      <c r="F1467" s="45" t="e">
        <f>VLOOKUP(D1467,bd_proced_cirur!C:I,7,FALSE)</f>
        <v>#N/A</v>
      </c>
      <c r="G1467" s="30"/>
      <c r="H1467" s="46" t="e">
        <f>IF(OR(F1467="AIH", F1467="APAC"), IF(F1467="AIH", VLOOKUP(D1467, bd_proced_cirur!C:I, 5, FALSE), VLOOKUP(D1467, bd_proced_cirur!C:I, 6, FALSE)), IF(OR(G1467="AIH", G1467="APAC"), IF(G1467="AIH", VLOOKUP(D1467, bd_proced_cirur!C:I, 5, FALSE), VLOOKUP(D1467, bd_proced_cirur!C:I, 6, FALSE)), "Nenhuma correspondência"))</f>
        <v>#N/A</v>
      </c>
      <c r="I1467" s="29"/>
      <c r="J1467" s="47" t="e">
        <f t="shared" si="22"/>
        <v>#N/A</v>
      </c>
      <c r="K1467" s="32"/>
    </row>
    <row r="1468" spans="1:11" x14ac:dyDescent="0.25">
      <c r="A1468" s="28"/>
      <c r="B1468" s="43" t="e">
        <f>VLOOKUP(A1468,bd_gestor!D:F,3,FALSE)</f>
        <v>#N/A</v>
      </c>
      <c r="C1468" s="43" t="e">
        <f>VLOOKUP(A1468,bd_gestor!D:E,2,FALSE)</f>
        <v>#N/A</v>
      </c>
      <c r="D1468" s="31"/>
      <c r="E1468" s="44" t="e">
        <f>VLOOKUP(D1468,bd_proced_cirur!C:D,2,FALSE)</f>
        <v>#N/A</v>
      </c>
      <c r="F1468" s="45" t="e">
        <f>VLOOKUP(D1468,bd_proced_cirur!C:I,7,FALSE)</f>
        <v>#N/A</v>
      </c>
      <c r="G1468" s="30"/>
      <c r="H1468" s="46" t="e">
        <f>IF(OR(F1468="AIH", F1468="APAC"), IF(F1468="AIH", VLOOKUP(D1468, bd_proced_cirur!C:I, 5, FALSE), VLOOKUP(D1468, bd_proced_cirur!C:I, 6, FALSE)), IF(OR(G1468="AIH", G1468="APAC"), IF(G1468="AIH", VLOOKUP(D1468, bd_proced_cirur!C:I, 5, FALSE), VLOOKUP(D1468, bd_proced_cirur!C:I, 6, FALSE)), "Nenhuma correspondência"))</f>
        <v>#N/A</v>
      </c>
      <c r="I1468" s="29"/>
      <c r="J1468" s="47" t="e">
        <f t="shared" si="22"/>
        <v>#N/A</v>
      </c>
      <c r="K1468" s="32"/>
    </row>
    <row r="1469" spans="1:11" x14ac:dyDescent="0.25">
      <c r="A1469" s="28"/>
      <c r="B1469" s="43" t="e">
        <f>VLOOKUP(A1469,bd_gestor!D:F,3,FALSE)</f>
        <v>#N/A</v>
      </c>
      <c r="C1469" s="43" t="e">
        <f>VLOOKUP(A1469,bd_gestor!D:E,2,FALSE)</f>
        <v>#N/A</v>
      </c>
      <c r="D1469" s="31"/>
      <c r="E1469" s="44" t="e">
        <f>VLOOKUP(D1469,bd_proced_cirur!C:D,2,FALSE)</f>
        <v>#N/A</v>
      </c>
      <c r="F1469" s="45" t="e">
        <f>VLOOKUP(D1469,bd_proced_cirur!C:I,7,FALSE)</f>
        <v>#N/A</v>
      </c>
      <c r="G1469" s="30"/>
      <c r="H1469" s="46" t="e">
        <f>IF(OR(F1469="AIH", F1469="APAC"), IF(F1469="AIH", VLOOKUP(D1469, bd_proced_cirur!C:I, 5, FALSE), VLOOKUP(D1469, bd_proced_cirur!C:I, 6, FALSE)), IF(OR(G1469="AIH", G1469="APAC"), IF(G1469="AIH", VLOOKUP(D1469, bd_proced_cirur!C:I, 5, FALSE), VLOOKUP(D1469, bd_proced_cirur!C:I, 6, FALSE)), "Nenhuma correspondência"))</f>
        <v>#N/A</v>
      </c>
      <c r="I1469" s="29"/>
      <c r="J1469" s="47" t="e">
        <f t="shared" si="22"/>
        <v>#N/A</v>
      </c>
      <c r="K1469" s="32"/>
    </row>
    <row r="1470" spans="1:11" x14ac:dyDescent="0.25">
      <c r="A1470" s="28"/>
      <c r="B1470" s="43" t="e">
        <f>VLOOKUP(A1470,bd_gestor!D:F,3,FALSE)</f>
        <v>#N/A</v>
      </c>
      <c r="C1470" s="43" t="e">
        <f>VLOOKUP(A1470,bd_gestor!D:E,2,FALSE)</f>
        <v>#N/A</v>
      </c>
      <c r="D1470" s="31"/>
      <c r="E1470" s="44" t="e">
        <f>VLOOKUP(D1470,bd_proced_cirur!C:D,2,FALSE)</f>
        <v>#N/A</v>
      </c>
      <c r="F1470" s="45" t="e">
        <f>VLOOKUP(D1470,bd_proced_cirur!C:I,7,FALSE)</f>
        <v>#N/A</v>
      </c>
      <c r="G1470" s="30"/>
      <c r="H1470" s="46" t="e">
        <f>IF(OR(F1470="AIH", F1470="APAC"), IF(F1470="AIH", VLOOKUP(D1470, bd_proced_cirur!C:I, 5, FALSE), VLOOKUP(D1470, bd_proced_cirur!C:I, 6, FALSE)), IF(OR(G1470="AIH", G1470="APAC"), IF(G1470="AIH", VLOOKUP(D1470, bd_proced_cirur!C:I, 5, FALSE), VLOOKUP(D1470, bd_proced_cirur!C:I, 6, FALSE)), "Nenhuma correspondência"))</f>
        <v>#N/A</v>
      </c>
      <c r="I1470" s="29"/>
      <c r="J1470" s="47" t="e">
        <f t="shared" si="22"/>
        <v>#N/A</v>
      </c>
      <c r="K1470" s="32"/>
    </row>
    <row r="1471" spans="1:11" x14ac:dyDescent="0.25">
      <c r="A1471" s="28"/>
      <c r="B1471" s="43" t="e">
        <f>VLOOKUP(A1471,bd_gestor!D:F,3,FALSE)</f>
        <v>#N/A</v>
      </c>
      <c r="C1471" s="43" t="e">
        <f>VLOOKUP(A1471,bd_gestor!D:E,2,FALSE)</f>
        <v>#N/A</v>
      </c>
      <c r="D1471" s="31"/>
      <c r="E1471" s="44" t="e">
        <f>VLOOKUP(D1471,bd_proced_cirur!C:D,2,FALSE)</f>
        <v>#N/A</v>
      </c>
      <c r="F1471" s="45" t="e">
        <f>VLOOKUP(D1471,bd_proced_cirur!C:I,7,FALSE)</f>
        <v>#N/A</v>
      </c>
      <c r="G1471" s="30"/>
      <c r="H1471" s="46" t="e">
        <f>IF(OR(F1471="AIH", F1471="APAC"), IF(F1471="AIH", VLOOKUP(D1471, bd_proced_cirur!C:I, 5, FALSE), VLOOKUP(D1471, bd_proced_cirur!C:I, 6, FALSE)), IF(OR(G1471="AIH", G1471="APAC"), IF(G1471="AIH", VLOOKUP(D1471, bd_proced_cirur!C:I, 5, FALSE), VLOOKUP(D1471, bd_proced_cirur!C:I, 6, FALSE)), "Nenhuma correspondência"))</f>
        <v>#N/A</v>
      </c>
      <c r="I1471" s="29"/>
      <c r="J1471" s="47" t="e">
        <f t="shared" si="22"/>
        <v>#N/A</v>
      </c>
      <c r="K1471" s="32"/>
    </row>
    <row r="1472" spans="1:11" x14ac:dyDescent="0.25">
      <c r="A1472" s="28"/>
      <c r="B1472" s="43" t="e">
        <f>VLOOKUP(A1472,bd_gestor!D:F,3,FALSE)</f>
        <v>#N/A</v>
      </c>
      <c r="C1472" s="43" t="e">
        <f>VLOOKUP(A1472,bd_gestor!D:E,2,FALSE)</f>
        <v>#N/A</v>
      </c>
      <c r="D1472" s="31"/>
      <c r="E1472" s="44" t="e">
        <f>VLOOKUP(D1472,bd_proced_cirur!C:D,2,FALSE)</f>
        <v>#N/A</v>
      </c>
      <c r="F1472" s="45" t="e">
        <f>VLOOKUP(D1472,bd_proced_cirur!C:I,7,FALSE)</f>
        <v>#N/A</v>
      </c>
      <c r="G1472" s="30"/>
      <c r="H1472" s="46" t="e">
        <f>IF(OR(F1472="AIH", F1472="APAC"), IF(F1472="AIH", VLOOKUP(D1472, bd_proced_cirur!C:I, 5, FALSE), VLOOKUP(D1472, bd_proced_cirur!C:I, 6, FALSE)), IF(OR(G1472="AIH", G1472="APAC"), IF(G1472="AIH", VLOOKUP(D1472, bd_proced_cirur!C:I, 5, FALSE), VLOOKUP(D1472, bd_proced_cirur!C:I, 6, FALSE)), "Nenhuma correspondência"))</f>
        <v>#N/A</v>
      </c>
      <c r="I1472" s="29"/>
      <c r="J1472" s="47" t="e">
        <f t="shared" si="22"/>
        <v>#N/A</v>
      </c>
      <c r="K1472" s="32"/>
    </row>
    <row r="1473" spans="1:11" x14ac:dyDescent="0.25">
      <c r="A1473" s="28"/>
      <c r="B1473" s="43" t="e">
        <f>VLOOKUP(A1473,bd_gestor!D:F,3,FALSE)</f>
        <v>#N/A</v>
      </c>
      <c r="C1473" s="43" t="e">
        <f>VLOOKUP(A1473,bd_gestor!D:E,2,FALSE)</f>
        <v>#N/A</v>
      </c>
      <c r="D1473" s="31"/>
      <c r="E1473" s="44" t="e">
        <f>VLOOKUP(D1473,bd_proced_cirur!C:D,2,FALSE)</f>
        <v>#N/A</v>
      </c>
      <c r="F1473" s="45" t="e">
        <f>VLOOKUP(D1473,bd_proced_cirur!C:I,7,FALSE)</f>
        <v>#N/A</v>
      </c>
      <c r="G1473" s="30"/>
      <c r="H1473" s="46" t="e">
        <f>IF(OR(F1473="AIH", F1473="APAC"), IF(F1473="AIH", VLOOKUP(D1473, bd_proced_cirur!C:I, 5, FALSE), VLOOKUP(D1473, bd_proced_cirur!C:I, 6, FALSE)), IF(OR(G1473="AIH", G1473="APAC"), IF(G1473="AIH", VLOOKUP(D1473, bd_proced_cirur!C:I, 5, FALSE), VLOOKUP(D1473, bd_proced_cirur!C:I, 6, FALSE)), "Nenhuma correspondência"))</f>
        <v>#N/A</v>
      </c>
      <c r="I1473" s="29"/>
      <c r="J1473" s="47" t="e">
        <f t="shared" si="22"/>
        <v>#N/A</v>
      </c>
      <c r="K1473" s="32"/>
    </row>
    <row r="1474" spans="1:11" x14ac:dyDescent="0.25">
      <c r="A1474" s="28"/>
      <c r="B1474" s="43" t="e">
        <f>VLOOKUP(A1474,bd_gestor!D:F,3,FALSE)</f>
        <v>#N/A</v>
      </c>
      <c r="C1474" s="43" t="e">
        <f>VLOOKUP(A1474,bd_gestor!D:E,2,FALSE)</f>
        <v>#N/A</v>
      </c>
      <c r="D1474" s="31"/>
      <c r="E1474" s="44" t="e">
        <f>VLOOKUP(D1474,bd_proced_cirur!C:D,2,FALSE)</f>
        <v>#N/A</v>
      </c>
      <c r="F1474" s="45" t="e">
        <f>VLOOKUP(D1474,bd_proced_cirur!C:I,7,FALSE)</f>
        <v>#N/A</v>
      </c>
      <c r="G1474" s="30"/>
      <c r="H1474" s="46" t="e">
        <f>IF(OR(F1474="AIH", F1474="APAC"), IF(F1474="AIH", VLOOKUP(D1474, bd_proced_cirur!C:I, 5, FALSE), VLOOKUP(D1474, bd_proced_cirur!C:I, 6, FALSE)), IF(OR(G1474="AIH", G1474="APAC"), IF(G1474="AIH", VLOOKUP(D1474, bd_proced_cirur!C:I, 5, FALSE), VLOOKUP(D1474, bd_proced_cirur!C:I, 6, FALSE)), "Nenhuma correspondência"))</f>
        <v>#N/A</v>
      </c>
      <c r="I1474" s="29"/>
      <c r="J1474" s="47" t="e">
        <f t="shared" si="22"/>
        <v>#N/A</v>
      </c>
      <c r="K1474" s="32"/>
    </row>
    <row r="1475" spans="1:11" x14ac:dyDescent="0.25">
      <c r="A1475" s="28"/>
      <c r="B1475" s="43" t="e">
        <f>VLOOKUP(A1475,bd_gestor!D:F,3,FALSE)</f>
        <v>#N/A</v>
      </c>
      <c r="C1475" s="43" t="e">
        <f>VLOOKUP(A1475,bd_gestor!D:E,2,FALSE)</f>
        <v>#N/A</v>
      </c>
      <c r="D1475" s="31"/>
      <c r="E1475" s="44" t="e">
        <f>VLOOKUP(D1475,bd_proced_cirur!C:D,2,FALSE)</f>
        <v>#N/A</v>
      </c>
      <c r="F1475" s="45" t="e">
        <f>VLOOKUP(D1475,bd_proced_cirur!C:I,7,FALSE)</f>
        <v>#N/A</v>
      </c>
      <c r="G1475" s="30"/>
      <c r="H1475" s="46" t="e">
        <f>IF(OR(F1475="AIH", F1475="APAC"), IF(F1475="AIH", VLOOKUP(D1475, bd_proced_cirur!C:I, 5, FALSE), VLOOKUP(D1475, bd_proced_cirur!C:I, 6, FALSE)), IF(OR(G1475="AIH", G1475="APAC"), IF(G1475="AIH", VLOOKUP(D1475, bd_proced_cirur!C:I, 5, FALSE), VLOOKUP(D1475, bd_proced_cirur!C:I, 6, FALSE)), "Nenhuma correspondência"))</f>
        <v>#N/A</v>
      </c>
      <c r="I1475" s="29"/>
      <c r="J1475" s="47" t="e">
        <f t="shared" si="22"/>
        <v>#N/A</v>
      </c>
      <c r="K1475" s="32"/>
    </row>
    <row r="1476" spans="1:11" x14ac:dyDescent="0.25">
      <c r="A1476" s="28"/>
      <c r="B1476" s="43" t="e">
        <f>VLOOKUP(A1476,bd_gestor!D:F,3,FALSE)</f>
        <v>#N/A</v>
      </c>
      <c r="C1476" s="43" t="e">
        <f>VLOOKUP(A1476,bd_gestor!D:E,2,FALSE)</f>
        <v>#N/A</v>
      </c>
      <c r="D1476" s="31"/>
      <c r="E1476" s="44" t="e">
        <f>VLOOKUP(D1476,bd_proced_cirur!C:D,2,FALSE)</f>
        <v>#N/A</v>
      </c>
      <c r="F1476" s="45" t="e">
        <f>VLOOKUP(D1476,bd_proced_cirur!C:I,7,FALSE)</f>
        <v>#N/A</v>
      </c>
      <c r="G1476" s="30"/>
      <c r="H1476" s="46" t="e">
        <f>IF(OR(F1476="AIH", F1476="APAC"), IF(F1476="AIH", VLOOKUP(D1476, bd_proced_cirur!C:I, 5, FALSE), VLOOKUP(D1476, bd_proced_cirur!C:I, 6, FALSE)), IF(OR(G1476="AIH", G1476="APAC"), IF(G1476="AIH", VLOOKUP(D1476, bd_proced_cirur!C:I, 5, FALSE), VLOOKUP(D1476, bd_proced_cirur!C:I, 6, FALSE)), "Nenhuma correspondência"))</f>
        <v>#N/A</v>
      </c>
      <c r="I1476" s="29"/>
      <c r="J1476" s="47" t="e">
        <f t="shared" si="22"/>
        <v>#N/A</v>
      </c>
      <c r="K1476" s="32"/>
    </row>
    <row r="1477" spans="1:11" x14ac:dyDescent="0.25">
      <c r="A1477" s="28"/>
      <c r="B1477" s="43" t="e">
        <f>VLOOKUP(A1477,bd_gestor!D:F,3,FALSE)</f>
        <v>#N/A</v>
      </c>
      <c r="C1477" s="43" t="e">
        <f>VLOOKUP(A1477,bd_gestor!D:E,2,FALSE)</f>
        <v>#N/A</v>
      </c>
      <c r="D1477" s="31"/>
      <c r="E1477" s="44" t="e">
        <f>VLOOKUP(D1477,bd_proced_cirur!C:D,2,FALSE)</f>
        <v>#N/A</v>
      </c>
      <c r="F1477" s="45" t="e">
        <f>VLOOKUP(D1477,bd_proced_cirur!C:I,7,FALSE)</f>
        <v>#N/A</v>
      </c>
      <c r="G1477" s="30"/>
      <c r="H1477" s="46" t="e">
        <f>IF(OR(F1477="AIH", F1477="APAC"), IF(F1477="AIH", VLOOKUP(D1477, bd_proced_cirur!C:I, 5, FALSE), VLOOKUP(D1477, bd_proced_cirur!C:I, 6, FALSE)), IF(OR(G1477="AIH", G1477="APAC"), IF(G1477="AIH", VLOOKUP(D1477, bd_proced_cirur!C:I, 5, FALSE), VLOOKUP(D1477, bd_proced_cirur!C:I, 6, FALSE)), "Nenhuma correspondência"))</f>
        <v>#N/A</v>
      </c>
      <c r="I1477" s="29"/>
      <c r="J1477" s="47" t="e">
        <f t="shared" ref="J1477:J1540" si="23">I1477*H1477</f>
        <v>#N/A</v>
      </c>
      <c r="K1477" s="32"/>
    </row>
    <row r="1478" spans="1:11" x14ac:dyDescent="0.25">
      <c r="A1478" s="28"/>
      <c r="B1478" s="43" t="e">
        <f>VLOOKUP(A1478,bd_gestor!D:F,3,FALSE)</f>
        <v>#N/A</v>
      </c>
      <c r="C1478" s="43" t="e">
        <f>VLOOKUP(A1478,bd_gestor!D:E,2,FALSE)</f>
        <v>#N/A</v>
      </c>
      <c r="D1478" s="31"/>
      <c r="E1478" s="44" t="e">
        <f>VLOOKUP(D1478,bd_proced_cirur!C:D,2,FALSE)</f>
        <v>#N/A</v>
      </c>
      <c r="F1478" s="45" t="e">
        <f>VLOOKUP(D1478,bd_proced_cirur!C:I,7,FALSE)</f>
        <v>#N/A</v>
      </c>
      <c r="G1478" s="30"/>
      <c r="H1478" s="46" t="e">
        <f>IF(OR(F1478="AIH", F1478="APAC"), IF(F1478="AIH", VLOOKUP(D1478, bd_proced_cirur!C:I, 5, FALSE), VLOOKUP(D1478, bd_proced_cirur!C:I, 6, FALSE)), IF(OR(G1478="AIH", G1478="APAC"), IF(G1478="AIH", VLOOKUP(D1478, bd_proced_cirur!C:I, 5, FALSE), VLOOKUP(D1478, bd_proced_cirur!C:I, 6, FALSE)), "Nenhuma correspondência"))</f>
        <v>#N/A</v>
      </c>
      <c r="I1478" s="29"/>
      <c r="J1478" s="47" t="e">
        <f t="shared" si="23"/>
        <v>#N/A</v>
      </c>
      <c r="K1478" s="32"/>
    </row>
    <row r="1479" spans="1:11" x14ac:dyDescent="0.25">
      <c r="A1479" s="28"/>
      <c r="B1479" s="43" t="e">
        <f>VLOOKUP(A1479,bd_gestor!D:F,3,FALSE)</f>
        <v>#N/A</v>
      </c>
      <c r="C1479" s="43" t="e">
        <f>VLOOKUP(A1479,bd_gestor!D:E,2,FALSE)</f>
        <v>#N/A</v>
      </c>
      <c r="D1479" s="31"/>
      <c r="E1479" s="44" t="e">
        <f>VLOOKUP(D1479,bd_proced_cirur!C:D,2,FALSE)</f>
        <v>#N/A</v>
      </c>
      <c r="F1479" s="45" t="e">
        <f>VLOOKUP(D1479,bd_proced_cirur!C:I,7,FALSE)</f>
        <v>#N/A</v>
      </c>
      <c r="G1479" s="30"/>
      <c r="H1479" s="46" t="e">
        <f>IF(OR(F1479="AIH", F1479="APAC"), IF(F1479="AIH", VLOOKUP(D1479, bd_proced_cirur!C:I, 5, FALSE), VLOOKUP(D1479, bd_proced_cirur!C:I, 6, FALSE)), IF(OR(G1479="AIH", G1479="APAC"), IF(G1479="AIH", VLOOKUP(D1479, bd_proced_cirur!C:I, 5, FALSE), VLOOKUP(D1479, bd_proced_cirur!C:I, 6, FALSE)), "Nenhuma correspondência"))</f>
        <v>#N/A</v>
      </c>
      <c r="I1479" s="29"/>
      <c r="J1479" s="47" t="e">
        <f t="shared" si="23"/>
        <v>#N/A</v>
      </c>
      <c r="K1479" s="32"/>
    </row>
    <row r="1480" spans="1:11" x14ac:dyDescent="0.25">
      <c r="A1480" s="28"/>
      <c r="B1480" s="43" t="e">
        <f>VLOOKUP(A1480,bd_gestor!D:F,3,FALSE)</f>
        <v>#N/A</v>
      </c>
      <c r="C1480" s="43" t="e">
        <f>VLOOKUP(A1480,bd_gestor!D:E,2,FALSE)</f>
        <v>#N/A</v>
      </c>
      <c r="D1480" s="31"/>
      <c r="E1480" s="44" t="e">
        <f>VLOOKUP(D1480,bd_proced_cirur!C:D,2,FALSE)</f>
        <v>#N/A</v>
      </c>
      <c r="F1480" s="45" t="e">
        <f>VLOOKUP(D1480,bd_proced_cirur!C:I,7,FALSE)</f>
        <v>#N/A</v>
      </c>
      <c r="G1480" s="30"/>
      <c r="H1480" s="46" t="e">
        <f>IF(OR(F1480="AIH", F1480="APAC"), IF(F1480="AIH", VLOOKUP(D1480, bd_proced_cirur!C:I, 5, FALSE), VLOOKUP(D1480, bd_proced_cirur!C:I, 6, FALSE)), IF(OR(G1480="AIH", G1480="APAC"), IF(G1480="AIH", VLOOKUP(D1480, bd_proced_cirur!C:I, 5, FALSE), VLOOKUP(D1480, bd_proced_cirur!C:I, 6, FALSE)), "Nenhuma correspondência"))</f>
        <v>#N/A</v>
      </c>
      <c r="I1480" s="29"/>
      <c r="J1480" s="47" t="e">
        <f t="shared" si="23"/>
        <v>#N/A</v>
      </c>
      <c r="K1480" s="32"/>
    </row>
    <row r="1481" spans="1:11" x14ac:dyDescent="0.25">
      <c r="A1481" s="28"/>
      <c r="B1481" s="43" t="e">
        <f>VLOOKUP(A1481,bd_gestor!D:F,3,FALSE)</f>
        <v>#N/A</v>
      </c>
      <c r="C1481" s="43" t="e">
        <f>VLOOKUP(A1481,bd_gestor!D:E,2,FALSE)</f>
        <v>#N/A</v>
      </c>
      <c r="D1481" s="31"/>
      <c r="E1481" s="44" t="e">
        <f>VLOOKUP(D1481,bd_proced_cirur!C:D,2,FALSE)</f>
        <v>#N/A</v>
      </c>
      <c r="F1481" s="45" t="e">
        <f>VLOOKUP(D1481,bd_proced_cirur!C:I,7,FALSE)</f>
        <v>#N/A</v>
      </c>
      <c r="G1481" s="30"/>
      <c r="H1481" s="46" t="e">
        <f>IF(OR(F1481="AIH", F1481="APAC"), IF(F1481="AIH", VLOOKUP(D1481, bd_proced_cirur!C:I, 5, FALSE), VLOOKUP(D1481, bd_proced_cirur!C:I, 6, FALSE)), IF(OR(G1481="AIH", G1481="APAC"), IF(G1481="AIH", VLOOKUP(D1481, bd_proced_cirur!C:I, 5, FALSE), VLOOKUP(D1481, bd_proced_cirur!C:I, 6, FALSE)), "Nenhuma correspondência"))</f>
        <v>#N/A</v>
      </c>
      <c r="I1481" s="29"/>
      <c r="J1481" s="47" t="e">
        <f t="shared" si="23"/>
        <v>#N/A</v>
      </c>
      <c r="K1481" s="32"/>
    </row>
    <row r="1482" spans="1:11" x14ac:dyDescent="0.25">
      <c r="A1482" s="28"/>
      <c r="B1482" s="43" t="e">
        <f>VLOOKUP(A1482,bd_gestor!D:F,3,FALSE)</f>
        <v>#N/A</v>
      </c>
      <c r="C1482" s="43" t="e">
        <f>VLOOKUP(A1482,bd_gestor!D:E,2,FALSE)</f>
        <v>#N/A</v>
      </c>
      <c r="D1482" s="31"/>
      <c r="E1482" s="44" t="e">
        <f>VLOOKUP(D1482,bd_proced_cirur!C:D,2,FALSE)</f>
        <v>#N/A</v>
      </c>
      <c r="F1482" s="45" t="e">
        <f>VLOOKUP(D1482,bd_proced_cirur!C:I,7,FALSE)</f>
        <v>#N/A</v>
      </c>
      <c r="G1482" s="30"/>
      <c r="H1482" s="46" t="e">
        <f>IF(OR(F1482="AIH", F1482="APAC"), IF(F1482="AIH", VLOOKUP(D1482, bd_proced_cirur!C:I, 5, FALSE), VLOOKUP(D1482, bd_proced_cirur!C:I, 6, FALSE)), IF(OR(G1482="AIH", G1482="APAC"), IF(G1482="AIH", VLOOKUP(D1482, bd_proced_cirur!C:I, 5, FALSE), VLOOKUP(D1482, bd_proced_cirur!C:I, 6, FALSE)), "Nenhuma correspondência"))</f>
        <v>#N/A</v>
      </c>
      <c r="I1482" s="29"/>
      <c r="J1482" s="47" t="e">
        <f t="shared" si="23"/>
        <v>#N/A</v>
      </c>
      <c r="K1482" s="32"/>
    </row>
    <row r="1483" spans="1:11" x14ac:dyDescent="0.25">
      <c r="A1483" s="28"/>
      <c r="B1483" s="43" t="e">
        <f>VLOOKUP(A1483,bd_gestor!D:F,3,FALSE)</f>
        <v>#N/A</v>
      </c>
      <c r="C1483" s="43" t="e">
        <f>VLOOKUP(A1483,bd_gestor!D:E,2,FALSE)</f>
        <v>#N/A</v>
      </c>
      <c r="D1483" s="31"/>
      <c r="E1483" s="44" t="e">
        <f>VLOOKUP(D1483,bd_proced_cirur!C:D,2,FALSE)</f>
        <v>#N/A</v>
      </c>
      <c r="F1483" s="45" t="e">
        <f>VLOOKUP(D1483,bd_proced_cirur!C:I,7,FALSE)</f>
        <v>#N/A</v>
      </c>
      <c r="G1483" s="30"/>
      <c r="H1483" s="46" t="e">
        <f>IF(OR(F1483="AIH", F1483="APAC"), IF(F1483="AIH", VLOOKUP(D1483, bd_proced_cirur!C:I, 5, FALSE), VLOOKUP(D1483, bd_proced_cirur!C:I, 6, FALSE)), IF(OR(G1483="AIH", G1483="APAC"), IF(G1483="AIH", VLOOKUP(D1483, bd_proced_cirur!C:I, 5, FALSE), VLOOKUP(D1483, bd_proced_cirur!C:I, 6, FALSE)), "Nenhuma correspondência"))</f>
        <v>#N/A</v>
      </c>
      <c r="I1483" s="29"/>
      <c r="J1483" s="47" t="e">
        <f t="shared" si="23"/>
        <v>#N/A</v>
      </c>
      <c r="K1483" s="32"/>
    </row>
    <row r="1484" spans="1:11" x14ac:dyDescent="0.25">
      <c r="A1484" s="28"/>
      <c r="B1484" s="43" t="e">
        <f>VLOOKUP(A1484,bd_gestor!D:F,3,FALSE)</f>
        <v>#N/A</v>
      </c>
      <c r="C1484" s="43" t="e">
        <f>VLOOKUP(A1484,bd_gestor!D:E,2,FALSE)</f>
        <v>#N/A</v>
      </c>
      <c r="D1484" s="31"/>
      <c r="E1484" s="44" t="e">
        <f>VLOOKUP(D1484,bd_proced_cirur!C:D,2,FALSE)</f>
        <v>#N/A</v>
      </c>
      <c r="F1484" s="45" t="e">
        <f>VLOOKUP(D1484,bd_proced_cirur!C:I,7,FALSE)</f>
        <v>#N/A</v>
      </c>
      <c r="G1484" s="30"/>
      <c r="H1484" s="46" t="e">
        <f>IF(OR(F1484="AIH", F1484="APAC"), IF(F1484="AIH", VLOOKUP(D1484, bd_proced_cirur!C:I, 5, FALSE), VLOOKUP(D1484, bd_proced_cirur!C:I, 6, FALSE)), IF(OR(G1484="AIH", G1484="APAC"), IF(G1484="AIH", VLOOKUP(D1484, bd_proced_cirur!C:I, 5, FALSE), VLOOKUP(D1484, bd_proced_cirur!C:I, 6, FALSE)), "Nenhuma correspondência"))</f>
        <v>#N/A</v>
      </c>
      <c r="I1484" s="29"/>
      <c r="J1484" s="47" t="e">
        <f t="shared" si="23"/>
        <v>#N/A</v>
      </c>
      <c r="K1484" s="32"/>
    </row>
    <row r="1485" spans="1:11" x14ac:dyDescent="0.25">
      <c r="A1485" s="28"/>
      <c r="B1485" s="43" t="e">
        <f>VLOOKUP(A1485,bd_gestor!D:F,3,FALSE)</f>
        <v>#N/A</v>
      </c>
      <c r="C1485" s="43" t="e">
        <f>VLOOKUP(A1485,bd_gestor!D:E,2,FALSE)</f>
        <v>#N/A</v>
      </c>
      <c r="D1485" s="31"/>
      <c r="E1485" s="44" t="e">
        <f>VLOOKUP(D1485,bd_proced_cirur!C:D,2,FALSE)</f>
        <v>#N/A</v>
      </c>
      <c r="F1485" s="45" t="e">
        <f>VLOOKUP(D1485,bd_proced_cirur!C:I,7,FALSE)</f>
        <v>#N/A</v>
      </c>
      <c r="G1485" s="30"/>
      <c r="H1485" s="46" t="e">
        <f>IF(OR(F1485="AIH", F1485="APAC"), IF(F1485="AIH", VLOOKUP(D1485, bd_proced_cirur!C:I, 5, FALSE), VLOOKUP(D1485, bd_proced_cirur!C:I, 6, FALSE)), IF(OR(G1485="AIH", G1485="APAC"), IF(G1485="AIH", VLOOKUP(D1485, bd_proced_cirur!C:I, 5, FALSE), VLOOKUP(D1485, bd_proced_cirur!C:I, 6, FALSE)), "Nenhuma correspondência"))</f>
        <v>#N/A</v>
      </c>
      <c r="I1485" s="29"/>
      <c r="J1485" s="47" t="e">
        <f t="shared" si="23"/>
        <v>#N/A</v>
      </c>
      <c r="K1485" s="32"/>
    </row>
    <row r="1486" spans="1:11" x14ac:dyDescent="0.25">
      <c r="A1486" s="28"/>
      <c r="B1486" s="43" t="e">
        <f>VLOOKUP(A1486,bd_gestor!D:F,3,FALSE)</f>
        <v>#N/A</v>
      </c>
      <c r="C1486" s="43" t="e">
        <f>VLOOKUP(A1486,bd_gestor!D:E,2,FALSE)</f>
        <v>#N/A</v>
      </c>
      <c r="D1486" s="31"/>
      <c r="E1486" s="44" t="e">
        <f>VLOOKUP(D1486,bd_proced_cirur!C:D,2,FALSE)</f>
        <v>#N/A</v>
      </c>
      <c r="F1486" s="45" t="e">
        <f>VLOOKUP(D1486,bd_proced_cirur!C:I,7,FALSE)</f>
        <v>#N/A</v>
      </c>
      <c r="G1486" s="30"/>
      <c r="H1486" s="46" t="e">
        <f>IF(OR(F1486="AIH", F1486="APAC"), IF(F1486="AIH", VLOOKUP(D1486, bd_proced_cirur!C:I, 5, FALSE), VLOOKUP(D1486, bd_proced_cirur!C:I, 6, FALSE)), IF(OR(G1486="AIH", G1486="APAC"), IF(G1486="AIH", VLOOKUP(D1486, bd_proced_cirur!C:I, 5, FALSE), VLOOKUP(D1486, bd_proced_cirur!C:I, 6, FALSE)), "Nenhuma correspondência"))</f>
        <v>#N/A</v>
      </c>
      <c r="I1486" s="29"/>
      <c r="J1486" s="47" t="e">
        <f t="shared" si="23"/>
        <v>#N/A</v>
      </c>
      <c r="K1486" s="32"/>
    </row>
    <row r="1487" spans="1:11" x14ac:dyDescent="0.25">
      <c r="A1487" s="28"/>
      <c r="B1487" s="43" t="e">
        <f>VLOOKUP(A1487,bd_gestor!D:F,3,FALSE)</f>
        <v>#N/A</v>
      </c>
      <c r="C1487" s="43" t="e">
        <f>VLOOKUP(A1487,bd_gestor!D:E,2,FALSE)</f>
        <v>#N/A</v>
      </c>
      <c r="D1487" s="31"/>
      <c r="E1487" s="44" t="e">
        <f>VLOOKUP(D1487,bd_proced_cirur!C:D,2,FALSE)</f>
        <v>#N/A</v>
      </c>
      <c r="F1487" s="45" t="e">
        <f>VLOOKUP(D1487,bd_proced_cirur!C:I,7,FALSE)</f>
        <v>#N/A</v>
      </c>
      <c r="G1487" s="30"/>
      <c r="H1487" s="46" t="e">
        <f>IF(OR(F1487="AIH", F1487="APAC"), IF(F1487="AIH", VLOOKUP(D1487, bd_proced_cirur!C:I, 5, FALSE), VLOOKUP(D1487, bd_proced_cirur!C:I, 6, FALSE)), IF(OR(G1487="AIH", G1487="APAC"), IF(G1487="AIH", VLOOKUP(D1487, bd_proced_cirur!C:I, 5, FALSE), VLOOKUP(D1487, bd_proced_cirur!C:I, 6, FALSE)), "Nenhuma correspondência"))</f>
        <v>#N/A</v>
      </c>
      <c r="I1487" s="29"/>
      <c r="J1487" s="47" t="e">
        <f t="shared" si="23"/>
        <v>#N/A</v>
      </c>
      <c r="K1487" s="32"/>
    </row>
    <row r="1488" spans="1:11" x14ac:dyDescent="0.25">
      <c r="A1488" s="28"/>
      <c r="B1488" s="43" t="e">
        <f>VLOOKUP(A1488,bd_gestor!D:F,3,FALSE)</f>
        <v>#N/A</v>
      </c>
      <c r="C1488" s="43" t="e">
        <f>VLOOKUP(A1488,bd_gestor!D:E,2,FALSE)</f>
        <v>#N/A</v>
      </c>
      <c r="D1488" s="31"/>
      <c r="E1488" s="44" t="e">
        <f>VLOOKUP(D1488,bd_proced_cirur!C:D,2,FALSE)</f>
        <v>#N/A</v>
      </c>
      <c r="F1488" s="45" t="e">
        <f>VLOOKUP(D1488,bd_proced_cirur!C:I,7,FALSE)</f>
        <v>#N/A</v>
      </c>
      <c r="G1488" s="30"/>
      <c r="H1488" s="46" t="e">
        <f>IF(OR(F1488="AIH", F1488="APAC"), IF(F1488="AIH", VLOOKUP(D1488, bd_proced_cirur!C:I, 5, FALSE), VLOOKUP(D1488, bd_proced_cirur!C:I, 6, FALSE)), IF(OR(G1488="AIH", G1488="APAC"), IF(G1488="AIH", VLOOKUP(D1488, bd_proced_cirur!C:I, 5, FALSE), VLOOKUP(D1488, bd_proced_cirur!C:I, 6, FALSE)), "Nenhuma correspondência"))</f>
        <v>#N/A</v>
      </c>
      <c r="I1488" s="29"/>
      <c r="J1488" s="47" t="e">
        <f t="shared" si="23"/>
        <v>#N/A</v>
      </c>
      <c r="K1488" s="32"/>
    </row>
    <row r="1489" spans="1:11" x14ac:dyDescent="0.25">
      <c r="A1489" s="28"/>
      <c r="B1489" s="43" t="e">
        <f>VLOOKUP(A1489,bd_gestor!D:F,3,FALSE)</f>
        <v>#N/A</v>
      </c>
      <c r="C1489" s="43" t="e">
        <f>VLOOKUP(A1489,bd_gestor!D:E,2,FALSE)</f>
        <v>#N/A</v>
      </c>
      <c r="D1489" s="31"/>
      <c r="E1489" s="44" t="e">
        <f>VLOOKUP(D1489,bd_proced_cirur!C:D,2,FALSE)</f>
        <v>#N/A</v>
      </c>
      <c r="F1489" s="45" t="e">
        <f>VLOOKUP(D1489,bd_proced_cirur!C:I,7,FALSE)</f>
        <v>#N/A</v>
      </c>
      <c r="G1489" s="30"/>
      <c r="H1489" s="46" t="e">
        <f>IF(OR(F1489="AIH", F1489="APAC"), IF(F1489="AIH", VLOOKUP(D1489, bd_proced_cirur!C:I, 5, FALSE), VLOOKUP(D1489, bd_proced_cirur!C:I, 6, FALSE)), IF(OR(G1489="AIH", G1489="APAC"), IF(G1489="AIH", VLOOKUP(D1489, bd_proced_cirur!C:I, 5, FALSE), VLOOKUP(D1489, bd_proced_cirur!C:I, 6, FALSE)), "Nenhuma correspondência"))</f>
        <v>#N/A</v>
      </c>
      <c r="I1489" s="29"/>
      <c r="J1489" s="47" t="e">
        <f t="shared" si="23"/>
        <v>#N/A</v>
      </c>
      <c r="K1489" s="32"/>
    </row>
    <row r="1490" spans="1:11" x14ac:dyDescent="0.25">
      <c r="A1490" s="28"/>
      <c r="B1490" s="43" t="e">
        <f>VLOOKUP(A1490,bd_gestor!D:F,3,FALSE)</f>
        <v>#N/A</v>
      </c>
      <c r="C1490" s="43" t="e">
        <f>VLOOKUP(A1490,bd_gestor!D:E,2,FALSE)</f>
        <v>#N/A</v>
      </c>
      <c r="D1490" s="31"/>
      <c r="E1490" s="44" t="e">
        <f>VLOOKUP(D1490,bd_proced_cirur!C:D,2,FALSE)</f>
        <v>#N/A</v>
      </c>
      <c r="F1490" s="45" t="e">
        <f>VLOOKUP(D1490,bd_proced_cirur!C:I,7,FALSE)</f>
        <v>#N/A</v>
      </c>
      <c r="G1490" s="30"/>
      <c r="H1490" s="46" t="e">
        <f>IF(OR(F1490="AIH", F1490="APAC"), IF(F1490="AIH", VLOOKUP(D1490, bd_proced_cirur!C:I, 5, FALSE), VLOOKUP(D1490, bd_proced_cirur!C:I, 6, FALSE)), IF(OR(G1490="AIH", G1490="APAC"), IF(G1490="AIH", VLOOKUP(D1490, bd_proced_cirur!C:I, 5, FALSE), VLOOKUP(D1490, bd_proced_cirur!C:I, 6, FALSE)), "Nenhuma correspondência"))</f>
        <v>#N/A</v>
      </c>
      <c r="I1490" s="29"/>
      <c r="J1490" s="47" t="e">
        <f t="shared" si="23"/>
        <v>#N/A</v>
      </c>
      <c r="K1490" s="32"/>
    </row>
    <row r="1491" spans="1:11" x14ac:dyDescent="0.25">
      <c r="A1491" s="28"/>
      <c r="B1491" s="43" t="e">
        <f>VLOOKUP(A1491,bd_gestor!D:F,3,FALSE)</f>
        <v>#N/A</v>
      </c>
      <c r="C1491" s="43" t="e">
        <f>VLOOKUP(A1491,bd_gestor!D:E,2,FALSE)</f>
        <v>#N/A</v>
      </c>
      <c r="D1491" s="31"/>
      <c r="E1491" s="44" t="e">
        <f>VLOOKUP(D1491,bd_proced_cirur!C:D,2,FALSE)</f>
        <v>#N/A</v>
      </c>
      <c r="F1491" s="45" t="e">
        <f>VLOOKUP(D1491,bd_proced_cirur!C:I,7,FALSE)</f>
        <v>#N/A</v>
      </c>
      <c r="G1491" s="30"/>
      <c r="H1491" s="46" t="e">
        <f>IF(OR(F1491="AIH", F1491="APAC"), IF(F1491="AIH", VLOOKUP(D1491, bd_proced_cirur!C:I, 5, FALSE), VLOOKUP(D1491, bd_proced_cirur!C:I, 6, FALSE)), IF(OR(G1491="AIH", G1491="APAC"), IF(G1491="AIH", VLOOKUP(D1491, bd_proced_cirur!C:I, 5, FALSE), VLOOKUP(D1491, bd_proced_cirur!C:I, 6, FALSE)), "Nenhuma correspondência"))</f>
        <v>#N/A</v>
      </c>
      <c r="I1491" s="29"/>
      <c r="J1491" s="47" t="e">
        <f t="shared" si="23"/>
        <v>#N/A</v>
      </c>
      <c r="K1491" s="32"/>
    </row>
    <row r="1492" spans="1:11" x14ac:dyDescent="0.25">
      <c r="A1492" s="28"/>
      <c r="B1492" s="43" t="e">
        <f>VLOOKUP(A1492,bd_gestor!D:F,3,FALSE)</f>
        <v>#N/A</v>
      </c>
      <c r="C1492" s="43" t="e">
        <f>VLOOKUP(A1492,bd_gestor!D:E,2,FALSE)</f>
        <v>#N/A</v>
      </c>
      <c r="D1492" s="31"/>
      <c r="E1492" s="44" t="e">
        <f>VLOOKUP(D1492,bd_proced_cirur!C:D,2,FALSE)</f>
        <v>#N/A</v>
      </c>
      <c r="F1492" s="45" t="e">
        <f>VLOOKUP(D1492,bd_proced_cirur!C:I,7,FALSE)</f>
        <v>#N/A</v>
      </c>
      <c r="G1492" s="30"/>
      <c r="H1492" s="46" t="e">
        <f>IF(OR(F1492="AIH", F1492="APAC"), IF(F1492="AIH", VLOOKUP(D1492, bd_proced_cirur!C:I, 5, FALSE), VLOOKUP(D1492, bd_proced_cirur!C:I, 6, FALSE)), IF(OR(G1492="AIH", G1492="APAC"), IF(G1492="AIH", VLOOKUP(D1492, bd_proced_cirur!C:I, 5, FALSE), VLOOKUP(D1492, bd_proced_cirur!C:I, 6, FALSE)), "Nenhuma correspondência"))</f>
        <v>#N/A</v>
      </c>
      <c r="I1492" s="29"/>
      <c r="J1492" s="47" t="e">
        <f t="shared" si="23"/>
        <v>#N/A</v>
      </c>
      <c r="K1492" s="32"/>
    </row>
    <row r="1493" spans="1:11" x14ac:dyDescent="0.25">
      <c r="A1493" s="28"/>
      <c r="B1493" s="43" t="e">
        <f>VLOOKUP(A1493,bd_gestor!D:F,3,FALSE)</f>
        <v>#N/A</v>
      </c>
      <c r="C1493" s="43" t="e">
        <f>VLOOKUP(A1493,bd_gestor!D:E,2,FALSE)</f>
        <v>#N/A</v>
      </c>
      <c r="D1493" s="31"/>
      <c r="E1493" s="44" t="e">
        <f>VLOOKUP(D1493,bd_proced_cirur!C:D,2,FALSE)</f>
        <v>#N/A</v>
      </c>
      <c r="F1493" s="45" t="e">
        <f>VLOOKUP(D1493,bd_proced_cirur!C:I,7,FALSE)</f>
        <v>#N/A</v>
      </c>
      <c r="G1493" s="30"/>
      <c r="H1493" s="46" t="e">
        <f>IF(OR(F1493="AIH", F1493="APAC"), IF(F1493="AIH", VLOOKUP(D1493, bd_proced_cirur!C:I, 5, FALSE), VLOOKUP(D1493, bd_proced_cirur!C:I, 6, FALSE)), IF(OR(G1493="AIH", G1493="APAC"), IF(G1493="AIH", VLOOKUP(D1493, bd_proced_cirur!C:I, 5, FALSE), VLOOKUP(D1493, bd_proced_cirur!C:I, 6, FALSE)), "Nenhuma correspondência"))</f>
        <v>#N/A</v>
      </c>
      <c r="I1493" s="29"/>
      <c r="J1493" s="47" t="e">
        <f t="shared" si="23"/>
        <v>#N/A</v>
      </c>
      <c r="K1493" s="32"/>
    </row>
    <row r="1494" spans="1:11" x14ac:dyDescent="0.25">
      <c r="A1494" s="28"/>
      <c r="B1494" s="43" t="e">
        <f>VLOOKUP(A1494,bd_gestor!D:F,3,FALSE)</f>
        <v>#N/A</v>
      </c>
      <c r="C1494" s="43" t="e">
        <f>VLOOKUP(A1494,bd_gestor!D:E,2,FALSE)</f>
        <v>#N/A</v>
      </c>
      <c r="D1494" s="31"/>
      <c r="E1494" s="44" t="e">
        <f>VLOOKUP(D1494,bd_proced_cirur!C:D,2,FALSE)</f>
        <v>#N/A</v>
      </c>
      <c r="F1494" s="45" t="e">
        <f>VLOOKUP(D1494,bd_proced_cirur!C:I,7,FALSE)</f>
        <v>#N/A</v>
      </c>
      <c r="G1494" s="30"/>
      <c r="H1494" s="46" t="e">
        <f>IF(OR(F1494="AIH", F1494="APAC"), IF(F1494="AIH", VLOOKUP(D1494, bd_proced_cirur!C:I, 5, FALSE), VLOOKUP(D1494, bd_proced_cirur!C:I, 6, FALSE)), IF(OR(G1494="AIH", G1494="APAC"), IF(G1494="AIH", VLOOKUP(D1494, bd_proced_cirur!C:I, 5, FALSE), VLOOKUP(D1494, bd_proced_cirur!C:I, 6, FALSE)), "Nenhuma correspondência"))</f>
        <v>#N/A</v>
      </c>
      <c r="I1494" s="29"/>
      <c r="J1494" s="47" t="e">
        <f t="shared" si="23"/>
        <v>#N/A</v>
      </c>
      <c r="K1494" s="32"/>
    </row>
    <row r="1495" spans="1:11" x14ac:dyDescent="0.25">
      <c r="A1495" s="28"/>
      <c r="B1495" s="43" t="e">
        <f>VLOOKUP(A1495,bd_gestor!D:F,3,FALSE)</f>
        <v>#N/A</v>
      </c>
      <c r="C1495" s="43" t="e">
        <f>VLOOKUP(A1495,bd_gestor!D:E,2,FALSE)</f>
        <v>#N/A</v>
      </c>
      <c r="D1495" s="31"/>
      <c r="E1495" s="44" t="e">
        <f>VLOOKUP(D1495,bd_proced_cirur!C:D,2,FALSE)</f>
        <v>#N/A</v>
      </c>
      <c r="F1495" s="45" t="e">
        <f>VLOOKUP(D1495,bd_proced_cirur!C:I,7,FALSE)</f>
        <v>#N/A</v>
      </c>
      <c r="G1495" s="30"/>
      <c r="H1495" s="46" t="e">
        <f>IF(OR(F1495="AIH", F1495="APAC"), IF(F1495="AIH", VLOOKUP(D1495, bd_proced_cirur!C:I, 5, FALSE), VLOOKUP(D1495, bd_proced_cirur!C:I, 6, FALSE)), IF(OR(G1495="AIH", G1495="APAC"), IF(G1495="AIH", VLOOKUP(D1495, bd_proced_cirur!C:I, 5, FALSE), VLOOKUP(D1495, bd_proced_cirur!C:I, 6, FALSE)), "Nenhuma correspondência"))</f>
        <v>#N/A</v>
      </c>
      <c r="I1495" s="29"/>
      <c r="J1495" s="47" t="e">
        <f t="shared" si="23"/>
        <v>#N/A</v>
      </c>
      <c r="K1495" s="32"/>
    </row>
    <row r="1496" spans="1:11" x14ac:dyDescent="0.25">
      <c r="A1496" s="28"/>
      <c r="B1496" s="43" t="e">
        <f>VLOOKUP(A1496,bd_gestor!D:F,3,FALSE)</f>
        <v>#N/A</v>
      </c>
      <c r="C1496" s="43" t="e">
        <f>VLOOKUP(A1496,bd_gestor!D:E,2,FALSE)</f>
        <v>#N/A</v>
      </c>
      <c r="D1496" s="31"/>
      <c r="E1496" s="44" t="e">
        <f>VLOOKUP(D1496,bd_proced_cirur!C:D,2,FALSE)</f>
        <v>#N/A</v>
      </c>
      <c r="F1496" s="45" t="e">
        <f>VLOOKUP(D1496,bd_proced_cirur!C:I,7,FALSE)</f>
        <v>#N/A</v>
      </c>
      <c r="G1496" s="30"/>
      <c r="H1496" s="46" t="e">
        <f>IF(OR(F1496="AIH", F1496="APAC"), IF(F1496="AIH", VLOOKUP(D1496, bd_proced_cirur!C:I, 5, FALSE), VLOOKUP(D1496, bd_proced_cirur!C:I, 6, FALSE)), IF(OR(G1496="AIH", G1496="APAC"), IF(G1496="AIH", VLOOKUP(D1496, bd_proced_cirur!C:I, 5, FALSE), VLOOKUP(D1496, bd_proced_cirur!C:I, 6, FALSE)), "Nenhuma correspondência"))</f>
        <v>#N/A</v>
      </c>
      <c r="I1496" s="29"/>
      <c r="J1496" s="47" t="e">
        <f t="shared" si="23"/>
        <v>#N/A</v>
      </c>
      <c r="K1496" s="32"/>
    </row>
    <row r="1497" spans="1:11" x14ac:dyDescent="0.25">
      <c r="A1497" s="28"/>
      <c r="B1497" s="43" t="e">
        <f>VLOOKUP(A1497,bd_gestor!D:F,3,FALSE)</f>
        <v>#N/A</v>
      </c>
      <c r="C1497" s="43" t="e">
        <f>VLOOKUP(A1497,bd_gestor!D:E,2,FALSE)</f>
        <v>#N/A</v>
      </c>
      <c r="D1497" s="31"/>
      <c r="E1497" s="44" t="e">
        <f>VLOOKUP(D1497,bd_proced_cirur!C:D,2,FALSE)</f>
        <v>#N/A</v>
      </c>
      <c r="F1497" s="45" t="e">
        <f>VLOOKUP(D1497,bd_proced_cirur!C:I,7,FALSE)</f>
        <v>#N/A</v>
      </c>
      <c r="G1497" s="30"/>
      <c r="H1497" s="46" t="e">
        <f>IF(OR(F1497="AIH", F1497="APAC"), IF(F1497="AIH", VLOOKUP(D1497, bd_proced_cirur!C:I, 5, FALSE), VLOOKUP(D1497, bd_proced_cirur!C:I, 6, FALSE)), IF(OR(G1497="AIH", G1497="APAC"), IF(G1497="AIH", VLOOKUP(D1497, bd_proced_cirur!C:I, 5, FALSE), VLOOKUP(D1497, bd_proced_cirur!C:I, 6, FALSE)), "Nenhuma correspondência"))</f>
        <v>#N/A</v>
      </c>
      <c r="I1497" s="29"/>
      <c r="J1497" s="47" t="e">
        <f t="shared" si="23"/>
        <v>#N/A</v>
      </c>
      <c r="K1497" s="32"/>
    </row>
    <row r="1498" spans="1:11" x14ac:dyDescent="0.25">
      <c r="A1498" s="28"/>
      <c r="B1498" s="43" t="e">
        <f>VLOOKUP(A1498,bd_gestor!D:F,3,FALSE)</f>
        <v>#N/A</v>
      </c>
      <c r="C1498" s="43" t="e">
        <f>VLOOKUP(A1498,bd_gestor!D:E,2,FALSE)</f>
        <v>#N/A</v>
      </c>
      <c r="D1498" s="31"/>
      <c r="E1498" s="44" t="e">
        <f>VLOOKUP(D1498,bd_proced_cirur!C:D,2,FALSE)</f>
        <v>#N/A</v>
      </c>
      <c r="F1498" s="45" t="e">
        <f>VLOOKUP(D1498,bd_proced_cirur!C:I,7,FALSE)</f>
        <v>#N/A</v>
      </c>
      <c r="G1498" s="30"/>
      <c r="H1498" s="46" t="e">
        <f>IF(OR(F1498="AIH", F1498="APAC"), IF(F1498="AIH", VLOOKUP(D1498, bd_proced_cirur!C:I, 5, FALSE), VLOOKUP(D1498, bd_proced_cirur!C:I, 6, FALSE)), IF(OR(G1498="AIH", G1498="APAC"), IF(G1498="AIH", VLOOKUP(D1498, bd_proced_cirur!C:I, 5, FALSE), VLOOKUP(D1498, bd_proced_cirur!C:I, 6, FALSE)), "Nenhuma correspondência"))</f>
        <v>#N/A</v>
      </c>
      <c r="I1498" s="29"/>
      <c r="J1498" s="47" t="e">
        <f t="shared" si="23"/>
        <v>#N/A</v>
      </c>
      <c r="K1498" s="32"/>
    </row>
    <row r="1499" spans="1:11" x14ac:dyDescent="0.25">
      <c r="A1499" s="28"/>
      <c r="B1499" s="43" t="e">
        <f>VLOOKUP(A1499,bd_gestor!D:F,3,FALSE)</f>
        <v>#N/A</v>
      </c>
      <c r="C1499" s="43" t="e">
        <f>VLOOKUP(A1499,bd_gestor!D:E,2,FALSE)</f>
        <v>#N/A</v>
      </c>
      <c r="D1499" s="31"/>
      <c r="E1499" s="44" t="e">
        <f>VLOOKUP(D1499,bd_proced_cirur!C:D,2,FALSE)</f>
        <v>#N/A</v>
      </c>
      <c r="F1499" s="45" t="e">
        <f>VLOOKUP(D1499,bd_proced_cirur!C:I,7,FALSE)</f>
        <v>#N/A</v>
      </c>
      <c r="G1499" s="30"/>
      <c r="H1499" s="46" t="e">
        <f>IF(OR(F1499="AIH", F1499="APAC"), IF(F1499="AIH", VLOOKUP(D1499, bd_proced_cirur!C:I, 5, FALSE), VLOOKUP(D1499, bd_proced_cirur!C:I, 6, FALSE)), IF(OR(G1499="AIH", G1499="APAC"), IF(G1499="AIH", VLOOKUP(D1499, bd_proced_cirur!C:I, 5, FALSE), VLOOKUP(D1499, bd_proced_cirur!C:I, 6, FALSE)), "Nenhuma correspondência"))</f>
        <v>#N/A</v>
      </c>
      <c r="I1499" s="29"/>
      <c r="J1499" s="47" t="e">
        <f t="shared" si="23"/>
        <v>#N/A</v>
      </c>
      <c r="K1499" s="32"/>
    </row>
    <row r="1500" spans="1:11" x14ac:dyDescent="0.25">
      <c r="A1500" s="28"/>
      <c r="B1500" s="43" t="e">
        <f>VLOOKUP(A1500,bd_gestor!D:F,3,FALSE)</f>
        <v>#N/A</v>
      </c>
      <c r="C1500" s="43" t="e">
        <f>VLOOKUP(A1500,bd_gestor!D:E,2,FALSE)</f>
        <v>#N/A</v>
      </c>
      <c r="D1500" s="31"/>
      <c r="E1500" s="44" t="e">
        <f>VLOOKUP(D1500,bd_proced_cirur!C:D,2,FALSE)</f>
        <v>#N/A</v>
      </c>
      <c r="F1500" s="45" t="e">
        <f>VLOOKUP(D1500,bd_proced_cirur!C:I,7,FALSE)</f>
        <v>#N/A</v>
      </c>
      <c r="G1500" s="30"/>
      <c r="H1500" s="46" t="e">
        <f>IF(OR(F1500="AIH", F1500="APAC"), IF(F1500="AIH", VLOOKUP(D1500, bd_proced_cirur!C:I, 5, FALSE), VLOOKUP(D1500, bd_proced_cirur!C:I, 6, FALSE)), IF(OR(G1500="AIH", G1500="APAC"), IF(G1500="AIH", VLOOKUP(D1500, bd_proced_cirur!C:I, 5, FALSE), VLOOKUP(D1500, bd_proced_cirur!C:I, 6, FALSE)), "Nenhuma correspondência"))</f>
        <v>#N/A</v>
      </c>
      <c r="I1500" s="29"/>
      <c r="J1500" s="47" t="e">
        <f t="shared" si="23"/>
        <v>#N/A</v>
      </c>
      <c r="K1500" s="32"/>
    </row>
    <row r="1501" spans="1:11" x14ac:dyDescent="0.25">
      <c r="A1501" s="28"/>
      <c r="B1501" s="43" t="e">
        <f>VLOOKUP(A1501,bd_gestor!D:F,3,FALSE)</f>
        <v>#N/A</v>
      </c>
      <c r="C1501" s="43" t="e">
        <f>VLOOKUP(A1501,bd_gestor!D:E,2,FALSE)</f>
        <v>#N/A</v>
      </c>
      <c r="D1501" s="31"/>
      <c r="E1501" s="44" t="e">
        <f>VLOOKUP(D1501,bd_proced_cirur!C:D,2,FALSE)</f>
        <v>#N/A</v>
      </c>
      <c r="F1501" s="45" t="e">
        <f>VLOOKUP(D1501,bd_proced_cirur!C:I,7,FALSE)</f>
        <v>#N/A</v>
      </c>
      <c r="G1501" s="30"/>
      <c r="H1501" s="46" t="e">
        <f>IF(OR(F1501="AIH", F1501="APAC"), IF(F1501="AIH", VLOOKUP(D1501, bd_proced_cirur!C:I, 5, FALSE), VLOOKUP(D1501, bd_proced_cirur!C:I, 6, FALSE)), IF(OR(G1501="AIH", G1501="APAC"), IF(G1501="AIH", VLOOKUP(D1501, bd_proced_cirur!C:I, 5, FALSE), VLOOKUP(D1501, bd_proced_cirur!C:I, 6, FALSE)), "Nenhuma correspondência"))</f>
        <v>#N/A</v>
      </c>
      <c r="I1501" s="29"/>
      <c r="J1501" s="47" t="e">
        <f t="shared" si="23"/>
        <v>#N/A</v>
      </c>
      <c r="K1501" s="32"/>
    </row>
    <row r="1502" spans="1:11" x14ac:dyDescent="0.25">
      <c r="A1502" s="28"/>
      <c r="B1502" s="43" t="e">
        <f>VLOOKUP(A1502,bd_gestor!D:F,3,FALSE)</f>
        <v>#N/A</v>
      </c>
      <c r="C1502" s="43" t="e">
        <f>VLOOKUP(A1502,bd_gestor!D:E,2,FALSE)</f>
        <v>#N/A</v>
      </c>
      <c r="D1502" s="31"/>
      <c r="E1502" s="44" t="e">
        <f>VLOOKUP(D1502,bd_proced_cirur!C:D,2,FALSE)</f>
        <v>#N/A</v>
      </c>
      <c r="F1502" s="45" t="e">
        <f>VLOOKUP(D1502,bd_proced_cirur!C:I,7,FALSE)</f>
        <v>#N/A</v>
      </c>
      <c r="G1502" s="30"/>
      <c r="H1502" s="46" t="e">
        <f>IF(OR(F1502="AIH", F1502="APAC"), IF(F1502="AIH", VLOOKUP(D1502, bd_proced_cirur!C:I, 5, FALSE), VLOOKUP(D1502, bd_proced_cirur!C:I, 6, FALSE)), IF(OR(G1502="AIH", G1502="APAC"), IF(G1502="AIH", VLOOKUP(D1502, bd_proced_cirur!C:I, 5, FALSE), VLOOKUP(D1502, bd_proced_cirur!C:I, 6, FALSE)), "Nenhuma correspondência"))</f>
        <v>#N/A</v>
      </c>
      <c r="I1502" s="29"/>
      <c r="J1502" s="47" t="e">
        <f t="shared" si="23"/>
        <v>#N/A</v>
      </c>
      <c r="K1502" s="32"/>
    </row>
    <row r="1503" spans="1:11" x14ac:dyDescent="0.25">
      <c r="A1503" s="28"/>
      <c r="B1503" s="43" t="e">
        <f>VLOOKUP(A1503,bd_gestor!D:F,3,FALSE)</f>
        <v>#N/A</v>
      </c>
      <c r="C1503" s="43" t="e">
        <f>VLOOKUP(A1503,bd_gestor!D:E,2,FALSE)</f>
        <v>#N/A</v>
      </c>
      <c r="D1503" s="31"/>
      <c r="E1503" s="44" t="e">
        <f>VLOOKUP(D1503,bd_proced_cirur!C:D,2,FALSE)</f>
        <v>#N/A</v>
      </c>
      <c r="F1503" s="45" t="e">
        <f>VLOOKUP(D1503,bd_proced_cirur!C:I,7,FALSE)</f>
        <v>#N/A</v>
      </c>
      <c r="G1503" s="30"/>
      <c r="H1503" s="46" t="e">
        <f>IF(OR(F1503="AIH", F1503="APAC"), IF(F1503="AIH", VLOOKUP(D1503, bd_proced_cirur!C:I, 5, FALSE), VLOOKUP(D1503, bd_proced_cirur!C:I, 6, FALSE)), IF(OR(G1503="AIH", G1503="APAC"), IF(G1503="AIH", VLOOKUP(D1503, bd_proced_cirur!C:I, 5, FALSE), VLOOKUP(D1503, bd_proced_cirur!C:I, 6, FALSE)), "Nenhuma correspondência"))</f>
        <v>#N/A</v>
      </c>
      <c r="I1503" s="29"/>
      <c r="J1503" s="47" t="e">
        <f t="shared" si="23"/>
        <v>#N/A</v>
      </c>
      <c r="K1503" s="32"/>
    </row>
    <row r="1504" spans="1:11" x14ac:dyDescent="0.25">
      <c r="A1504" s="28"/>
      <c r="B1504" s="43" t="e">
        <f>VLOOKUP(A1504,bd_gestor!D:F,3,FALSE)</f>
        <v>#N/A</v>
      </c>
      <c r="C1504" s="43" t="e">
        <f>VLOOKUP(A1504,bd_gestor!D:E,2,FALSE)</f>
        <v>#N/A</v>
      </c>
      <c r="D1504" s="31"/>
      <c r="E1504" s="44" t="e">
        <f>VLOOKUP(D1504,bd_proced_cirur!C:D,2,FALSE)</f>
        <v>#N/A</v>
      </c>
      <c r="F1504" s="45" t="e">
        <f>VLOOKUP(D1504,bd_proced_cirur!C:I,7,FALSE)</f>
        <v>#N/A</v>
      </c>
      <c r="G1504" s="30"/>
      <c r="H1504" s="46" t="e">
        <f>IF(OR(F1504="AIH", F1504="APAC"), IF(F1504="AIH", VLOOKUP(D1504, bd_proced_cirur!C:I, 5, FALSE), VLOOKUP(D1504, bd_proced_cirur!C:I, 6, FALSE)), IF(OR(G1504="AIH", G1504="APAC"), IF(G1504="AIH", VLOOKUP(D1504, bd_proced_cirur!C:I, 5, FALSE), VLOOKUP(D1504, bd_proced_cirur!C:I, 6, FALSE)), "Nenhuma correspondência"))</f>
        <v>#N/A</v>
      </c>
      <c r="I1504" s="29"/>
      <c r="J1504" s="47" t="e">
        <f t="shared" si="23"/>
        <v>#N/A</v>
      </c>
      <c r="K1504" s="32"/>
    </row>
    <row r="1505" spans="1:11" x14ac:dyDescent="0.25">
      <c r="A1505" s="28"/>
      <c r="B1505" s="43" t="e">
        <f>VLOOKUP(A1505,bd_gestor!D:F,3,FALSE)</f>
        <v>#N/A</v>
      </c>
      <c r="C1505" s="43" t="e">
        <f>VLOOKUP(A1505,bd_gestor!D:E,2,FALSE)</f>
        <v>#N/A</v>
      </c>
      <c r="D1505" s="31"/>
      <c r="E1505" s="44" t="e">
        <f>VLOOKUP(D1505,bd_proced_cirur!C:D,2,FALSE)</f>
        <v>#N/A</v>
      </c>
      <c r="F1505" s="45" t="e">
        <f>VLOOKUP(D1505,bd_proced_cirur!C:I,7,FALSE)</f>
        <v>#N/A</v>
      </c>
      <c r="G1505" s="30"/>
      <c r="H1505" s="46" t="e">
        <f>IF(OR(F1505="AIH", F1505="APAC"), IF(F1505="AIH", VLOOKUP(D1505, bd_proced_cirur!C:I, 5, FALSE), VLOOKUP(D1505, bd_proced_cirur!C:I, 6, FALSE)), IF(OR(G1505="AIH", G1505="APAC"), IF(G1505="AIH", VLOOKUP(D1505, bd_proced_cirur!C:I, 5, FALSE), VLOOKUP(D1505, bd_proced_cirur!C:I, 6, FALSE)), "Nenhuma correspondência"))</f>
        <v>#N/A</v>
      </c>
      <c r="I1505" s="29"/>
      <c r="J1505" s="47" t="e">
        <f t="shared" si="23"/>
        <v>#N/A</v>
      </c>
      <c r="K1505" s="32"/>
    </row>
    <row r="1506" spans="1:11" x14ac:dyDescent="0.25">
      <c r="A1506" s="28"/>
      <c r="B1506" s="43" t="e">
        <f>VLOOKUP(A1506,bd_gestor!D:F,3,FALSE)</f>
        <v>#N/A</v>
      </c>
      <c r="C1506" s="43" t="e">
        <f>VLOOKUP(A1506,bd_gestor!D:E,2,FALSE)</f>
        <v>#N/A</v>
      </c>
      <c r="D1506" s="31"/>
      <c r="E1506" s="44" t="e">
        <f>VLOOKUP(D1506,bd_proced_cirur!C:D,2,FALSE)</f>
        <v>#N/A</v>
      </c>
      <c r="F1506" s="45" t="e">
        <f>VLOOKUP(D1506,bd_proced_cirur!C:I,7,FALSE)</f>
        <v>#N/A</v>
      </c>
      <c r="G1506" s="30"/>
      <c r="H1506" s="46" t="e">
        <f>IF(OR(F1506="AIH", F1506="APAC"), IF(F1506="AIH", VLOOKUP(D1506, bd_proced_cirur!C:I, 5, FALSE), VLOOKUP(D1506, bd_proced_cirur!C:I, 6, FALSE)), IF(OR(G1506="AIH", G1506="APAC"), IF(G1506="AIH", VLOOKUP(D1506, bd_proced_cirur!C:I, 5, FALSE), VLOOKUP(D1506, bd_proced_cirur!C:I, 6, FALSE)), "Nenhuma correspondência"))</f>
        <v>#N/A</v>
      </c>
      <c r="I1506" s="29"/>
      <c r="J1506" s="47" t="e">
        <f t="shared" si="23"/>
        <v>#N/A</v>
      </c>
      <c r="K1506" s="32"/>
    </row>
    <row r="1507" spans="1:11" x14ac:dyDescent="0.25">
      <c r="A1507" s="28"/>
      <c r="B1507" s="43" t="e">
        <f>VLOOKUP(A1507,bd_gestor!D:F,3,FALSE)</f>
        <v>#N/A</v>
      </c>
      <c r="C1507" s="43" t="e">
        <f>VLOOKUP(A1507,bd_gestor!D:E,2,FALSE)</f>
        <v>#N/A</v>
      </c>
      <c r="D1507" s="31"/>
      <c r="E1507" s="44" t="e">
        <f>VLOOKUP(D1507,bd_proced_cirur!C:D,2,FALSE)</f>
        <v>#N/A</v>
      </c>
      <c r="F1507" s="45" t="e">
        <f>VLOOKUP(D1507,bd_proced_cirur!C:I,7,FALSE)</f>
        <v>#N/A</v>
      </c>
      <c r="G1507" s="30"/>
      <c r="H1507" s="46" t="e">
        <f>IF(OR(F1507="AIH", F1507="APAC"), IF(F1507="AIH", VLOOKUP(D1507, bd_proced_cirur!C:I, 5, FALSE), VLOOKUP(D1507, bd_proced_cirur!C:I, 6, FALSE)), IF(OR(G1507="AIH", G1507="APAC"), IF(G1507="AIH", VLOOKUP(D1507, bd_proced_cirur!C:I, 5, FALSE), VLOOKUP(D1507, bd_proced_cirur!C:I, 6, FALSE)), "Nenhuma correspondência"))</f>
        <v>#N/A</v>
      </c>
      <c r="I1507" s="29"/>
      <c r="J1507" s="47" t="e">
        <f t="shared" si="23"/>
        <v>#N/A</v>
      </c>
      <c r="K1507" s="32"/>
    </row>
    <row r="1508" spans="1:11" x14ac:dyDescent="0.25">
      <c r="A1508" s="28"/>
      <c r="B1508" s="43" t="e">
        <f>VLOOKUP(A1508,bd_gestor!D:F,3,FALSE)</f>
        <v>#N/A</v>
      </c>
      <c r="C1508" s="43" t="e">
        <f>VLOOKUP(A1508,bd_gestor!D:E,2,FALSE)</f>
        <v>#N/A</v>
      </c>
      <c r="D1508" s="31"/>
      <c r="E1508" s="44" t="e">
        <f>VLOOKUP(D1508,bd_proced_cirur!C:D,2,FALSE)</f>
        <v>#N/A</v>
      </c>
      <c r="F1508" s="45" t="e">
        <f>VLOOKUP(D1508,bd_proced_cirur!C:I,7,FALSE)</f>
        <v>#N/A</v>
      </c>
      <c r="G1508" s="30"/>
      <c r="H1508" s="46" t="e">
        <f>IF(OR(F1508="AIH", F1508="APAC"), IF(F1508="AIH", VLOOKUP(D1508, bd_proced_cirur!C:I, 5, FALSE), VLOOKUP(D1508, bd_proced_cirur!C:I, 6, FALSE)), IF(OR(G1508="AIH", G1508="APAC"), IF(G1508="AIH", VLOOKUP(D1508, bd_proced_cirur!C:I, 5, FALSE), VLOOKUP(D1508, bd_proced_cirur!C:I, 6, FALSE)), "Nenhuma correspondência"))</f>
        <v>#N/A</v>
      </c>
      <c r="I1508" s="29"/>
      <c r="J1508" s="47" t="e">
        <f t="shared" si="23"/>
        <v>#N/A</v>
      </c>
      <c r="K1508" s="32"/>
    </row>
    <row r="1509" spans="1:11" x14ac:dyDescent="0.25">
      <c r="A1509" s="28"/>
      <c r="B1509" s="43" t="e">
        <f>VLOOKUP(A1509,bd_gestor!D:F,3,FALSE)</f>
        <v>#N/A</v>
      </c>
      <c r="C1509" s="43" t="e">
        <f>VLOOKUP(A1509,bd_gestor!D:E,2,FALSE)</f>
        <v>#N/A</v>
      </c>
      <c r="D1509" s="31"/>
      <c r="E1509" s="44" t="e">
        <f>VLOOKUP(D1509,bd_proced_cirur!C:D,2,FALSE)</f>
        <v>#N/A</v>
      </c>
      <c r="F1509" s="45" t="e">
        <f>VLOOKUP(D1509,bd_proced_cirur!C:I,7,FALSE)</f>
        <v>#N/A</v>
      </c>
      <c r="G1509" s="30"/>
      <c r="H1509" s="46" t="e">
        <f>IF(OR(F1509="AIH", F1509="APAC"), IF(F1509="AIH", VLOOKUP(D1509, bd_proced_cirur!C:I, 5, FALSE), VLOOKUP(D1509, bd_proced_cirur!C:I, 6, FALSE)), IF(OR(G1509="AIH", G1509="APAC"), IF(G1509="AIH", VLOOKUP(D1509, bd_proced_cirur!C:I, 5, FALSE), VLOOKUP(D1509, bd_proced_cirur!C:I, 6, FALSE)), "Nenhuma correspondência"))</f>
        <v>#N/A</v>
      </c>
      <c r="I1509" s="29"/>
      <c r="J1509" s="47" t="e">
        <f t="shared" si="23"/>
        <v>#N/A</v>
      </c>
      <c r="K1509" s="32"/>
    </row>
    <row r="1510" spans="1:11" x14ac:dyDescent="0.25">
      <c r="A1510" s="28"/>
      <c r="B1510" s="43" t="e">
        <f>VLOOKUP(A1510,bd_gestor!D:F,3,FALSE)</f>
        <v>#N/A</v>
      </c>
      <c r="C1510" s="43" t="e">
        <f>VLOOKUP(A1510,bd_gestor!D:E,2,FALSE)</f>
        <v>#N/A</v>
      </c>
      <c r="D1510" s="31"/>
      <c r="E1510" s="44" t="e">
        <f>VLOOKUP(D1510,bd_proced_cirur!C:D,2,FALSE)</f>
        <v>#N/A</v>
      </c>
      <c r="F1510" s="45" t="e">
        <f>VLOOKUP(D1510,bd_proced_cirur!C:I,7,FALSE)</f>
        <v>#N/A</v>
      </c>
      <c r="G1510" s="30"/>
      <c r="H1510" s="46" t="e">
        <f>IF(OR(F1510="AIH", F1510="APAC"), IF(F1510="AIH", VLOOKUP(D1510, bd_proced_cirur!C:I, 5, FALSE), VLOOKUP(D1510, bd_proced_cirur!C:I, 6, FALSE)), IF(OR(G1510="AIH", G1510="APAC"), IF(G1510="AIH", VLOOKUP(D1510, bd_proced_cirur!C:I, 5, FALSE), VLOOKUP(D1510, bd_proced_cirur!C:I, 6, FALSE)), "Nenhuma correspondência"))</f>
        <v>#N/A</v>
      </c>
      <c r="I1510" s="29"/>
      <c r="J1510" s="47" t="e">
        <f t="shared" si="23"/>
        <v>#N/A</v>
      </c>
      <c r="K1510" s="32"/>
    </row>
    <row r="1511" spans="1:11" x14ac:dyDescent="0.25">
      <c r="A1511" s="28"/>
      <c r="B1511" s="43" t="e">
        <f>VLOOKUP(A1511,bd_gestor!D:F,3,FALSE)</f>
        <v>#N/A</v>
      </c>
      <c r="C1511" s="43" t="e">
        <f>VLOOKUP(A1511,bd_gestor!D:E,2,FALSE)</f>
        <v>#N/A</v>
      </c>
      <c r="D1511" s="31"/>
      <c r="E1511" s="44" t="e">
        <f>VLOOKUP(D1511,bd_proced_cirur!C:D,2,FALSE)</f>
        <v>#N/A</v>
      </c>
      <c r="F1511" s="45" t="e">
        <f>VLOOKUP(D1511,bd_proced_cirur!C:I,7,FALSE)</f>
        <v>#N/A</v>
      </c>
      <c r="G1511" s="30"/>
      <c r="H1511" s="46" t="e">
        <f>IF(OR(F1511="AIH", F1511="APAC"), IF(F1511="AIH", VLOOKUP(D1511, bd_proced_cirur!C:I, 5, FALSE), VLOOKUP(D1511, bd_proced_cirur!C:I, 6, FALSE)), IF(OR(G1511="AIH", G1511="APAC"), IF(G1511="AIH", VLOOKUP(D1511, bd_proced_cirur!C:I, 5, FALSE), VLOOKUP(D1511, bd_proced_cirur!C:I, 6, FALSE)), "Nenhuma correspondência"))</f>
        <v>#N/A</v>
      </c>
      <c r="I1511" s="29"/>
      <c r="J1511" s="47" t="e">
        <f t="shared" si="23"/>
        <v>#N/A</v>
      </c>
      <c r="K1511" s="32"/>
    </row>
    <row r="1512" spans="1:11" x14ac:dyDescent="0.25">
      <c r="A1512" s="28"/>
      <c r="B1512" s="43" t="e">
        <f>VLOOKUP(A1512,bd_gestor!D:F,3,FALSE)</f>
        <v>#N/A</v>
      </c>
      <c r="C1512" s="43" t="e">
        <f>VLOOKUP(A1512,bd_gestor!D:E,2,FALSE)</f>
        <v>#N/A</v>
      </c>
      <c r="D1512" s="31"/>
      <c r="E1512" s="44" t="e">
        <f>VLOOKUP(D1512,bd_proced_cirur!C:D,2,FALSE)</f>
        <v>#N/A</v>
      </c>
      <c r="F1512" s="45" t="e">
        <f>VLOOKUP(D1512,bd_proced_cirur!C:I,7,FALSE)</f>
        <v>#N/A</v>
      </c>
      <c r="G1512" s="30"/>
      <c r="H1512" s="46" t="e">
        <f>IF(OR(F1512="AIH", F1512="APAC"), IF(F1512="AIH", VLOOKUP(D1512, bd_proced_cirur!C:I, 5, FALSE), VLOOKUP(D1512, bd_proced_cirur!C:I, 6, FALSE)), IF(OR(G1512="AIH", G1512="APAC"), IF(G1512="AIH", VLOOKUP(D1512, bd_proced_cirur!C:I, 5, FALSE), VLOOKUP(D1512, bd_proced_cirur!C:I, 6, FALSE)), "Nenhuma correspondência"))</f>
        <v>#N/A</v>
      </c>
      <c r="I1512" s="29"/>
      <c r="J1512" s="47" t="e">
        <f t="shared" si="23"/>
        <v>#N/A</v>
      </c>
      <c r="K1512" s="32"/>
    </row>
    <row r="1513" spans="1:11" x14ac:dyDescent="0.25">
      <c r="A1513" s="28"/>
      <c r="B1513" s="43" t="e">
        <f>VLOOKUP(A1513,bd_gestor!D:F,3,FALSE)</f>
        <v>#N/A</v>
      </c>
      <c r="C1513" s="43" t="e">
        <f>VLOOKUP(A1513,bd_gestor!D:E,2,FALSE)</f>
        <v>#N/A</v>
      </c>
      <c r="D1513" s="31"/>
      <c r="E1513" s="44" t="e">
        <f>VLOOKUP(D1513,bd_proced_cirur!C:D,2,FALSE)</f>
        <v>#N/A</v>
      </c>
      <c r="F1513" s="45" t="e">
        <f>VLOOKUP(D1513,bd_proced_cirur!C:I,7,FALSE)</f>
        <v>#N/A</v>
      </c>
      <c r="G1513" s="30"/>
      <c r="H1513" s="46" t="e">
        <f>IF(OR(F1513="AIH", F1513="APAC"), IF(F1513="AIH", VLOOKUP(D1513, bd_proced_cirur!C:I, 5, FALSE), VLOOKUP(D1513, bd_proced_cirur!C:I, 6, FALSE)), IF(OR(G1513="AIH", G1513="APAC"), IF(G1513="AIH", VLOOKUP(D1513, bd_proced_cirur!C:I, 5, FALSE), VLOOKUP(D1513, bd_proced_cirur!C:I, 6, FALSE)), "Nenhuma correspondência"))</f>
        <v>#N/A</v>
      </c>
      <c r="I1513" s="29"/>
      <c r="J1513" s="47" t="e">
        <f t="shared" si="23"/>
        <v>#N/A</v>
      </c>
      <c r="K1513" s="32"/>
    </row>
    <row r="1514" spans="1:11" x14ac:dyDescent="0.25">
      <c r="A1514" s="28"/>
      <c r="B1514" s="43" t="e">
        <f>VLOOKUP(A1514,bd_gestor!D:F,3,FALSE)</f>
        <v>#N/A</v>
      </c>
      <c r="C1514" s="43" t="e">
        <f>VLOOKUP(A1514,bd_gestor!D:E,2,FALSE)</f>
        <v>#N/A</v>
      </c>
      <c r="D1514" s="31"/>
      <c r="E1514" s="44" t="e">
        <f>VLOOKUP(D1514,bd_proced_cirur!C:D,2,FALSE)</f>
        <v>#N/A</v>
      </c>
      <c r="F1514" s="45" t="e">
        <f>VLOOKUP(D1514,bd_proced_cirur!C:I,7,FALSE)</f>
        <v>#N/A</v>
      </c>
      <c r="G1514" s="30"/>
      <c r="H1514" s="46" t="e">
        <f>IF(OR(F1514="AIH", F1514="APAC"), IF(F1514="AIH", VLOOKUP(D1514, bd_proced_cirur!C:I, 5, FALSE), VLOOKUP(D1514, bd_proced_cirur!C:I, 6, FALSE)), IF(OR(G1514="AIH", G1514="APAC"), IF(G1514="AIH", VLOOKUP(D1514, bd_proced_cirur!C:I, 5, FALSE), VLOOKUP(D1514, bd_proced_cirur!C:I, 6, FALSE)), "Nenhuma correspondência"))</f>
        <v>#N/A</v>
      </c>
      <c r="I1514" s="29"/>
      <c r="J1514" s="47" t="e">
        <f t="shared" si="23"/>
        <v>#N/A</v>
      </c>
      <c r="K1514" s="32"/>
    </row>
    <row r="1515" spans="1:11" x14ac:dyDescent="0.25">
      <c r="A1515" s="28"/>
      <c r="B1515" s="43" t="e">
        <f>VLOOKUP(A1515,bd_gestor!D:F,3,FALSE)</f>
        <v>#N/A</v>
      </c>
      <c r="C1515" s="43" t="e">
        <f>VLOOKUP(A1515,bd_gestor!D:E,2,FALSE)</f>
        <v>#N/A</v>
      </c>
      <c r="D1515" s="31"/>
      <c r="E1515" s="44" t="e">
        <f>VLOOKUP(D1515,bd_proced_cirur!C:D,2,FALSE)</f>
        <v>#N/A</v>
      </c>
      <c r="F1515" s="45" t="e">
        <f>VLOOKUP(D1515,bd_proced_cirur!C:I,7,FALSE)</f>
        <v>#N/A</v>
      </c>
      <c r="G1515" s="30"/>
      <c r="H1515" s="46" t="e">
        <f>IF(OR(F1515="AIH", F1515="APAC"), IF(F1515="AIH", VLOOKUP(D1515, bd_proced_cirur!C:I, 5, FALSE), VLOOKUP(D1515, bd_proced_cirur!C:I, 6, FALSE)), IF(OR(G1515="AIH", G1515="APAC"), IF(G1515="AIH", VLOOKUP(D1515, bd_proced_cirur!C:I, 5, FALSE), VLOOKUP(D1515, bd_proced_cirur!C:I, 6, FALSE)), "Nenhuma correspondência"))</f>
        <v>#N/A</v>
      </c>
      <c r="I1515" s="29"/>
      <c r="J1515" s="47" t="e">
        <f t="shared" si="23"/>
        <v>#N/A</v>
      </c>
      <c r="K1515" s="32"/>
    </row>
    <row r="1516" spans="1:11" x14ac:dyDescent="0.25">
      <c r="A1516" s="28"/>
      <c r="B1516" s="43" t="e">
        <f>VLOOKUP(A1516,bd_gestor!D:F,3,FALSE)</f>
        <v>#N/A</v>
      </c>
      <c r="C1516" s="43" t="e">
        <f>VLOOKUP(A1516,bd_gestor!D:E,2,FALSE)</f>
        <v>#N/A</v>
      </c>
      <c r="D1516" s="31"/>
      <c r="E1516" s="44" t="e">
        <f>VLOOKUP(D1516,bd_proced_cirur!C:D,2,FALSE)</f>
        <v>#N/A</v>
      </c>
      <c r="F1516" s="45" t="e">
        <f>VLOOKUP(D1516,bd_proced_cirur!C:I,7,FALSE)</f>
        <v>#N/A</v>
      </c>
      <c r="G1516" s="30"/>
      <c r="H1516" s="46" t="e">
        <f>IF(OR(F1516="AIH", F1516="APAC"), IF(F1516="AIH", VLOOKUP(D1516, bd_proced_cirur!C:I, 5, FALSE), VLOOKUP(D1516, bd_proced_cirur!C:I, 6, FALSE)), IF(OR(G1516="AIH", G1516="APAC"), IF(G1516="AIH", VLOOKUP(D1516, bd_proced_cirur!C:I, 5, FALSE), VLOOKUP(D1516, bd_proced_cirur!C:I, 6, FALSE)), "Nenhuma correspondência"))</f>
        <v>#N/A</v>
      </c>
      <c r="I1516" s="29"/>
      <c r="J1516" s="47" t="e">
        <f t="shared" si="23"/>
        <v>#N/A</v>
      </c>
      <c r="K1516" s="32"/>
    </row>
    <row r="1517" spans="1:11" x14ac:dyDescent="0.25">
      <c r="A1517" s="28"/>
      <c r="B1517" s="43" t="e">
        <f>VLOOKUP(A1517,bd_gestor!D:F,3,FALSE)</f>
        <v>#N/A</v>
      </c>
      <c r="C1517" s="43" t="e">
        <f>VLOOKUP(A1517,bd_gestor!D:E,2,FALSE)</f>
        <v>#N/A</v>
      </c>
      <c r="D1517" s="31"/>
      <c r="E1517" s="44" t="e">
        <f>VLOOKUP(D1517,bd_proced_cirur!C:D,2,FALSE)</f>
        <v>#N/A</v>
      </c>
      <c r="F1517" s="45" t="e">
        <f>VLOOKUP(D1517,bd_proced_cirur!C:I,7,FALSE)</f>
        <v>#N/A</v>
      </c>
      <c r="G1517" s="30"/>
      <c r="H1517" s="46" t="e">
        <f>IF(OR(F1517="AIH", F1517="APAC"), IF(F1517="AIH", VLOOKUP(D1517, bd_proced_cirur!C:I, 5, FALSE), VLOOKUP(D1517, bd_proced_cirur!C:I, 6, FALSE)), IF(OR(G1517="AIH", G1517="APAC"), IF(G1517="AIH", VLOOKUP(D1517, bd_proced_cirur!C:I, 5, FALSE), VLOOKUP(D1517, bd_proced_cirur!C:I, 6, FALSE)), "Nenhuma correspondência"))</f>
        <v>#N/A</v>
      </c>
      <c r="I1517" s="29"/>
      <c r="J1517" s="47" t="e">
        <f t="shared" si="23"/>
        <v>#N/A</v>
      </c>
      <c r="K1517" s="32"/>
    </row>
    <row r="1518" spans="1:11" x14ac:dyDescent="0.25">
      <c r="A1518" s="28"/>
      <c r="B1518" s="43" t="e">
        <f>VLOOKUP(A1518,bd_gestor!D:F,3,FALSE)</f>
        <v>#N/A</v>
      </c>
      <c r="C1518" s="43" t="e">
        <f>VLOOKUP(A1518,bd_gestor!D:E,2,FALSE)</f>
        <v>#N/A</v>
      </c>
      <c r="D1518" s="31"/>
      <c r="E1518" s="44" t="e">
        <f>VLOOKUP(D1518,bd_proced_cirur!C:D,2,FALSE)</f>
        <v>#N/A</v>
      </c>
      <c r="F1518" s="45" t="e">
        <f>VLOOKUP(D1518,bd_proced_cirur!C:I,7,FALSE)</f>
        <v>#N/A</v>
      </c>
      <c r="G1518" s="30"/>
      <c r="H1518" s="46" t="e">
        <f>IF(OR(F1518="AIH", F1518="APAC"), IF(F1518="AIH", VLOOKUP(D1518, bd_proced_cirur!C:I, 5, FALSE), VLOOKUP(D1518, bd_proced_cirur!C:I, 6, FALSE)), IF(OR(G1518="AIH", G1518="APAC"), IF(G1518="AIH", VLOOKUP(D1518, bd_proced_cirur!C:I, 5, FALSE), VLOOKUP(D1518, bd_proced_cirur!C:I, 6, FALSE)), "Nenhuma correspondência"))</f>
        <v>#N/A</v>
      </c>
      <c r="I1518" s="29"/>
      <c r="J1518" s="47" t="e">
        <f t="shared" si="23"/>
        <v>#N/A</v>
      </c>
      <c r="K1518" s="32"/>
    </row>
    <row r="1519" spans="1:11" x14ac:dyDescent="0.25">
      <c r="A1519" s="28"/>
      <c r="B1519" s="43" t="e">
        <f>VLOOKUP(A1519,bd_gestor!D:F,3,FALSE)</f>
        <v>#N/A</v>
      </c>
      <c r="C1519" s="43" t="e">
        <f>VLOOKUP(A1519,bd_gestor!D:E,2,FALSE)</f>
        <v>#N/A</v>
      </c>
      <c r="D1519" s="31"/>
      <c r="E1519" s="44" t="e">
        <f>VLOOKUP(D1519,bd_proced_cirur!C:D,2,FALSE)</f>
        <v>#N/A</v>
      </c>
      <c r="F1519" s="45" t="e">
        <f>VLOOKUP(D1519,bd_proced_cirur!C:I,7,FALSE)</f>
        <v>#N/A</v>
      </c>
      <c r="G1519" s="30"/>
      <c r="H1519" s="46" t="e">
        <f>IF(OR(F1519="AIH", F1519="APAC"), IF(F1519="AIH", VLOOKUP(D1519, bd_proced_cirur!C:I, 5, FALSE), VLOOKUP(D1519, bd_proced_cirur!C:I, 6, FALSE)), IF(OR(G1519="AIH", G1519="APAC"), IF(G1519="AIH", VLOOKUP(D1519, bd_proced_cirur!C:I, 5, FALSE), VLOOKUP(D1519, bd_proced_cirur!C:I, 6, FALSE)), "Nenhuma correspondência"))</f>
        <v>#N/A</v>
      </c>
      <c r="I1519" s="29"/>
      <c r="J1519" s="47" t="e">
        <f t="shared" si="23"/>
        <v>#N/A</v>
      </c>
      <c r="K1519" s="32"/>
    </row>
    <row r="1520" spans="1:11" x14ac:dyDescent="0.25">
      <c r="A1520" s="28"/>
      <c r="B1520" s="43" t="e">
        <f>VLOOKUP(A1520,bd_gestor!D:F,3,FALSE)</f>
        <v>#N/A</v>
      </c>
      <c r="C1520" s="43" t="e">
        <f>VLOOKUP(A1520,bd_gestor!D:E,2,FALSE)</f>
        <v>#N/A</v>
      </c>
      <c r="D1520" s="31"/>
      <c r="E1520" s="44" t="e">
        <f>VLOOKUP(D1520,bd_proced_cirur!C:D,2,FALSE)</f>
        <v>#N/A</v>
      </c>
      <c r="F1520" s="45" t="e">
        <f>VLOOKUP(D1520,bd_proced_cirur!C:I,7,FALSE)</f>
        <v>#N/A</v>
      </c>
      <c r="G1520" s="30"/>
      <c r="H1520" s="46" t="e">
        <f>IF(OR(F1520="AIH", F1520="APAC"), IF(F1520="AIH", VLOOKUP(D1520, bd_proced_cirur!C:I, 5, FALSE), VLOOKUP(D1520, bd_proced_cirur!C:I, 6, FALSE)), IF(OR(G1520="AIH", G1520="APAC"), IF(G1520="AIH", VLOOKUP(D1520, bd_proced_cirur!C:I, 5, FALSE), VLOOKUP(D1520, bd_proced_cirur!C:I, 6, FALSE)), "Nenhuma correspondência"))</f>
        <v>#N/A</v>
      </c>
      <c r="I1520" s="29"/>
      <c r="J1520" s="47" t="e">
        <f t="shared" si="23"/>
        <v>#N/A</v>
      </c>
      <c r="K1520" s="32"/>
    </row>
    <row r="1521" spans="1:11" x14ac:dyDescent="0.25">
      <c r="A1521" s="28"/>
      <c r="B1521" s="43" t="e">
        <f>VLOOKUP(A1521,bd_gestor!D:F,3,FALSE)</f>
        <v>#N/A</v>
      </c>
      <c r="C1521" s="43" t="e">
        <f>VLOOKUP(A1521,bd_gestor!D:E,2,FALSE)</f>
        <v>#N/A</v>
      </c>
      <c r="D1521" s="31"/>
      <c r="E1521" s="44" t="e">
        <f>VLOOKUP(D1521,bd_proced_cirur!C:D,2,FALSE)</f>
        <v>#N/A</v>
      </c>
      <c r="F1521" s="45" t="e">
        <f>VLOOKUP(D1521,bd_proced_cirur!C:I,7,FALSE)</f>
        <v>#N/A</v>
      </c>
      <c r="G1521" s="30"/>
      <c r="H1521" s="46" t="e">
        <f>IF(OR(F1521="AIH", F1521="APAC"), IF(F1521="AIH", VLOOKUP(D1521, bd_proced_cirur!C:I, 5, FALSE), VLOOKUP(D1521, bd_proced_cirur!C:I, 6, FALSE)), IF(OR(G1521="AIH", G1521="APAC"), IF(G1521="AIH", VLOOKUP(D1521, bd_proced_cirur!C:I, 5, FALSE), VLOOKUP(D1521, bd_proced_cirur!C:I, 6, FALSE)), "Nenhuma correspondência"))</f>
        <v>#N/A</v>
      </c>
      <c r="I1521" s="29"/>
      <c r="J1521" s="47" t="e">
        <f t="shared" si="23"/>
        <v>#N/A</v>
      </c>
      <c r="K1521" s="32"/>
    </row>
    <row r="1522" spans="1:11" x14ac:dyDescent="0.25">
      <c r="A1522" s="28"/>
      <c r="B1522" s="43" t="e">
        <f>VLOOKUP(A1522,bd_gestor!D:F,3,FALSE)</f>
        <v>#N/A</v>
      </c>
      <c r="C1522" s="43" t="e">
        <f>VLOOKUP(A1522,bd_gestor!D:E,2,FALSE)</f>
        <v>#N/A</v>
      </c>
      <c r="D1522" s="31"/>
      <c r="E1522" s="44" t="e">
        <f>VLOOKUP(D1522,bd_proced_cirur!C:D,2,FALSE)</f>
        <v>#N/A</v>
      </c>
      <c r="F1522" s="45" t="e">
        <f>VLOOKUP(D1522,bd_proced_cirur!C:I,7,FALSE)</f>
        <v>#N/A</v>
      </c>
      <c r="G1522" s="30"/>
      <c r="H1522" s="46" t="e">
        <f>IF(OR(F1522="AIH", F1522="APAC"), IF(F1522="AIH", VLOOKUP(D1522, bd_proced_cirur!C:I, 5, FALSE), VLOOKUP(D1522, bd_proced_cirur!C:I, 6, FALSE)), IF(OR(G1522="AIH", G1522="APAC"), IF(G1522="AIH", VLOOKUP(D1522, bd_proced_cirur!C:I, 5, FALSE), VLOOKUP(D1522, bd_proced_cirur!C:I, 6, FALSE)), "Nenhuma correspondência"))</f>
        <v>#N/A</v>
      </c>
      <c r="I1522" s="29"/>
      <c r="J1522" s="47" t="e">
        <f t="shared" si="23"/>
        <v>#N/A</v>
      </c>
      <c r="K1522" s="32"/>
    </row>
    <row r="1523" spans="1:11" x14ac:dyDescent="0.25">
      <c r="A1523" s="28"/>
      <c r="B1523" s="43" t="e">
        <f>VLOOKUP(A1523,bd_gestor!D:F,3,FALSE)</f>
        <v>#N/A</v>
      </c>
      <c r="C1523" s="43" t="e">
        <f>VLOOKUP(A1523,bd_gestor!D:E,2,FALSE)</f>
        <v>#N/A</v>
      </c>
      <c r="D1523" s="31"/>
      <c r="E1523" s="44" t="e">
        <f>VLOOKUP(D1523,bd_proced_cirur!C:D,2,FALSE)</f>
        <v>#N/A</v>
      </c>
      <c r="F1523" s="45" t="e">
        <f>VLOOKUP(D1523,bd_proced_cirur!C:I,7,FALSE)</f>
        <v>#N/A</v>
      </c>
      <c r="G1523" s="30"/>
      <c r="H1523" s="46" t="e">
        <f>IF(OR(F1523="AIH", F1523="APAC"), IF(F1523="AIH", VLOOKUP(D1523, bd_proced_cirur!C:I, 5, FALSE), VLOOKUP(D1523, bd_proced_cirur!C:I, 6, FALSE)), IF(OR(G1523="AIH", G1523="APAC"), IF(G1523="AIH", VLOOKUP(D1523, bd_proced_cirur!C:I, 5, FALSE), VLOOKUP(D1523, bd_proced_cirur!C:I, 6, FALSE)), "Nenhuma correspondência"))</f>
        <v>#N/A</v>
      </c>
      <c r="I1523" s="29"/>
      <c r="J1523" s="47" t="e">
        <f t="shared" si="23"/>
        <v>#N/A</v>
      </c>
      <c r="K1523" s="32"/>
    </row>
    <row r="1524" spans="1:11" x14ac:dyDescent="0.25">
      <c r="A1524" s="28"/>
      <c r="B1524" s="43" t="e">
        <f>VLOOKUP(A1524,bd_gestor!D:F,3,FALSE)</f>
        <v>#N/A</v>
      </c>
      <c r="C1524" s="43" t="e">
        <f>VLOOKUP(A1524,bd_gestor!D:E,2,FALSE)</f>
        <v>#N/A</v>
      </c>
      <c r="D1524" s="31"/>
      <c r="E1524" s="44" t="e">
        <f>VLOOKUP(D1524,bd_proced_cirur!C:D,2,FALSE)</f>
        <v>#N/A</v>
      </c>
      <c r="F1524" s="45" t="e">
        <f>VLOOKUP(D1524,bd_proced_cirur!C:I,7,FALSE)</f>
        <v>#N/A</v>
      </c>
      <c r="G1524" s="30"/>
      <c r="H1524" s="46" t="e">
        <f>IF(OR(F1524="AIH", F1524="APAC"), IF(F1524="AIH", VLOOKUP(D1524, bd_proced_cirur!C:I, 5, FALSE), VLOOKUP(D1524, bd_proced_cirur!C:I, 6, FALSE)), IF(OR(G1524="AIH", G1524="APAC"), IF(G1524="AIH", VLOOKUP(D1524, bd_proced_cirur!C:I, 5, FALSE), VLOOKUP(D1524, bd_proced_cirur!C:I, 6, FALSE)), "Nenhuma correspondência"))</f>
        <v>#N/A</v>
      </c>
      <c r="I1524" s="29"/>
      <c r="J1524" s="47" t="e">
        <f t="shared" si="23"/>
        <v>#N/A</v>
      </c>
      <c r="K1524" s="32"/>
    </row>
    <row r="1525" spans="1:11" x14ac:dyDescent="0.25">
      <c r="A1525" s="28"/>
      <c r="B1525" s="43" t="e">
        <f>VLOOKUP(A1525,bd_gestor!D:F,3,FALSE)</f>
        <v>#N/A</v>
      </c>
      <c r="C1525" s="43" t="e">
        <f>VLOOKUP(A1525,bd_gestor!D:E,2,FALSE)</f>
        <v>#N/A</v>
      </c>
      <c r="D1525" s="31"/>
      <c r="E1525" s="44" t="e">
        <f>VLOOKUP(D1525,bd_proced_cirur!C:D,2,FALSE)</f>
        <v>#N/A</v>
      </c>
      <c r="F1525" s="45" t="e">
        <f>VLOOKUP(D1525,bd_proced_cirur!C:I,7,FALSE)</f>
        <v>#N/A</v>
      </c>
      <c r="G1525" s="30"/>
      <c r="H1525" s="46" t="e">
        <f>IF(OR(F1525="AIH", F1525="APAC"), IF(F1525="AIH", VLOOKUP(D1525, bd_proced_cirur!C:I, 5, FALSE), VLOOKUP(D1525, bd_proced_cirur!C:I, 6, FALSE)), IF(OR(G1525="AIH", G1525="APAC"), IF(G1525="AIH", VLOOKUP(D1525, bd_proced_cirur!C:I, 5, FALSE), VLOOKUP(D1525, bd_proced_cirur!C:I, 6, FALSE)), "Nenhuma correspondência"))</f>
        <v>#N/A</v>
      </c>
      <c r="I1525" s="29"/>
      <c r="J1525" s="47" t="e">
        <f t="shared" si="23"/>
        <v>#N/A</v>
      </c>
      <c r="K1525" s="32"/>
    </row>
    <row r="1526" spans="1:11" x14ac:dyDescent="0.25">
      <c r="A1526" s="28"/>
      <c r="B1526" s="43" t="e">
        <f>VLOOKUP(A1526,bd_gestor!D:F,3,FALSE)</f>
        <v>#N/A</v>
      </c>
      <c r="C1526" s="43" t="e">
        <f>VLOOKUP(A1526,bd_gestor!D:E,2,FALSE)</f>
        <v>#N/A</v>
      </c>
      <c r="D1526" s="31"/>
      <c r="E1526" s="44" t="e">
        <f>VLOOKUP(D1526,bd_proced_cirur!C:D,2,FALSE)</f>
        <v>#N/A</v>
      </c>
      <c r="F1526" s="45" t="e">
        <f>VLOOKUP(D1526,bd_proced_cirur!C:I,7,FALSE)</f>
        <v>#N/A</v>
      </c>
      <c r="G1526" s="30"/>
      <c r="H1526" s="46" t="e">
        <f>IF(OR(F1526="AIH", F1526="APAC"), IF(F1526="AIH", VLOOKUP(D1526, bd_proced_cirur!C:I, 5, FALSE), VLOOKUP(D1526, bd_proced_cirur!C:I, 6, FALSE)), IF(OR(G1526="AIH", G1526="APAC"), IF(G1526="AIH", VLOOKUP(D1526, bd_proced_cirur!C:I, 5, FALSE), VLOOKUP(D1526, bd_proced_cirur!C:I, 6, FALSE)), "Nenhuma correspondência"))</f>
        <v>#N/A</v>
      </c>
      <c r="I1526" s="29"/>
      <c r="J1526" s="47" t="e">
        <f t="shared" si="23"/>
        <v>#N/A</v>
      </c>
      <c r="K1526" s="32"/>
    </row>
    <row r="1527" spans="1:11" x14ac:dyDescent="0.25">
      <c r="A1527" s="28"/>
      <c r="B1527" s="43" t="e">
        <f>VLOOKUP(A1527,bd_gestor!D:F,3,FALSE)</f>
        <v>#N/A</v>
      </c>
      <c r="C1527" s="43" t="e">
        <f>VLOOKUP(A1527,bd_gestor!D:E,2,FALSE)</f>
        <v>#N/A</v>
      </c>
      <c r="D1527" s="31"/>
      <c r="E1527" s="44" t="e">
        <f>VLOOKUP(D1527,bd_proced_cirur!C:D,2,FALSE)</f>
        <v>#N/A</v>
      </c>
      <c r="F1527" s="45" t="e">
        <f>VLOOKUP(D1527,bd_proced_cirur!C:I,7,FALSE)</f>
        <v>#N/A</v>
      </c>
      <c r="G1527" s="30"/>
      <c r="H1527" s="46" t="e">
        <f>IF(OR(F1527="AIH", F1527="APAC"), IF(F1527="AIH", VLOOKUP(D1527, bd_proced_cirur!C:I, 5, FALSE), VLOOKUP(D1527, bd_proced_cirur!C:I, 6, FALSE)), IF(OR(G1527="AIH", G1527="APAC"), IF(G1527="AIH", VLOOKUP(D1527, bd_proced_cirur!C:I, 5, FALSE), VLOOKUP(D1527, bd_proced_cirur!C:I, 6, FALSE)), "Nenhuma correspondência"))</f>
        <v>#N/A</v>
      </c>
      <c r="I1527" s="29"/>
      <c r="J1527" s="47" t="e">
        <f t="shared" si="23"/>
        <v>#N/A</v>
      </c>
      <c r="K1527" s="32"/>
    </row>
    <row r="1528" spans="1:11" x14ac:dyDescent="0.25">
      <c r="A1528" s="28"/>
      <c r="B1528" s="43" t="e">
        <f>VLOOKUP(A1528,bd_gestor!D:F,3,FALSE)</f>
        <v>#N/A</v>
      </c>
      <c r="C1528" s="43" t="e">
        <f>VLOOKUP(A1528,bd_gestor!D:E,2,FALSE)</f>
        <v>#N/A</v>
      </c>
      <c r="D1528" s="31"/>
      <c r="E1528" s="44" t="e">
        <f>VLOOKUP(D1528,bd_proced_cirur!C:D,2,FALSE)</f>
        <v>#N/A</v>
      </c>
      <c r="F1528" s="45" t="e">
        <f>VLOOKUP(D1528,bd_proced_cirur!C:I,7,FALSE)</f>
        <v>#N/A</v>
      </c>
      <c r="G1528" s="30"/>
      <c r="H1528" s="46" t="e">
        <f>IF(OR(F1528="AIH", F1528="APAC"), IF(F1528="AIH", VLOOKUP(D1528, bd_proced_cirur!C:I, 5, FALSE), VLOOKUP(D1528, bd_proced_cirur!C:I, 6, FALSE)), IF(OR(G1528="AIH", G1528="APAC"), IF(G1528="AIH", VLOOKUP(D1528, bd_proced_cirur!C:I, 5, FALSE), VLOOKUP(D1528, bd_proced_cirur!C:I, 6, FALSE)), "Nenhuma correspondência"))</f>
        <v>#N/A</v>
      </c>
      <c r="I1528" s="29"/>
      <c r="J1528" s="47" t="e">
        <f t="shared" si="23"/>
        <v>#N/A</v>
      </c>
      <c r="K1528" s="32"/>
    </row>
    <row r="1529" spans="1:11" x14ac:dyDescent="0.25">
      <c r="A1529" s="28"/>
      <c r="B1529" s="43" t="e">
        <f>VLOOKUP(A1529,bd_gestor!D:F,3,FALSE)</f>
        <v>#N/A</v>
      </c>
      <c r="C1529" s="43" t="e">
        <f>VLOOKUP(A1529,bd_gestor!D:E,2,FALSE)</f>
        <v>#N/A</v>
      </c>
      <c r="D1529" s="31"/>
      <c r="E1529" s="44" t="e">
        <f>VLOOKUP(D1529,bd_proced_cirur!C:D,2,FALSE)</f>
        <v>#N/A</v>
      </c>
      <c r="F1529" s="45" t="e">
        <f>VLOOKUP(D1529,bd_proced_cirur!C:I,7,FALSE)</f>
        <v>#N/A</v>
      </c>
      <c r="G1529" s="30"/>
      <c r="H1529" s="46" t="e">
        <f>IF(OR(F1529="AIH", F1529="APAC"), IF(F1529="AIH", VLOOKUP(D1529, bd_proced_cirur!C:I, 5, FALSE), VLOOKUP(D1529, bd_proced_cirur!C:I, 6, FALSE)), IF(OR(G1529="AIH", G1529="APAC"), IF(G1529="AIH", VLOOKUP(D1529, bd_proced_cirur!C:I, 5, FALSE), VLOOKUP(D1529, bd_proced_cirur!C:I, 6, FALSE)), "Nenhuma correspondência"))</f>
        <v>#N/A</v>
      </c>
      <c r="I1529" s="29"/>
      <c r="J1529" s="47" t="e">
        <f t="shared" si="23"/>
        <v>#N/A</v>
      </c>
      <c r="K1529" s="32"/>
    </row>
    <row r="1530" spans="1:11" x14ac:dyDescent="0.25">
      <c r="A1530" s="28"/>
      <c r="B1530" s="43" t="e">
        <f>VLOOKUP(A1530,bd_gestor!D:F,3,FALSE)</f>
        <v>#N/A</v>
      </c>
      <c r="C1530" s="43" t="e">
        <f>VLOOKUP(A1530,bd_gestor!D:E,2,FALSE)</f>
        <v>#N/A</v>
      </c>
      <c r="D1530" s="31"/>
      <c r="E1530" s="44" t="e">
        <f>VLOOKUP(D1530,bd_proced_cirur!C:D,2,FALSE)</f>
        <v>#N/A</v>
      </c>
      <c r="F1530" s="45" t="e">
        <f>VLOOKUP(D1530,bd_proced_cirur!C:I,7,FALSE)</f>
        <v>#N/A</v>
      </c>
      <c r="G1530" s="30"/>
      <c r="H1530" s="46" t="e">
        <f>IF(OR(F1530="AIH", F1530="APAC"), IF(F1530="AIH", VLOOKUP(D1530, bd_proced_cirur!C:I, 5, FALSE), VLOOKUP(D1530, bd_proced_cirur!C:I, 6, FALSE)), IF(OR(G1530="AIH", G1530="APAC"), IF(G1530="AIH", VLOOKUP(D1530, bd_proced_cirur!C:I, 5, FALSE), VLOOKUP(D1530, bd_proced_cirur!C:I, 6, FALSE)), "Nenhuma correspondência"))</f>
        <v>#N/A</v>
      </c>
      <c r="I1530" s="29"/>
      <c r="J1530" s="47" t="e">
        <f t="shared" si="23"/>
        <v>#N/A</v>
      </c>
      <c r="K1530" s="32"/>
    </row>
    <row r="1531" spans="1:11" x14ac:dyDescent="0.25">
      <c r="A1531" s="28"/>
      <c r="B1531" s="43" t="e">
        <f>VLOOKUP(A1531,bd_gestor!D:F,3,FALSE)</f>
        <v>#N/A</v>
      </c>
      <c r="C1531" s="43" t="e">
        <f>VLOOKUP(A1531,bd_gestor!D:E,2,FALSE)</f>
        <v>#N/A</v>
      </c>
      <c r="D1531" s="31"/>
      <c r="E1531" s="44" t="e">
        <f>VLOOKUP(D1531,bd_proced_cirur!C:D,2,FALSE)</f>
        <v>#N/A</v>
      </c>
      <c r="F1531" s="45" t="e">
        <f>VLOOKUP(D1531,bd_proced_cirur!C:I,7,FALSE)</f>
        <v>#N/A</v>
      </c>
      <c r="G1531" s="30"/>
      <c r="H1531" s="46" t="e">
        <f>IF(OR(F1531="AIH", F1531="APAC"), IF(F1531="AIH", VLOOKUP(D1531, bd_proced_cirur!C:I, 5, FALSE), VLOOKUP(D1531, bd_proced_cirur!C:I, 6, FALSE)), IF(OR(G1531="AIH", G1531="APAC"), IF(G1531="AIH", VLOOKUP(D1531, bd_proced_cirur!C:I, 5, FALSE), VLOOKUP(D1531, bd_proced_cirur!C:I, 6, FALSE)), "Nenhuma correspondência"))</f>
        <v>#N/A</v>
      </c>
      <c r="I1531" s="29"/>
      <c r="J1531" s="47" t="e">
        <f t="shared" si="23"/>
        <v>#N/A</v>
      </c>
      <c r="K1531" s="32"/>
    </row>
    <row r="1532" spans="1:11" x14ac:dyDescent="0.25">
      <c r="A1532" s="28"/>
      <c r="B1532" s="43" t="e">
        <f>VLOOKUP(A1532,bd_gestor!D:F,3,FALSE)</f>
        <v>#N/A</v>
      </c>
      <c r="C1532" s="43" t="e">
        <f>VLOOKUP(A1532,bd_gestor!D:E,2,FALSE)</f>
        <v>#N/A</v>
      </c>
      <c r="D1532" s="31"/>
      <c r="E1532" s="44" t="e">
        <f>VLOOKUP(D1532,bd_proced_cirur!C:D,2,FALSE)</f>
        <v>#N/A</v>
      </c>
      <c r="F1532" s="45" t="e">
        <f>VLOOKUP(D1532,bd_proced_cirur!C:I,7,FALSE)</f>
        <v>#N/A</v>
      </c>
      <c r="G1532" s="30"/>
      <c r="H1532" s="46" t="e">
        <f>IF(OR(F1532="AIH", F1532="APAC"), IF(F1532="AIH", VLOOKUP(D1532, bd_proced_cirur!C:I, 5, FALSE), VLOOKUP(D1532, bd_proced_cirur!C:I, 6, FALSE)), IF(OR(G1532="AIH", G1532="APAC"), IF(G1532="AIH", VLOOKUP(D1532, bd_proced_cirur!C:I, 5, FALSE), VLOOKUP(D1532, bd_proced_cirur!C:I, 6, FALSE)), "Nenhuma correspondência"))</f>
        <v>#N/A</v>
      </c>
      <c r="I1532" s="29"/>
      <c r="J1532" s="47" t="e">
        <f t="shared" si="23"/>
        <v>#N/A</v>
      </c>
      <c r="K1532" s="32"/>
    </row>
    <row r="1533" spans="1:11" x14ac:dyDescent="0.25">
      <c r="A1533" s="28"/>
      <c r="B1533" s="43" t="e">
        <f>VLOOKUP(A1533,bd_gestor!D:F,3,FALSE)</f>
        <v>#N/A</v>
      </c>
      <c r="C1533" s="43" t="e">
        <f>VLOOKUP(A1533,bd_gestor!D:E,2,FALSE)</f>
        <v>#N/A</v>
      </c>
      <c r="D1533" s="31"/>
      <c r="E1533" s="44" t="e">
        <f>VLOOKUP(D1533,bd_proced_cirur!C:D,2,FALSE)</f>
        <v>#N/A</v>
      </c>
      <c r="F1533" s="45" t="e">
        <f>VLOOKUP(D1533,bd_proced_cirur!C:I,7,FALSE)</f>
        <v>#N/A</v>
      </c>
      <c r="G1533" s="30"/>
      <c r="H1533" s="46" t="e">
        <f>IF(OR(F1533="AIH", F1533="APAC"), IF(F1533="AIH", VLOOKUP(D1533, bd_proced_cirur!C:I, 5, FALSE), VLOOKUP(D1533, bd_proced_cirur!C:I, 6, FALSE)), IF(OR(G1533="AIH", G1533="APAC"), IF(G1533="AIH", VLOOKUP(D1533, bd_proced_cirur!C:I, 5, FALSE), VLOOKUP(D1533, bd_proced_cirur!C:I, 6, FALSE)), "Nenhuma correspondência"))</f>
        <v>#N/A</v>
      </c>
      <c r="I1533" s="29"/>
      <c r="J1533" s="47" t="e">
        <f t="shared" si="23"/>
        <v>#N/A</v>
      </c>
      <c r="K1533" s="32"/>
    </row>
    <row r="1534" spans="1:11" x14ac:dyDescent="0.25">
      <c r="A1534" s="28"/>
      <c r="B1534" s="43" t="e">
        <f>VLOOKUP(A1534,bd_gestor!D:F,3,FALSE)</f>
        <v>#N/A</v>
      </c>
      <c r="C1534" s="43" t="e">
        <f>VLOOKUP(A1534,bd_gestor!D:E,2,FALSE)</f>
        <v>#N/A</v>
      </c>
      <c r="D1534" s="31"/>
      <c r="E1534" s="44" t="e">
        <f>VLOOKUP(D1534,bd_proced_cirur!C:D,2,FALSE)</f>
        <v>#N/A</v>
      </c>
      <c r="F1534" s="45" t="e">
        <f>VLOOKUP(D1534,bd_proced_cirur!C:I,7,FALSE)</f>
        <v>#N/A</v>
      </c>
      <c r="G1534" s="30"/>
      <c r="H1534" s="46" t="e">
        <f>IF(OR(F1534="AIH", F1534="APAC"), IF(F1534="AIH", VLOOKUP(D1534, bd_proced_cirur!C:I, 5, FALSE), VLOOKUP(D1534, bd_proced_cirur!C:I, 6, FALSE)), IF(OR(G1534="AIH", G1534="APAC"), IF(G1534="AIH", VLOOKUP(D1534, bd_proced_cirur!C:I, 5, FALSE), VLOOKUP(D1534, bd_proced_cirur!C:I, 6, FALSE)), "Nenhuma correspondência"))</f>
        <v>#N/A</v>
      </c>
      <c r="I1534" s="29"/>
      <c r="J1534" s="47" t="e">
        <f t="shared" si="23"/>
        <v>#N/A</v>
      </c>
      <c r="K1534" s="32"/>
    </row>
    <row r="1535" spans="1:11" x14ac:dyDescent="0.25">
      <c r="A1535" s="28"/>
      <c r="B1535" s="43" t="e">
        <f>VLOOKUP(A1535,bd_gestor!D:F,3,FALSE)</f>
        <v>#N/A</v>
      </c>
      <c r="C1535" s="43" t="e">
        <f>VLOOKUP(A1535,bd_gestor!D:E,2,FALSE)</f>
        <v>#N/A</v>
      </c>
      <c r="D1535" s="31"/>
      <c r="E1535" s="44" t="e">
        <f>VLOOKUP(D1535,bd_proced_cirur!C:D,2,FALSE)</f>
        <v>#N/A</v>
      </c>
      <c r="F1535" s="45" t="e">
        <f>VLOOKUP(D1535,bd_proced_cirur!C:I,7,FALSE)</f>
        <v>#N/A</v>
      </c>
      <c r="G1535" s="30"/>
      <c r="H1535" s="46" t="e">
        <f>IF(OR(F1535="AIH", F1535="APAC"), IF(F1535="AIH", VLOOKUP(D1535, bd_proced_cirur!C:I, 5, FALSE), VLOOKUP(D1535, bd_proced_cirur!C:I, 6, FALSE)), IF(OR(G1535="AIH", G1535="APAC"), IF(G1535="AIH", VLOOKUP(D1535, bd_proced_cirur!C:I, 5, FALSE), VLOOKUP(D1535, bd_proced_cirur!C:I, 6, FALSE)), "Nenhuma correspondência"))</f>
        <v>#N/A</v>
      </c>
      <c r="I1535" s="29"/>
      <c r="J1535" s="47" t="e">
        <f t="shared" si="23"/>
        <v>#N/A</v>
      </c>
      <c r="K1535" s="32"/>
    </row>
    <row r="1536" spans="1:11" x14ac:dyDescent="0.25">
      <c r="A1536" s="28"/>
      <c r="B1536" s="43" t="e">
        <f>VLOOKUP(A1536,bd_gestor!D:F,3,FALSE)</f>
        <v>#N/A</v>
      </c>
      <c r="C1536" s="43" t="e">
        <f>VLOOKUP(A1536,bd_gestor!D:E,2,FALSE)</f>
        <v>#N/A</v>
      </c>
      <c r="D1536" s="31"/>
      <c r="E1536" s="44" t="e">
        <f>VLOOKUP(D1536,bd_proced_cirur!C:D,2,FALSE)</f>
        <v>#N/A</v>
      </c>
      <c r="F1536" s="45" t="e">
        <f>VLOOKUP(D1536,bd_proced_cirur!C:I,7,FALSE)</f>
        <v>#N/A</v>
      </c>
      <c r="G1536" s="30"/>
      <c r="H1536" s="46" t="e">
        <f>IF(OR(F1536="AIH", F1536="APAC"), IF(F1536="AIH", VLOOKUP(D1536, bd_proced_cirur!C:I, 5, FALSE), VLOOKUP(D1536, bd_proced_cirur!C:I, 6, FALSE)), IF(OR(G1536="AIH", G1536="APAC"), IF(G1536="AIH", VLOOKUP(D1536, bd_proced_cirur!C:I, 5, FALSE), VLOOKUP(D1536, bd_proced_cirur!C:I, 6, FALSE)), "Nenhuma correspondência"))</f>
        <v>#N/A</v>
      </c>
      <c r="I1536" s="29"/>
      <c r="J1536" s="47" t="e">
        <f t="shared" si="23"/>
        <v>#N/A</v>
      </c>
      <c r="K1536" s="32"/>
    </row>
    <row r="1537" spans="1:11" x14ac:dyDescent="0.25">
      <c r="A1537" s="28"/>
      <c r="B1537" s="43" t="e">
        <f>VLOOKUP(A1537,bd_gestor!D:F,3,FALSE)</f>
        <v>#N/A</v>
      </c>
      <c r="C1537" s="43" t="e">
        <f>VLOOKUP(A1537,bd_gestor!D:E,2,FALSE)</f>
        <v>#N/A</v>
      </c>
      <c r="D1537" s="31"/>
      <c r="E1537" s="44" t="e">
        <f>VLOOKUP(D1537,bd_proced_cirur!C:D,2,FALSE)</f>
        <v>#N/A</v>
      </c>
      <c r="F1537" s="45" t="e">
        <f>VLOOKUP(D1537,bd_proced_cirur!C:I,7,FALSE)</f>
        <v>#N/A</v>
      </c>
      <c r="G1537" s="30"/>
      <c r="H1537" s="46" t="e">
        <f>IF(OR(F1537="AIH", F1537="APAC"), IF(F1537="AIH", VLOOKUP(D1537, bd_proced_cirur!C:I, 5, FALSE), VLOOKUP(D1537, bd_proced_cirur!C:I, 6, FALSE)), IF(OR(G1537="AIH", G1537="APAC"), IF(G1537="AIH", VLOOKUP(D1537, bd_proced_cirur!C:I, 5, FALSE), VLOOKUP(D1537, bd_proced_cirur!C:I, 6, FALSE)), "Nenhuma correspondência"))</f>
        <v>#N/A</v>
      </c>
      <c r="I1537" s="29"/>
      <c r="J1537" s="47" t="e">
        <f t="shared" si="23"/>
        <v>#N/A</v>
      </c>
      <c r="K1537" s="32"/>
    </row>
    <row r="1538" spans="1:11" x14ac:dyDescent="0.25">
      <c r="A1538" s="28"/>
      <c r="B1538" s="43" t="e">
        <f>VLOOKUP(A1538,bd_gestor!D:F,3,FALSE)</f>
        <v>#N/A</v>
      </c>
      <c r="C1538" s="43" t="e">
        <f>VLOOKUP(A1538,bd_gestor!D:E,2,FALSE)</f>
        <v>#N/A</v>
      </c>
      <c r="D1538" s="31"/>
      <c r="E1538" s="44" t="e">
        <f>VLOOKUP(D1538,bd_proced_cirur!C:D,2,FALSE)</f>
        <v>#N/A</v>
      </c>
      <c r="F1538" s="45" t="e">
        <f>VLOOKUP(D1538,bd_proced_cirur!C:I,7,FALSE)</f>
        <v>#N/A</v>
      </c>
      <c r="G1538" s="30"/>
      <c r="H1538" s="46" t="e">
        <f>IF(OR(F1538="AIH", F1538="APAC"), IF(F1538="AIH", VLOOKUP(D1538, bd_proced_cirur!C:I, 5, FALSE), VLOOKUP(D1538, bd_proced_cirur!C:I, 6, FALSE)), IF(OR(G1538="AIH", G1538="APAC"), IF(G1538="AIH", VLOOKUP(D1538, bd_proced_cirur!C:I, 5, FALSE), VLOOKUP(D1538, bd_proced_cirur!C:I, 6, FALSE)), "Nenhuma correspondência"))</f>
        <v>#N/A</v>
      </c>
      <c r="I1538" s="29"/>
      <c r="J1538" s="47" t="e">
        <f t="shared" si="23"/>
        <v>#N/A</v>
      </c>
      <c r="K1538" s="32"/>
    </row>
    <row r="1539" spans="1:11" x14ac:dyDescent="0.25">
      <c r="A1539" s="28"/>
      <c r="B1539" s="43" t="e">
        <f>VLOOKUP(A1539,bd_gestor!D:F,3,FALSE)</f>
        <v>#N/A</v>
      </c>
      <c r="C1539" s="43" t="e">
        <f>VLOOKUP(A1539,bd_gestor!D:E,2,FALSE)</f>
        <v>#N/A</v>
      </c>
      <c r="D1539" s="31"/>
      <c r="E1539" s="44" t="e">
        <f>VLOOKUP(D1539,bd_proced_cirur!C:D,2,FALSE)</f>
        <v>#N/A</v>
      </c>
      <c r="F1539" s="45" t="e">
        <f>VLOOKUP(D1539,bd_proced_cirur!C:I,7,FALSE)</f>
        <v>#N/A</v>
      </c>
      <c r="G1539" s="30"/>
      <c r="H1539" s="46" t="e">
        <f>IF(OR(F1539="AIH", F1539="APAC"), IF(F1539="AIH", VLOOKUP(D1539, bd_proced_cirur!C:I, 5, FALSE), VLOOKUP(D1539, bd_proced_cirur!C:I, 6, FALSE)), IF(OR(G1539="AIH", G1539="APAC"), IF(G1539="AIH", VLOOKUP(D1539, bd_proced_cirur!C:I, 5, FALSE), VLOOKUP(D1539, bd_proced_cirur!C:I, 6, FALSE)), "Nenhuma correspondência"))</f>
        <v>#N/A</v>
      </c>
      <c r="I1539" s="29"/>
      <c r="J1539" s="47" t="e">
        <f t="shared" si="23"/>
        <v>#N/A</v>
      </c>
      <c r="K1539" s="32"/>
    </row>
    <row r="1540" spans="1:11" x14ac:dyDescent="0.25">
      <c r="A1540" s="28"/>
      <c r="B1540" s="43" t="e">
        <f>VLOOKUP(A1540,bd_gestor!D:F,3,FALSE)</f>
        <v>#N/A</v>
      </c>
      <c r="C1540" s="43" t="e">
        <f>VLOOKUP(A1540,bd_gestor!D:E,2,FALSE)</f>
        <v>#N/A</v>
      </c>
      <c r="D1540" s="31"/>
      <c r="E1540" s="44" t="e">
        <f>VLOOKUP(D1540,bd_proced_cirur!C:D,2,FALSE)</f>
        <v>#N/A</v>
      </c>
      <c r="F1540" s="45" t="e">
        <f>VLOOKUP(D1540,bd_proced_cirur!C:I,7,FALSE)</f>
        <v>#N/A</v>
      </c>
      <c r="G1540" s="30"/>
      <c r="H1540" s="46" t="e">
        <f>IF(OR(F1540="AIH", F1540="APAC"), IF(F1540="AIH", VLOOKUP(D1540, bd_proced_cirur!C:I, 5, FALSE), VLOOKUP(D1540, bd_proced_cirur!C:I, 6, FALSE)), IF(OR(G1540="AIH", G1540="APAC"), IF(G1540="AIH", VLOOKUP(D1540, bd_proced_cirur!C:I, 5, FALSE), VLOOKUP(D1540, bd_proced_cirur!C:I, 6, FALSE)), "Nenhuma correspondência"))</f>
        <v>#N/A</v>
      </c>
      <c r="I1540" s="29"/>
      <c r="J1540" s="47" t="e">
        <f t="shared" si="23"/>
        <v>#N/A</v>
      </c>
      <c r="K1540" s="32"/>
    </row>
    <row r="1541" spans="1:11" x14ac:dyDescent="0.25">
      <c r="A1541" s="28"/>
      <c r="B1541" s="43" t="e">
        <f>VLOOKUP(A1541,bd_gestor!D:F,3,FALSE)</f>
        <v>#N/A</v>
      </c>
      <c r="C1541" s="43" t="e">
        <f>VLOOKUP(A1541,bd_gestor!D:E,2,FALSE)</f>
        <v>#N/A</v>
      </c>
      <c r="D1541" s="31"/>
      <c r="E1541" s="44" t="e">
        <f>VLOOKUP(D1541,bd_proced_cirur!C:D,2,FALSE)</f>
        <v>#N/A</v>
      </c>
      <c r="F1541" s="45" t="e">
        <f>VLOOKUP(D1541,bd_proced_cirur!C:I,7,FALSE)</f>
        <v>#N/A</v>
      </c>
      <c r="G1541" s="30"/>
      <c r="H1541" s="46" t="e">
        <f>IF(OR(F1541="AIH", F1541="APAC"), IF(F1541="AIH", VLOOKUP(D1541, bd_proced_cirur!C:I, 5, FALSE), VLOOKUP(D1541, bd_proced_cirur!C:I, 6, FALSE)), IF(OR(G1541="AIH", G1541="APAC"), IF(G1541="AIH", VLOOKUP(D1541, bd_proced_cirur!C:I, 5, FALSE), VLOOKUP(D1541, bd_proced_cirur!C:I, 6, FALSE)), "Nenhuma correspondência"))</f>
        <v>#N/A</v>
      </c>
      <c r="I1541" s="29"/>
      <c r="J1541" s="47" t="e">
        <f t="shared" ref="J1541:J1600" si="24">I1541*H1541</f>
        <v>#N/A</v>
      </c>
      <c r="K1541" s="32"/>
    </row>
    <row r="1542" spans="1:11" x14ac:dyDescent="0.25">
      <c r="A1542" s="28"/>
      <c r="B1542" s="43" t="e">
        <f>VLOOKUP(A1542,bd_gestor!D:F,3,FALSE)</f>
        <v>#N/A</v>
      </c>
      <c r="C1542" s="43" t="e">
        <f>VLOOKUP(A1542,bd_gestor!D:E,2,FALSE)</f>
        <v>#N/A</v>
      </c>
      <c r="D1542" s="31"/>
      <c r="E1542" s="44" t="e">
        <f>VLOOKUP(D1542,bd_proced_cirur!C:D,2,FALSE)</f>
        <v>#N/A</v>
      </c>
      <c r="F1542" s="45" t="e">
        <f>VLOOKUP(D1542,bd_proced_cirur!C:I,7,FALSE)</f>
        <v>#N/A</v>
      </c>
      <c r="G1542" s="30"/>
      <c r="H1542" s="46" t="e">
        <f>IF(OR(F1542="AIH", F1542="APAC"), IF(F1542="AIH", VLOOKUP(D1542, bd_proced_cirur!C:I, 5, FALSE), VLOOKUP(D1542, bd_proced_cirur!C:I, 6, FALSE)), IF(OR(G1542="AIH", G1542="APAC"), IF(G1542="AIH", VLOOKUP(D1542, bd_proced_cirur!C:I, 5, FALSE), VLOOKUP(D1542, bd_proced_cirur!C:I, 6, FALSE)), "Nenhuma correspondência"))</f>
        <v>#N/A</v>
      </c>
      <c r="I1542" s="29"/>
      <c r="J1542" s="47" t="e">
        <f t="shared" si="24"/>
        <v>#N/A</v>
      </c>
      <c r="K1542" s="32"/>
    </row>
    <row r="1543" spans="1:11" x14ac:dyDescent="0.25">
      <c r="A1543" s="28"/>
      <c r="B1543" s="43" t="e">
        <f>VLOOKUP(A1543,bd_gestor!D:F,3,FALSE)</f>
        <v>#N/A</v>
      </c>
      <c r="C1543" s="43" t="e">
        <f>VLOOKUP(A1543,bd_gestor!D:E,2,FALSE)</f>
        <v>#N/A</v>
      </c>
      <c r="D1543" s="31"/>
      <c r="E1543" s="44" t="e">
        <f>VLOOKUP(D1543,bd_proced_cirur!C:D,2,FALSE)</f>
        <v>#N/A</v>
      </c>
      <c r="F1543" s="45" t="e">
        <f>VLOOKUP(D1543,bd_proced_cirur!C:I,7,FALSE)</f>
        <v>#N/A</v>
      </c>
      <c r="G1543" s="30"/>
      <c r="H1543" s="46" t="e">
        <f>IF(OR(F1543="AIH", F1543="APAC"), IF(F1543="AIH", VLOOKUP(D1543, bd_proced_cirur!C:I, 5, FALSE), VLOOKUP(D1543, bd_proced_cirur!C:I, 6, FALSE)), IF(OR(G1543="AIH", G1543="APAC"), IF(G1543="AIH", VLOOKUP(D1543, bd_proced_cirur!C:I, 5, FALSE), VLOOKUP(D1543, bd_proced_cirur!C:I, 6, FALSE)), "Nenhuma correspondência"))</f>
        <v>#N/A</v>
      </c>
      <c r="I1543" s="29"/>
      <c r="J1543" s="47" t="e">
        <f t="shared" si="24"/>
        <v>#N/A</v>
      </c>
      <c r="K1543" s="32"/>
    </row>
    <row r="1544" spans="1:11" x14ac:dyDescent="0.25">
      <c r="A1544" s="28"/>
      <c r="B1544" s="43" t="e">
        <f>VLOOKUP(A1544,bd_gestor!D:F,3,FALSE)</f>
        <v>#N/A</v>
      </c>
      <c r="C1544" s="43" t="e">
        <f>VLOOKUP(A1544,bd_gestor!D:E,2,FALSE)</f>
        <v>#N/A</v>
      </c>
      <c r="D1544" s="31"/>
      <c r="E1544" s="44" t="e">
        <f>VLOOKUP(D1544,bd_proced_cirur!C:D,2,FALSE)</f>
        <v>#N/A</v>
      </c>
      <c r="F1544" s="45" t="e">
        <f>VLOOKUP(D1544,bd_proced_cirur!C:I,7,FALSE)</f>
        <v>#N/A</v>
      </c>
      <c r="G1544" s="30"/>
      <c r="H1544" s="46" t="e">
        <f>IF(OR(F1544="AIH", F1544="APAC"), IF(F1544="AIH", VLOOKUP(D1544, bd_proced_cirur!C:I, 5, FALSE), VLOOKUP(D1544, bd_proced_cirur!C:I, 6, FALSE)), IF(OR(G1544="AIH", G1544="APAC"), IF(G1544="AIH", VLOOKUP(D1544, bd_proced_cirur!C:I, 5, FALSE), VLOOKUP(D1544, bd_proced_cirur!C:I, 6, FALSE)), "Nenhuma correspondência"))</f>
        <v>#N/A</v>
      </c>
      <c r="I1544" s="29"/>
      <c r="J1544" s="47" t="e">
        <f t="shared" si="24"/>
        <v>#N/A</v>
      </c>
      <c r="K1544" s="32"/>
    </row>
    <row r="1545" spans="1:11" x14ac:dyDescent="0.25">
      <c r="A1545" s="28"/>
      <c r="B1545" s="43" t="e">
        <f>VLOOKUP(A1545,bd_gestor!D:F,3,FALSE)</f>
        <v>#N/A</v>
      </c>
      <c r="C1545" s="43" t="e">
        <f>VLOOKUP(A1545,bd_gestor!D:E,2,FALSE)</f>
        <v>#N/A</v>
      </c>
      <c r="D1545" s="31"/>
      <c r="E1545" s="44" t="e">
        <f>VLOOKUP(D1545,bd_proced_cirur!C:D,2,FALSE)</f>
        <v>#N/A</v>
      </c>
      <c r="F1545" s="45" t="e">
        <f>VLOOKUP(D1545,bd_proced_cirur!C:I,7,FALSE)</f>
        <v>#N/A</v>
      </c>
      <c r="G1545" s="30"/>
      <c r="H1545" s="46" t="e">
        <f>IF(OR(F1545="AIH", F1545="APAC"), IF(F1545="AIH", VLOOKUP(D1545, bd_proced_cirur!C:I, 5, FALSE), VLOOKUP(D1545, bd_proced_cirur!C:I, 6, FALSE)), IF(OR(G1545="AIH", G1545="APAC"), IF(G1545="AIH", VLOOKUP(D1545, bd_proced_cirur!C:I, 5, FALSE), VLOOKUP(D1545, bd_proced_cirur!C:I, 6, FALSE)), "Nenhuma correspondência"))</f>
        <v>#N/A</v>
      </c>
      <c r="I1545" s="29"/>
      <c r="J1545" s="47" t="e">
        <f t="shared" si="24"/>
        <v>#N/A</v>
      </c>
      <c r="K1545" s="32"/>
    </row>
    <row r="1546" spans="1:11" x14ac:dyDescent="0.25">
      <c r="A1546" s="28"/>
      <c r="B1546" s="43" t="e">
        <f>VLOOKUP(A1546,bd_gestor!D:F,3,FALSE)</f>
        <v>#N/A</v>
      </c>
      <c r="C1546" s="43" t="e">
        <f>VLOOKUP(A1546,bd_gestor!D:E,2,FALSE)</f>
        <v>#N/A</v>
      </c>
      <c r="D1546" s="31"/>
      <c r="E1546" s="44" t="e">
        <f>VLOOKUP(D1546,bd_proced_cirur!C:D,2,FALSE)</f>
        <v>#N/A</v>
      </c>
      <c r="F1546" s="45" t="e">
        <f>VLOOKUP(D1546,bd_proced_cirur!C:I,7,FALSE)</f>
        <v>#N/A</v>
      </c>
      <c r="G1546" s="30"/>
      <c r="H1546" s="46" t="e">
        <f>IF(OR(F1546="AIH", F1546="APAC"), IF(F1546="AIH", VLOOKUP(D1546, bd_proced_cirur!C:I, 5, FALSE), VLOOKUP(D1546, bd_proced_cirur!C:I, 6, FALSE)), IF(OR(G1546="AIH", G1546="APAC"), IF(G1546="AIH", VLOOKUP(D1546, bd_proced_cirur!C:I, 5, FALSE), VLOOKUP(D1546, bd_proced_cirur!C:I, 6, FALSE)), "Nenhuma correspondência"))</f>
        <v>#N/A</v>
      </c>
      <c r="I1546" s="29"/>
      <c r="J1546" s="47" t="e">
        <f t="shared" si="24"/>
        <v>#N/A</v>
      </c>
      <c r="K1546" s="32"/>
    </row>
    <row r="1547" spans="1:11" x14ac:dyDescent="0.25">
      <c r="A1547" s="28"/>
      <c r="B1547" s="43" t="e">
        <f>VLOOKUP(A1547,bd_gestor!D:F,3,FALSE)</f>
        <v>#N/A</v>
      </c>
      <c r="C1547" s="43" t="e">
        <f>VLOOKUP(A1547,bd_gestor!D:E,2,FALSE)</f>
        <v>#N/A</v>
      </c>
      <c r="D1547" s="31"/>
      <c r="E1547" s="44" t="e">
        <f>VLOOKUP(D1547,bd_proced_cirur!C:D,2,FALSE)</f>
        <v>#N/A</v>
      </c>
      <c r="F1547" s="45" t="e">
        <f>VLOOKUP(D1547,bd_proced_cirur!C:I,7,FALSE)</f>
        <v>#N/A</v>
      </c>
      <c r="G1547" s="30"/>
      <c r="H1547" s="46" t="e">
        <f>IF(OR(F1547="AIH", F1547="APAC"), IF(F1547="AIH", VLOOKUP(D1547, bd_proced_cirur!C:I, 5, FALSE), VLOOKUP(D1547, bd_proced_cirur!C:I, 6, FALSE)), IF(OR(G1547="AIH", G1547="APAC"), IF(G1547="AIH", VLOOKUP(D1547, bd_proced_cirur!C:I, 5, FALSE), VLOOKUP(D1547, bd_proced_cirur!C:I, 6, FALSE)), "Nenhuma correspondência"))</f>
        <v>#N/A</v>
      </c>
      <c r="I1547" s="29"/>
      <c r="J1547" s="47" t="e">
        <f t="shared" si="24"/>
        <v>#N/A</v>
      </c>
      <c r="K1547" s="32"/>
    </row>
    <row r="1548" spans="1:11" x14ac:dyDescent="0.25">
      <c r="A1548" s="28"/>
      <c r="B1548" s="43" t="e">
        <f>VLOOKUP(A1548,bd_gestor!D:F,3,FALSE)</f>
        <v>#N/A</v>
      </c>
      <c r="C1548" s="43" t="e">
        <f>VLOOKUP(A1548,bd_gestor!D:E,2,FALSE)</f>
        <v>#N/A</v>
      </c>
      <c r="D1548" s="31"/>
      <c r="E1548" s="44" t="e">
        <f>VLOOKUP(D1548,bd_proced_cirur!C:D,2,FALSE)</f>
        <v>#N/A</v>
      </c>
      <c r="F1548" s="45" t="e">
        <f>VLOOKUP(D1548,bd_proced_cirur!C:I,7,FALSE)</f>
        <v>#N/A</v>
      </c>
      <c r="G1548" s="30"/>
      <c r="H1548" s="46" t="e">
        <f>IF(OR(F1548="AIH", F1548="APAC"), IF(F1548="AIH", VLOOKUP(D1548, bd_proced_cirur!C:I, 5, FALSE), VLOOKUP(D1548, bd_proced_cirur!C:I, 6, FALSE)), IF(OR(G1548="AIH", G1548="APAC"), IF(G1548="AIH", VLOOKUP(D1548, bd_proced_cirur!C:I, 5, FALSE), VLOOKUP(D1548, bd_proced_cirur!C:I, 6, FALSE)), "Nenhuma correspondência"))</f>
        <v>#N/A</v>
      </c>
      <c r="I1548" s="29"/>
      <c r="J1548" s="47" t="e">
        <f t="shared" si="24"/>
        <v>#N/A</v>
      </c>
      <c r="K1548" s="32"/>
    </row>
    <row r="1549" spans="1:11" x14ac:dyDescent="0.25">
      <c r="A1549" s="28"/>
      <c r="B1549" s="43" t="e">
        <f>VLOOKUP(A1549,bd_gestor!D:F,3,FALSE)</f>
        <v>#N/A</v>
      </c>
      <c r="C1549" s="43" t="e">
        <f>VLOOKUP(A1549,bd_gestor!D:E,2,FALSE)</f>
        <v>#N/A</v>
      </c>
      <c r="D1549" s="31"/>
      <c r="E1549" s="44" t="e">
        <f>VLOOKUP(D1549,bd_proced_cirur!C:D,2,FALSE)</f>
        <v>#N/A</v>
      </c>
      <c r="F1549" s="45" t="e">
        <f>VLOOKUP(D1549,bd_proced_cirur!C:I,7,FALSE)</f>
        <v>#N/A</v>
      </c>
      <c r="G1549" s="30"/>
      <c r="H1549" s="46" t="e">
        <f>IF(OR(F1549="AIH", F1549="APAC"), IF(F1549="AIH", VLOOKUP(D1549, bd_proced_cirur!C:I, 5, FALSE), VLOOKUP(D1549, bd_proced_cirur!C:I, 6, FALSE)), IF(OR(G1549="AIH", G1549="APAC"), IF(G1549="AIH", VLOOKUP(D1549, bd_proced_cirur!C:I, 5, FALSE), VLOOKUP(D1549, bd_proced_cirur!C:I, 6, FALSE)), "Nenhuma correspondência"))</f>
        <v>#N/A</v>
      </c>
      <c r="I1549" s="29"/>
      <c r="J1549" s="47" t="e">
        <f t="shared" si="24"/>
        <v>#N/A</v>
      </c>
      <c r="K1549" s="32"/>
    </row>
    <row r="1550" spans="1:11" x14ac:dyDescent="0.25">
      <c r="A1550" s="28"/>
      <c r="B1550" s="43" t="e">
        <f>VLOOKUP(A1550,bd_gestor!D:F,3,FALSE)</f>
        <v>#N/A</v>
      </c>
      <c r="C1550" s="43" t="e">
        <f>VLOOKUP(A1550,bd_gestor!D:E,2,FALSE)</f>
        <v>#N/A</v>
      </c>
      <c r="D1550" s="31"/>
      <c r="E1550" s="44" t="e">
        <f>VLOOKUP(D1550,bd_proced_cirur!C:D,2,FALSE)</f>
        <v>#N/A</v>
      </c>
      <c r="F1550" s="45" t="e">
        <f>VLOOKUP(D1550,bd_proced_cirur!C:I,7,FALSE)</f>
        <v>#N/A</v>
      </c>
      <c r="G1550" s="30"/>
      <c r="H1550" s="46" t="e">
        <f>IF(OR(F1550="AIH", F1550="APAC"), IF(F1550="AIH", VLOOKUP(D1550, bd_proced_cirur!C:I, 5, FALSE), VLOOKUP(D1550, bd_proced_cirur!C:I, 6, FALSE)), IF(OR(G1550="AIH", G1550="APAC"), IF(G1550="AIH", VLOOKUP(D1550, bd_proced_cirur!C:I, 5, FALSE), VLOOKUP(D1550, bd_proced_cirur!C:I, 6, FALSE)), "Nenhuma correspondência"))</f>
        <v>#N/A</v>
      </c>
      <c r="I1550" s="29"/>
      <c r="J1550" s="47" t="e">
        <f t="shared" si="24"/>
        <v>#N/A</v>
      </c>
      <c r="K1550" s="32"/>
    </row>
    <row r="1551" spans="1:11" x14ac:dyDescent="0.25">
      <c r="A1551" s="28"/>
      <c r="B1551" s="43" t="e">
        <f>VLOOKUP(A1551,bd_gestor!D:F,3,FALSE)</f>
        <v>#N/A</v>
      </c>
      <c r="C1551" s="43" t="e">
        <f>VLOOKUP(A1551,bd_gestor!D:E,2,FALSE)</f>
        <v>#N/A</v>
      </c>
      <c r="D1551" s="31"/>
      <c r="E1551" s="44" t="e">
        <f>VLOOKUP(D1551,bd_proced_cirur!C:D,2,FALSE)</f>
        <v>#N/A</v>
      </c>
      <c r="F1551" s="45" t="e">
        <f>VLOOKUP(D1551,bd_proced_cirur!C:I,7,FALSE)</f>
        <v>#N/A</v>
      </c>
      <c r="G1551" s="30"/>
      <c r="H1551" s="46" t="e">
        <f>IF(OR(F1551="AIH", F1551="APAC"), IF(F1551="AIH", VLOOKUP(D1551, bd_proced_cirur!C:I, 5, FALSE), VLOOKUP(D1551, bd_proced_cirur!C:I, 6, FALSE)), IF(OR(G1551="AIH", G1551="APAC"), IF(G1551="AIH", VLOOKUP(D1551, bd_proced_cirur!C:I, 5, FALSE), VLOOKUP(D1551, bd_proced_cirur!C:I, 6, FALSE)), "Nenhuma correspondência"))</f>
        <v>#N/A</v>
      </c>
      <c r="I1551" s="29"/>
      <c r="J1551" s="47" t="e">
        <f t="shared" si="24"/>
        <v>#N/A</v>
      </c>
      <c r="K1551" s="32"/>
    </row>
    <row r="1552" spans="1:11" x14ac:dyDescent="0.25">
      <c r="A1552" s="28"/>
      <c r="B1552" s="43" t="e">
        <f>VLOOKUP(A1552,bd_gestor!D:F,3,FALSE)</f>
        <v>#N/A</v>
      </c>
      <c r="C1552" s="43" t="e">
        <f>VLOOKUP(A1552,bd_gestor!D:E,2,FALSE)</f>
        <v>#N/A</v>
      </c>
      <c r="D1552" s="31"/>
      <c r="E1552" s="44" t="e">
        <f>VLOOKUP(D1552,bd_proced_cirur!C:D,2,FALSE)</f>
        <v>#N/A</v>
      </c>
      <c r="F1552" s="45" t="e">
        <f>VLOOKUP(D1552,bd_proced_cirur!C:I,7,FALSE)</f>
        <v>#N/A</v>
      </c>
      <c r="G1552" s="30"/>
      <c r="H1552" s="46" t="e">
        <f>IF(OR(F1552="AIH", F1552="APAC"), IF(F1552="AIH", VLOOKUP(D1552, bd_proced_cirur!C:I, 5, FALSE), VLOOKUP(D1552, bd_proced_cirur!C:I, 6, FALSE)), IF(OR(G1552="AIH", G1552="APAC"), IF(G1552="AIH", VLOOKUP(D1552, bd_proced_cirur!C:I, 5, FALSE), VLOOKUP(D1552, bd_proced_cirur!C:I, 6, FALSE)), "Nenhuma correspondência"))</f>
        <v>#N/A</v>
      </c>
      <c r="I1552" s="29"/>
      <c r="J1552" s="47" t="e">
        <f t="shared" si="24"/>
        <v>#N/A</v>
      </c>
      <c r="K1552" s="32"/>
    </row>
    <row r="1553" spans="1:11" x14ac:dyDescent="0.25">
      <c r="A1553" s="28"/>
      <c r="B1553" s="43" t="e">
        <f>VLOOKUP(A1553,bd_gestor!D:F,3,FALSE)</f>
        <v>#N/A</v>
      </c>
      <c r="C1553" s="43" t="e">
        <f>VLOOKUP(A1553,bd_gestor!D:E,2,FALSE)</f>
        <v>#N/A</v>
      </c>
      <c r="D1553" s="31"/>
      <c r="E1553" s="44" t="e">
        <f>VLOOKUP(D1553,bd_proced_cirur!C:D,2,FALSE)</f>
        <v>#N/A</v>
      </c>
      <c r="F1553" s="45" t="e">
        <f>VLOOKUP(D1553,bd_proced_cirur!C:I,7,FALSE)</f>
        <v>#N/A</v>
      </c>
      <c r="G1553" s="30"/>
      <c r="H1553" s="46" t="e">
        <f>IF(OR(F1553="AIH", F1553="APAC"), IF(F1553="AIH", VLOOKUP(D1553, bd_proced_cirur!C:I, 5, FALSE), VLOOKUP(D1553, bd_proced_cirur!C:I, 6, FALSE)), IF(OR(G1553="AIH", G1553="APAC"), IF(G1553="AIH", VLOOKUP(D1553, bd_proced_cirur!C:I, 5, FALSE), VLOOKUP(D1553, bd_proced_cirur!C:I, 6, FALSE)), "Nenhuma correspondência"))</f>
        <v>#N/A</v>
      </c>
      <c r="I1553" s="29"/>
      <c r="J1553" s="47" t="e">
        <f t="shared" si="24"/>
        <v>#N/A</v>
      </c>
      <c r="K1553" s="32"/>
    </row>
    <row r="1554" spans="1:11" x14ac:dyDescent="0.25">
      <c r="A1554" s="28"/>
      <c r="B1554" s="43" t="e">
        <f>VLOOKUP(A1554,bd_gestor!D:F,3,FALSE)</f>
        <v>#N/A</v>
      </c>
      <c r="C1554" s="43" t="e">
        <f>VLOOKUP(A1554,bd_gestor!D:E,2,FALSE)</f>
        <v>#N/A</v>
      </c>
      <c r="D1554" s="31"/>
      <c r="E1554" s="44" t="e">
        <f>VLOOKUP(D1554,bd_proced_cirur!C:D,2,FALSE)</f>
        <v>#N/A</v>
      </c>
      <c r="F1554" s="45" t="e">
        <f>VLOOKUP(D1554,bd_proced_cirur!C:I,7,FALSE)</f>
        <v>#N/A</v>
      </c>
      <c r="G1554" s="30"/>
      <c r="H1554" s="46" t="e">
        <f>IF(OR(F1554="AIH", F1554="APAC"), IF(F1554="AIH", VLOOKUP(D1554, bd_proced_cirur!C:I, 5, FALSE), VLOOKUP(D1554, bd_proced_cirur!C:I, 6, FALSE)), IF(OR(G1554="AIH", G1554="APAC"), IF(G1554="AIH", VLOOKUP(D1554, bd_proced_cirur!C:I, 5, FALSE), VLOOKUP(D1554, bd_proced_cirur!C:I, 6, FALSE)), "Nenhuma correspondência"))</f>
        <v>#N/A</v>
      </c>
      <c r="I1554" s="29"/>
      <c r="J1554" s="47" t="e">
        <f t="shared" si="24"/>
        <v>#N/A</v>
      </c>
      <c r="K1554" s="32"/>
    </row>
    <row r="1555" spans="1:11" x14ac:dyDescent="0.25">
      <c r="A1555" s="28"/>
      <c r="B1555" s="43" t="e">
        <f>VLOOKUP(A1555,bd_gestor!D:F,3,FALSE)</f>
        <v>#N/A</v>
      </c>
      <c r="C1555" s="43" t="e">
        <f>VLOOKUP(A1555,bd_gestor!D:E,2,FALSE)</f>
        <v>#N/A</v>
      </c>
      <c r="D1555" s="31"/>
      <c r="E1555" s="44" t="e">
        <f>VLOOKUP(D1555,bd_proced_cirur!C:D,2,FALSE)</f>
        <v>#N/A</v>
      </c>
      <c r="F1555" s="45" t="e">
        <f>VLOOKUP(D1555,bd_proced_cirur!C:I,7,FALSE)</f>
        <v>#N/A</v>
      </c>
      <c r="G1555" s="30"/>
      <c r="H1555" s="46" t="e">
        <f>IF(OR(F1555="AIH", F1555="APAC"), IF(F1555="AIH", VLOOKUP(D1555, bd_proced_cirur!C:I, 5, FALSE), VLOOKUP(D1555, bd_proced_cirur!C:I, 6, FALSE)), IF(OR(G1555="AIH", G1555="APAC"), IF(G1555="AIH", VLOOKUP(D1555, bd_proced_cirur!C:I, 5, FALSE), VLOOKUP(D1555, bd_proced_cirur!C:I, 6, FALSE)), "Nenhuma correspondência"))</f>
        <v>#N/A</v>
      </c>
      <c r="I1555" s="29"/>
      <c r="J1555" s="47" t="e">
        <f t="shared" si="24"/>
        <v>#N/A</v>
      </c>
      <c r="K1555" s="32"/>
    </row>
    <row r="1556" spans="1:11" x14ac:dyDescent="0.25">
      <c r="A1556" s="28"/>
      <c r="B1556" s="43" t="e">
        <f>VLOOKUP(A1556,bd_gestor!D:F,3,FALSE)</f>
        <v>#N/A</v>
      </c>
      <c r="C1556" s="43" t="e">
        <f>VLOOKUP(A1556,bd_gestor!D:E,2,FALSE)</f>
        <v>#N/A</v>
      </c>
      <c r="D1556" s="31"/>
      <c r="E1556" s="44" t="e">
        <f>VLOOKUP(D1556,bd_proced_cirur!C:D,2,FALSE)</f>
        <v>#N/A</v>
      </c>
      <c r="F1556" s="45" t="e">
        <f>VLOOKUP(D1556,bd_proced_cirur!C:I,7,FALSE)</f>
        <v>#N/A</v>
      </c>
      <c r="G1556" s="30"/>
      <c r="H1556" s="46" t="e">
        <f>IF(OR(F1556="AIH", F1556="APAC"), IF(F1556="AIH", VLOOKUP(D1556, bd_proced_cirur!C:I, 5, FALSE), VLOOKUP(D1556, bd_proced_cirur!C:I, 6, FALSE)), IF(OR(G1556="AIH", G1556="APAC"), IF(G1556="AIH", VLOOKUP(D1556, bd_proced_cirur!C:I, 5, FALSE), VLOOKUP(D1556, bd_proced_cirur!C:I, 6, FALSE)), "Nenhuma correspondência"))</f>
        <v>#N/A</v>
      </c>
      <c r="I1556" s="29"/>
      <c r="J1556" s="47" t="e">
        <f t="shared" si="24"/>
        <v>#N/A</v>
      </c>
      <c r="K1556" s="32"/>
    </row>
    <row r="1557" spans="1:11" x14ac:dyDescent="0.25">
      <c r="A1557" s="28"/>
      <c r="B1557" s="43" t="e">
        <f>VLOOKUP(A1557,bd_gestor!D:F,3,FALSE)</f>
        <v>#N/A</v>
      </c>
      <c r="C1557" s="43" t="e">
        <f>VLOOKUP(A1557,bd_gestor!D:E,2,FALSE)</f>
        <v>#N/A</v>
      </c>
      <c r="D1557" s="31"/>
      <c r="E1557" s="44" t="e">
        <f>VLOOKUP(D1557,bd_proced_cirur!C:D,2,FALSE)</f>
        <v>#N/A</v>
      </c>
      <c r="F1557" s="45" t="e">
        <f>VLOOKUP(D1557,bd_proced_cirur!C:I,7,FALSE)</f>
        <v>#N/A</v>
      </c>
      <c r="G1557" s="30"/>
      <c r="H1557" s="46" t="e">
        <f>IF(OR(F1557="AIH", F1557="APAC"), IF(F1557="AIH", VLOOKUP(D1557, bd_proced_cirur!C:I, 5, FALSE), VLOOKUP(D1557, bd_proced_cirur!C:I, 6, FALSE)), IF(OR(G1557="AIH", G1557="APAC"), IF(G1557="AIH", VLOOKUP(D1557, bd_proced_cirur!C:I, 5, FALSE), VLOOKUP(D1557, bd_proced_cirur!C:I, 6, FALSE)), "Nenhuma correspondência"))</f>
        <v>#N/A</v>
      </c>
      <c r="I1557" s="29"/>
      <c r="J1557" s="47" t="e">
        <f t="shared" si="24"/>
        <v>#N/A</v>
      </c>
      <c r="K1557" s="32"/>
    </row>
    <row r="1558" spans="1:11" x14ac:dyDescent="0.25">
      <c r="A1558" s="28"/>
      <c r="B1558" s="43" t="e">
        <f>VLOOKUP(A1558,bd_gestor!D:F,3,FALSE)</f>
        <v>#N/A</v>
      </c>
      <c r="C1558" s="43" t="e">
        <f>VLOOKUP(A1558,bd_gestor!D:E,2,FALSE)</f>
        <v>#N/A</v>
      </c>
      <c r="D1558" s="31"/>
      <c r="E1558" s="44" t="e">
        <f>VLOOKUP(D1558,bd_proced_cirur!C:D,2,FALSE)</f>
        <v>#N/A</v>
      </c>
      <c r="F1558" s="45" t="e">
        <f>VLOOKUP(D1558,bd_proced_cirur!C:I,7,FALSE)</f>
        <v>#N/A</v>
      </c>
      <c r="G1558" s="30"/>
      <c r="H1558" s="46" t="e">
        <f>IF(OR(F1558="AIH", F1558="APAC"), IF(F1558="AIH", VLOOKUP(D1558, bd_proced_cirur!C:I, 5, FALSE), VLOOKUP(D1558, bd_proced_cirur!C:I, 6, FALSE)), IF(OR(G1558="AIH", G1558="APAC"), IF(G1558="AIH", VLOOKUP(D1558, bd_proced_cirur!C:I, 5, FALSE), VLOOKUP(D1558, bd_proced_cirur!C:I, 6, FALSE)), "Nenhuma correspondência"))</f>
        <v>#N/A</v>
      </c>
      <c r="I1558" s="29"/>
      <c r="J1558" s="47" t="e">
        <f t="shared" si="24"/>
        <v>#N/A</v>
      </c>
      <c r="K1558" s="32"/>
    </row>
    <row r="1559" spans="1:11" x14ac:dyDescent="0.25">
      <c r="A1559" s="28"/>
      <c r="B1559" s="43" t="e">
        <f>VLOOKUP(A1559,bd_gestor!D:F,3,FALSE)</f>
        <v>#N/A</v>
      </c>
      <c r="C1559" s="43" t="e">
        <f>VLOOKUP(A1559,bd_gestor!D:E,2,FALSE)</f>
        <v>#N/A</v>
      </c>
      <c r="D1559" s="31"/>
      <c r="E1559" s="44" t="e">
        <f>VLOOKUP(D1559,bd_proced_cirur!C:D,2,FALSE)</f>
        <v>#N/A</v>
      </c>
      <c r="F1559" s="45" t="e">
        <f>VLOOKUP(D1559,bd_proced_cirur!C:I,7,FALSE)</f>
        <v>#N/A</v>
      </c>
      <c r="G1559" s="30"/>
      <c r="H1559" s="46" t="e">
        <f>IF(OR(F1559="AIH", F1559="APAC"), IF(F1559="AIH", VLOOKUP(D1559, bd_proced_cirur!C:I, 5, FALSE), VLOOKUP(D1559, bd_proced_cirur!C:I, 6, FALSE)), IF(OR(G1559="AIH", G1559="APAC"), IF(G1559="AIH", VLOOKUP(D1559, bd_proced_cirur!C:I, 5, FALSE), VLOOKUP(D1559, bd_proced_cirur!C:I, 6, FALSE)), "Nenhuma correspondência"))</f>
        <v>#N/A</v>
      </c>
      <c r="I1559" s="29"/>
      <c r="J1559" s="47" t="e">
        <f t="shared" si="24"/>
        <v>#N/A</v>
      </c>
      <c r="K1559" s="32"/>
    </row>
    <row r="1560" spans="1:11" x14ac:dyDescent="0.25">
      <c r="A1560" s="28"/>
      <c r="B1560" s="43" t="e">
        <f>VLOOKUP(A1560,bd_gestor!D:F,3,FALSE)</f>
        <v>#N/A</v>
      </c>
      <c r="C1560" s="43" t="e">
        <f>VLOOKUP(A1560,bd_gestor!D:E,2,FALSE)</f>
        <v>#N/A</v>
      </c>
      <c r="D1560" s="31"/>
      <c r="E1560" s="44" t="e">
        <f>VLOOKUP(D1560,bd_proced_cirur!C:D,2,FALSE)</f>
        <v>#N/A</v>
      </c>
      <c r="F1560" s="45" t="e">
        <f>VLOOKUP(D1560,bd_proced_cirur!C:I,7,FALSE)</f>
        <v>#N/A</v>
      </c>
      <c r="G1560" s="30"/>
      <c r="H1560" s="46" t="e">
        <f>IF(OR(F1560="AIH", F1560="APAC"), IF(F1560="AIH", VLOOKUP(D1560, bd_proced_cirur!C:I, 5, FALSE), VLOOKUP(D1560, bd_proced_cirur!C:I, 6, FALSE)), IF(OR(G1560="AIH", G1560="APAC"), IF(G1560="AIH", VLOOKUP(D1560, bd_proced_cirur!C:I, 5, FALSE), VLOOKUP(D1560, bd_proced_cirur!C:I, 6, FALSE)), "Nenhuma correspondência"))</f>
        <v>#N/A</v>
      </c>
      <c r="I1560" s="29"/>
      <c r="J1560" s="47" t="e">
        <f t="shared" si="24"/>
        <v>#N/A</v>
      </c>
      <c r="K1560" s="32"/>
    </row>
    <row r="1561" spans="1:11" x14ac:dyDescent="0.25">
      <c r="A1561" s="28"/>
      <c r="B1561" s="43" t="e">
        <f>VLOOKUP(A1561,bd_gestor!D:F,3,FALSE)</f>
        <v>#N/A</v>
      </c>
      <c r="C1561" s="43" t="e">
        <f>VLOOKUP(A1561,bd_gestor!D:E,2,FALSE)</f>
        <v>#N/A</v>
      </c>
      <c r="D1561" s="31"/>
      <c r="E1561" s="44" t="e">
        <f>VLOOKUP(D1561,bd_proced_cirur!C:D,2,FALSE)</f>
        <v>#N/A</v>
      </c>
      <c r="F1561" s="45" t="e">
        <f>VLOOKUP(D1561,bd_proced_cirur!C:I,7,FALSE)</f>
        <v>#N/A</v>
      </c>
      <c r="G1561" s="30"/>
      <c r="H1561" s="46" t="e">
        <f>IF(OR(F1561="AIH", F1561="APAC"), IF(F1561="AIH", VLOOKUP(D1561, bd_proced_cirur!C:I, 5, FALSE), VLOOKUP(D1561, bd_proced_cirur!C:I, 6, FALSE)), IF(OR(G1561="AIH", G1561="APAC"), IF(G1561="AIH", VLOOKUP(D1561, bd_proced_cirur!C:I, 5, FALSE), VLOOKUP(D1561, bd_proced_cirur!C:I, 6, FALSE)), "Nenhuma correspondência"))</f>
        <v>#N/A</v>
      </c>
      <c r="I1561" s="29"/>
      <c r="J1561" s="47" t="e">
        <f t="shared" si="24"/>
        <v>#N/A</v>
      </c>
      <c r="K1561" s="32"/>
    </row>
    <row r="1562" spans="1:11" x14ac:dyDescent="0.25">
      <c r="A1562" s="28"/>
      <c r="B1562" s="43" t="e">
        <f>VLOOKUP(A1562,bd_gestor!D:F,3,FALSE)</f>
        <v>#N/A</v>
      </c>
      <c r="C1562" s="43" t="e">
        <f>VLOOKUP(A1562,bd_gestor!D:E,2,FALSE)</f>
        <v>#N/A</v>
      </c>
      <c r="D1562" s="31"/>
      <c r="E1562" s="44" t="e">
        <f>VLOOKUP(D1562,bd_proced_cirur!C:D,2,FALSE)</f>
        <v>#N/A</v>
      </c>
      <c r="F1562" s="45" t="e">
        <f>VLOOKUP(D1562,bd_proced_cirur!C:I,7,FALSE)</f>
        <v>#N/A</v>
      </c>
      <c r="G1562" s="30"/>
      <c r="H1562" s="46" t="e">
        <f>IF(OR(F1562="AIH", F1562="APAC"), IF(F1562="AIH", VLOOKUP(D1562, bd_proced_cirur!C:I, 5, FALSE), VLOOKUP(D1562, bd_proced_cirur!C:I, 6, FALSE)), IF(OR(G1562="AIH", G1562="APAC"), IF(G1562="AIH", VLOOKUP(D1562, bd_proced_cirur!C:I, 5, FALSE), VLOOKUP(D1562, bd_proced_cirur!C:I, 6, FALSE)), "Nenhuma correspondência"))</f>
        <v>#N/A</v>
      </c>
      <c r="I1562" s="29"/>
      <c r="J1562" s="47" t="e">
        <f t="shared" si="24"/>
        <v>#N/A</v>
      </c>
      <c r="K1562" s="32"/>
    </row>
    <row r="1563" spans="1:11" x14ac:dyDescent="0.25">
      <c r="A1563" s="28"/>
      <c r="B1563" s="43" t="e">
        <f>VLOOKUP(A1563,bd_gestor!D:F,3,FALSE)</f>
        <v>#N/A</v>
      </c>
      <c r="C1563" s="43" t="e">
        <f>VLOOKUP(A1563,bd_gestor!D:E,2,FALSE)</f>
        <v>#N/A</v>
      </c>
      <c r="D1563" s="31"/>
      <c r="E1563" s="44" t="e">
        <f>VLOOKUP(D1563,bd_proced_cirur!C:D,2,FALSE)</f>
        <v>#N/A</v>
      </c>
      <c r="F1563" s="45" t="e">
        <f>VLOOKUP(D1563,bd_proced_cirur!C:I,7,FALSE)</f>
        <v>#N/A</v>
      </c>
      <c r="G1563" s="30"/>
      <c r="H1563" s="46" t="e">
        <f>IF(OR(F1563="AIH", F1563="APAC"), IF(F1563="AIH", VLOOKUP(D1563, bd_proced_cirur!C:I, 5, FALSE), VLOOKUP(D1563, bd_proced_cirur!C:I, 6, FALSE)), IF(OR(G1563="AIH", G1563="APAC"), IF(G1563="AIH", VLOOKUP(D1563, bd_proced_cirur!C:I, 5, FALSE), VLOOKUP(D1563, bd_proced_cirur!C:I, 6, FALSE)), "Nenhuma correspondência"))</f>
        <v>#N/A</v>
      </c>
      <c r="I1563" s="29"/>
      <c r="J1563" s="47" t="e">
        <f t="shared" si="24"/>
        <v>#N/A</v>
      </c>
      <c r="K1563" s="32"/>
    </row>
    <row r="1564" spans="1:11" x14ac:dyDescent="0.25">
      <c r="A1564" s="28"/>
      <c r="B1564" s="43" t="e">
        <f>VLOOKUP(A1564,bd_gestor!D:F,3,FALSE)</f>
        <v>#N/A</v>
      </c>
      <c r="C1564" s="43" t="e">
        <f>VLOOKUP(A1564,bd_gestor!D:E,2,FALSE)</f>
        <v>#N/A</v>
      </c>
      <c r="D1564" s="31"/>
      <c r="E1564" s="44" t="e">
        <f>VLOOKUP(D1564,bd_proced_cirur!C:D,2,FALSE)</f>
        <v>#N/A</v>
      </c>
      <c r="F1564" s="45" t="e">
        <f>VLOOKUP(D1564,bd_proced_cirur!C:I,7,FALSE)</f>
        <v>#N/A</v>
      </c>
      <c r="G1564" s="30"/>
      <c r="H1564" s="46" t="e">
        <f>IF(OR(F1564="AIH", F1564="APAC"), IF(F1564="AIH", VLOOKUP(D1564, bd_proced_cirur!C:I, 5, FALSE), VLOOKUP(D1564, bd_proced_cirur!C:I, 6, FALSE)), IF(OR(G1564="AIH", G1564="APAC"), IF(G1564="AIH", VLOOKUP(D1564, bd_proced_cirur!C:I, 5, FALSE), VLOOKUP(D1564, bd_proced_cirur!C:I, 6, FALSE)), "Nenhuma correspondência"))</f>
        <v>#N/A</v>
      </c>
      <c r="I1564" s="29"/>
      <c r="J1564" s="47" t="e">
        <f t="shared" si="24"/>
        <v>#N/A</v>
      </c>
      <c r="K1564" s="32"/>
    </row>
    <row r="1565" spans="1:11" x14ac:dyDescent="0.25">
      <c r="A1565" s="28"/>
      <c r="B1565" s="43" t="e">
        <f>VLOOKUP(A1565,bd_gestor!D:F,3,FALSE)</f>
        <v>#N/A</v>
      </c>
      <c r="C1565" s="43" t="e">
        <f>VLOOKUP(A1565,bd_gestor!D:E,2,FALSE)</f>
        <v>#N/A</v>
      </c>
      <c r="D1565" s="31"/>
      <c r="E1565" s="44" t="e">
        <f>VLOOKUP(D1565,bd_proced_cirur!C:D,2,FALSE)</f>
        <v>#N/A</v>
      </c>
      <c r="F1565" s="45" t="e">
        <f>VLOOKUP(D1565,bd_proced_cirur!C:I,7,FALSE)</f>
        <v>#N/A</v>
      </c>
      <c r="G1565" s="30"/>
      <c r="H1565" s="46" t="e">
        <f>IF(OR(F1565="AIH", F1565="APAC"), IF(F1565="AIH", VLOOKUP(D1565, bd_proced_cirur!C:I, 5, FALSE), VLOOKUP(D1565, bd_proced_cirur!C:I, 6, FALSE)), IF(OR(G1565="AIH", G1565="APAC"), IF(G1565="AIH", VLOOKUP(D1565, bd_proced_cirur!C:I, 5, FALSE), VLOOKUP(D1565, bd_proced_cirur!C:I, 6, FALSE)), "Nenhuma correspondência"))</f>
        <v>#N/A</v>
      </c>
      <c r="I1565" s="29"/>
      <c r="J1565" s="47" t="e">
        <f t="shared" si="24"/>
        <v>#N/A</v>
      </c>
      <c r="K1565" s="32"/>
    </row>
    <row r="1566" spans="1:11" x14ac:dyDescent="0.25">
      <c r="A1566" s="28"/>
      <c r="B1566" s="43" t="e">
        <f>VLOOKUP(A1566,bd_gestor!D:F,3,FALSE)</f>
        <v>#N/A</v>
      </c>
      <c r="C1566" s="43" t="e">
        <f>VLOOKUP(A1566,bd_gestor!D:E,2,FALSE)</f>
        <v>#N/A</v>
      </c>
      <c r="D1566" s="31"/>
      <c r="E1566" s="44" t="e">
        <f>VLOOKUP(D1566,bd_proced_cirur!C:D,2,FALSE)</f>
        <v>#N/A</v>
      </c>
      <c r="F1566" s="45" t="e">
        <f>VLOOKUP(D1566,bd_proced_cirur!C:I,7,FALSE)</f>
        <v>#N/A</v>
      </c>
      <c r="G1566" s="30"/>
      <c r="H1566" s="46" t="e">
        <f>IF(OR(F1566="AIH", F1566="APAC"), IF(F1566="AIH", VLOOKUP(D1566, bd_proced_cirur!C:I, 5, FALSE), VLOOKUP(D1566, bd_proced_cirur!C:I, 6, FALSE)), IF(OR(G1566="AIH", G1566="APAC"), IF(G1566="AIH", VLOOKUP(D1566, bd_proced_cirur!C:I, 5, FALSE), VLOOKUP(D1566, bd_proced_cirur!C:I, 6, FALSE)), "Nenhuma correspondência"))</f>
        <v>#N/A</v>
      </c>
      <c r="I1566" s="29"/>
      <c r="J1566" s="47" t="e">
        <f t="shared" si="24"/>
        <v>#N/A</v>
      </c>
      <c r="K1566" s="32"/>
    </row>
    <row r="1567" spans="1:11" x14ac:dyDescent="0.25">
      <c r="A1567" s="28"/>
      <c r="B1567" s="43" t="e">
        <f>VLOOKUP(A1567,bd_gestor!D:F,3,FALSE)</f>
        <v>#N/A</v>
      </c>
      <c r="C1567" s="43" t="e">
        <f>VLOOKUP(A1567,bd_gestor!D:E,2,FALSE)</f>
        <v>#N/A</v>
      </c>
      <c r="D1567" s="31"/>
      <c r="E1567" s="44" t="e">
        <f>VLOOKUP(D1567,bd_proced_cirur!C:D,2,FALSE)</f>
        <v>#N/A</v>
      </c>
      <c r="F1567" s="45" t="e">
        <f>VLOOKUP(D1567,bd_proced_cirur!C:I,7,FALSE)</f>
        <v>#N/A</v>
      </c>
      <c r="G1567" s="30"/>
      <c r="H1567" s="46" t="e">
        <f>IF(OR(F1567="AIH", F1567="APAC"), IF(F1567="AIH", VLOOKUP(D1567, bd_proced_cirur!C:I, 5, FALSE), VLOOKUP(D1567, bd_proced_cirur!C:I, 6, FALSE)), IF(OR(G1567="AIH", G1567="APAC"), IF(G1567="AIH", VLOOKUP(D1567, bd_proced_cirur!C:I, 5, FALSE), VLOOKUP(D1567, bd_proced_cirur!C:I, 6, FALSE)), "Nenhuma correspondência"))</f>
        <v>#N/A</v>
      </c>
      <c r="I1567" s="29"/>
      <c r="J1567" s="47" t="e">
        <f t="shared" si="24"/>
        <v>#N/A</v>
      </c>
      <c r="K1567" s="32"/>
    </row>
    <row r="1568" spans="1:11" x14ac:dyDescent="0.25">
      <c r="A1568" s="28"/>
      <c r="B1568" s="43" t="e">
        <f>VLOOKUP(A1568,bd_gestor!D:F,3,FALSE)</f>
        <v>#N/A</v>
      </c>
      <c r="C1568" s="43" t="e">
        <f>VLOOKUP(A1568,bd_gestor!D:E,2,FALSE)</f>
        <v>#N/A</v>
      </c>
      <c r="D1568" s="31"/>
      <c r="E1568" s="44" t="e">
        <f>VLOOKUP(D1568,bd_proced_cirur!C:D,2,FALSE)</f>
        <v>#N/A</v>
      </c>
      <c r="F1568" s="45" t="e">
        <f>VLOOKUP(D1568,bd_proced_cirur!C:I,7,FALSE)</f>
        <v>#N/A</v>
      </c>
      <c r="G1568" s="30"/>
      <c r="H1568" s="46" t="e">
        <f>IF(OR(F1568="AIH", F1568="APAC"), IF(F1568="AIH", VLOOKUP(D1568, bd_proced_cirur!C:I, 5, FALSE), VLOOKUP(D1568, bd_proced_cirur!C:I, 6, FALSE)), IF(OR(G1568="AIH", G1568="APAC"), IF(G1568="AIH", VLOOKUP(D1568, bd_proced_cirur!C:I, 5, FALSE), VLOOKUP(D1568, bd_proced_cirur!C:I, 6, FALSE)), "Nenhuma correspondência"))</f>
        <v>#N/A</v>
      </c>
      <c r="I1568" s="29"/>
      <c r="J1568" s="47" t="e">
        <f t="shared" si="24"/>
        <v>#N/A</v>
      </c>
      <c r="K1568" s="32"/>
    </row>
    <row r="1569" spans="1:11" x14ac:dyDescent="0.25">
      <c r="A1569" s="28"/>
      <c r="B1569" s="43" t="e">
        <f>VLOOKUP(A1569,bd_gestor!D:F,3,FALSE)</f>
        <v>#N/A</v>
      </c>
      <c r="C1569" s="43" t="e">
        <f>VLOOKUP(A1569,bd_gestor!D:E,2,FALSE)</f>
        <v>#N/A</v>
      </c>
      <c r="D1569" s="31"/>
      <c r="E1569" s="44" t="e">
        <f>VLOOKUP(D1569,bd_proced_cirur!C:D,2,FALSE)</f>
        <v>#N/A</v>
      </c>
      <c r="F1569" s="45" t="e">
        <f>VLOOKUP(D1569,bd_proced_cirur!C:I,7,FALSE)</f>
        <v>#N/A</v>
      </c>
      <c r="G1569" s="30"/>
      <c r="H1569" s="46" t="e">
        <f>IF(OR(F1569="AIH", F1569="APAC"), IF(F1569="AIH", VLOOKUP(D1569, bd_proced_cirur!C:I, 5, FALSE), VLOOKUP(D1569, bd_proced_cirur!C:I, 6, FALSE)), IF(OR(G1569="AIH", G1569="APAC"), IF(G1569="AIH", VLOOKUP(D1569, bd_proced_cirur!C:I, 5, FALSE), VLOOKUP(D1569, bd_proced_cirur!C:I, 6, FALSE)), "Nenhuma correspondência"))</f>
        <v>#N/A</v>
      </c>
      <c r="I1569" s="29"/>
      <c r="J1569" s="47" t="e">
        <f t="shared" si="24"/>
        <v>#N/A</v>
      </c>
      <c r="K1569" s="32"/>
    </row>
    <row r="1570" spans="1:11" x14ac:dyDescent="0.25">
      <c r="A1570" s="28"/>
      <c r="B1570" s="43" t="e">
        <f>VLOOKUP(A1570,bd_gestor!D:F,3,FALSE)</f>
        <v>#N/A</v>
      </c>
      <c r="C1570" s="43" t="e">
        <f>VLOOKUP(A1570,bd_gestor!D:E,2,FALSE)</f>
        <v>#N/A</v>
      </c>
      <c r="D1570" s="31"/>
      <c r="E1570" s="44" t="e">
        <f>VLOOKUP(D1570,bd_proced_cirur!C:D,2,FALSE)</f>
        <v>#N/A</v>
      </c>
      <c r="F1570" s="45" t="e">
        <f>VLOOKUP(D1570,bd_proced_cirur!C:I,7,FALSE)</f>
        <v>#N/A</v>
      </c>
      <c r="G1570" s="30"/>
      <c r="H1570" s="46" t="e">
        <f>IF(OR(F1570="AIH", F1570="APAC"), IF(F1570="AIH", VLOOKUP(D1570, bd_proced_cirur!C:I, 5, FALSE), VLOOKUP(D1570, bd_proced_cirur!C:I, 6, FALSE)), IF(OR(G1570="AIH", G1570="APAC"), IF(G1570="AIH", VLOOKUP(D1570, bd_proced_cirur!C:I, 5, FALSE), VLOOKUP(D1570, bd_proced_cirur!C:I, 6, FALSE)), "Nenhuma correspondência"))</f>
        <v>#N/A</v>
      </c>
      <c r="I1570" s="29"/>
      <c r="J1570" s="47" t="e">
        <f t="shared" si="24"/>
        <v>#N/A</v>
      </c>
      <c r="K1570" s="32"/>
    </row>
    <row r="1571" spans="1:11" x14ac:dyDescent="0.25">
      <c r="A1571" s="28"/>
      <c r="B1571" s="43" t="e">
        <f>VLOOKUP(A1571,bd_gestor!D:F,3,FALSE)</f>
        <v>#N/A</v>
      </c>
      <c r="C1571" s="43" t="e">
        <f>VLOOKUP(A1571,bd_gestor!D:E,2,FALSE)</f>
        <v>#N/A</v>
      </c>
      <c r="D1571" s="31"/>
      <c r="E1571" s="44" t="e">
        <f>VLOOKUP(D1571,bd_proced_cirur!C:D,2,FALSE)</f>
        <v>#N/A</v>
      </c>
      <c r="F1571" s="45" t="e">
        <f>VLOOKUP(D1571,bd_proced_cirur!C:I,7,FALSE)</f>
        <v>#N/A</v>
      </c>
      <c r="G1571" s="30"/>
      <c r="H1571" s="46" t="e">
        <f>IF(OR(F1571="AIH", F1571="APAC"), IF(F1571="AIH", VLOOKUP(D1571, bd_proced_cirur!C:I, 5, FALSE), VLOOKUP(D1571, bd_proced_cirur!C:I, 6, FALSE)), IF(OR(G1571="AIH", G1571="APAC"), IF(G1571="AIH", VLOOKUP(D1571, bd_proced_cirur!C:I, 5, FALSE), VLOOKUP(D1571, bd_proced_cirur!C:I, 6, FALSE)), "Nenhuma correspondência"))</f>
        <v>#N/A</v>
      </c>
      <c r="I1571" s="29"/>
      <c r="J1571" s="47" t="e">
        <f t="shared" si="24"/>
        <v>#N/A</v>
      </c>
      <c r="K1571" s="32"/>
    </row>
    <row r="1572" spans="1:11" x14ac:dyDescent="0.25">
      <c r="A1572" s="28"/>
      <c r="B1572" s="43" t="e">
        <f>VLOOKUP(A1572,bd_gestor!D:F,3,FALSE)</f>
        <v>#N/A</v>
      </c>
      <c r="C1572" s="43" t="e">
        <f>VLOOKUP(A1572,bd_gestor!D:E,2,FALSE)</f>
        <v>#N/A</v>
      </c>
      <c r="D1572" s="31"/>
      <c r="E1572" s="44" t="e">
        <f>VLOOKUP(D1572,bd_proced_cirur!C:D,2,FALSE)</f>
        <v>#N/A</v>
      </c>
      <c r="F1572" s="45" t="e">
        <f>VLOOKUP(D1572,bd_proced_cirur!C:I,7,FALSE)</f>
        <v>#N/A</v>
      </c>
      <c r="G1572" s="30"/>
      <c r="H1572" s="46" t="e">
        <f>IF(OR(F1572="AIH", F1572="APAC"), IF(F1572="AIH", VLOOKUP(D1572, bd_proced_cirur!C:I, 5, FALSE), VLOOKUP(D1572, bd_proced_cirur!C:I, 6, FALSE)), IF(OR(G1572="AIH", G1572="APAC"), IF(G1572="AIH", VLOOKUP(D1572, bd_proced_cirur!C:I, 5, FALSE), VLOOKUP(D1572, bd_proced_cirur!C:I, 6, FALSE)), "Nenhuma correspondência"))</f>
        <v>#N/A</v>
      </c>
      <c r="I1572" s="29"/>
      <c r="J1572" s="47" t="e">
        <f t="shared" si="24"/>
        <v>#N/A</v>
      </c>
      <c r="K1572" s="32"/>
    </row>
    <row r="1573" spans="1:11" x14ac:dyDescent="0.25">
      <c r="A1573" s="28"/>
      <c r="B1573" s="43" t="e">
        <f>VLOOKUP(A1573,bd_gestor!D:F,3,FALSE)</f>
        <v>#N/A</v>
      </c>
      <c r="C1573" s="43" t="e">
        <f>VLOOKUP(A1573,bd_gestor!D:E,2,FALSE)</f>
        <v>#N/A</v>
      </c>
      <c r="D1573" s="31"/>
      <c r="E1573" s="44" t="e">
        <f>VLOOKUP(D1573,bd_proced_cirur!C:D,2,FALSE)</f>
        <v>#N/A</v>
      </c>
      <c r="F1573" s="45" t="e">
        <f>VLOOKUP(D1573,bd_proced_cirur!C:I,7,FALSE)</f>
        <v>#N/A</v>
      </c>
      <c r="G1573" s="30"/>
      <c r="H1573" s="46" t="e">
        <f>IF(OR(F1573="AIH", F1573="APAC"), IF(F1573="AIH", VLOOKUP(D1573, bd_proced_cirur!C:I, 5, FALSE), VLOOKUP(D1573, bd_proced_cirur!C:I, 6, FALSE)), IF(OR(G1573="AIH", G1573="APAC"), IF(G1573="AIH", VLOOKUP(D1573, bd_proced_cirur!C:I, 5, FALSE), VLOOKUP(D1573, bd_proced_cirur!C:I, 6, FALSE)), "Nenhuma correspondência"))</f>
        <v>#N/A</v>
      </c>
      <c r="I1573" s="29"/>
      <c r="J1573" s="47" t="e">
        <f t="shared" si="24"/>
        <v>#N/A</v>
      </c>
      <c r="K1573" s="32"/>
    </row>
    <row r="1574" spans="1:11" x14ac:dyDescent="0.25">
      <c r="A1574" s="28"/>
      <c r="B1574" s="43" t="e">
        <f>VLOOKUP(A1574,bd_gestor!D:F,3,FALSE)</f>
        <v>#N/A</v>
      </c>
      <c r="C1574" s="43" t="e">
        <f>VLOOKUP(A1574,bd_gestor!D:E,2,FALSE)</f>
        <v>#N/A</v>
      </c>
      <c r="D1574" s="31"/>
      <c r="E1574" s="44" t="e">
        <f>VLOOKUP(D1574,bd_proced_cirur!C:D,2,FALSE)</f>
        <v>#N/A</v>
      </c>
      <c r="F1574" s="45" t="e">
        <f>VLOOKUP(D1574,bd_proced_cirur!C:I,7,FALSE)</f>
        <v>#N/A</v>
      </c>
      <c r="G1574" s="30"/>
      <c r="H1574" s="46" t="e">
        <f>IF(OR(F1574="AIH", F1574="APAC"), IF(F1574="AIH", VLOOKUP(D1574, bd_proced_cirur!C:I, 5, FALSE), VLOOKUP(D1574, bd_proced_cirur!C:I, 6, FALSE)), IF(OR(G1574="AIH", G1574="APAC"), IF(G1574="AIH", VLOOKUP(D1574, bd_proced_cirur!C:I, 5, FALSE), VLOOKUP(D1574, bd_proced_cirur!C:I, 6, FALSE)), "Nenhuma correspondência"))</f>
        <v>#N/A</v>
      </c>
      <c r="I1574" s="29"/>
      <c r="J1574" s="47" t="e">
        <f t="shared" si="24"/>
        <v>#N/A</v>
      </c>
      <c r="K1574" s="32"/>
    </row>
    <row r="1575" spans="1:11" x14ac:dyDescent="0.25">
      <c r="A1575" s="28"/>
      <c r="B1575" s="43" t="e">
        <f>VLOOKUP(A1575,bd_gestor!D:F,3,FALSE)</f>
        <v>#N/A</v>
      </c>
      <c r="C1575" s="43" t="e">
        <f>VLOOKUP(A1575,bd_gestor!D:E,2,FALSE)</f>
        <v>#N/A</v>
      </c>
      <c r="D1575" s="31"/>
      <c r="E1575" s="44" t="e">
        <f>VLOOKUP(D1575,bd_proced_cirur!C:D,2,FALSE)</f>
        <v>#N/A</v>
      </c>
      <c r="F1575" s="45" t="e">
        <f>VLOOKUP(D1575,bd_proced_cirur!C:I,7,FALSE)</f>
        <v>#N/A</v>
      </c>
      <c r="G1575" s="30"/>
      <c r="H1575" s="46" t="e">
        <f>IF(OR(F1575="AIH", F1575="APAC"), IF(F1575="AIH", VLOOKUP(D1575, bd_proced_cirur!C:I, 5, FALSE), VLOOKUP(D1575, bd_proced_cirur!C:I, 6, FALSE)), IF(OR(G1575="AIH", G1575="APAC"), IF(G1575="AIH", VLOOKUP(D1575, bd_proced_cirur!C:I, 5, FALSE), VLOOKUP(D1575, bd_proced_cirur!C:I, 6, FALSE)), "Nenhuma correspondência"))</f>
        <v>#N/A</v>
      </c>
      <c r="I1575" s="29"/>
      <c r="J1575" s="47" t="e">
        <f t="shared" si="24"/>
        <v>#N/A</v>
      </c>
      <c r="K1575" s="32"/>
    </row>
    <row r="1576" spans="1:11" x14ac:dyDescent="0.25">
      <c r="A1576" s="28"/>
      <c r="B1576" s="43" t="e">
        <f>VLOOKUP(A1576,bd_gestor!D:F,3,FALSE)</f>
        <v>#N/A</v>
      </c>
      <c r="C1576" s="43" t="e">
        <f>VLOOKUP(A1576,bd_gestor!D:E,2,FALSE)</f>
        <v>#N/A</v>
      </c>
      <c r="D1576" s="31"/>
      <c r="E1576" s="44" t="e">
        <f>VLOOKUP(D1576,bd_proced_cirur!C:D,2,FALSE)</f>
        <v>#N/A</v>
      </c>
      <c r="F1576" s="45" t="e">
        <f>VLOOKUP(D1576,bd_proced_cirur!C:I,7,FALSE)</f>
        <v>#N/A</v>
      </c>
      <c r="G1576" s="30"/>
      <c r="H1576" s="46" t="e">
        <f>IF(OR(F1576="AIH", F1576="APAC"), IF(F1576="AIH", VLOOKUP(D1576, bd_proced_cirur!C:I, 5, FALSE), VLOOKUP(D1576, bd_proced_cirur!C:I, 6, FALSE)), IF(OR(G1576="AIH", G1576="APAC"), IF(G1576="AIH", VLOOKUP(D1576, bd_proced_cirur!C:I, 5, FALSE), VLOOKUP(D1576, bd_proced_cirur!C:I, 6, FALSE)), "Nenhuma correspondência"))</f>
        <v>#N/A</v>
      </c>
      <c r="I1576" s="29"/>
      <c r="J1576" s="47" t="e">
        <f t="shared" si="24"/>
        <v>#N/A</v>
      </c>
      <c r="K1576" s="32"/>
    </row>
    <row r="1577" spans="1:11" x14ac:dyDescent="0.25">
      <c r="A1577" s="28"/>
      <c r="B1577" s="43" t="e">
        <f>VLOOKUP(A1577,bd_gestor!D:F,3,FALSE)</f>
        <v>#N/A</v>
      </c>
      <c r="C1577" s="43" t="e">
        <f>VLOOKUP(A1577,bd_gestor!D:E,2,FALSE)</f>
        <v>#N/A</v>
      </c>
      <c r="D1577" s="31"/>
      <c r="E1577" s="44" t="e">
        <f>VLOOKUP(D1577,bd_proced_cirur!C:D,2,FALSE)</f>
        <v>#N/A</v>
      </c>
      <c r="F1577" s="45" t="e">
        <f>VLOOKUP(D1577,bd_proced_cirur!C:I,7,FALSE)</f>
        <v>#N/A</v>
      </c>
      <c r="G1577" s="30"/>
      <c r="H1577" s="46" t="e">
        <f>IF(OR(F1577="AIH", F1577="APAC"), IF(F1577="AIH", VLOOKUP(D1577, bd_proced_cirur!C:I, 5, FALSE), VLOOKUP(D1577, bd_proced_cirur!C:I, 6, FALSE)), IF(OR(G1577="AIH", G1577="APAC"), IF(G1577="AIH", VLOOKUP(D1577, bd_proced_cirur!C:I, 5, FALSE), VLOOKUP(D1577, bd_proced_cirur!C:I, 6, FALSE)), "Nenhuma correspondência"))</f>
        <v>#N/A</v>
      </c>
      <c r="I1577" s="29"/>
      <c r="J1577" s="47" t="e">
        <f t="shared" si="24"/>
        <v>#N/A</v>
      </c>
      <c r="K1577" s="32"/>
    </row>
    <row r="1578" spans="1:11" x14ac:dyDescent="0.25">
      <c r="A1578" s="28"/>
      <c r="B1578" s="43" t="e">
        <f>VLOOKUP(A1578,bd_gestor!D:F,3,FALSE)</f>
        <v>#N/A</v>
      </c>
      <c r="C1578" s="43" t="e">
        <f>VLOOKUP(A1578,bd_gestor!D:E,2,FALSE)</f>
        <v>#N/A</v>
      </c>
      <c r="D1578" s="31"/>
      <c r="E1578" s="44" t="e">
        <f>VLOOKUP(D1578,bd_proced_cirur!C:D,2,FALSE)</f>
        <v>#N/A</v>
      </c>
      <c r="F1578" s="45" t="e">
        <f>VLOOKUP(D1578,bd_proced_cirur!C:I,7,FALSE)</f>
        <v>#N/A</v>
      </c>
      <c r="G1578" s="30"/>
      <c r="H1578" s="46" t="e">
        <f>IF(OR(F1578="AIH", F1578="APAC"), IF(F1578="AIH", VLOOKUP(D1578, bd_proced_cirur!C:I, 5, FALSE), VLOOKUP(D1578, bd_proced_cirur!C:I, 6, FALSE)), IF(OR(G1578="AIH", G1578="APAC"), IF(G1578="AIH", VLOOKUP(D1578, bd_proced_cirur!C:I, 5, FALSE), VLOOKUP(D1578, bd_proced_cirur!C:I, 6, FALSE)), "Nenhuma correspondência"))</f>
        <v>#N/A</v>
      </c>
      <c r="I1578" s="29"/>
      <c r="J1578" s="47" t="e">
        <f t="shared" si="24"/>
        <v>#N/A</v>
      </c>
      <c r="K1578" s="32"/>
    </row>
    <row r="1579" spans="1:11" x14ac:dyDescent="0.25">
      <c r="A1579" s="28"/>
      <c r="B1579" s="43" t="e">
        <f>VLOOKUP(A1579,bd_gestor!D:F,3,FALSE)</f>
        <v>#N/A</v>
      </c>
      <c r="C1579" s="43" t="e">
        <f>VLOOKUP(A1579,bd_gestor!D:E,2,FALSE)</f>
        <v>#N/A</v>
      </c>
      <c r="D1579" s="31"/>
      <c r="E1579" s="44" t="e">
        <f>VLOOKUP(D1579,bd_proced_cirur!C:D,2,FALSE)</f>
        <v>#N/A</v>
      </c>
      <c r="F1579" s="45" t="e">
        <f>VLOOKUP(D1579,bd_proced_cirur!C:I,7,FALSE)</f>
        <v>#N/A</v>
      </c>
      <c r="G1579" s="30"/>
      <c r="H1579" s="46" t="e">
        <f>IF(OR(F1579="AIH", F1579="APAC"), IF(F1579="AIH", VLOOKUP(D1579, bd_proced_cirur!C:I, 5, FALSE), VLOOKUP(D1579, bd_proced_cirur!C:I, 6, FALSE)), IF(OR(G1579="AIH", G1579="APAC"), IF(G1579="AIH", VLOOKUP(D1579, bd_proced_cirur!C:I, 5, FALSE), VLOOKUP(D1579, bd_proced_cirur!C:I, 6, FALSE)), "Nenhuma correspondência"))</f>
        <v>#N/A</v>
      </c>
      <c r="I1579" s="29"/>
      <c r="J1579" s="47" t="e">
        <f t="shared" si="24"/>
        <v>#N/A</v>
      </c>
      <c r="K1579" s="32"/>
    </row>
    <row r="1580" spans="1:11" x14ac:dyDescent="0.25">
      <c r="A1580" s="28"/>
      <c r="B1580" s="43" t="e">
        <f>VLOOKUP(A1580,bd_gestor!D:F,3,FALSE)</f>
        <v>#N/A</v>
      </c>
      <c r="C1580" s="43" t="e">
        <f>VLOOKUP(A1580,bd_gestor!D:E,2,FALSE)</f>
        <v>#N/A</v>
      </c>
      <c r="D1580" s="31"/>
      <c r="E1580" s="44" t="e">
        <f>VLOOKUP(D1580,bd_proced_cirur!C:D,2,FALSE)</f>
        <v>#N/A</v>
      </c>
      <c r="F1580" s="45" t="e">
        <f>VLOOKUP(D1580,bd_proced_cirur!C:I,7,FALSE)</f>
        <v>#N/A</v>
      </c>
      <c r="G1580" s="30"/>
      <c r="H1580" s="46" t="e">
        <f>IF(OR(F1580="AIH", F1580="APAC"), IF(F1580="AIH", VLOOKUP(D1580, bd_proced_cirur!C:I, 5, FALSE), VLOOKUP(D1580, bd_proced_cirur!C:I, 6, FALSE)), IF(OR(G1580="AIH", G1580="APAC"), IF(G1580="AIH", VLOOKUP(D1580, bd_proced_cirur!C:I, 5, FALSE), VLOOKUP(D1580, bd_proced_cirur!C:I, 6, FALSE)), "Nenhuma correspondência"))</f>
        <v>#N/A</v>
      </c>
      <c r="I1580" s="29"/>
      <c r="J1580" s="47" t="e">
        <f t="shared" si="24"/>
        <v>#N/A</v>
      </c>
      <c r="K1580" s="32"/>
    </row>
    <row r="1581" spans="1:11" x14ac:dyDescent="0.25">
      <c r="A1581" s="28"/>
      <c r="B1581" s="43" t="e">
        <f>VLOOKUP(A1581,bd_gestor!D:F,3,FALSE)</f>
        <v>#N/A</v>
      </c>
      <c r="C1581" s="43" t="e">
        <f>VLOOKUP(A1581,bd_gestor!D:E,2,FALSE)</f>
        <v>#N/A</v>
      </c>
      <c r="D1581" s="31"/>
      <c r="E1581" s="44" t="e">
        <f>VLOOKUP(D1581,bd_proced_cirur!C:D,2,FALSE)</f>
        <v>#N/A</v>
      </c>
      <c r="F1581" s="45" t="e">
        <f>VLOOKUP(D1581,bd_proced_cirur!C:I,7,FALSE)</f>
        <v>#N/A</v>
      </c>
      <c r="G1581" s="30"/>
      <c r="H1581" s="46" t="e">
        <f>IF(OR(F1581="AIH", F1581="APAC"), IF(F1581="AIH", VLOOKUP(D1581, bd_proced_cirur!C:I, 5, FALSE), VLOOKUP(D1581, bd_proced_cirur!C:I, 6, FALSE)), IF(OR(G1581="AIH", G1581="APAC"), IF(G1581="AIH", VLOOKUP(D1581, bd_proced_cirur!C:I, 5, FALSE), VLOOKUP(D1581, bd_proced_cirur!C:I, 6, FALSE)), "Nenhuma correspondência"))</f>
        <v>#N/A</v>
      </c>
      <c r="I1581" s="29"/>
      <c r="J1581" s="47" t="e">
        <f t="shared" si="24"/>
        <v>#N/A</v>
      </c>
      <c r="K1581" s="32"/>
    </row>
    <row r="1582" spans="1:11" x14ac:dyDescent="0.25">
      <c r="A1582" s="28"/>
      <c r="B1582" s="43" t="e">
        <f>VLOOKUP(A1582,bd_gestor!D:F,3,FALSE)</f>
        <v>#N/A</v>
      </c>
      <c r="C1582" s="43" t="e">
        <f>VLOOKUP(A1582,bd_gestor!D:E,2,FALSE)</f>
        <v>#N/A</v>
      </c>
      <c r="D1582" s="31"/>
      <c r="E1582" s="44" t="e">
        <f>VLOOKUP(D1582,bd_proced_cirur!C:D,2,FALSE)</f>
        <v>#N/A</v>
      </c>
      <c r="F1582" s="45" t="e">
        <f>VLOOKUP(D1582,bd_proced_cirur!C:I,7,FALSE)</f>
        <v>#N/A</v>
      </c>
      <c r="G1582" s="30"/>
      <c r="H1582" s="46" t="e">
        <f>IF(OR(F1582="AIH", F1582="APAC"), IF(F1582="AIH", VLOOKUP(D1582, bd_proced_cirur!C:I, 5, FALSE), VLOOKUP(D1582, bd_proced_cirur!C:I, 6, FALSE)), IF(OR(G1582="AIH", G1582="APAC"), IF(G1582="AIH", VLOOKUP(D1582, bd_proced_cirur!C:I, 5, FALSE), VLOOKUP(D1582, bd_proced_cirur!C:I, 6, FALSE)), "Nenhuma correspondência"))</f>
        <v>#N/A</v>
      </c>
      <c r="I1582" s="29"/>
      <c r="J1582" s="47" t="e">
        <f t="shared" si="24"/>
        <v>#N/A</v>
      </c>
      <c r="K1582" s="32"/>
    </row>
    <row r="1583" spans="1:11" x14ac:dyDescent="0.25">
      <c r="A1583" s="28"/>
      <c r="B1583" s="43" t="e">
        <f>VLOOKUP(A1583,bd_gestor!D:F,3,FALSE)</f>
        <v>#N/A</v>
      </c>
      <c r="C1583" s="43" t="e">
        <f>VLOOKUP(A1583,bd_gestor!D:E,2,FALSE)</f>
        <v>#N/A</v>
      </c>
      <c r="D1583" s="31"/>
      <c r="E1583" s="44" t="e">
        <f>VLOOKUP(D1583,bd_proced_cirur!C:D,2,FALSE)</f>
        <v>#N/A</v>
      </c>
      <c r="F1583" s="45" t="e">
        <f>VLOOKUP(D1583,bd_proced_cirur!C:I,7,FALSE)</f>
        <v>#N/A</v>
      </c>
      <c r="G1583" s="30"/>
      <c r="H1583" s="46" t="e">
        <f>IF(OR(F1583="AIH", F1583="APAC"), IF(F1583="AIH", VLOOKUP(D1583, bd_proced_cirur!C:I, 5, FALSE), VLOOKUP(D1583, bd_proced_cirur!C:I, 6, FALSE)), IF(OR(G1583="AIH", G1583="APAC"), IF(G1583="AIH", VLOOKUP(D1583, bd_proced_cirur!C:I, 5, FALSE), VLOOKUP(D1583, bd_proced_cirur!C:I, 6, FALSE)), "Nenhuma correspondência"))</f>
        <v>#N/A</v>
      </c>
      <c r="I1583" s="29"/>
      <c r="J1583" s="47" t="e">
        <f t="shared" si="24"/>
        <v>#N/A</v>
      </c>
      <c r="K1583" s="32"/>
    </row>
    <row r="1584" spans="1:11" x14ac:dyDescent="0.25">
      <c r="A1584" s="28"/>
      <c r="B1584" s="43" t="e">
        <f>VLOOKUP(A1584,bd_gestor!D:F,3,FALSE)</f>
        <v>#N/A</v>
      </c>
      <c r="C1584" s="43" t="e">
        <f>VLOOKUP(A1584,bd_gestor!D:E,2,FALSE)</f>
        <v>#N/A</v>
      </c>
      <c r="D1584" s="31"/>
      <c r="E1584" s="44" t="e">
        <f>VLOOKUP(D1584,bd_proced_cirur!C:D,2,FALSE)</f>
        <v>#N/A</v>
      </c>
      <c r="F1584" s="45" t="e">
        <f>VLOOKUP(D1584,bd_proced_cirur!C:I,7,FALSE)</f>
        <v>#N/A</v>
      </c>
      <c r="G1584" s="30"/>
      <c r="H1584" s="46" t="e">
        <f>IF(OR(F1584="AIH", F1584="APAC"), IF(F1584="AIH", VLOOKUP(D1584, bd_proced_cirur!C:I, 5, FALSE), VLOOKUP(D1584, bd_proced_cirur!C:I, 6, FALSE)), IF(OR(G1584="AIH", G1584="APAC"), IF(G1584="AIH", VLOOKUP(D1584, bd_proced_cirur!C:I, 5, FALSE), VLOOKUP(D1584, bd_proced_cirur!C:I, 6, FALSE)), "Nenhuma correspondência"))</f>
        <v>#N/A</v>
      </c>
      <c r="I1584" s="29"/>
      <c r="J1584" s="47" t="e">
        <f t="shared" si="24"/>
        <v>#N/A</v>
      </c>
      <c r="K1584" s="32"/>
    </row>
    <row r="1585" spans="1:11" x14ac:dyDescent="0.25">
      <c r="A1585" s="28"/>
      <c r="B1585" s="43" t="e">
        <f>VLOOKUP(A1585,bd_gestor!D:F,3,FALSE)</f>
        <v>#N/A</v>
      </c>
      <c r="C1585" s="43" t="e">
        <f>VLOOKUP(A1585,bd_gestor!D:E,2,FALSE)</f>
        <v>#N/A</v>
      </c>
      <c r="D1585" s="31"/>
      <c r="E1585" s="44" t="e">
        <f>VLOOKUP(D1585,bd_proced_cirur!C:D,2,FALSE)</f>
        <v>#N/A</v>
      </c>
      <c r="F1585" s="45" t="e">
        <f>VLOOKUP(D1585,bd_proced_cirur!C:I,7,FALSE)</f>
        <v>#N/A</v>
      </c>
      <c r="G1585" s="30"/>
      <c r="H1585" s="46" t="e">
        <f>IF(OR(F1585="AIH", F1585="APAC"), IF(F1585="AIH", VLOOKUP(D1585, bd_proced_cirur!C:I, 5, FALSE), VLOOKUP(D1585, bd_proced_cirur!C:I, 6, FALSE)), IF(OR(G1585="AIH", G1585="APAC"), IF(G1585="AIH", VLOOKUP(D1585, bd_proced_cirur!C:I, 5, FALSE), VLOOKUP(D1585, bd_proced_cirur!C:I, 6, FALSE)), "Nenhuma correspondência"))</f>
        <v>#N/A</v>
      </c>
      <c r="I1585" s="29"/>
      <c r="J1585" s="47" t="e">
        <f t="shared" si="24"/>
        <v>#N/A</v>
      </c>
      <c r="K1585" s="32"/>
    </row>
    <row r="1586" spans="1:11" x14ac:dyDescent="0.25">
      <c r="A1586" s="28"/>
      <c r="B1586" s="43" t="e">
        <f>VLOOKUP(A1586,bd_gestor!D:F,3,FALSE)</f>
        <v>#N/A</v>
      </c>
      <c r="C1586" s="43" t="e">
        <f>VLOOKUP(A1586,bd_gestor!D:E,2,FALSE)</f>
        <v>#N/A</v>
      </c>
      <c r="D1586" s="31"/>
      <c r="E1586" s="44" t="e">
        <f>VLOOKUP(D1586,bd_proced_cirur!C:D,2,FALSE)</f>
        <v>#N/A</v>
      </c>
      <c r="F1586" s="45" t="e">
        <f>VLOOKUP(D1586,bd_proced_cirur!C:I,7,FALSE)</f>
        <v>#N/A</v>
      </c>
      <c r="G1586" s="30"/>
      <c r="H1586" s="46" t="e">
        <f>IF(OR(F1586="AIH", F1586="APAC"), IF(F1586="AIH", VLOOKUP(D1586, bd_proced_cirur!C:I, 5, FALSE), VLOOKUP(D1586, bd_proced_cirur!C:I, 6, FALSE)), IF(OR(G1586="AIH", G1586="APAC"), IF(G1586="AIH", VLOOKUP(D1586, bd_proced_cirur!C:I, 5, FALSE), VLOOKUP(D1586, bd_proced_cirur!C:I, 6, FALSE)), "Nenhuma correspondência"))</f>
        <v>#N/A</v>
      </c>
      <c r="I1586" s="29"/>
      <c r="J1586" s="47" t="e">
        <f t="shared" si="24"/>
        <v>#N/A</v>
      </c>
      <c r="K1586" s="32"/>
    </row>
    <row r="1587" spans="1:11" x14ac:dyDescent="0.25">
      <c r="A1587" s="28"/>
      <c r="B1587" s="43" t="e">
        <f>VLOOKUP(A1587,bd_gestor!D:F,3,FALSE)</f>
        <v>#N/A</v>
      </c>
      <c r="C1587" s="43" t="e">
        <f>VLOOKUP(A1587,bd_gestor!D:E,2,FALSE)</f>
        <v>#N/A</v>
      </c>
      <c r="D1587" s="31"/>
      <c r="E1587" s="44" t="e">
        <f>VLOOKUP(D1587,bd_proced_cirur!C:D,2,FALSE)</f>
        <v>#N/A</v>
      </c>
      <c r="F1587" s="45" t="e">
        <f>VLOOKUP(D1587,bd_proced_cirur!C:I,7,FALSE)</f>
        <v>#N/A</v>
      </c>
      <c r="G1587" s="30"/>
      <c r="H1587" s="46" t="e">
        <f>IF(OR(F1587="AIH", F1587="APAC"), IF(F1587="AIH", VLOOKUP(D1587, bd_proced_cirur!C:I, 5, FALSE), VLOOKUP(D1587, bd_proced_cirur!C:I, 6, FALSE)), IF(OR(G1587="AIH", G1587="APAC"), IF(G1587="AIH", VLOOKUP(D1587, bd_proced_cirur!C:I, 5, FALSE), VLOOKUP(D1587, bd_proced_cirur!C:I, 6, FALSE)), "Nenhuma correspondência"))</f>
        <v>#N/A</v>
      </c>
      <c r="I1587" s="29"/>
      <c r="J1587" s="47" t="e">
        <f t="shared" si="24"/>
        <v>#N/A</v>
      </c>
      <c r="K1587" s="32"/>
    </row>
    <row r="1588" spans="1:11" x14ac:dyDescent="0.25">
      <c r="A1588" s="28"/>
      <c r="B1588" s="43" t="e">
        <f>VLOOKUP(A1588,bd_gestor!D:F,3,FALSE)</f>
        <v>#N/A</v>
      </c>
      <c r="C1588" s="43" t="e">
        <f>VLOOKUP(A1588,bd_gestor!D:E,2,FALSE)</f>
        <v>#N/A</v>
      </c>
      <c r="D1588" s="31"/>
      <c r="E1588" s="44" t="e">
        <f>VLOOKUP(D1588,bd_proced_cirur!C:D,2,FALSE)</f>
        <v>#N/A</v>
      </c>
      <c r="F1588" s="45" t="e">
        <f>VLOOKUP(D1588,bd_proced_cirur!C:I,7,FALSE)</f>
        <v>#N/A</v>
      </c>
      <c r="G1588" s="30"/>
      <c r="H1588" s="46" t="e">
        <f>IF(OR(F1588="AIH", F1588="APAC"), IF(F1588="AIH", VLOOKUP(D1588, bd_proced_cirur!C:I, 5, FALSE), VLOOKUP(D1588, bd_proced_cirur!C:I, 6, FALSE)), IF(OR(G1588="AIH", G1588="APAC"), IF(G1588="AIH", VLOOKUP(D1588, bd_proced_cirur!C:I, 5, FALSE), VLOOKUP(D1588, bd_proced_cirur!C:I, 6, FALSE)), "Nenhuma correspondência"))</f>
        <v>#N/A</v>
      </c>
      <c r="I1588" s="29"/>
      <c r="J1588" s="47" t="e">
        <f t="shared" si="24"/>
        <v>#N/A</v>
      </c>
      <c r="K1588" s="32"/>
    </row>
    <row r="1589" spans="1:11" x14ac:dyDescent="0.25">
      <c r="A1589" s="28"/>
      <c r="B1589" s="43" t="e">
        <f>VLOOKUP(A1589,bd_gestor!D:F,3,FALSE)</f>
        <v>#N/A</v>
      </c>
      <c r="C1589" s="43" t="e">
        <f>VLOOKUP(A1589,bd_gestor!D:E,2,FALSE)</f>
        <v>#N/A</v>
      </c>
      <c r="D1589" s="31"/>
      <c r="E1589" s="44" t="e">
        <f>VLOOKUP(D1589,bd_proced_cirur!C:D,2,FALSE)</f>
        <v>#N/A</v>
      </c>
      <c r="F1589" s="45" t="e">
        <f>VLOOKUP(D1589,bd_proced_cirur!C:I,7,FALSE)</f>
        <v>#N/A</v>
      </c>
      <c r="G1589" s="30"/>
      <c r="H1589" s="46" t="e">
        <f>IF(OR(F1589="AIH", F1589="APAC"), IF(F1589="AIH", VLOOKUP(D1589, bd_proced_cirur!C:I, 5, FALSE), VLOOKUP(D1589, bd_proced_cirur!C:I, 6, FALSE)), IF(OR(G1589="AIH", G1589="APAC"), IF(G1589="AIH", VLOOKUP(D1589, bd_proced_cirur!C:I, 5, FALSE), VLOOKUP(D1589, bd_proced_cirur!C:I, 6, FALSE)), "Nenhuma correspondência"))</f>
        <v>#N/A</v>
      </c>
      <c r="I1589" s="29"/>
      <c r="J1589" s="47" t="e">
        <f t="shared" si="24"/>
        <v>#N/A</v>
      </c>
      <c r="K1589" s="32"/>
    </row>
    <row r="1590" spans="1:11" x14ac:dyDescent="0.25">
      <c r="A1590" s="28"/>
      <c r="B1590" s="43" t="e">
        <f>VLOOKUP(A1590,bd_gestor!D:F,3,FALSE)</f>
        <v>#N/A</v>
      </c>
      <c r="C1590" s="43" t="e">
        <f>VLOOKUP(A1590,bd_gestor!D:E,2,FALSE)</f>
        <v>#N/A</v>
      </c>
      <c r="D1590" s="31"/>
      <c r="E1590" s="44" t="e">
        <f>VLOOKUP(D1590,bd_proced_cirur!C:D,2,FALSE)</f>
        <v>#N/A</v>
      </c>
      <c r="F1590" s="45" t="e">
        <f>VLOOKUP(D1590,bd_proced_cirur!C:I,7,FALSE)</f>
        <v>#N/A</v>
      </c>
      <c r="G1590" s="30"/>
      <c r="H1590" s="46" t="e">
        <f>IF(OR(F1590="AIH", F1590="APAC"), IF(F1590="AIH", VLOOKUP(D1590, bd_proced_cirur!C:I, 5, FALSE), VLOOKUP(D1590, bd_proced_cirur!C:I, 6, FALSE)), IF(OR(G1590="AIH", G1590="APAC"), IF(G1590="AIH", VLOOKUP(D1590, bd_proced_cirur!C:I, 5, FALSE), VLOOKUP(D1590, bd_proced_cirur!C:I, 6, FALSE)), "Nenhuma correspondência"))</f>
        <v>#N/A</v>
      </c>
      <c r="I1590" s="29"/>
      <c r="J1590" s="47" t="e">
        <f t="shared" si="24"/>
        <v>#N/A</v>
      </c>
      <c r="K1590" s="32"/>
    </row>
    <row r="1591" spans="1:11" x14ac:dyDescent="0.25">
      <c r="A1591" s="28"/>
      <c r="B1591" s="43" t="e">
        <f>VLOOKUP(A1591,bd_gestor!D:F,3,FALSE)</f>
        <v>#N/A</v>
      </c>
      <c r="C1591" s="43" t="e">
        <f>VLOOKUP(A1591,bd_gestor!D:E,2,FALSE)</f>
        <v>#N/A</v>
      </c>
      <c r="D1591" s="31"/>
      <c r="E1591" s="44" t="e">
        <f>VLOOKUP(D1591,bd_proced_cirur!C:D,2,FALSE)</f>
        <v>#N/A</v>
      </c>
      <c r="F1591" s="45" t="e">
        <f>VLOOKUP(D1591,bd_proced_cirur!C:I,7,FALSE)</f>
        <v>#N/A</v>
      </c>
      <c r="G1591" s="30"/>
      <c r="H1591" s="46" t="e">
        <f>IF(OR(F1591="AIH", F1591="APAC"), IF(F1591="AIH", VLOOKUP(D1591, bd_proced_cirur!C:I, 5, FALSE), VLOOKUP(D1591, bd_proced_cirur!C:I, 6, FALSE)), IF(OR(G1591="AIH", G1591="APAC"), IF(G1591="AIH", VLOOKUP(D1591, bd_proced_cirur!C:I, 5, FALSE), VLOOKUP(D1591, bd_proced_cirur!C:I, 6, FALSE)), "Nenhuma correspondência"))</f>
        <v>#N/A</v>
      </c>
      <c r="I1591" s="29"/>
      <c r="J1591" s="47" t="e">
        <f t="shared" si="24"/>
        <v>#N/A</v>
      </c>
      <c r="K1591" s="32"/>
    </row>
    <row r="1592" spans="1:11" x14ac:dyDescent="0.25">
      <c r="A1592" s="28"/>
      <c r="B1592" s="43" t="e">
        <f>VLOOKUP(A1592,bd_gestor!D:F,3,FALSE)</f>
        <v>#N/A</v>
      </c>
      <c r="C1592" s="43" t="e">
        <f>VLOOKUP(A1592,bd_gestor!D:E,2,FALSE)</f>
        <v>#N/A</v>
      </c>
      <c r="D1592" s="31"/>
      <c r="E1592" s="44" t="e">
        <f>VLOOKUP(D1592,bd_proced_cirur!C:D,2,FALSE)</f>
        <v>#N/A</v>
      </c>
      <c r="F1592" s="45" t="e">
        <f>VLOOKUP(D1592,bd_proced_cirur!C:I,7,FALSE)</f>
        <v>#N/A</v>
      </c>
      <c r="G1592" s="30"/>
      <c r="H1592" s="46" t="e">
        <f>IF(OR(F1592="AIH", F1592="APAC"), IF(F1592="AIH", VLOOKUP(D1592, bd_proced_cirur!C:I, 5, FALSE), VLOOKUP(D1592, bd_proced_cirur!C:I, 6, FALSE)), IF(OR(G1592="AIH", G1592="APAC"), IF(G1592="AIH", VLOOKUP(D1592, bd_proced_cirur!C:I, 5, FALSE), VLOOKUP(D1592, bd_proced_cirur!C:I, 6, FALSE)), "Nenhuma correspondência"))</f>
        <v>#N/A</v>
      </c>
      <c r="I1592" s="29"/>
      <c r="J1592" s="47" t="e">
        <f t="shared" si="24"/>
        <v>#N/A</v>
      </c>
      <c r="K1592" s="32"/>
    </row>
    <row r="1593" spans="1:11" x14ac:dyDescent="0.25">
      <c r="A1593" s="28"/>
      <c r="B1593" s="43" t="e">
        <f>VLOOKUP(A1593,bd_gestor!D:F,3,FALSE)</f>
        <v>#N/A</v>
      </c>
      <c r="C1593" s="43" t="e">
        <f>VLOOKUP(A1593,bd_gestor!D:E,2,FALSE)</f>
        <v>#N/A</v>
      </c>
      <c r="D1593" s="31"/>
      <c r="E1593" s="44" t="e">
        <f>VLOOKUP(D1593,bd_proced_cirur!C:D,2,FALSE)</f>
        <v>#N/A</v>
      </c>
      <c r="F1593" s="45" t="e">
        <f>VLOOKUP(D1593,bd_proced_cirur!C:I,7,FALSE)</f>
        <v>#N/A</v>
      </c>
      <c r="G1593" s="30"/>
      <c r="H1593" s="46" t="e">
        <f>IF(OR(F1593="AIH", F1593="APAC"), IF(F1593="AIH", VLOOKUP(D1593, bd_proced_cirur!C:I, 5, FALSE), VLOOKUP(D1593, bd_proced_cirur!C:I, 6, FALSE)), IF(OR(G1593="AIH", G1593="APAC"), IF(G1593="AIH", VLOOKUP(D1593, bd_proced_cirur!C:I, 5, FALSE), VLOOKUP(D1593, bd_proced_cirur!C:I, 6, FALSE)), "Nenhuma correspondência"))</f>
        <v>#N/A</v>
      </c>
      <c r="I1593" s="29"/>
      <c r="J1593" s="47" t="e">
        <f t="shared" si="24"/>
        <v>#N/A</v>
      </c>
      <c r="K1593" s="32"/>
    </row>
    <row r="1594" spans="1:11" x14ac:dyDescent="0.25">
      <c r="A1594" s="28"/>
      <c r="B1594" s="43" t="e">
        <f>VLOOKUP(A1594,bd_gestor!D:F,3,FALSE)</f>
        <v>#N/A</v>
      </c>
      <c r="C1594" s="43" t="e">
        <f>VLOOKUP(A1594,bd_gestor!D:E,2,FALSE)</f>
        <v>#N/A</v>
      </c>
      <c r="D1594" s="31"/>
      <c r="E1594" s="44" t="e">
        <f>VLOOKUP(D1594,bd_proced_cirur!C:D,2,FALSE)</f>
        <v>#N/A</v>
      </c>
      <c r="F1594" s="45" t="e">
        <f>VLOOKUP(D1594,bd_proced_cirur!C:I,7,FALSE)</f>
        <v>#N/A</v>
      </c>
      <c r="G1594" s="30"/>
      <c r="H1594" s="46" t="e">
        <f>IF(OR(F1594="AIH", F1594="APAC"), IF(F1594="AIH", VLOOKUP(D1594, bd_proced_cirur!C:I, 5, FALSE), VLOOKUP(D1594, bd_proced_cirur!C:I, 6, FALSE)), IF(OR(G1594="AIH", G1594="APAC"), IF(G1594="AIH", VLOOKUP(D1594, bd_proced_cirur!C:I, 5, FALSE), VLOOKUP(D1594, bd_proced_cirur!C:I, 6, FALSE)), "Nenhuma correspondência"))</f>
        <v>#N/A</v>
      </c>
      <c r="I1594" s="29"/>
      <c r="J1594" s="47" t="e">
        <f t="shared" si="24"/>
        <v>#N/A</v>
      </c>
      <c r="K1594" s="32"/>
    </row>
    <row r="1595" spans="1:11" x14ac:dyDescent="0.25">
      <c r="A1595" s="28"/>
      <c r="B1595" s="43" t="e">
        <f>VLOOKUP(A1595,bd_gestor!D:F,3,FALSE)</f>
        <v>#N/A</v>
      </c>
      <c r="C1595" s="43" t="e">
        <f>VLOOKUP(A1595,bd_gestor!D:E,2,FALSE)</f>
        <v>#N/A</v>
      </c>
      <c r="D1595" s="31"/>
      <c r="E1595" s="44" t="e">
        <f>VLOOKUP(D1595,bd_proced_cirur!C:D,2,FALSE)</f>
        <v>#N/A</v>
      </c>
      <c r="F1595" s="45" t="e">
        <f>VLOOKUP(D1595,bd_proced_cirur!C:I,7,FALSE)</f>
        <v>#N/A</v>
      </c>
      <c r="G1595" s="30"/>
      <c r="H1595" s="46" t="e">
        <f>IF(OR(F1595="AIH", F1595="APAC"), IF(F1595="AIH", VLOOKUP(D1595, bd_proced_cirur!C:I, 5, FALSE), VLOOKUP(D1595, bd_proced_cirur!C:I, 6, FALSE)), IF(OR(G1595="AIH", G1595="APAC"), IF(G1595="AIH", VLOOKUP(D1595, bd_proced_cirur!C:I, 5, FALSE), VLOOKUP(D1595, bd_proced_cirur!C:I, 6, FALSE)), "Nenhuma correspondência"))</f>
        <v>#N/A</v>
      </c>
      <c r="I1595" s="29"/>
      <c r="J1595" s="47" t="e">
        <f t="shared" si="24"/>
        <v>#N/A</v>
      </c>
      <c r="K1595" s="32"/>
    </row>
    <row r="1596" spans="1:11" x14ac:dyDescent="0.25">
      <c r="A1596" s="28"/>
      <c r="B1596" s="43" t="e">
        <f>VLOOKUP(A1596,bd_gestor!D:F,3,FALSE)</f>
        <v>#N/A</v>
      </c>
      <c r="C1596" s="43" t="e">
        <f>VLOOKUP(A1596,bd_gestor!D:E,2,FALSE)</f>
        <v>#N/A</v>
      </c>
      <c r="D1596" s="31"/>
      <c r="E1596" s="44" t="e">
        <f>VLOOKUP(D1596,bd_proced_cirur!C:D,2,FALSE)</f>
        <v>#N/A</v>
      </c>
      <c r="F1596" s="45" t="e">
        <f>VLOOKUP(D1596,bd_proced_cirur!C:I,7,FALSE)</f>
        <v>#N/A</v>
      </c>
      <c r="G1596" s="30"/>
      <c r="H1596" s="46" t="e">
        <f>IF(OR(F1596="AIH", F1596="APAC"), IF(F1596="AIH", VLOOKUP(D1596, bd_proced_cirur!C:I, 5, FALSE), VLOOKUP(D1596, bd_proced_cirur!C:I, 6, FALSE)), IF(OR(G1596="AIH", G1596="APAC"), IF(G1596="AIH", VLOOKUP(D1596, bd_proced_cirur!C:I, 5, FALSE), VLOOKUP(D1596, bd_proced_cirur!C:I, 6, FALSE)), "Nenhuma correspondência"))</f>
        <v>#N/A</v>
      </c>
      <c r="I1596" s="29"/>
      <c r="J1596" s="47" t="e">
        <f t="shared" si="24"/>
        <v>#N/A</v>
      </c>
      <c r="K1596" s="32"/>
    </row>
    <row r="1597" spans="1:11" x14ac:dyDescent="0.25">
      <c r="A1597" s="28"/>
      <c r="B1597" s="43" t="e">
        <f>VLOOKUP(A1597,bd_gestor!D:F,3,FALSE)</f>
        <v>#N/A</v>
      </c>
      <c r="C1597" s="43" t="e">
        <f>VLOOKUP(A1597,bd_gestor!D:E,2,FALSE)</f>
        <v>#N/A</v>
      </c>
      <c r="D1597" s="31"/>
      <c r="E1597" s="44" t="e">
        <f>VLOOKUP(D1597,bd_proced_cirur!C:D,2,FALSE)</f>
        <v>#N/A</v>
      </c>
      <c r="F1597" s="45" t="e">
        <f>VLOOKUP(D1597,bd_proced_cirur!C:I,7,FALSE)</f>
        <v>#N/A</v>
      </c>
      <c r="G1597" s="30"/>
      <c r="H1597" s="46" t="e">
        <f>IF(OR(F1597="AIH", F1597="APAC"), IF(F1597="AIH", VLOOKUP(D1597, bd_proced_cirur!C:I, 5, FALSE), VLOOKUP(D1597, bd_proced_cirur!C:I, 6, FALSE)), IF(OR(G1597="AIH", G1597="APAC"), IF(G1597="AIH", VLOOKUP(D1597, bd_proced_cirur!C:I, 5, FALSE), VLOOKUP(D1597, bd_proced_cirur!C:I, 6, FALSE)), "Nenhuma correspondência"))</f>
        <v>#N/A</v>
      </c>
      <c r="I1597" s="29"/>
      <c r="J1597" s="47" t="e">
        <f t="shared" si="24"/>
        <v>#N/A</v>
      </c>
      <c r="K1597" s="32"/>
    </row>
    <row r="1598" spans="1:11" x14ac:dyDescent="0.25">
      <c r="A1598" s="28"/>
      <c r="B1598" s="43" t="e">
        <f>VLOOKUP(A1598,bd_gestor!D:F,3,FALSE)</f>
        <v>#N/A</v>
      </c>
      <c r="C1598" s="43" t="e">
        <f>VLOOKUP(A1598,bd_gestor!D:E,2,FALSE)</f>
        <v>#N/A</v>
      </c>
      <c r="D1598" s="31"/>
      <c r="E1598" s="44" t="e">
        <f>VLOOKUP(D1598,bd_proced_cirur!C:D,2,FALSE)</f>
        <v>#N/A</v>
      </c>
      <c r="F1598" s="45" t="e">
        <f>VLOOKUP(D1598,bd_proced_cirur!C:I,7,FALSE)</f>
        <v>#N/A</v>
      </c>
      <c r="G1598" s="30"/>
      <c r="H1598" s="46" t="e">
        <f>IF(OR(F1598="AIH", F1598="APAC"), IF(F1598="AIH", VLOOKUP(D1598, bd_proced_cirur!C:I, 5, FALSE), VLOOKUP(D1598, bd_proced_cirur!C:I, 6, FALSE)), IF(OR(G1598="AIH", G1598="APAC"), IF(G1598="AIH", VLOOKUP(D1598, bd_proced_cirur!C:I, 5, FALSE), VLOOKUP(D1598, bd_proced_cirur!C:I, 6, FALSE)), "Nenhuma correspondência"))</f>
        <v>#N/A</v>
      </c>
      <c r="I1598" s="29"/>
      <c r="J1598" s="47" t="e">
        <f t="shared" si="24"/>
        <v>#N/A</v>
      </c>
      <c r="K1598" s="32"/>
    </row>
    <row r="1599" spans="1:11" x14ac:dyDescent="0.25">
      <c r="A1599" s="28"/>
      <c r="B1599" s="43" t="e">
        <f>VLOOKUP(A1599,bd_gestor!D:F,3,FALSE)</f>
        <v>#N/A</v>
      </c>
      <c r="C1599" s="43" t="e">
        <f>VLOOKUP(A1599,bd_gestor!D:E,2,FALSE)</f>
        <v>#N/A</v>
      </c>
      <c r="D1599" s="31"/>
      <c r="E1599" s="44" t="e">
        <f>VLOOKUP(D1599,bd_proced_cirur!C:D,2,FALSE)</f>
        <v>#N/A</v>
      </c>
      <c r="F1599" s="45" t="e">
        <f>VLOOKUP(D1599,bd_proced_cirur!C:I,7,FALSE)</f>
        <v>#N/A</v>
      </c>
      <c r="G1599" s="30"/>
      <c r="H1599" s="46" t="e">
        <f>IF(OR(F1599="AIH", F1599="APAC"), IF(F1599="AIH", VLOOKUP(D1599, bd_proced_cirur!C:I, 5, FALSE), VLOOKUP(D1599, bd_proced_cirur!C:I, 6, FALSE)), IF(OR(G1599="AIH", G1599="APAC"), IF(G1599="AIH", VLOOKUP(D1599, bd_proced_cirur!C:I, 5, FALSE), VLOOKUP(D1599, bd_proced_cirur!C:I, 6, FALSE)), "Nenhuma correspondência"))</f>
        <v>#N/A</v>
      </c>
      <c r="I1599" s="29"/>
      <c r="J1599" s="47" t="e">
        <f t="shared" si="24"/>
        <v>#N/A</v>
      </c>
      <c r="K1599" s="32"/>
    </row>
    <row r="1600" spans="1:11" x14ac:dyDescent="0.25">
      <c r="A1600" s="28"/>
      <c r="B1600" s="43" t="e">
        <f>VLOOKUP(A1600,bd_gestor!D:F,3,FALSE)</f>
        <v>#N/A</v>
      </c>
      <c r="C1600" s="43" t="e">
        <f>VLOOKUP(A1600,bd_gestor!D:E,2,FALSE)</f>
        <v>#N/A</v>
      </c>
      <c r="D1600" s="31"/>
      <c r="E1600" s="44" t="e">
        <f>VLOOKUP(D1600,bd_proced_cirur!C:D,2,FALSE)</f>
        <v>#N/A</v>
      </c>
      <c r="F1600" s="45" t="e">
        <f>VLOOKUP(D1600,bd_proced_cirur!C:I,7,FALSE)</f>
        <v>#N/A</v>
      </c>
      <c r="G1600" s="30"/>
      <c r="H1600" s="46" t="e">
        <f>IF(OR(F1600="AIH", F1600="APAC"), IF(F1600="AIH", VLOOKUP(D1600, bd_proced_cirur!C:I, 5, FALSE), VLOOKUP(D1600, bd_proced_cirur!C:I, 6, FALSE)), IF(OR(G1600="AIH", G1600="APAC"), IF(G1600="AIH", VLOOKUP(D1600, bd_proced_cirur!C:I, 5, FALSE), VLOOKUP(D1600, bd_proced_cirur!C:I, 6, FALSE)), "Nenhuma correspondência"))</f>
        <v>#N/A</v>
      </c>
      <c r="I1600" s="29"/>
      <c r="J1600" s="47" t="e">
        <f t="shared" si="24"/>
        <v>#N/A</v>
      </c>
      <c r="K1600" s="32"/>
    </row>
    <row r="1601" spans="1:11" x14ac:dyDescent="0.25">
      <c r="A1601" s="35" t="s">
        <v>6927</v>
      </c>
      <c r="B1601" s="35"/>
      <c r="C1601" s="35"/>
      <c r="D1601" s="35"/>
      <c r="E1601" s="35"/>
      <c r="F1601" s="35"/>
      <c r="G1601" s="35"/>
      <c r="H1601" s="35"/>
      <c r="I1601" s="35"/>
      <c r="J1601" s="35"/>
      <c r="K1601" s="35"/>
    </row>
  </sheetData>
  <sheetProtection sheet="1" objects="1" scenarios="1" selectLockedCells="1" sort="0" autoFilter="0"/>
  <autoFilter ref="A3:K1600"/>
  <mergeCells count="3">
    <mergeCell ref="A1601:K1601"/>
    <mergeCell ref="A2:I2"/>
    <mergeCell ref="A1:K1"/>
  </mergeCells>
  <conditionalFormatting sqref="F4:F1600">
    <cfRule type="containsText" dxfId="1" priority="6" operator="containsText" text="AIH e APAC">
      <formula>NOT(ISERROR(SEARCH("AIH e APAC",F4)))</formula>
    </cfRule>
  </conditionalFormatting>
  <conditionalFormatting sqref="I1:I1048576">
    <cfRule type="expression" dxfId="0" priority="1">
      <formula>AND(I1&lt;4, I1&lt;&gt;"")</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5598"/>
  <sheetViews>
    <sheetView workbookViewId="0">
      <selection activeCell="K13" sqref="K13"/>
    </sheetView>
  </sheetViews>
  <sheetFormatPr defaultColWidth="9.140625" defaultRowHeight="15" x14ac:dyDescent="0.25"/>
  <cols>
    <col min="6" max="6" width="12.7109375" bestFit="1" customWidth="1"/>
    <col min="8" max="8" width="12.42578125" bestFit="1" customWidth="1"/>
  </cols>
  <sheetData>
    <row r="1" spans="1:8" x14ac:dyDescent="0.25">
      <c r="A1" s="5" t="s">
        <v>60</v>
      </c>
      <c r="B1" s="5" t="s">
        <v>5590</v>
      </c>
      <c r="C1" s="5" t="s">
        <v>5591</v>
      </c>
      <c r="D1" s="5" t="s">
        <v>61</v>
      </c>
      <c r="E1" s="5" t="s">
        <v>62</v>
      </c>
      <c r="F1" s="5" t="s">
        <v>63</v>
      </c>
      <c r="G1" s="5" t="s">
        <v>5592</v>
      </c>
      <c r="H1" s="5" t="s">
        <v>5593</v>
      </c>
    </row>
    <row r="2" spans="1:8" x14ac:dyDescent="0.25">
      <c r="A2" s="16" t="s">
        <v>48</v>
      </c>
      <c r="B2" s="16" t="s">
        <v>5594</v>
      </c>
      <c r="C2" s="16">
        <v>110000</v>
      </c>
      <c r="D2" s="17">
        <v>110000</v>
      </c>
      <c r="E2" s="16" t="s">
        <v>49</v>
      </c>
      <c r="F2" s="18" t="str">
        <f>IF(RIGHT(D2,4)="0000","ESTADUAL","MUNICIPAL")</f>
        <v>ESTADUAL</v>
      </c>
      <c r="H2" s="17" t="b">
        <v>0</v>
      </c>
    </row>
    <row r="3" spans="1:8" x14ac:dyDescent="0.25">
      <c r="A3" s="16" t="s">
        <v>48</v>
      </c>
      <c r="B3" s="16" t="s">
        <v>5594</v>
      </c>
      <c r="C3" s="16">
        <v>110001</v>
      </c>
      <c r="D3" s="17">
        <v>110001</v>
      </c>
      <c r="E3" s="16" t="s">
        <v>64</v>
      </c>
      <c r="F3" s="18" t="str">
        <f t="shared" ref="F3:F66" si="0">IF(RIGHT(D3,4)="0000","ESTADUAL","MUNICIPAL")</f>
        <v>MUNICIPAL</v>
      </c>
      <c r="G3" s="17">
        <v>1</v>
      </c>
      <c r="H3" s="17" t="b">
        <v>0</v>
      </c>
    </row>
    <row r="4" spans="1:8" x14ac:dyDescent="0.25">
      <c r="A4" s="16" t="s">
        <v>48</v>
      </c>
      <c r="B4" s="16" t="s">
        <v>5594</v>
      </c>
      <c r="C4" s="16">
        <v>110002</v>
      </c>
      <c r="D4" s="17">
        <v>110002</v>
      </c>
      <c r="E4" s="16" t="s">
        <v>65</v>
      </c>
      <c r="F4" s="18" t="str">
        <f t="shared" si="0"/>
        <v>MUNICIPAL</v>
      </c>
      <c r="G4" s="17">
        <v>1</v>
      </c>
      <c r="H4" s="17" t="b">
        <v>0</v>
      </c>
    </row>
    <row r="5" spans="1:8" x14ac:dyDescent="0.25">
      <c r="A5" s="16" t="s">
        <v>48</v>
      </c>
      <c r="B5" s="16" t="s">
        <v>5594</v>
      </c>
      <c r="C5" s="16">
        <v>110003</v>
      </c>
      <c r="D5" s="17">
        <v>110003</v>
      </c>
      <c r="E5" s="16" t="s">
        <v>66</v>
      </c>
      <c r="F5" s="18" t="str">
        <f t="shared" si="0"/>
        <v>MUNICIPAL</v>
      </c>
      <c r="G5" s="17">
        <v>1</v>
      </c>
      <c r="H5" s="17" t="b">
        <v>0</v>
      </c>
    </row>
    <row r="6" spans="1:8" x14ac:dyDescent="0.25">
      <c r="A6" s="16" t="s">
        <v>48</v>
      </c>
      <c r="B6" s="16" t="s">
        <v>5594</v>
      </c>
      <c r="C6" s="16">
        <v>110004</v>
      </c>
      <c r="D6" s="17">
        <v>110004</v>
      </c>
      <c r="E6" s="16" t="s">
        <v>67</v>
      </c>
      <c r="F6" s="18" t="str">
        <f t="shared" si="0"/>
        <v>MUNICIPAL</v>
      </c>
      <c r="G6" s="17">
        <v>1</v>
      </c>
      <c r="H6" s="17" t="b">
        <v>0</v>
      </c>
    </row>
    <row r="7" spans="1:8" x14ac:dyDescent="0.25">
      <c r="A7" s="16" t="s">
        <v>48</v>
      </c>
      <c r="B7" s="16" t="s">
        <v>5594</v>
      </c>
      <c r="C7" s="16">
        <v>110005</v>
      </c>
      <c r="D7" s="17">
        <v>110005</v>
      </c>
      <c r="E7" s="16" t="s">
        <v>68</v>
      </c>
      <c r="F7" s="18" t="str">
        <f t="shared" si="0"/>
        <v>MUNICIPAL</v>
      </c>
      <c r="G7" s="17">
        <v>1</v>
      </c>
      <c r="H7" s="17" t="b">
        <v>0</v>
      </c>
    </row>
    <row r="8" spans="1:8" x14ac:dyDescent="0.25">
      <c r="A8" s="16" t="s">
        <v>48</v>
      </c>
      <c r="B8" s="16" t="s">
        <v>5594</v>
      </c>
      <c r="C8" s="16">
        <v>110006</v>
      </c>
      <c r="D8" s="17">
        <v>110006</v>
      </c>
      <c r="E8" s="16" t="s">
        <v>69</v>
      </c>
      <c r="F8" s="18" t="str">
        <f t="shared" si="0"/>
        <v>MUNICIPAL</v>
      </c>
      <c r="G8" s="17">
        <v>1</v>
      </c>
      <c r="H8" s="17" t="b">
        <v>0</v>
      </c>
    </row>
    <row r="9" spans="1:8" x14ac:dyDescent="0.25">
      <c r="A9" s="16" t="s">
        <v>48</v>
      </c>
      <c r="B9" s="16" t="s">
        <v>5594</v>
      </c>
      <c r="C9" s="16">
        <v>110007</v>
      </c>
      <c r="D9" s="17">
        <v>110007</v>
      </c>
      <c r="E9" s="16" t="s">
        <v>70</v>
      </c>
      <c r="F9" s="18" t="str">
        <f t="shared" si="0"/>
        <v>MUNICIPAL</v>
      </c>
      <c r="G9" s="17">
        <v>1</v>
      </c>
      <c r="H9" s="17" t="b">
        <v>0</v>
      </c>
    </row>
    <row r="10" spans="1:8" x14ac:dyDescent="0.25">
      <c r="A10" s="16" t="s">
        <v>48</v>
      </c>
      <c r="B10" s="16" t="s">
        <v>5594</v>
      </c>
      <c r="C10" s="16">
        <v>110008</v>
      </c>
      <c r="D10" s="17">
        <v>110008</v>
      </c>
      <c r="E10" s="16" t="s">
        <v>71</v>
      </c>
      <c r="F10" s="18" t="str">
        <f t="shared" si="0"/>
        <v>MUNICIPAL</v>
      </c>
      <c r="G10" s="17">
        <v>1</v>
      </c>
      <c r="H10" s="17" t="b">
        <v>0</v>
      </c>
    </row>
    <row r="11" spans="1:8" x14ac:dyDescent="0.25">
      <c r="A11" s="16" t="s">
        <v>48</v>
      </c>
      <c r="B11" s="16" t="s">
        <v>5594</v>
      </c>
      <c r="C11" s="16">
        <v>110009</v>
      </c>
      <c r="D11" s="17">
        <v>110009</v>
      </c>
      <c r="E11" s="16" t="s">
        <v>72</v>
      </c>
      <c r="F11" s="18" t="str">
        <f t="shared" si="0"/>
        <v>MUNICIPAL</v>
      </c>
      <c r="G11" s="17">
        <v>1</v>
      </c>
      <c r="H11" s="17" t="b">
        <v>0</v>
      </c>
    </row>
    <row r="12" spans="1:8" x14ac:dyDescent="0.25">
      <c r="A12" s="16" t="s">
        <v>48</v>
      </c>
      <c r="B12" s="16" t="s">
        <v>5594</v>
      </c>
      <c r="C12" s="16">
        <v>110010</v>
      </c>
      <c r="D12" s="17">
        <v>110010</v>
      </c>
      <c r="E12" s="16" t="s">
        <v>73</v>
      </c>
      <c r="F12" s="18" t="str">
        <f t="shared" si="0"/>
        <v>MUNICIPAL</v>
      </c>
      <c r="G12" s="17">
        <v>1</v>
      </c>
      <c r="H12" s="17" t="b">
        <v>0</v>
      </c>
    </row>
    <row r="13" spans="1:8" x14ac:dyDescent="0.25">
      <c r="A13" s="16" t="s">
        <v>48</v>
      </c>
      <c r="B13" s="16" t="s">
        <v>5594</v>
      </c>
      <c r="C13" s="16">
        <v>110011</v>
      </c>
      <c r="D13" s="17">
        <v>110011</v>
      </c>
      <c r="E13" s="16" t="s">
        <v>74</v>
      </c>
      <c r="F13" s="18" t="str">
        <f t="shared" si="0"/>
        <v>MUNICIPAL</v>
      </c>
      <c r="G13" s="17">
        <v>1</v>
      </c>
      <c r="H13" s="17" t="b">
        <v>0</v>
      </c>
    </row>
    <row r="14" spans="1:8" x14ac:dyDescent="0.25">
      <c r="A14" s="16" t="s">
        <v>48</v>
      </c>
      <c r="B14" s="16" t="s">
        <v>5594</v>
      </c>
      <c r="C14" s="16">
        <v>110012</v>
      </c>
      <c r="D14" s="17">
        <v>110012</v>
      </c>
      <c r="E14" s="16" t="s">
        <v>75</v>
      </c>
      <c r="F14" s="18" t="str">
        <f t="shared" si="0"/>
        <v>MUNICIPAL</v>
      </c>
      <c r="G14" s="17">
        <v>1</v>
      </c>
      <c r="H14" s="17" t="b">
        <v>0</v>
      </c>
    </row>
    <row r="15" spans="1:8" x14ac:dyDescent="0.25">
      <c r="A15" s="16" t="s">
        <v>48</v>
      </c>
      <c r="B15" s="16" t="s">
        <v>5594</v>
      </c>
      <c r="C15" s="16">
        <v>110013</v>
      </c>
      <c r="D15" s="17">
        <v>110013</v>
      </c>
      <c r="E15" s="16" t="s">
        <v>76</v>
      </c>
      <c r="F15" s="18" t="str">
        <f t="shared" si="0"/>
        <v>MUNICIPAL</v>
      </c>
      <c r="G15" s="17">
        <v>1</v>
      </c>
      <c r="H15" s="17" t="b">
        <v>0</v>
      </c>
    </row>
    <row r="16" spans="1:8" x14ac:dyDescent="0.25">
      <c r="A16" s="16" t="s">
        <v>48</v>
      </c>
      <c r="B16" s="16" t="s">
        <v>5594</v>
      </c>
      <c r="C16" s="16">
        <v>110014</v>
      </c>
      <c r="D16" s="17">
        <v>110014</v>
      </c>
      <c r="E16" s="16" t="s">
        <v>77</v>
      </c>
      <c r="F16" s="18" t="str">
        <f t="shared" si="0"/>
        <v>MUNICIPAL</v>
      </c>
      <c r="G16" s="17">
        <v>1</v>
      </c>
      <c r="H16" s="17" t="b">
        <v>0</v>
      </c>
    </row>
    <row r="17" spans="1:8" x14ac:dyDescent="0.25">
      <c r="A17" s="16" t="s">
        <v>48</v>
      </c>
      <c r="B17" s="16" t="s">
        <v>5594</v>
      </c>
      <c r="C17" s="16">
        <v>110015</v>
      </c>
      <c r="D17" s="17">
        <v>110015</v>
      </c>
      <c r="E17" s="16" t="s">
        <v>78</v>
      </c>
      <c r="F17" s="18" t="str">
        <f t="shared" si="0"/>
        <v>MUNICIPAL</v>
      </c>
      <c r="G17" s="17">
        <v>1</v>
      </c>
      <c r="H17" s="17" t="b">
        <v>0</v>
      </c>
    </row>
    <row r="18" spans="1:8" x14ac:dyDescent="0.25">
      <c r="A18" s="16" t="s">
        <v>48</v>
      </c>
      <c r="B18" s="16" t="s">
        <v>5594</v>
      </c>
      <c r="C18" s="16">
        <v>110018</v>
      </c>
      <c r="D18" s="17">
        <v>110018</v>
      </c>
      <c r="E18" s="16" t="s">
        <v>79</v>
      </c>
      <c r="F18" s="18" t="str">
        <f t="shared" si="0"/>
        <v>MUNICIPAL</v>
      </c>
      <c r="G18" s="17">
        <v>1</v>
      </c>
      <c r="H18" s="17" t="b">
        <v>0</v>
      </c>
    </row>
    <row r="19" spans="1:8" x14ac:dyDescent="0.25">
      <c r="A19" s="16" t="s">
        <v>48</v>
      </c>
      <c r="B19" s="16" t="s">
        <v>5594</v>
      </c>
      <c r="C19" s="16">
        <v>110020</v>
      </c>
      <c r="D19" s="17">
        <v>110020</v>
      </c>
      <c r="E19" s="16" t="s">
        <v>80</v>
      </c>
      <c r="F19" s="18" t="str">
        <f t="shared" si="0"/>
        <v>MUNICIPAL</v>
      </c>
      <c r="G19" s="17">
        <v>1</v>
      </c>
      <c r="H19" s="17" t="b">
        <v>1</v>
      </c>
    </row>
    <row r="20" spans="1:8" x14ac:dyDescent="0.25">
      <c r="A20" s="16" t="s">
        <v>48</v>
      </c>
      <c r="B20" s="16" t="s">
        <v>5594</v>
      </c>
      <c r="C20" s="16">
        <v>110025</v>
      </c>
      <c r="D20" s="17">
        <v>110025</v>
      </c>
      <c r="E20" s="16" t="s">
        <v>81</v>
      </c>
      <c r="F20" s="18" t="str">
        <f t="shared" si="0"/>
        <v>MUNICIPAL</v>
      </c>
      <c r="G20" s="17">
        <v>1</v>
      </c>
      <c r="H20" s="17" t="b">
        <v>0</v>
      </c>
    </row>
    <row r="21" spans="1:8" x14ac:dyDescent="0.25">
      <c r="A21" s="16" t="s">
        <v>48</v>
      </c>
      <c r="B21" s="16" t="s">
        <v>5594</v>
      </c>
      <c r="C21" s="16">
        <v>110026</v>
      </c>
      <c r="D21" s="17">
        <v>110026</v>
      </c>
      <c r="E21" s="16" t="s">
        <v>82</v>
      </c>
      <c r="F21" s="18" t="str">
        <f t="shared" si="0"/>
        <v>MUNICIPAL</v>
      </c>
      <c r="G21" s="17">
        <v>1</v>
      </c>
      <c r="H21" s="17" t="b">
        <v>0</v>
      </c>
    </row>
    <row r="22" spans="1:8" x14ac:dyDescent="0.25">
      <c r="A22" s="16" t="s">
        <v>48</v>
      </c>
      <c r="B22" s="16" t="s">
        <v>5594</v>
      </c>
      <c r="C22" s="16">
        <v>110028</v>
      </c>
      <c r="D22" s="17">
        <v>110028</v>
      </c>
      <c r="E22" s="16" t="s">
        <v>83</v>
      </c>
      <c r="F22" s="18" t="str">
        <f t="shared" si="0"/>
        <v>MUNICIPAL</v>
      </c>
      <c r="G22" s="17">
        <v>1</v>
      </c>
      <c r="H22" s="17" t="b">
        <v>0</v>
      </c>
    </row>
    <row r="23" spans="1:8" x14ac:dyDescent="0.25">
      <c r="A23" s="16" t="s">
        <v>48</v>
      </c>
      <c r="B23" s="16" t="s">
        <v>5594</v>
      </c>
      <c r="C23" s="16">
        <v>110029</v>
      </c>
      <c r="D23" s="17">
        <v>110029</v>
      </c>
      <c r="E23" s="16" t="s">
        <v>84</v>
      </c>
      <c r="F23" s="18" t="str">
        <f t="shared" si="0"/>
        <v>MUNICIPAL</v>
      </c>
      <c r="G23" s="17">
        <v>1</v>
      </c>
      <c r="H23" s="17" t="b">
        <v>0</v>
      </c>
    </row>
    <row r="24" spans="1:8" x14ac:dyDescent="0.25">
      <c r="A24" s="16" t="s">
        <v>48</v>
      </c>
      <c r="B24" s="16" t="s">
        <v>5594</v>
      </c>
      <c r="C24" s="16">
        <v>110030</v>
      </c>
      <c r="D24" s="17">
        <v>110030</v>
      </c>
      <c r="E24" s="16" t="s">
        <v>85</v>
      </c>
      <c r="F24" s="18" t="str">
        <f t="shared" si="0"/>
        <v>MUNICIPAL</v>
      </c>
      <c r="G24" s="17">
        <v>1</v>
      </c>
      <c r="H24" s="17" t="b">
        <v>0</v>
      </c>
    </row>
    <row r="25" spans="1:8" x14ac:dyDescent="0.25">
      <c r="A25" s="16" t="s">
        <v>48</v>
      </c>
      <c r="B25" s="16" t="s">
        <v>5594</v>
      </c>
      <c r="C25" s="16">
        <v>110032</v>
      </c>
      <c r="D25" s="17">
        <v>110032</v>
      </c>
      <c r="E25" s="16" t="s">
        <v>86</v>
      </c>
      <c r="F25" s="18" t="str">
        <f t="shared" si="0"/>
        <v>MUNICIPAL</v>
      </c>
      <c r="G25" s="17">
        <v>1</v>
      </c>
      <c r="H25" s="17" t="b">
        <v>0</v>
      </c>
    </row>
    <row r="26" spans="1:8" x14ac:dyDescent="0.25">
      <c r="A26" s="16" t="s">
        <v>48</v>
      </c>
      <c r="B26" s="16" t="s">
        <v>5594</v>
      </c>
      <c r="C26" s="16">
        <v>110033</v>
      </c>
      <c r="D26" s="17">
        <v>110033</v>
      </c>
      <c r="E26" s="16" t="s">
        <v>87</v>
      </c>
      <c r="F26" s="18" t="str">
        <f t="shared" si="0"/>
        <v>MUNICIPAL</v>
      </c>
      <c r="G26" s="17">
        <v>1</v>
      </c>
      <c r="H26" s="17" t="b">
        <v>0</v>
      </c>
    </row>
    <row r="27" spans="1:8" x14ac:dyDescent="0.25">
      <c r="A27" s="16" t="s">
        <v>48</v>
      </c>
      <c r="B27" s="16" t="s">
        <v>5594</v>
      </c>
      <c r="C27" s="16">
        <v>110034</v>
      </c>
      <c r="D27" s="17">
        <v>110034</v>
      </c>
      <c r="E27" s="16" t="s">
        <v>88</v>
      </c>
      <c r="F27" s="18" t="str">
        <f t="shared" si="0"/>
        <v>MUNICIPAL</v>
      </c>
      <c r="G27" s="17">
        <v>1</v>
      </c>
      <c r="H27" s="17" t="b">
        <v>0</v>
      </c>
    </row>
    <row r="28" spans="1:8" x14ac:dyDescent="0.25">
      <c r="A28" s="16" t="s">
        <v>48</v>
      </c>
      <c r="B28" s="16" t="s">
        <v>5594</v>
      </c>
      <c r="C28" s="16">
        <v>110037</v>
      </c>
      <c r="D28" s="17">
        <v>110037</v>
      </c>
      <c r="E28" s="16" t="s">
        <v>89</v>
      </c>
      <c r="F28" s="18" t="str">
        <f t="shared" si="0"/>
        <v>MUNICIPAL</v>
      </c>
      <c r="G28" s="17">
        <v>1</v>
      </c>
      <c r="H28" s="17" t="b">
        <v>0</v>
      </c>
    </row>
    <row r="29" spans="1:8" x14ac:dyDescent="0.25">
      <c r="A29" s="16" t="s">
        <v>48</v>
      </c>
      <c r="B29" s="16" t="s">
        <v>5594</v>
      </c>
      <c r="C29" s="16">
        <v>110040</v>
      </c>
      <c r="D29" s="17">
        <v>110040</v>
      </c>
      <c r="E29" s="16" t="s">
        <v>90</v>
      </c>
      <c r="F29" s="18" t="str">
        <f t="shared" si="0"/>
        <v>MUNICIPAL</v>
      </c>
      <c r="G29" s="17">
        <v>1</v>
      </c>
      <c r="H29" s="17" t="b">
        <v>0</v>
      </c>
    </row>
    <row r="30" spans="1:8" x14ac:dyDescent="0.25">
      <c r="A30" s="16" t="s">
        <v>48</v>
      </c>
      <c r="B30" s="16" t="s">
        <v>5594</v>
      </c>
      <c r="C30" s="16">
        <v>110045</v>
      </c>
      <c r="D30" s="17">
        <v>110045</v>
      </c>
      <c r="E30" s="16" t="s">
        <v>91</v>
      </c>
      <c r="F30" s="18" t="str">
        <f t="shared" si="0"/>
        <v>MUNICIPAL</v>
      </c>
      <c r="G30" s="17">
        <v>1</v>
      </c>
      <c r="H30" s="17" t="b">
        <v>0</v>
      </c>
    </row>
    <row r="31" spans="1:8" x14ac:dyDescent="0.25">
      <c r="A31" s="16" t="s">
        <v>48</v>
      </c>
      <c r="B31" s="16" t="s">
        <v>5594</v>
      </c>
      <c r="C31" s="16">
        <v>110050</v>
      </c>
      <c r="D31" s="17">
        <v>110050</v>
      </c>
      <c r="E31" s="16" t="s">
        <v>92</v>
      </c>
      <c r="F31" s="18" t="str">
        <f t="shared" si="0"/>
        <v>MUNICIPAL</v>
      </c>
      <c r="G31" s="17">
        <v>1</v>
      </c>
      <c r="H31" s="17" t="b">
        <v>0</v>
      </c>
    </row>
    <row r="32" spans="1:8" x14ac:dyDescent="0.25">
      <c r="A32" s="16" t="s">
        <v>48</v>
      </c>
      <c r="B32" s="16" t="s">
        <v>5594</v>
      </c>
      <c r="C32" s="16">
        <v>110060</v>
      </c>
      <c r="D32" s="17">
        <v>110060</v>
      </c>
      <c r="E32" s="16" t="s">
        <v>93</v>
      </c>
      <c r="F32" s="18" t="str">
        <f t="shared" si="0"/>
        <v>MUNICIPAL</v>
      </c>
      <c r="G32" s="17">
        <v>1</v>
      </c>
      <c r="H32" s="17" t="b">
        <v>0</v>
      </c>
    </row>
    <row r="33" spans="1:8" x14ac:dyDescent="0.25">
      <c r="A33" s="16" t="s">
        <v>48</v>
      </c>
      <c r="B33" s="16" t="s">
        <v>5594</v>
      </c>
      <c r="C33" s="16">
        <v>110070</v>
      </c>
      <c r="D33" s="17">
        <v>110070</v>
      </c>
      <c r="E33" s="16" t="s">
        <v>94</v>
      </c>
      <c r="F33" s="18" t="str">
        <f t="shared" si="0"/>
        <v>MUNICIPAL</v>
      </c>
      <c r="G33" s="17">
        <v>1</v>
      </c>
      <c r="H33" s="17" t="b">
        <v>0</v>
      </c>
    </row>
    <row r="34" spans="1:8" x14ac:dyDescent="0.25">
      <c r="A34" s="16" t="s">
        <v>48</v>
      </c>
      <c r="B34" s="16" t="s">
        <v>5594</v>
      </c>
      <c r="C34" s="16">
        <v>110080</v>
      </c>
      <c r="D34" s="17">
        <v>110080</v>
      </c>
      <c r="E34" s="16" t="s">
        <v>95</v>
      </c>
      <c r="F34" s="18" t="str">
        <f t="shared" si="0"/>
        <v>MUNICIPAL</v>
      </c>
      <c r="G34" s="17">
        <v>1</v>
      </c>
      <c r="H34" s="17" t="b">
        <v>0</v>
      </c>
    </row>
    <row r="35" spans="1:8" x14ac:dyDescent="0.25">
      <c r="A35" s="16" t="s">
        <v>48</v>
      </c>
      <c r="B35" s="16" t="s">
        <v>5594</v>
      </c>
      <c r="C35" s="16">
        <v>110090</v>
      </c>
      <c r="D35" s="17">
        <v>110090</v>
      </c>
      <c r="E35" s="16" t="s">
        <v>96</v>
      </c>
      <c r="F35" s="18" t="str">
        <f t="shared" si="0"/>
        <v>MUNICIPAL</v>
      </c>
      <c r="G35" s="17">
        <v>1</v>
      </c>
      <c r="H35" s="17" t="b">
        <v>0</v>
      </c>
    </row>
    <row r="36" spans="1:8" x14ac:dyDescent="0.25">
      <c r="A36" s="16" t="s">
        <v>48</v>
      </c>
      <c r="B36" s="16" t="s">
        <v>5594</v>
      </c>
      <c r="C36" s="16">
        <v>110092</v>
      </c>
      <c r="D36" s="17">
        <v>110092</v>
      </c>
      <c r="E36" s="16" t="s">
        <v>97</v>
      </c>
      <c r="F36" s="18" t="str">
        <f t="shared" si="0"/>
        <v>MUNICIPAL</v>
      </c>
      <c r="G36" s="17">
        <v>1</v>
      </c>
      <c r="H36" s="17" t="b">
        <v>0</v>
      </c>
    </row>
    <row r="37" spans="1:8" x14ac:dyDescent="0.25">
      <c r="A37" s="16" t="s">
        <v>48</v>
      </c>
      <c r="B37" s="16" t="s">
        <v>5594</v>
      </c>
      <c r="C37" s="16">
        <v>110094</v>
      </c>
      <c r="D37" s="17">
        <v>110094</v>
      </c>
      <c r="E37" s="16" t="s">
        <v>98</v>
      </c>
      <c r="F37" s="18" t="str">
        <f t="shared" si="0"/>
        <v>MUNICIPAL</v>
      </c>
      <c r="G37" s="17">
        <v>1</v>
      </c>
      <c r="H37" s="17" t="b">
        <v>0</v>
      </c>
    </row>
    <row r="38" spans="1:8" x14ac:dyDescent="0.25">
      <c r="A38" s="16" t="s">
        <v>48</v>
      </c>
      <c r="B38" s="16" t="s">
        <v>5594</v>
      </c>
      <c r="C38" s="16">
        <v>110100</v>
      </c>
      <c r="D38" s="17">
        <v>110100</v>
      </c>
      <c r="E38" s="16" t="s">
        <v>99</v>
      </c>
      <c r="F38" s="18" t="str">
        <f t="shared" si="0"/>
        <v>MUNICIPAL</v>
      </c>
      <c r="G38" s="17">
        <v>1</v>
      </c>
      <c r="H38" s="17" t="b">
        <v>0</v>
      </c>
    </row>
    <row r="39" spans="1:8" x14ac:dyDescent="0.25">
      <c r="A39" s="16" t="s">
        <v>48</v>
      </c>
      <c r="B39" s="16" t="s">
        <v>5594</v>
      </c>
      <c r="C39" s="16">
        <v>110110</v>
      </c>
      <c r="D39" s="17">
        <v>110110</v>
      </c>
      <c r="E39" s="16" t="s">
        <v>100</v>
      </c>
      <c r="F39" s="18" t="str">
        <f t="shared" si="0"/>
        <v>MUNICIPAL</v>
      </c>
      <c r="G39" s="17">
        <v>1</v>
      </c>
      <c r="H39" s="17" t="b">
        <v>0</v>
      </c>
    </row>
    <row r="40" spans="1:8" x14ac:dyDescent="0.25">
      <c r="A40" s="16" t="s">
        <v>48</v>
      </c>
      <c r="B40" s="16" t="s">
        <v>5594</v>
      </c>
      <c r="C40" s="16">
        <v>110120</v>
      </c>
      <c r="D40" s="17">
        <v>110120</v>
      </c>
      <c r="E40" s="16" t="s">
        <v>101</v>
      </c>
      <c r="F40" s="18" t="str">
        <f t="shared" si="0"/>
        <v>MUNICIPAL</v>
      </c>
      <c r="G40" s="17">
        <v>1</v>
      </c>
      <c r="H40" s="17" t="b">
        <v>0</v>
      </c>
    </row>
    <row r="41" spans="1:8" x14ac:dyDescent="0.25">
      <c r="A41" s="16" t="s">
        <v>48</v>
      </c>
      <c r="B41" s="16" t="s">
        <v>5594</v>
      </c>
      <c r="C41" s="16">
        <v>110130</v>
      </c>
      <c r="D41" s="17">
        <v>110130</v>
      </c>
      <c r="E41" s="16" t="s">
        <v>102</v>
      </c>
      <c r="F41" s="18" t="str">
        <f t="shared" si="0"/>
        <v>MUNICIPAL</v>
      </c>
      <c r="G41" s="17">
        <v>1</v>
      </c>
      <c r="H41" s="17" t="b">
        <v>0</v>
      </c>
    </row>
    <row r="42" spans="1:8" x14ac:dyDescent="0.25">
      <c r="A42" s="16" t="s">
        <v>48</v>
      </c>
      <c r="B42" s="16" t="s">
        <v>5594</v>
      </c>
      <c r="C42" s="16">
        <v>110140</v>
      </c>
      <c r="D42" s="17">
        <v>110140</v>
      </c>
      <c r="E42" s="16" t="s">
        <v>103</v>
      </c>
      <c r="F42" s="18" t="str">
        <f t="shared" si="0"/>
        <v>MUNICIPAL</v>
      </c>
      <c r="G42" s="17">
        <v>1</v>
      </c>
      <c r="H42" s="17" t="b">
        <v>0</v>
      </c>
    </row>
    <row r="43" spans="1:8" x14ac:dyDescent="0.25">
      <c r="A43" s="16" t="s">
        <v>48</v>
      </c>
      <c r="B43" s="16" t="s">
        <v>5594</v>
      </c>
      <c r="C43" s="16">
        <v>110143</v>
      </c>
      <c r="D43" s="17">
        <v>110143</v>
      </c>
      <c r="E43" s="16" t="s">
        <v>104</v>
      </c>
      <c r="F43" s="18" t="str">
        <f t="shared" si="0"/>
        <v>MUNICIPAL</v>
      </c>
      <c r="G43" s="17">
        <v>1</v>
      </c>
      <c r="H43" s="17" t="b">
        <v>0</v>
      </c>
    </row>
    <row r="44" spans="1:8" x14ac:dyDescent="0.25">
      <c r="A44" s="16" t="s">
        <v>48</v>
      </c>
      <c r="B44" s="16" t="s">
        <v>5594</v>
      </c>
      <c r="C44" s="16">
        <v>110145</v>
      </c>
      <c r="D44" s="17">
        <v>110145</v>
      </c>
      <c r="E44" s="16" t="s">
        <v>105</v>
      </c>
      <c r="F44" s="18" t="str">
        <f t="shared" si="0"/>
        <v>MUNICIPAL</v>
      </c>
      <c r="G44" s="17">
        <v>1</v>
      </c>
      <c r="H44" s="17" t="b">
        <v>0</v>
      </c>
    </row>
    <row r="45" spans="1:8" x14ac:dyDescent="0.25">
      <c r="A45" s="16" t="s">
        <v>48</v>
      </c>
      <c r="B45" s="16" t="s">
        <v>5594</v>
      </c>
      <c r="C45" s="16">
        <v>110146</v>
      </c>
      <c r="D45" s="17">
        <v>110146</v>
      </c>
      <c r="E45" s="16" t="s">
        <v>106</v>
      </c>
      <c r="F45" s="18" t="str">
        <f t="shared" si="0"/>
        <v>MUNICIPAL</v>
      </c>
      <c r="G45" s="17">
        <v>1</v>
      </c>
      <c r="H45" s="17" t="b">
        <v>0</v>
      </c>
    </row>
    <row r="46" spans="1:8" x14ac:dyDescent="0.25">
      <c r="A46" s="16" t="s">
        <v>48</v>
      </c>
      <c r="B46" s="16" t="s">
        <v>5594</v>
      </c>
      <c r="C46" s="16">
        <v>110147</v>
      </c>
      <c r="D46" s="17">
        <v>110147</v>
      </c>
      <c r="E46" s="16" t="s">
        <v>107</v>
      </c>
      <c r="F46" s="18" t="str">
        <f t="shared" si="0"/>
        <v>MUNICIPAL</v>
      </c>
      <c r="G46" s="17">
        <v>1</v>
      </c>
      <c r="H46" s="17" t="b">
        <v>0</v>
      </c>
    </row>
    <row r="47" spans="1:8" x14ac:dyDescent="0.25">
      <c r="A47" s="16" t="s">
        <v>48</v>
      </c>
      <c r="B47" s="16" t="s">
        <v>5594</v>
      </c>
      <c r="C47" s="16">
        <v>110148</v>
      </c>
      <c r="D47" s="17">
        <v>110148</v>
      </c>
      <c r="E47" s="16" t="s">
        <v>108</v>
      </c>
      <c r="F47" s="18" t="str">
        <f t="shared" si="0"/>
        <v>MUNICIPAL</v>
      </c>
      <c r="G47" s="17">
        <v>1</v>
      </c>
      <c r="H47" s="17" t="b">
        <v>0</v>
      </c>
    </row>
    <row r="48" spans="1:8" x14ac:dyDescent="0.25">
      <c r="A48" s="16" t="s">
        <v>48</v>
      </c>
      <c r="B48" s="16" t="s">
        <v>5594</v>
      </c>
      <c r="C48" s="16">
        <v>110149</v>
      </c>
      <c r="D48" s="17">
        <v>110149</v>
      </c>
      <c r="E48" s="16" t="s">
        <v>109</v>
      </c>
      <c r="F48" s="18" t="str">
        <f t="shared" si="0"/>
        <v>MUNICIPAL</v>
      </c>
      <c r="G48" s="17">
        <v>1</v>
      </c>
      <c r="H48" s="17" t="b">
        <v>0</v>
      </c>
    </row>
    <row r="49" spans="1:8" x14ac:dyDescent="0.25">
      <c r="A49" s="16" t="s">
        <v>48</v>
      </c>
      <c r="B49" s="16" t="s">
        <v>5594</v>
      </c>
      <c r="C49" s="16">
        <v>110150</v>
      </c>
      <c r="D49" s="17">
        <v>110150</v>
      </c>
      <c r="E49" s="16" t="s">
        <v>110</v>
      </c>
      <c r="F49" s="18" t="str">
        <f t="shared" si="0"/>
        <v>MUNICIPAL</v>
      </c>
      <c r="G49" s="17">
        <v>1</v>
      </c>
      <c r="H49" s="17" t="b">
        <v>0</v>
      </c>
    </row>
    <row r="50" spans="1:8" x14ac:dyDescent="0.25">
      <c r="A50" s="16" t="s">
        <v>48</v>
      </c>
      <c r="B50" s="16" t="s">
        <v>5594</v>
      </c>
      <c r="C50" s="16">
        <v>110155</v>
      </c>
      <c r="D50" s="17">
        <v>110155</v>
      </c>
      <c r="E50" s="16" t="s">
        <v>111</v>
      </c>
      <c r="F50" s="18" t="str">
        <f t="shared" si="0"/>
        <v>MUNICIPAL</v>
      </c>
      <c r="G50" s="17">
        <v>1</v>
      </c>
      <c r="H50" s="17" t="b">
        <v>0</v>
      </c>
    </row>
    <row r="51" spans="1:8" x14ac:dyDescent="0.25">
      <c r="A51" s="16" t="s">
        <v>48</v>
      </c>
      <c r="B51" s="16" t="s">
        <v>5594</v>
      </c>
      <c r="C51" s="16">
        <v>110160</v>
      </c>
      <c r="D51" s="17">
        <v>110160</v>
      </c>
      <c r="E51" s="16" t="s">
        <v>112</v>
      </c>
      <c r="F51" s="18" t="str">
        <f t="shared" si="0"/>
        <v>MUNICIPAL</v>
      </c>
      <c r="G51" s="17">
        <v>1</v>
      </c>
      <c r="H51" s="17" t="b">
        <v>0</v>
      </c>
    </row>
    <row r="52" spans="1:8" x14ac:dyDescent="0.25">
      <c r="A52" s="16" t="s">
        <v>48</v>
      </c>
      <c r="B52" s="16" t="s">
        <v>5594</v>
      </c>
      <c r="C52" s="16">
        <v>110170</v>
      </c>
      <c r="D52" s="17">
        <v>110170</v>
      </c>
      <c r="E52" s="16" t="s">
        <v>113</v>
      </c>
      <c r="F52" s="18" t="str">
        <f t="shared" si="0"/>
        <v>MUNICIPAL</v>
      </c>
      <c r="G52" s="17">
        <v>1</v>
      </c>
      <c r="H52" s="17" t="b">
        <v>0</v>
      </c>
    </row>
    <row r="53" spans="1:8" x14ac:dyDescent="0.25">
      <c r="A53" s="16" t="s">
        <v>48</v>
      </c>
      <c r="B53" s="16" t="s">
        <v>5594</v>
      </c>
      <c r="C53" s="16">
        <v>110175</v>
      </c>
      <c r="D53" s="17">
        <v>110175</v>
      </c>
      <c r="E53" s="16" t="s">
        <v>114</v>
      </c>
      <c r="F53" s="18" t="str">
        <f t="shared" si="0"/>
        <v>MUNICIPAL</v>
      </c>
      <c r="G53" s="17">
        <v>1</v>
      </c>
      <c r="H53" s="17" t="b">
        <v>0</v>
      </c>
    </row>
    <row r="54" spans="1:8" x14ac:dyDescent="0.25">
      <c r="A54" s="16" t="s">
        <v>48</v>
      </c>
      <c r="B54" s="16" t="s">
        <v>5594</v>
      </c>
      <c r="C54" s="16">
        <v>110180</v>
      </c>
      <c r="D54" s="17">
        <v>110180</v>
      </c>
      <c r="E54" s="16" t="s">
        <v>115</v>
      </c>
      <c r="F54" s="18" t="str">
        <f t="shared" si="0"/>
        <v>MUNICIPAL</v>
      </c>
      <c r="G54" s="17">
        <v>1</v>
      </c>
      <c r="H54" s="17" t="b">
        <v>0</v>
      </c>
    </row>
    <row r="55" spans="1:8" x14ac:dyDescent="0.25">
      <c r="A55" s="16" t="s">
        <v>6</v>
      </c>
      <c r="B55" s="16" t="s">
        <v>5595</v>
      </c>
      <c r="C55" s="16">
        <v>120000</v>
      </c>
      <c r="D55" s="17">
        <v>120000</v>
      </c>
      <c r="E55" s="16" t="s">
        <v>7</v>
      </c>
      <c r="F55" s="18" t="str">
        <f t="shared" si="0"/>
        <v>ESTADUAL</v>
      </c>
      <c r="H55" s="17" t="b">
        <v>0</v>
      </c>
    </row>
    <row r="56" spans="1:8" x14ac:dyDescent="0.25">
      <c r="A56" s="16" t="s">
        <v>6</v>
      </c>
      <c r="B56" s="16" t="s">
        <v>5595</v>
      </c>
      <c r="C56" s="16">
        <v>120001</v>
      </c>
      <c r="D56" s="17">
        <v>120001</v>
      </c>
      <c r="E56" s="16" t="s">
        <v>116</v>
      </c>
      <c r="F56" s="18" t="str">
        <f t="shared" si="0"/>
        <v>MUNICIPAL</v>
      </c>
      <c r="G56" s="17">
        <v>1</v>
      </c>
      <c r="H56" s="17" t="b">
        <v>0</v>
      </c>
    </row>
    <row r="57" spans="1:8" x14ac:dyDescent="0.25">
      <c r="A57" s="16" t="s">
        <v>6</v>
      </c>
      <c r="B57" s="16" t="s">
        <v>5595</v>
      </c>
      <c r="C57" s="16">
        <v>120005</v>
      </c>
      <c r="D57" s="17">
        <v>120005</v>
      </c>
      <c r="E57" s="16" t="s">
        <v>117</v>
      </c>
      <c r="F57" s="18" t="str">
        <f t="shared" si="0"/>
        <v>MUNICIPAL</v>
      </c>
      <c r="G57" s="17">
        <v>1</v>
      </c>
      <c r="H57" s="17" t="b">
        <v>0</v>
      </c>
    </row>
    <row r="58" spans="1:8" x14ac:dyDescent="0.25">
      <c r="A58" s="16" t="s">
        <v>6</v>
      </c>
      <c r="B58" s="16" t="s">
        <v>5595</v>
      </c>
      <c r="C58" s="16">
        <v>120010</v>
      </c>
      <c r="D58" s="17">
        <v>120010</v>
      </c>
      <c r="E58" s="16" t="s">
        <v>118</v>
      </c>
      <c r="F58" s="18" t="str">
        <f t="shared" si="0"/>
        <v>MUNICIPAL</v>
      </c>
      <c r="G58" s="17">
        <v>1</v>
      </c>
      <c r="H58" s="17" t="b">
        <v>0</v>
      </c>
    </row>
    <row r="59" spans="1:8" x14ac:dyDescent="0.25">
      <c r="A59" s="16" t="s">
        <v>6</v>
      </c>
      <c r="B59" s="16" t="s">
        <v>5595</v>
      </c>
      <c r="C59" s="16">
        <v>120013</v>
      </c>
      <c r="D59" s="17">
        <v>120013</v>
      </c>
      <c r="E59" s="16" t="s">
        <v>119</v>
      </c>
      <c r="F59" s="18" t="str">
        <f t="shared" si="0"/>
        <v>MUNICIPAL</v>
      </c>
      <c r="G59" s="17">
        <v>1</v>
      </c>
      <c r="H59" s="17" t="b">
        <v>0</v>
      </c>
    </row>
    <row r="60" spans="1:8" x14ac:dyDescent="0.25">
      <c r="A60" s="16" t="s">
        <v>6</v>
      </c>
      <c r="B60" s="16" t="s">
        <v>5595</v>
      </c>
      <c r="C60" s="16">
        <v>120017</v>
      </c>
      <c r="D60" s="17">
        <v>120017</v>
      </c>
      <c r="E60" s="16" t="s">
        <v>120</v>
      </c>
      <c r="F60" s="18" t="str">
        <f t="shared" si="0"/>
        <v>MUNICIPAL</v>
      </c>
      <c r="G60" s="17">
        <v>1</v>
      </c>
      <c r="H60" s="17" t="b">
        <v>0</v>
      </c>
    </row>
    <row r="61" spans="1:8" x14ac:dyDescent="0.25">
      <c r="A61" s="16" t="s">
        <v>6</v>
      </c>
      <c r="B61" s="16" t="s">
        <v>5595</v>
      </c>
      <c r="C61" s="16">
        <v>120020</v>
      </c>
      <c r="D61" s="17">
        <v>120020</v>
      </c>
      <c r="E61" s="16" t="s">
        <v>121</v>
      </c>
      <c r="F61" s="18" t="str">
        <f t="shared" si="0"/>
        <v>MUNICIPAL</v>
      </c>
      <c r="G61" s="17">
        <v>1</v>
      </c>
      <c r="H61" s="17" t="b">
        <v>0</v>
      </c>
    </row>
    <row r="62" spans="1:8" x14ac:dyDescent="0.25">
      <c r="A62" s="16" t="s">
        <v>6</v>
      </c>
      <c r="B62" s="16" t="s">
        <v>5595</v>
      </c>
      <c r="C62" s="16">
        <v>120025</v>
      </c>
      <c r="D62" s="17">
        <v>120025</v>
      </c>
      <c r="E62" s="16" t="s">
        <v>122</v>
      </c>
      <c r="F62" s="18" t="str">
        <f t="shared" si="0"/>
        <v>MUNICIPAL</v>
      </c>
      <c r="G62" s="17">
        <v>1</v>
      </c>
      <c r="H62" s="17" t="b">
        <v>0</v>
      </c>
    </row>
    <row r="63" spans="1:8" x14ac:dyDescent="0.25">
      <c r="A63" s="16" t="s">
        <v>6</v>
      </c>
      <c r="B63" s="16" t="s">
        <v>5595</v>
      </c>
      <c r="C63" s="16">
        <v>120030</v>
      </c>
      <c r="D63" s="17">
        <v>120030</v>
      </c>
      <c r="E63" s="16" t="s">
        <v>123</v>
      </c>
      <c r="F63" s="18" t="str">
        <f t="shared" si="0"/>
        <v>MUNICIPAL</v>
      </c>
      <c r="G63" s="17">
        <v>1</v>
      </c>
      <c r="H63" s="17" t="b">
        <v>0</v>
      </c>
    </row>
    <row r="64" spans="1:8" x14ac:dyDescent="0.25">
      <c r="A64" s="16" t="s">
        <v>6</v>
      </c>
      <c r="B64" s="16" t="s">
        <v>5595</v>
      </c>
      <c r="C64" s="16">
        <v>120032</v>
      </c>
      <c r="D64" s="17">
        <v>120032</v>
      </c>
      <c r="E64" s="16" t="s">
        <v>124</v>
      </c>
      <c r="F64" s="18" t="str">
        <f t="shared" si="0"/>
        <v>MUNICIPAL</v>
      </c>
      <c r="G64" s="17">
        <v>1</v>
      </c>
      <c r="H64" s="17" t="b">
        <v>0</v>
      </c>
    </row>
    <row r="65" spans="1:8" x14ac:dyDescent="0.25">
      <c r="A65" s="16" t="s">
        <v>6</v>
      </c>
      <c r="B65" s="16" t="s">
        <v>5595</v>
      </c>
      <c r="C65" s="16">
        <v>120033</v>
      </c>
      <c r="D65" s="17">
        <v>120033</v>
      </c>
      <c r="E65" s="16" t="s">
        <v>125</v>
      </c>
      <c r="F65" s="18" t="str">
        <f t="shared" si="0"/>
        <v>MUNICIPAL</v>
      </c>
      <c r="G65" s="17">
        <v>1</v>
      </c>
      <c r="H65" s="17" t="b">
        <v>0</v>
      </c>
    </row>
    <row r="66" spans="1:8" x14ac:dyDescent="0.25">
      <c r="A66" s="16" t="s">
        <v>6</v>
      </c>
      <c r="B66" s="16" t="s">
        <v>5595</v>
      </c>
      <c r="C66" s="16">
        <v>120034</v>
      </c>
      <c r="D66" s="17">
        <v>120034</v>
      </c>
      <c r="E66" s="16" t="s">
        <v>126</v>
      </c>
      <c r="F66" s="18" t="str">
        <f t="shared" si="0"/>
        <v>MUNICIPAL</v>
      </c>
      <c r="G66" s="17">
        <v>1</v>
      </c>
      <c r="H66" s="17" t="b">
        <v>0</v>
      </c>
    </row>
    <row r="67" spans="1:8" x14ac:dyDescent="0.25">
      <c r="A67" s="16" t="s">
        <v>6</v>
      </c>
      <c r="B67" s="16" t="s">
        <v>5595</v>
      </c>
      <c r="C67" s="16">
        <v>120035</v>
      </c>
      <c r="D67" s="17">
        <v>120035</v>
      </c>
      <c r="E67" s="16" t="s">
        <v>127</v>
      </c>
      <c r="F67" s="18" t="str">
        <f t="shared" ref="F67:F130" si="1">IF(RIGHT(D67,4)="0000","ESTADUAL","MUNICIPAL")</f>
        <v>MUNICIPAL</v>
      </c>
      <c r="G67" s="17">
        <v>1</v>
      </c>
      <c r="H67" s="17" t="b">
        <v>0</v>
      </c>
    </row>
    <row r="68" spans="1:8" x14ac:dyDescent="0.25">
      <c r="A68" s="16" t="s">
        <v>6</v>
      </c>
      <c r="B68" s="16" t="s">
        <v>5595</v>
      </c>
      <c r="C68" s="16">
        <v>120038</v>
      </c>
      <c r="D68" s="17">
        <v>120038</v>
      </c>
      <c r="E68" s="16" t="s">
        <v>128</v>
      </c>
      <c r="F68" s="18" t="str">
        <f t="shared" si="1"/>
        <v>MUNICIPAL</v>
      </c>
      <c r="G68" s="17">
        <v>1</v>
      </c>
      <c r="H68" s="17" t="b">
        <v>0</v>
      </c>
    </row>
    <row r="69" spans="1:8" x14ac:dyDescent="0.25">
      <c r="A69" s="16" t="s">
        <v>6</v>
      </c>
      <c r="B69" s="16" t="s">
        <v>5595</v>
      </c>
      <c r="C69" s="16">
        <v>120039</v>
      </c>
      <c r="D69" s="17">
        <v>120039</v>
      </c>
      <c r="E69" s="16" t="s">
        <v>129</v>
      </c>
      <c r="F69" s="18" t="str">
        <f t="shared" si="1"/>
        <v>MUNICIPAL</v>
      </c>
      <c r="G69" s="17">
        <v>1</v>
      </c>
      <c r="H69" s="17" t="b">
        <v>0</v>
      </c>
    </row>
    <row r="70" spans="1:8" x14ac:dyDescent="0.25">
      <c r="A70" s="16" t="s">
        <v>6</v>
      </c>
      <c r="B70" s="16" t="s">
        <v>5595</v>
      </c>
      <c r="C70" s="16">
        <v>120040</v>
      </c>
      <c r="D70" s="17">
        <v>120040</v>
      </c>
      <c r="E70" s="16" t="s">
        <v>130</v>
      </c>
      <c r="F70" s="18" t="str">
        <f t="shared" si="1"/>
        <v>MUNICIPAL</v>
      </c>
      <c r="G70" s="17">
        <v>1</v>
      </c>
      <c r="H70" s="17" t="b">
        <v>1</v>
      </c>
    </row>
    <row r="71" spans="1:8" x14ac:dyDescent="0.25">
      <c r="A71" s="16" t="s">
        <v>6</v>
      </c>
      <c r="B71" s="16" t="s">
        <v>5595</v>
      </c>
      <c r="C71" s="16">
        <v>120042</v>
      </c>
      <c r="D71" s="17">
        <v>120042</v>
      </c>
      <c r="E71" s="16" t="s">
        <v>131</v>
      </c>
      <c r="F71" s="18" t="str">
        <f t="shared" si="1"/>
        <v>MUNICIPAL</v>
      </c>
      <c r="G71" s="17">
        <v>1</v>
      </c>
      <c r="H71" s="17" t="b">
        <v>0</v>
      </c>
    </row>
    <row r="72" spans="1:8" x14ac:dyDescent="0.25">
      <c r="A72" s="16" t="s">
        <v>6</v>
      </c>
      <c r="B72" s="16" t="s">
        <v>5595</v>
      </c>
      <c r="C72" s="16">
        <v>120043</v>
      </c>
      <c r="D72" s="17">
        <v>120043</v>
      </c>
      <c r="E72" s="16" t="s">
        <v>132</v>
      </c>
      <c r="F72" s="18" t="str">
        <f t="shared" si="1"/>
        <v>MUNICIPAL</v>
      </c>
      <c r="G72" s="17">
        <v>1</v>
      </c>
      <c r="H72" s="17" t="b">
        <v>0</v>
      </c>
    </row>
    <row r="73" spans="1:8" x14ac:dyDescent="0.25">
      <c r="A73" s="16" t="s">
        <v>6</v>
      </c>
      <c r="B73" s="16" t="s">
        <v>5595</v>
      </c>
      <c r="C73" s="16">
        <v>120045</v>
      </c>
      <c r="D73" s="17">
        <v>120045</v>
      </c>
      <c r="E73" s="16" t="s">
        <v>133</v>
      </c>
      <c r="F73" s="18" t="str">
        <f t="shared" si="1"/>
        <v>MUNICIPAL</v>
      </c>
      <c r="G73" s="17">
        <v>1</v>
      </c>
      <c r="H73" s="17" t="b">
        <v>0</v>
      </c>
    </row>
    <row r="74" spans="1:8" x14ac:dyDescent="0.25">
      <c r="A74" s="16" t="s">
        <v>6</v>
      </c>
      <c r="B74" s="16" t="s">
        <v>5595</v>
      </c>
      <c r="C74" s="16">
        <v>120050</v>
      </c>
      <c r="D74" s="17">
        <v>120050</v>
      </c>
      <c r="E74" s="16" t="s">
        <v>134</v>
      </c>
      <c r="F74" s="18" t="str">
        <f t="shared" si="1"/>
        <v>MUNICIPAL</v>
      </c>
      <c r="G74" s="17">
        <v>1</v>
      </c>
      <c r="H74" s="17" t="b">
        <v>0</v>
      </c>
    </row>
    <row r="75" spans="1:8" x14ac:dyDescent="0.25">
      <c r="A75" s="16" t="s">
        <v>6</v>
      </c>
      <c r="B75" s="16" t="s">
        <v>5595</v>
      </c>
      <c r="C75" s="16">
        <v>120060</v>
      </c>
      <c r="D75" s="17">
        <v>120060</v>
      </c>
      <c r="E75" s="16" t="s">
        <v>135</v>
      </c>
      <c r="F75" s="18" t="str">
        <f t="shared" si="1"/>
        <v>MUNICIPAL</v>
      </c>
      <c r="G75" s="17">
        <v>1</v>
      </c>
      <c r="H75" s="17" t="b">
        <v>0</v>
      </c>
    </row>
    <row r="76" spans="1:8" x14ac:dyDescent="0.25">
      <c r="A76" s="16" t="s">
        <v>6</v>
      </c>
      <c r="B76" s="16" t="s">
        <v>5595</v>
      </c>
      <c r="C76" s="16">
        <v>120070</v>
      </c>
      <c r="D76" s="17">
        <v>120070</v>
      </c>
      <c r="E76" s="16" t="s">
        <v>136</v>
      </c>
      <c r="F76" s="18" t="str">
        <f t="shared" si="1"/>
        <v>MUNICIPAL</v>
      </c>
      <c r="G76" s="17">
        <v>1</v>
      </c>
      <c r="H76" s="17" t="b">
        <v>0</v>
      </c>
    </row>
    <row r="77" spans="1:8" x14ac:dyDescent="0.25">
      <c r="A77" s="16" t="s">
        <v>6</v>
      </c>
      <c r="B77" s="16" t="s">
        <v>5595</v>
      </c>
      <c r="C77" s="16">
        <v>120080</v>
      </c>
      <c r="D77" s="17">
        <v>120080</v>
      </c>
      <c r="E77" s="16" t="s">
        <v>137</v>
      </c>
      <c r="F77" s="18" t="str">
        <f t="shared" si="1"/>
        <v>MUNICIPAL</v>
      </c>
      <c r="G77" s="17">
        <v>1</v>
      </c>
      <c r="H77" s="17" t="b">
        <v>0</v>
      </c>
    </row>
    <row r="78" spans="1:8" x14ac:dyDescent="0.25">
      <c r="A78" s="16" t="s">
        <v>12</v>
      </c>
      <c r="B78" s="16" t="s">
        <v>5596</v>
      </c>
      <c r="C78" s="16">
        <v>130000</v>
      </c>
      <c r="D78" s="17">
        <v>130000</v>
      </c>
      <c r="E78" s="16" t="s">
        <v>13</v>
      </c>
      <c r="F78" s="18" t="str">
        <f t="shared" si="1"/>
        <v>ESTADUAL</v>
      </c>
      <c r="H78" s="17" t="b">
        <v>0</v>
      </c>
    </row>
    <row r="79" spans="1:8" x14ac:dyDescent="0.25">
      <c r="A79" s="16" t="s">
        <v>12</v>
      </c>
      <c r="B79" s="16" t="s">
        <v>5596</v>
      </c>
      <c r="C79" s="16">
        <v>130002</v>
      </c>
      <c r="D79" s="17">
        <v>130002</v>
      </c>
      <c r="E79" s="16" t="s">
        <v>138</v>
      </c>
      <c r="F79" s="18" t="str">
        <f t="shared" si="1"/>
        <v>MUNICIPAL</v>
      </c>
      <c r="G79" s="17">
        <v>1</v>
      </c>
      <c r="H79" s="17" t="b">
        <v>0</v>
      </c>
    </row>
    <row r="80" spans="1:8" x14ac:dyDescent="0.25">
      <c r="A80" s="16" t="s">
        <v>12</v>
      </c>
      <c r="B80" s="16" t="s">
        <v>5596</v>
      </c>
      <c r="C80" s="16">
        <v>130006</v>
      </c>
      <c r="D80" s="17">
        <v>130006</v>
      </c>
      <c r="E80" s="16" t="s">
        <v>139</v>
      </c>
      <c r="F80" s="18" t="str">
        <f t="shared" si="1"/>
        <v>MUNICIPAL</v>
      </c>
      <c r="G80" s="17">
        <v>1</v>
      </c>
      <c r="H80" s="17" t="b">
        <v>0</v>
      </c>
    </row>
    <row r="81" spans="1:8" x14ac:dyDescent="0.25">
      <c r="A81" s="16" t="s">
        <v>12</v>
      </c>
      <c r="B81" s="16" t="s">
        <v>5596</v>
      </c>
      <c r="C81" s="16">
        <v>130008</v>
      </c>
      <c r="D81" s="17">
        <v>130008</v>
      </c>
      <c r="E81" s="16" t="s">
        <v>140</v>
      </c>
      <c r="F81" s="18" t="str">
        <f t="shared" si="1"/>
        <v>MUNICIPAL</v>
      </c>
      <c r="G81" s="17">
        <v>1</v>
      </c>
      <c r="H81" s="17" t="b">
        <v>0</v>
      </c>
    </row>
    <row r="82" spans="1:8" x14ac:dyDescent="0.25">
      <c r="A82" s="16" t="s">
        <v>12</v>
      </c>
      <c r="B82" s="16" t="s">
        <v>5596</v>
      </c>
      <c r="C82" s="16">
        <v>130010</v>
      </c>
      <c r="D82" s="17">
        <v>130010</v>
      </c>
      <c r="E82" s="16" t="s">
        <v>141</v>
      </c>
      <c r="F82" s="18" t="str">
        <f t="shared" si="1"/>
        <v>MUNICIPAL</v>
      </c>
      <c r="G82" s="17">
        <v>1</v>
      </c>
      <c r="H82" s="17" t="b">
        <v>0</v>
      </c>
    </row>
    <row r="83" spans="1:8" x14ac:dyDescent="0.25">
      <c r="A83" s="16" t="s">
        <v>12</v>
      </c>
      <c r="B83" s="16" t="s">
        <v>5596</v>
      </c>
      <c r="C83" s="16">
        <v>130014</v>
      </c>
      <c r="D83" s="17">
        <v>130014</v>
      </c>
      <c r="E83" s="16" t="s">
        <v>142</v>
      </c>
      <c r="F83" s="18" t="str">
        <f t="shared" si="1"/>
        <v>MUNICIPAL</v>
      </c>
      <c r="G83" s="17">
        <v>1</v>
      </c>
      <c r="H83" s="17" t="b">
        <v>0</v>
      </c>
    </row>
    <row r="84" spans="1:8" x14ac:dyDescent="0.25">
      <c r="A84" s="16" t="s">
        <v>12</v>
      </c>
      <c r="B84" s="16" t="s">
        <v>5596</v>
      </c>
      <c r="C84" s="16">
        <v>130020</v>
      </c>
      <c r="D84" s="17">
        <v>130020</v>
      </c>
      <c r="E84" s="16" t="s">
        <v>143</v>
      </c>
      <c r="F84" s="18" t="str">
        <f t="shared" si="1"/>
        <v>MUNICIPAL</v>
      </c>
      <c r="G84" s="17">
        <v>1</v>
      </c>
      <c r="H84" s="17" t="b">
        <v>0</v>
      </c>
    </row>
    <row r="85" spans="1:8" x14ac:dyDescent="0.25">
      <c r="A85" s="16" t="s">
        <v>12</v>
      </c>
      <c r="B85" s="16" t="s">
        <v>5596</v>
      </c>
      <c r="C85" s="16">
        <v>130030</v>
      </c>
      <c r="D85" s="17">
        <v>130030</v>
      </c>
      <c r="E85" s="16" t="s">
        <v>144</v>
      </c>
      <c r="F85" s="18" t="str">
        <f t="shared" si="1"/>
        <v>MUNICIPAL</v>
      </c>
      <c r="G85" s="17">
        <v>1</v>
      </c>
      <c r="H85" s="17" t="b">
        <v>0</v>
      </c>
    </row>
    <row r="86" spans="1:8" x14ac:dyDescent="0.25">
      <c r="A86" s="16" t="s">
        <v>12</v>
      </c>
      <c r="B86" s="16" t="s">
        <v>5596</v>
      </c>
      <c r="C86" s="16">
        <v>130040</v>
      </c>
      <c r="D86" s="17">
        <v>130040</v>
      </c>
      <c r="E86" s="16" t="s">
        <v>145</v>
      </c>
      <c r="F86" s="18" t="str">
        <f t="shared" si="1"/>
        <v>MUNICIPAL</v>
      </c>
      <c r="G86" s="17">
        <v>1</v>
      </c>
      <c r="H86" s="17" t="b">
        <v>0</v>
      </c>
    </row>
    <row r="87" spans="1:8" x14ac:dyDescent="0.25">
      <c r="A87" s="16" t="s">
        <v>12</v>
      </c>
      <c r="B87" s="16" t="s">
        <v>5596</v>
      </c>
      <c r="C87" s="16">
        <v>130050</v>
      </c>
      <c r="D87" s="17">
        <v>130050</v>
      </c>
      <c r="E87" s="16" t="s">
        <v>146</v>
      </c>
      <c r="F87" s="18" t="str">
        <f t="shared" si="1"/>
        <v>MUNICIPAL</v>
      </c>
      <c r="G87" s="17">
        <v>1</v>
      </c>
      <c r="H87" s="17" t="b">
        <v>0</v>
      </c>
    </row>
    <row r="88" spans="1:8" x14ac:dyDescent="0.25">
      <c r="A88" s="16" t="s">
        <v>12</v>
      </c>
      <c r="B88" s="16" t="s">
        <v>5596</v>
      </c>
      <c r="C88" s="16">
        <v>130060</v>
      </c>
      <c r="D88" s="17">
        <v>130060</v>
      </c>
      <c r="E88" s="16" t="s">
        <v>147</v>
      </c>
      <c r="F88" s="18" t="str">
        <f t="shared" si="1"/>
        <v>MUNICIPAL</v>
      </c>
      <c r="G88" s="17">
        <v>1</v>
      </c>
      <c r="H88" s="17" t="b">
        <v>0</v>
      </c>
    </row>
    <row r="89" spans="1:8" x14ac:dyDescent="0.25">
      <c r="A89" s="16" t="s">
        <v>12</v>
      </c>
      <c r="B89" s="16" t="s">
        <v>5596</v>
      </c>
      <c r="C89" s="16">
        <v>130063</v>
      </c>
      <c r="D89" s="17">
        <v>130063</v>
      </c>
      <c r="E89" s="16" t="s">
        <v>148</v>
      </c>
      <c r="F89" s="18" t="str">
        <f t="shared" si="1"/>
        <v>MUNICIPAL</v>
      </c>
      <c r="G89" s="17">
        <v>1</v>
      </c>
      <c r="H89" s="17" t="b">
        <v>0</v>
      </c>
    </row>
    <row r="90" spans="1:8" x14ac:dyDescent="0.25">
      <c r="A90" s="16" t="s">
        <v>12</v>
      </c>
      <c r="B90" s="16" t="s">
        <v>5596</v>
      </c>
      <c r="C90" s="16">
        <v>130068</v>
      </c>
      <c r="D90" s="17">
        <v>130068</v>
      </c>
      <c r="E90" s="16" t="s">
        <v>149</v>
      </c>
      <c r="F90" s="18" t="str">
        <f t="shared" si="1"/>
        <v>MUNICIPAL</v>
      </c>
      <c r="G90" s="17">
        <v>1</v>
      </c>
      <c r="H90" s="17" t="b">
        <v>0</v>
      </c>
    </row>
    <row r="91" spans="1:8" x14ac:dyDescent="0.25">
      <c r="A91" s="16" t="s">
        <v>12</v>
      </c>
      <c r="B91" s="16" t="s">
        <v>5596</v>
      </c>
      <c r="C91" s="16">
        <v>130070</v>
      </c>
      <c r="D91" s="17">
        <v>130070</v>
      </c>
      <c r="E91" s="16" t="s">
        <v>150</v>
      </c>
      <c r="F91" s="18" t="str">
        <f t="shared" si="1"/>
        <v>MUNICIPAL</v>
      </c>
      <c r="G91" s="17">
        <v>1</v>
      </c>
      <c r="H91" s="17" t="b">
        <v>0</v>
      </c>
    </row>
    <row r="92" spans="1:8" x14ac:dyDescent="0.25">
      <c r="A92" s="16" t="s">
        <v>12</v>
      </c>
      <c r="B92" s="16" t="s">
        <v>5596</v>
      </c>
      <c r="C92" s="16">
        <v>130080</v>
      </c>
      <c r="D92" s="17">
        <v>130080</v>
      </c>
      <c r="E92" s="16" t="s">
        <v>151</v>
      </c>
      <c r="F92" s="18" t="str">
        <f t="shared" si="1"/>
        <v>MUNICIPAL</v>
      </c>
      <c r="G92" s="17">
        <v>1</v>
      </c>
      <c r="H92" s="17" t="b">
        <v>0</v>
      </c>
    </row>
    <row r="93" spans="1:8" x14ac:dyDescent="0.25">
      <c r="A93" s="16" t="s">
        <v>12</v>
      </c>
      <c r="B93" s="16" t="s">
        <v>5596</v>
      </c>
      <c r="C93" s="16">
        <v>130083</v>
      </c>
      <c r="D93" s="17">
        <v>130083</v>
      </c>
      <c r="E93" s="16" t="s">
        <v>152</v>
      </c>
      <c r="F93" s="18" t="str">
        <f t="shared" si="1"/>
        <v>MUNICIPAL</v>
      </c>
      <c r="G93" s="17">
        <v>1</v>
      </c>
      <c r="H93" s="17" t="b">
        <v>0</v>
      </c>
    </row>
    <row r="94" spans="1:8" x14ac:dyDescent="0.25">
      <c r="A94" s="16" t="s">
        <v>12</v>
      </c>
      <c r="B94" s="16" t="s">
        <v>5596</v>
      </c>
      <c r="C94" s="16">
        <v>130090</v>
      </c>
      <c r="D94" s="17">
        <v>130090</v>
      </c>
      <c r="E94" s="16" t="s">
        <v>153</v>
      </c>
      <c r="F94" s="18" t="str">
        <f t="shared" si="1"/>
        <v>MUNICIPAL</v>
      </c>
      <c r="G94" s="17">
        <v>1</v>
      </c>
      <c r="H94" s="17" t="b">
        <v>0</v>
      </c>
    </row>
    <row r="95" spans="1:8" x14ac:dyDescent="0.25">
      <c r="A95" s="16" t="s">
        <v>12</v>
      </c>
      <c r="B95" s="16" t="s">
        <v>5596</v>
      </c>
      <c r="C95" s="16">
        <v>130100</v>
      </c>
      <c r="D95" s="17">
        <v>130100</v>
      </c>
      <c r="E95" s="16" t="s">
        <v>154</v>
      </c>
      <c r="F95" s="18" t="str">
        <f t="shared" si="1"/>
        <v>MUNICIPAL</v>
      </c>
      <c r="G95" s="17">
        <v>1</v>
      </c>
      <c r="H95" s="17" t="b">
        <v>0</v>
      </c>
    </row>
    <row r="96" spans="1:8" x14ac:dyDescent="0.25">
      <c r="A96" s="16" t="s">
        <v>12</v>
      </c>
      <c r="B96" s="16" t="s">
        <v>5596</v>
      </c>
      <c r="C96" s="16">
        <v>130110</v>
      </c>
      <c r="D96" s="17">
        <v>130110</v>
      </c>
      <c r="E96" s="16" t="s">
        <v>155</v>
      </c>
      <c r="F96" s="18" t="str">
        <f t="shared" si="1"/>
        <v>MUNICIPAL</v>
      </c>
      <c r="G96" s="17">
        <v>1</v>
      </c>
      <c r="H96" s="17" t="b">
        <v>0</v>
      </c>
    </row>
    <row r="97" spans="1:8" x14ac:dyDescent="0.25">
      <c r="A97" s="16" t="s">
        <v>12</v>
      </c>
      <c r="B97" s="16" t="s">
        <v>5596</v>
      </c>
      <c r="C97" s="16">
        <v>130115</v>
      </c>
      <c r="D97" s="17">
        <v>130115</v>
      </c>
      <c r="E97" s="16" t="s">
        <v>156</v>
      </c>
      <c r="F97" s="18" t="str">
        <f t="shared" si="1"/>
        <v>MUNICIPAL</v>
      </c>
      <c r="G97" s="17">
        <v>1</v>
      </c>
      <c r="H97" s="17" t="b">
        <v>0</v>
      </c>
    </row>
    <row r="98" spans="1:8" x14ac:dyDescent="0.25">
      <c r="A98" s="16" t="s">
        <v>12</v>
      </c>
      <c r="B98" s="16" t="s">
        <v>5596</v>
      </c>
      <c r="C98" s="16">
        <v>130120</v>
      </c>
      <c r="D98" s="17">
        <v>130120</v>
      </c>
      <c r="E98" s="16" t="s">
        <v>157</v>
      </c>
      <c r="F98" s="18" t="str">
        <f t="shared" si="1"/>
        <v>MUNICIPAL</v>
      </c>
      <c r="G98" s="17">
        <v>1</v>
      </c>
      <c r="H98" s="17" t="b">
        <v>0</v>
      </c>
    </row>
    <row r="99" spans="1:8" x14ac:dyDescent="0.25">
      <c r="A99" s="16" t="s">
        <v>12</v>
      </c>
      <c r="B99" s="16" t="s">
        <v>5596</v>
      </c>
      <c r="C99" s="16">
        <v>130130</v>
      </c>
      <c r="D99" s="17">
        <v>130130</v>
      </c>
      <c r="E99" s="16" t="s">
        <v>158</v>
      </c>
      <c r="F99" s="18" t="str">
        <f t="shared" si="1"/>
        <v>MUNICIPAL</v>
      </c>
      <c r="G99" s="17">
        <v>1</v>
      </c>
      <c r="H99" s="17" t="b">
        <v>0</v>
      </c>
    </row>
    <row r="100" spans="1:8" x14ac:dyDescent="0.25">
      <c r="A100" s="16" t="s">
        <v>12</v>
      </c>
      <c r="B100" s="16" t="s">
        <v>5596</v>
      </c>
      <c r="C100" s="16">
        <v>130140</v>
      </c>
      <c r="D100" s="17">
        <v>130140</v>
      </c>
      <c r="E100" s="16" t="s">
        <v>159</v>
      </c>
      <c r="F100" s="18" t="str">
        <f t="shared" si="1"/>
        <v>MUNICIPAL</v>
      </c>
      <c r="G100" s="17">
        <v>1</v>
      </c>
      <c r="H100" s="17" t="b">
        <v>0</v>
      </c>
    </row>
    <row r="101" spans="1:8" x14ac:dyDescent="0.25">
      <c r="A101" s="16" t="s">
        <v>12</v>
      </c>
      <c r="B101" s="16" t="s">
        <v>5596</v>
      </c>
      <c r="C101" s="16">
        <v>130150</v>
      </c>
      <c r="D101" s="17">
        <v>130150</v>
      </c>
      <c r="E101" s="16" t="s">
        <v>160</v>
      </c>
      <c r="F101" s="18" t="str">
        <f t="shared" si="1"/>
        <v>MUNICIPAL</v>
      </c>
      <c r="G101" s="17">
        <v>1</v>
      </c>
      <c r="H101" s="17" t="b">
        <v>0</v>
      </c>
    </row>
    <row r="102" spans="1:8" x14ac:dyDescent="0.25">
      <c r="A102" s="16" t="s">
        <v>12</v>
      </c>
      <c r="B102" s="16" t="s">
        <v>5596</v>
      </c>
      <c r="C102" s="16">
        <v>130160</v>
      </c>
      <c r="D102" s="17">
        <v>130160</v>
      </c>
      <c r="E102" s="16" t="s">
        <v>161</v>
      </c>
      <c r="F102" s="18" t="str">
        <f t="shared" si="1"/>
        <v>MUNICIPAL</v>
      </c>
      <c r="G102" s="17">
        <v>1</v>
      </c>
      <c r="H102" s="17" t="b">
        <v>0</v>
      </c>
    </row>
    <row r="103" spans="1:8" x14ac:dyDescent="0.25">
      <c r="A103" s="16" t="s">
        <v>12</v>
      </c>
      <c r="B103" s="16" t="s">
        <v>5596</v>
      </c>
      <c r="C103" s="16">
        <v>130165</v>
      </c>
      <c r="D103" s="17">
        <v>130165</v>
      </c>
      <c r="E103" s="16" t="s">
        <v>162</v>
      </c>
      <c r="F103" s="18" t="str">
        <f t="shared" si="1"/>
        <v>MUNICIPAL</v>
      </c>
      <c r="G103" s="17">
        <v>1</v>
      </c>
      <c r="H103" s="17" t="b">
        <v>0</v>
      </c>
    </row>
    <row r="104" spans="1:8" x14ac:dyDescent="0.25">
      <c r="A104" s="16" t="s">
        <v>12</v>
      </c>
      <c r="B104" s="16" t="s">
        <v>5596</v>
      </c>
      <c r="C104" s="16">
        <v>130170</v>
      </c>
      <c r="D104" s="17">
        <v>130170</v>
      </c>
      <c r="E104" s="16" t="s">
        <v>163</v>
      </c>
      <c r="F104" s="18" t="str">
        <f t="shared" si="1"/>
        <v>MUNICIPAL</v>
      </c>
      <c r="G104" s="17">
        <v>1</v>
      </c>
      <c r="H104" s="17" t="b">
        <v>0</v>
      </c>
    </row>
    <row r="105" spans="1:8" x14ac:dyDescent="0.25">
      <c r="A105" s="16" t="s">
        <v>12</v>
      </c>
      <c r="B105" s="16" t="s">
        <v>5596</v>
      </c>
      <c r="C105" s="16">
        <v>130180</v>
      </c>
      <c r="D105" s="17">
        <v>130180</v>
      </c>
      <c r="E105" s="16" t="s">
        <v>164</v>
      </c>
      <c r="F105" s="18" t="str">
        <f t="shared" si="1"/>
        <v>MUNICIPAL</v>
      </c>
      <c r="G105" s="17">
        <v>1</v>
      </c>
      <c r="H105" s="17" t="b">
        <v>0</v>
      </c>
    </row>
    <row r="106" spans="1:8" x14ac:dyDescent="0.25">
      <c r="A106" s="16" t="s">
        <v>12</v>
      </c>
      <c r="B106" s="16" t="s">
        <v>5596</v>
      </c>
      <c r="C106" s="16">
        <v>130185</v>
      </c>
      <c r="D106" s="17">
        <v>130185</v>
      </c>
      <c r="E106" s="16" t="s">
        <v>165</v>
      </c>
      <c r="F106" s="18" t="str">
        <f t="shared" si="1"/>
        <v>MUNICIPAL</v>
      </c>
      <c r="G106" s="17">
        <v>1</v>
      </c>
      <c r="H106" s="17" t="b">
        <v>0</v>
      </c>
    </row>
    <row r="107" spans="1:8" x14ac:dyDescent="0.25">
      <c r="A107" s="16" t="s">
        <v>12</v>
      </c>
      <c r="B107" s="16" t="s">
        <v>5596</v>
      </c>
      <c r="C107" s="16">
        <v>130190</v>
      </c>
      <c r="D107" s="17">
        <v>130190</v>
      </c>
      <c r="E107" s="16" t="s">
        <v>166</v>
      </c>
      <c r="F107" s="18" t="str">
        <f t="shared" si="1"/>
        <v>MUNICIPAL</v>
      </c>
      <c r="G107" s="17">
        <v>1</v>
      </c>
      <c r="H107" s="17" t="b">
        <v>0</v>
      </c>
    </row>
    <row r="108" spans="1:8" x14ac:dyDescent="0.25">
      <c r="A108" s="16" t="s">
        <v>12</v>
      </c>
      <c r="B108" s="16" t="s">
        <v>5596</v>
      </c>
      <c r="C108" s="16">
        <v>130195</v>
      </c>
      <c r="D108" s="17">
        <v>130195</v>
      </c>
      <c r="E108" s="16" t="s">
        <v>167</v>
      </c>
      <c r="F108" s="18" t="str">
        <f t="shared" si="1"/>
        <v>MUNICIPAL</v>
      </c>
      <c r="G108" s="17">
        <v>1</v>
      </c>
      <c r="H108" s="17" t="b">
        <v>0</v>
      </c>
    </row>
    <row r="109" spans="1:8" x14ac:dyDescent="0.25">
      <c r="A109" s="16" t="s">
        <v>12</v>
      </c>
      <c r="B109" s="16" t="s">
        <v>5596</v>
      </c>
      <c r="C109" s="16">
        <v>130200</v>
      </c>
      <c r="D109" s="17">
        <v>130200</v>
      </c>
      <c r="E109" s="16" t="s">
        <v>168</v>
      </c>
      <c r="F109" s="18" t="str">
        <f t="shared" si="1"/>
        <v>MUNICIPAL</v>
      </c>
      <c r="G109" s="17">
        <v>1</v>
      </c>
      <c r="H109" s="17" t="b">
        <v>0</v>
      </c>
    </row>
    <row r="110" spans="1:8" x14ac:dyDescent="0.25">
      <c r="A110" s="16" t="s">
        <v>12</v>
      </c>
      <c r="B110" s="16" t="s">
        <v>5596</v>
      </c>
      <c r="C110" s="16">
        <v>130210</v>
      </c>
      <c r="D110" s="17">
        <v>130210</v>
      </c>
      <c r="E110" s="16" t="s">
        <v>169</v>
      </c>
      <c r="F110" s="18" t="str">
        <f t="shared" si="1"/>
        <v>MUNICIPAL</v>
      </c>
      <c r="G110" s="17">
        <v>1</v>
      </c>
      <c r="H110" s="17" t="b">
        <v>0</v>
      </c>
    </row>
    <row r="111" spans="1:8" x14ac:dyDescent="0.25">
      <c r="A111" s="16" t="s">
        <v>12</v>
      </c>
      <c r="B111" s="16" t="s">
        <v>5596</v>
      </c>
      <c r="C111" s="16">
        <v>130220</v>
      </c>
      <c r="D111" s="17">
        <v>130220</v>
      </c>
      <c r="E111" s="16" t="s">
        <v>170</v>
      </c>
      <c r="F111" s="18" t="str">
        <f t="shared" si="1"/>
        <v>MUNICIPAL</v>
      </c>
      <c r="G111" s="17">
        <v>1</v>
      </c>
      <c r="H111" s="17" t="b">
        <v>0</v>
      </c>
    </row>
    <row r="112" spans="1:8" x14ac:dyDescent="0.25">
      <c r="A112" s="16" t="s">
        <v>12</v>
      </c>
      <c r="B112" s="16" t="s">
        <v>5596</v>
      </c>
      <c r="C112" s="16">
        <v>130230</v>
      </c>
      <c r="D112" s="17">
        <v>130230</v>
      </c>
      <c r="E112" s="16" t="s">
        <v>171</v>
      </c>
      <c r="F112" s="18" t="str">
        <f t="shared" si="1"/>
        <v>MUNICIPAL</v>
      </c>
      <c r="G112" s="17">
        <v>1</v>
      </c>
      <c r="H112" s="17" t="b">
        <v>0</v>
      </c>
    </row>
    <row r="113" spans="1:8" x14ac:dyDescent="0.25">
      <c r="A113" s="16" t="s">
        <v>12</v>
      </c>
      <c r="B113" s="16" t="s">
        <v>5596</v>
      </c>
      <c r="C113" s="16">
        <v>130240</v>
      </c>
      <c r="D113" s="17">
        <v>130240</v>
      </c>
      <c r="E113" s="16" t="s">
        <v>172</v>
      </c>
      <c r="F113" s="18" t="str">
        <f t="shared" si="1"/>
        <v>MUNICIPAL</v>
      </c>
      <c r="G113" s="17">
        <v>1</v>
      </c>
      <c r="H113" s="17" t="b">
        <v>0</v>
      </c>
    </row>
    <row r="114" spans="1:8" x14ac:dyDescent="0.25">
      <c r="A114" s="16" t="s">
        <v>12</v>
      </c>
      <c r="B114" s="16" t="s">
        <v>5596</v>
      </c>
      <c r="C114" s="16">
        <v>130250</v>
      </c>
      <c r="D114" s="17">
        <v>130250</v>
      </c>
      <c r="E114" s="16" t="s">
        <v>173</v>
      </c>
      <c r="F114" s="18" t="str">
        <f t="shared" si="1"/>
        <v>MUNICIPAL</v>
      </c>
      <c r="G114" s="17">
        <v>1</v>
      </c>
      <c r="H114" s="17" t="b">
        <v>0</v>
      </c>
    </row>
    <row r="115" spans="1:8" x14ac:dyDescent="0.25">
      <c r="A115" s="16" t="s">
        <v>12</v>
      </c>
      <c r="B115" s="16" t="s">
        <v>5596</v>
      </c>
      <c r="C115" s="16">
        <v>130255</v>
      </c>
      <c r="D115" s="17">
        <v>130255</v>
      </c>
      <c r="E115" s="16" t="s">
        <v>174</v>
      </c>
      <c r="F115" s="18" t="str">
        <f t="shared" si="1"/>
        <v>MUNICIPAL</v>
      </c>
      <c r="G115" s="17">
        <v>1</v>
      </c>
      <c r="H115" s="17" t="b">
        <v>0</v>
      </c>
    </row>
    <row r="116" spans="1:8" x14ac:dyDescent="0.25">
      <c r="A116" s="16" t="s">
        <v>12</v>
      </c>
      <c r="B116" s="16" t="s">
        <v>5596</v>
      </c>
      <c r="C116" s="16">
        <v>130260</v>
      </c>
      <c r="D116" s="17">
        <v>130260</v>
      </c>
      <c r="E116" s="16" t="s">
        <v>175</v>
      </c>
      <c r="F116" s="18" t="str">
        <f t="shared" si="1"/>
        <v>MUNICIPAL</v>
      </c>
      <c r="G116" s="17">
        <v>1</v>
      </c>
      <c r="H116" s="17" t="b">
        <v>1</v>
      </c>
    </row>
    <row r="117" spans="1:8" x14ac:dyDescent="0.25">
      <c r="A117" s="16" t="s">
        <v>12</v>
      </c>
      <c r="B117" s="16" t="s">
        <v>5596</v>
      </c>
      <c r="C117" s="16">
        <v>130270</v>
      </c>
      <c r="D117" s="17">
        <v>130270</v>
      </c>
      <c r="E117" s="16" t="s">
        <v>176</v>
      </c>
      <c r="F117" s="18" t="str">
        <f t="shared" si="1"/>
        <v>MUNICIPAL</v>
      </c>
      <c r="G117" s="17">
        <v>1</v>
      </c>
      <c r="H117" s="17" t="b">
        <v>0</v>
      </c>
    </row>
    <row r="118" spans="1:8" x14ac:dyDescent="0.25">
      <c r="A118" s="16" t="s">
        <v>12</v>
      </c>
      <c r="B118" s="16" t="s">
        <v>5596</v>
      </c>
      <c r="C118" s="16">
        <v>130280</v>
      </c>
      <c r="D118" s="17">
        <v>130280</v>
      </c>
      <c r="E118" s="16" t="s">
        <v>177</v>
      </c>
      <c r="F118" s="18" t="str">
        <f t="shared" si="1"/>
        <v>MUNICIPAL</v>
      </c>
      <c r="G118" s="17">
        <v>1</v>
      </c>
      <c r="H118" s="17" t="b">
        <v>0</v>
      </c>
    </row>
    <row r="119" spans="1:8" x14ac:dyDescent="0.25">
      <c r="A119" s="16" t="s">
        <v>12</v>
      </c>
      <c r="B119" s="16" t="s">
        <v>5596</v>
      </c>
      <c r="C119" s="16">
        <v>130290</v>
      </c>
      <c r="D119" s="17">
        <v>130290</v>
      </c>
      <c r="E119" s="16" t="s">
        <v>178</v>
      </c>
      <c r="F119" s="18" t="str">
        <f t="shared" si="1"/>
        <v>MUNICIPAL</v>
      </c>
      <c r="G119" s="17">
        <v>1</v>
      </c>
      <c r="H119" s="17" t="b">
        <v>0</v>
      </c>
    </row>
    <row r="120" spans="1:8" x14ac:dyDescent="0.25">
      <c r="A120" s="16" t="s">
        <v>12</v>
      </c>
      <c r="B120" s="16" t="s">
        <v>5596</v>
      </c>
      <c r="C120" s="16">
        <v>130300</v>
      </c>
      <c r="D120" s="17">
        <v>130300</v>
      </c>
      <c r="E120" s="16" t="s">
        <v>179</v>
      </c>
      <c r="F120" s="18" t="str">
        <f t="shared" si="1"/>
        <v>MUNICIPAL</v>
      </c>
      <c r="G120" s="17">
        <v>1</v>
      </c>
      <c r="H120" s="17" t="b">
        <v>0</v>
      </c>
    </row>
    <row r="121" spans="1:8" x14ac:dyDescent="0.25">
      <c r="A121" s="16" t="s">
        <v>12</v>
      </c>
      <c r="B121" s="16" t="s">
        <v>5596</v>
      </c>
      <c r="C121" s="16">
        <v>130310</v>
      </c>
      <c r="D121" s="17">
        <v>130310</v>
      </c>
      <c r="E121" s="16" t="s">
        <v>180</v>
      </c>
      <c r="F121" s="18" t="str">
        <f t="shared" si="1"/>
        <v>MUNICIPAL</v>
      </c>
      <c r="G121" s="17">
        <v>1</v>
      </c>
      <c r="H121" s="17" t="b">
        <v>0</v>
      </c>
    </row>
    <row r="122" spans="1:8" x14ac:dyDescent="0.25">
      <c r="A122" s="16" t="s">
        <v>12</v>
      </c>
      <c r="B122" s="16" t="s">
        <v>5596</v>
      </c>
      <c r="C122" s="16">
        <v>130320</v>
      </c>
      <c r="D122" s="17">
        <v>130320</v>
      </c>
      <c r="E122" s="16" t="s">
        <v>181</v>
      </c>
      <c r="F122" s="18" t="str">
        <f t="shared" si="1"/>
        <v>MUNICIPAL</v>
      </c>
      <c r="G122" s="17">
        <v>1</v>
      </c>
      <c r="H122" s="17" t="b">
        <v>0</v>
      </c>
    </row>
    <row r="123" spans="1:8" x14ac:dyDescent="0.25">
      <c r="A123" s="16" t="s">
        <v>12</v>
      </c>
      <c r="B123" s="16" t="s">
        <v>5596</v>
      </c>
      <c r="C123" s="16">
        <v>130330</v>
      </c>
      <c r="D123" s="17">
        <v>130330</v>
      </c>
      <c r="E123" s="16" t="s">
        <v>182</v>
      </c>
      <c r="F123" s="18" t="str">
        <f t="shared" si="1"/>
        <v>MUNICIPAL</v>
      </c>
      <c r="G123" s="17">
        <v>1</v>
      </c>
      <c r="H123" s="17" t="b">
        <v>0</v>
      </c>
    </row>
    <row r="124" spans="1:8" x14ac:dyDescent="0.25">
      <c r="A124" s="16" t="s">
        <v>12</v>
      </c>
      <c r="B124" s="16" t="s">
        <v>5596</v>
      </c>
      <c r="C124" s="16">
        <v>130340</v>
      </c>
      <c r="D124" s="17">
        <v>130340</v>
      </c>
      <c r="E124" s="16" t="s">
        <v>183</v>
      </c>
      <c r="F124" s="18" t="str">
        <f t="shared" si="1"/>
        <v>MUNICIPAL</v>
      </c>
      <c r="G124" s="17">
        <v>1</v>
      </c>
      <c r="H124" s="17" t="b">
        <v>0</v>
      </c>
    </row>
    <row r="125" spans="1:8" x14ac:dyDescent="0.25">
      <c r="A125" s="16" t="s">
        <v>12</v>
      </c>
      <c r="B125" s="16" t="s">
        <v>5596</v>
      </c>
      <c r="C125" s="16">
        <v>130350</v>
      </c>
      <c r="D125" s="17">
        <v>130350</v>
      </c>
      <c r="E125" s="16" t="s">
        <v>184</v>
      </c>
      <c r="F125" s="18" t="str">
        <f t="shared" si="1"/>
        <v>MUNICIPAL</v>
      </c>
      <c r="G125" s="17">
        <v>1</v>
      </c>
      <c r="H125" s="17" t="b">
        <v>0</v>
      </c>
    </row>
    <row r="126" spans="1:8" x14ac:dyDescent="0.25">
      <c r="A126" s="16" t="s">
        <v>12</v>
      </c>
      <c r="B126" s="16" t="s">
        <v>5596</v>
      </c>
      <c r="C126" s="16">
        <v>130353</v>
      </c>
      <c r="D126" s="17">
        <v>130353</v>
      </c>
      <c r="E126" s="16" t="s">
        <v>185</v>
      </c>
      <c r="F126" s="18" t="str">
        <f t="shared" si="1"/>
        <v>MUNICIPAL</v>
      </c>
      <c r="G126" s="17">
        <v>1</v>
      </c>
      <c r="H126" s="17" t="b">
        <v>0</v>
      </c>
    </row>
    <row r="127" spans="1:8" x14ac:dyDescent="0.25">
      <c r="A127" s="16" t="s">
        <v>12</v>
      </c>
      <c r="B127" s="16" t="s">
        <v>5596</v>
      </c>
      <c r="C127" s="16">
        <v>130356</v>
      </c>
      <c r="D127" s="17">
        <v>130356</v>
      </c>
      <c r="E127" s="16" t="s">
        <v>186</v>
      </c>
      <c r="F127" s="18" t="str">
        <f t="shared" si="1"/>
        <v>MUNICIPAL</v>
      </c>
      <c r="G127" s="17">
        <v>1</v>
      </c>
      <c r="H127" s="17" t="b">
        <v>0</v>
      </c>
    </row>
    <row r="128" spans="1:8" x14ac:dyDescent="0.25">
      <c r="A128" s="16" t="s">
        <v>12</v>
      </c>
      <c r="B128" s="16" t="s">
        <v>5596</v>
      </c>
      <c r="C128" s="16">
        <v>130360</v>
      </c>
      <c r="D128" s="17">
        <v>130360</v>
      </c>
      <c r="E128" s="16" t="s">
        <v>187</v>
      </c>
      <c r="F128" s="18" t="str">
        <f t="shared" si="1"/>
        <v>MUNICIPAL</v>
      </c>
      <c r="G128" s="17">
        <v>1</v>
      </c>
      <c r="H128" s="17" t="b">
        <v>0</v>
      </c>
    </row>
    <row r="129" spans="1:8" x14ac:dyDescent="0.25">
      <c r="A129" s="16" t="s">
        <v>12</v>
      </c>
      <c r="B129" s="16" t="s">
        <v>5596</v>
      </c>
      <c r="C129" s="16">
        <v>130370</v>
      </c>
      <c r="D129" s="17">
        <v>130370</v>
      </c>
      <c r="E129" s="16" t="s">
        <v>188</v>
      </c>
      <c r="F129" s="18" t="str">
        <f t="shared" si="1"/>
        <v>MUNICIPAL</v>
      </c>
      <c r="G129" s="17">
        <v>1</v>
      </c>
      <c r="H129" s="17" t="b">
        <v>0</v>
      </c>
    </row>
    <row r="130" spans="1:8" x14ac:dyDescent="0.25">
      <c r="A130" s="16" t="s">
        <v>12</v>
      </c>
      <c r="B130" s="16" t="s">
        <v>5596</v>
      </c>
      <c r="C130" s="16">
        <v>130380</v>
      </c>
      <c r="D130" s="17">
        <v>130380</v>
      </c>
      <c r="E130" s="16" t="s">
        <v>189</v>
      </c>
      <c r="F130" s="18" t="str">
        <f t="shared" si="1"/>
        <v>MUNICIPAL</v>
      </c>
      <c r="G130" s="17">
        <v>1</v>
      </c>
      <c r="H130" s="17" t="b">
        <v>0</v>
      </c>
    </row>
    <row r="131" spans="1:8" x14ac:dyDescent="0.25">
      <c r="A131" s="16" t="s">
        <v>12</v>
      </c>
      <c r="B131" s="16" t="s">
        <v>5596</v>
      </c>
      <c r="C131" s="16">
        <v>130390</v>
      </c>
      <c r="D131" s="17">
        <v>130390</v>
      </c>
      <c r="E131" s="16" t="s">
        <v>190</v>
      </c>
      <c r="F131" s="18" t="str">
        <f t="shared" ref="F131:F194" si="2">IF(RIGHT(D131,4)="0000","ESTADUAL","MUNICIPAL")</f>
        <v>MUNICIPAL</v>
      </c>
      <c r="G131" s="17">
        <v>1</v>
      </c>
      <c r="H131" s="17" t="b">
        <v>0</v>
      </c>
    </row>
    <row r="132" spans="1:8" x14ac:dyDescent="0.25">
      <c r="A132" s="16" t="s">
        <v>12</v>
      </c>
      <c r="B132" s="16" t="s">
        <v>5596</v>
      </c>
      <c r="C132" s="16">
        <v>130395</v>
      </c>
      <c r="D132" s="17">
        <v>130395</v>
      </c>
      <c r="E132" s="16" t="s">
        <v>191</v>
      </c>
      <c r="F132" s="18" t="str">
        <f t="shared" si="2"/>
        <v>MUNICIPAL</v>
      </c>
      <c r="G132" s="17">
        <v>1</v>
      </c>
      <c r="H132" s="17" t="b">
        <v>0</v>
      </c>
    </row>
    <row r="133" spans="1:8" x14ac:dyDescent="0.25">
      <c r="A133" s="16" t="s">
        <v>12</v>
      </c>
      <c r="B133" s="16" t="s">
        <v>5596</v>
      </c>
      <c r="C133" s="16">
        <v>130400</v>
      </c>
      <c r="D133" s="17">
        <v>130400</v>
      </c>
      <c r="E133" s="16" t="s">
        <v>192</v>
      </c>
      <c r="F133" s="18" t="str">
        <f t="shared" si="2"/>
        <v>MUNICIPAL</v>
      </c>
      <c r="G133" s="17">
        <v>1</v>
      </c>
      <c r="H133" s="17" t="b">
        <v>0</v>
      </c>
    </row>
    <row r="134" spans="1:8" x14ac:dyDescent="0.25">
      <c r="A134" s="16" t="s">
        <v>12</v>
      </c>
      <c r="B134" s="16" t="s">
        <v>5596</v>
      </c>
      <c r="C134" s="16">
        <v>130406</v>
      </c>
      <c r="D134" s="17">
        <v>130406</v>
      </c>
      <c r="E134" s="16" t="s">
        <v>193</v>
      </c>
      <c r="F134" s="18" t="str">
        <f t="shared" si="2"/>
        <v>MUNICIPAL</v>
      </c>
      <c r="G134" s="17">
        <v>1</v>
      </c>
      <c r="H134" s="17" t="b">
        <v>0</v>
      </c>
    </row>
    <row r="135" spans="1:8" x14ac:dyDescent="0.25">
      <c r="A135" s="16" t="s">
        <v>12</v>
      </c>
      <c r="B135" s="16" t="s">
        <v>5596</v>
      </c>
      <c r="C135" s="16">
        <v>130410</v>
      </c>
      <c r="D135" s="17">
        <v>130410</v>
      </c>
      <c r="E135" s="16" t="s">
        <v>194</v>
      </c>
      <c r="F135" s="18" t="str">
        <f t="shared" si="2"/>
        <v>MUNICIPAL</v>
      </c>
      <c r="G135" s="17">
        <v>1</v>
      </c>
      <c r="H135" s="17" t="b">
        <v>0</v>
      </c>
    </row>
    <row r="136" spans="1:8" x14ac:dyDescent="0.25">
      <c r="A136" s="16" t="s">
        <v>12</v>
      </c>
      <c r="B136" s="16" t="s">
        <v>5596</v>
      </c>
      <c r="C136" s="16">
        <v>130420</v>
      </c>
      <c r="D136" s="17">
        <v>130420</v>
      </c>
      <c r="E136" s="16" t="s">
        <v>195</v>
      </c>
      <c r="F136" s="18" t="str">
        <f t="shared" si="2"/>
        <v>MUNICIPAL</v>
      </c>
      <c r="G136" s="17">
        <v>1</v>
      </c>
      <c r="H136" s="17" t="b">
        <v>0</v>
      </c>
    </row>
    <row r="137" spans="1:8" x14ac:dyDescent="0.25">
      <c r="A137" s="16" t="s">
        <v>12</v>
      </c>
      <c r="B137" s="16" t="s">
        <v>5596</v>
      </c>
      <c r="C137" s="16">
        <v>130423</v>
      </c>
      <c r="D137" s="17">
        <v>130423</v>
      </c>
      <c r="E137" s="16" t="s">
        <v>196</v>
      </c>
      <c r="F137" s="18" t="str">
        <f t="shared" si="2"/>
        <v>MUNICIPAL</v>
      </c>
      <c r="G137" s="17">
        <v>1</v>
      </c>
      <c r="H137" s="17" t="b">
        <v>0</v>
      </c>
    </row>
    <row r="138" spans="1:8" x14ac:dyDescent="0.25">
      <c r="A138" s="16" t="s">
        <v>12</v>
      </c>
      <c r="B138" s="16" t="s">
        <v>5596</v>
      </c>
      <c r="C138" s="16">
        <v>130426</v>
      </c>
      <c r="D138" s="17">
        <v>130426</v>
      </c>
      <c r="E138" s="16" t="s">
        <v>197</v>
      </c>
      <c r="F138" s="18" t="str">
        <f t="shared" si="2"/>
        <v>MUNICIPAL</v>
      </c>
      <c r="G138" s="17">
        <v>1</v>
      </c>
      <c r="H138" s="17" t="b">
        <v>0</v>
      </c>
    </row>
    <row r="139" spans="1:8" x14ac:dyDescent="0.25">
      <c r="A139" s="16" t="s">
        <v>12</v>
      </c>
      <c r="B139" s="16" t="s">
        <v>5596</v>
      </c>
      <c r="C139" s="16">
        <v>130430</v>
      </c>
      <c r="D139" s="17">
        <v>130430</v>
      </c>
      <c r="E139" s="16" t="s">
        <v>198</v>
      </c>
      <c r="F139" s="18" t="str">
        <f t="shared" si="2"/>
        <v>MUNICIPAL</v>
      </c>
      <c r="G139" s="17">
        <v>1</v>
      </c>
      <c r="H139" s="17" t="b">
        <v>0</v>
      </c>
    </row>
    <row r="140" spans="1:8" x14ac:dyDescent="0.25">
      <c r="A140" s="16" t="s">
        <v>12</v>
      </c>
      <c r="B140" s="16" t="s">
        <v>5596</v>
      </c>
      <c r="C140" s="16">
        <v>130440</v>
      </c>
      <c r="D140" s="17">
        <v>130440</v>
      </c>
      <c r="E140" s="16" t="s">
        <v>199</v>
      </c>
      <c r="F140" s="18" t="str">
        <f t="shared" si="2"/>
        <v>MUNICIPAL</v>
      </c>
      <c r="G140" s="17">
        <v>1</v>
      </c>
      <c r="H140" s="17" t="b">
        <v>0</v>
      </c>
    </row>
    <row r="141" spans="1:8" x14ac:dyDescent="0.25">
      <c r="A141" s="16" t="s">
        <v>50</v>
      </c>
      <c r="B141" s="16" t="s">
        <v>5597</v>
      </c>
      <c r="C141" s="16">
        <v>140000</v>
      </c>
      <c r="D141" s="17">
        <v>140000</v>
      </c>
      <c r="E141" s="16" t="s">
        <v>51</v>
      </c>
      <c r="F141" s="18" t="str">
        <f t="shared" si="2"/>
        <v>ESTADUAL</v>
      </c>
      <c r="H141" s="17" t="b">
        <v>0</v>
      </c>
    </row>
    <row r="142" spans="1:8" x14ac:dyDescent="0.25">
      <c r="A142" s="16" t="s">
        <v>50</v>
      </c>
      <c r="B142" s="16" t="s">
        <v>5597</v>
      </c>
      <c r="C142" s="16">
        <v>140002</v>
      </c>
      <c r="D142" s="17">
        <v>140002</v>
      </c>
      <c r="E142" s="16" t="s">
        <v>200</v>
      </c>
      <c r="F142" s="18" t="str">
        <f t="shared" si="2"/>
        <v>MUNICIPAL</v>
      </c>
      <c r="G142" s="17">
        <v>1</v>
      </c>
      <c r="H142" s="17" t="b">
        <v>0</v>
      </c>
    </row>
    <row r="143" spans="1:8" x14ac:dyDescent="0.25">
      <c r="A143" s="16" t="s">
        <v>50</v>
      </c>
      <c r="B143" s="16" t="s">
        <v>5597</v>
      </c>
      <c r="C143" s="16">
        <v>140005</v>
      </c>
      <c r="D143" s="17">
        <v>140005</v>
      </c>
      <c r="E143" s="16" t="s">
        <v>201</v>
      </c>
      <c r="F143" s="18" t="str">
        <f t="shared" si="2"/>
        <v>MUNICIPAL</v>
      </c>
      <c r="G143" s="17">
        <v>1</v>
      </c>
      <c r="H143" s="17" t="b">
        <v>0</v>
      </c>
    </row>
    <row r="144" spans="1:8" x14ac:dyDescent="0.25">
      <c r="A144" s="16" t="s">
        <v>50</v>
      </c>
      <c r="B144" s="16" t="s">
        <v>5597</v>
      </c>
      <c r="C144" s="16">
        <v>140010</v>
      </c>
      <c r="D144" s="17">
        <v>140010</v>
      </c>
      <c r="E144" s="16" t="s">
        <v>202</v>
      </c>
      <c r="F144" s="18" t="str">
        <f t="shared" si="2"/>
        <v>MUNICIPAL</v>
      </c>
      <c r="G144" s="17">
        <v>1</v>
      </c>
      <c r="H144" s="17" t="b">
        <v>1</v>
      </c>
    </row>
    <row r="145" spans="1:8" x14ac:dyDescent="0.25">
      <c r="A145" s="16" t="s">
        <v>50</v>
      </c>
      <c r="B145" s="16" t="s">
        <v>5597</v>
      </c>
      <c r="C145" s="16">
        <v>140015</v>
      </c>
      <c r="D145" s="17">
        <v>140015</v>
      </c>
      <c r="E145" s="16" t="s">
        <v>203</v>
      </c>
      <c r="F145" s="18" t="str">
        <f t="shared" si="2"/>
        <v>MUNICIPAL</v>
      </c>
      <c r="G145" s="17">
        <v>1</v>
      </c>
      <c r="H145" s="17" t="b">
        <v>0</v>
      </c>
    </row>
    <row r="146" spans="1:8" x14ac:dyDescent="0.25">
      <c r="A146" s="16" t="s">
        <v>50</v>
      </c>
      <c r="B146" s="16" t="s">
        <v>5597</v>
      </c>
      <c r="C146" s="16">
        <v>140017</v>
      </c>
      <c r="D146" s="17">
        <v>140017</v>
      </c>
      <c r="E146" s="16" t="s">
        <v>204</v>
      </c>
      <c r="F146" s="18" t="str">
        <f t="shared" si="2"/>
        <v>MUNICIPAL</v>
      </c>
      <c r="G146" s="17">
        <v>1</v>
      </c>
      <c r="H146" s="17" t="b">
        <v>0</v>
      </c>
    </row>
    <row r="147" spans="1:8" x14ac:dyDescent="0.25">
      <c r="A147" s="16" t="s">
        <v>50</v>
      </c>
      <c r="B147" s="16" t="s">
        <v>5597</v>
      </c>
      <c r="C147" s="16">
        <v>140020</v>
      </c>
      <c r="D147" s="17">
        <v>140020</v>
      </c>
      <c r="E147" s="16" t="s">
        <v>205</v>
      </c>
      <c r="F147" s="18" t="str">
        <f t="shared" si="2"/>
        <v>MUNICIPAL</v>
      </c>
      <c r="G147" s="17">
        <v>1</v>
      </c>
      <c r="H147" s="17" t="b">
        <v>0</v>
      </c>
    </row>
    <row r="148" spans="1:8" x14ac:dyDescent="0.25">
      <c r="A148" s="16" t="s">
        <v>50</v>
      </c>
      <c r="B148" s="16" t="s">
        <v>5597</v>
      </c>
      <c r="C148" s="16">
        <v>140023</v>
      </c>
      <c r="D148" s="17">
        <v>140023</v>
      </c>
      <c r="E148" s="16" t="s">
        <v>206</v>
      </c>
      <c r="F148" s="18" t="str">
        <f t="shared" si="2"/>
        <v>MUNICIPAL</v>
      </c>
      <c r="G148" s="17">
        <v>1</v>
      </c>
      <c r="H148" s="17" t="b">
        <v>0</v>
      </c>
    </row>
    <row r="149" spans="1:8" x14ac:dyDescent="0.25">
      <c r="A149" s="16" t="s">
        <v>50</v>
      </c>
      <c r="B149" s="16" t="s">
        <v>5597</v>
      </c>
      <c r="C149" s="16">
        <v>140028</v>
      </c>
      <c r="D149" s="17">
        <v>140028</v>
      </c>
      <c r="E149" s="16" t="s">
        <v>207</v>
      </c>
      <c r="F149" s="18" t="str">
        <f t="shared" si="2"/>
        <v>MUNICIPAL</v>
      </c>
      <c r="G149" s="17">
        <v>1</v>
      </c>
      <c r="H149" s="17" t="b">
        <v>0</v>
      </c>
    </row>
    <row r="150" spans="1:8" x14ac:dyDescent="0.25">
      <c r="A150" s="16" t="s">
        <v>50</v>
      </c>
      <c r="B150" s="16" t="s">
        <v>5597</v>
      </c>
      <c r="C150" s="16">
        <v>140030</v>
      </c>
      <c r="D150" s="17">
        <v>140030</v>
      </c>
      <c r="E150" s="16" t="s">
        <v>208</v>
      </c>
      <c r="F150" s="18" t="str">
        <f t="shared" si="2"/>
        <v>MUNICIPAL</v>
      </c>
      <c r="G150" s="17">
        <v>1</v>
      </c>
      <c r="H150" s="17" t="b">
        <v>0</v>
      </c>
    </row>
    <row r="151" spans="1:8" x14ac:dyDescent="0.25">
      <c r="A151" s="16" t="s">
        <v>50</v>
      </c>
      <c r="B151" s="16" t="s">
        <v>5597</v>
      </c>
      <c r="C151" s="16">
        <v>140040</v>
      </c>
      <c r="D151" s="17">
        <v>140040</v>
      </c>
      <c r="E151" s="16" t="s">
        <v>209</v>
      </c>
      <c r="F151" s="18" t="str">
        <f t="shared" si="2"/>
        <v>MUNICIPAL</v>
      </c>
      <c r="G151" s="17">
        <v>1</v>
      </c>
      <c r="H151" s="17" t="b">
        <v>0</v>
      </c>
    </row>
    <row r="152" spans="1:8" x14ac:dyDescent="0.25">
      <c r="A152" s="16" t="s">
        <v>50</v>
      </c>
      <c r="B152" s="16" t="s">
        <v>5597</v>
      </c>
      <c r="C152" s="16">
        <v>140045</v>
      </c>
      <c r="D152" s="17">
        <v>140045</v>
      </c>
      <c r="E152" s="16" t="s">
        <v>210</v>
      </c>
      <c r="F152" s="18" t="str">
        <f t="shared" si="2"/>
        <v>MUNICIPAL</v>
      </c>
      <c r="G152" s="17">
        <v>1</v>
      </c>
      <c r="H152" s="17" t="b">
        <v>0</v>
      </c>
    </row>
    <row r="153" spans="1:8" x14ac:dyDescent="0.25">
      <c r="A153" s="16" t="s">
        <v>50</v>
      </c>
      <c r="B153" s="16" t="s">
        <v>5597</v>
      </c>
      <c r="C153" s="16">
        <v>140047</v>
      </c>
      <c r="D153" s="17">
        <v>140047</v>
      </c>
      <c r="E153" s="16" t="s">
        <v>211</v>
      </c>
      <c r="F153" s="18" t="str">
        <f t="shared" si="2"/>
        <v>MUNICIPAL</v>
      </c>
      <c r="G153" s="17">
        <v>1</v>
      </c>
      <c r="H153" s="17" t="b">
        <v>0</v>
      </c>
    </row>
    <row r="154" spans="1:8" x14ac:dyDescent="0.25">
      <c r="A154" s="16" t="s">
        <v>50</v>
      </c>
      <c r="B154" s="16" t="s">
        <v>5597</v>
      </c>
      <c r="C154" s="16">
        <v>140050</v>
      </c>
      <c r="D154" s="17">
        <v>140050</v>
      </c>
      <c r="E154" s="16" t="s">
        <v>212</v>
      </c>
      <c r="F154" s="18" t="str">
        <f t="shared" si="2"/>
        <v>MUNICIPAL</v>
      </c>
      <c r="G154" s="17">
        <v>1</v>
      </c>
      <c r="H154" s="17" t="b">
        <v>0</v>
      </c>
    </row>
    <row r="155" spans="1:8" x14ac:dyDescent="0.25">
      <c r="A155" s="16" t="s">
        <v>50</v>
      </c>
      <c r="B155" s="16" t="s">
        <v>5597</v>
      </c>
      <c r="C155" s="16">
        <v>140060</v>
      </c>
      <c r="D155" s="17">
        <v>140060</v>
      </c>
      <c r="E155" s="16" t="s">
        <v>213</v>
      </c>
      <c r="F155" s="18" t="str">
        <f t="shared" si="2"/>
        <v>MUNICIPAL</v>
      </c>
      <c r="G155" s="17">
        <v>1</v>
      </c>
      <c r="H155" s="17" t="b">
        <v>0</v>
      </c>
    </row>
    <row r="156" spans="1:8" x14ac:dyDescent="0.25">
      <c r="A156" s="16" t="s">
        <v>50</v>
      </c>
      <c r="B156" s="16" t="s">
        <v>5597</v>
      </c>
      <c r="C156" s="16">
        <v>140070</v>
      </c>
      <c r="D156" s="17">
        <v>140070</v>
      </c>
      <c r="E156" s="16" t="s">
        <v>214</v>
      </c>
      <c r="F156" s="18" t="str">
        <f t="shared" si="2"/>
        <v>MUNICIPAL</v>
      </c>
      <c r="G156" s="17">
        <v>1</v>
      </c>
      <c r="H156" s="17" t="b">
        <v>0</v>
      </c>
    </row>
    <row r="157" spans="1:8" x14ac:dyDescent="0.25">
      <c r="A157" s="16" t="s">
        <v>32</v>
      </c>
      <c r="B157" s="16" t="s">
        <v>5598</v>
      </c>
      <c r="C157" s="16">
        <v>150000</v>
      </c>
      <c r="D157" s="17">
        <v>150000</v>
      </c>
      <c r="E157" s="16" t="s">
        <v>33</v>
      </c>
      <c r="F157" s="18" t="str">
        <f t="shared" si="2"/>
        <v>ESTADUAL</v>
      </c>
      <c r="H157" s="17" t="b">
        <v>0</v>
      </c>
    </row>
    <row r="158" spans="1:8" x14ac:dyDescent="0.25">
      <c r="A158" s="16" t="s">
        <v>32</v>
      </c>
      <c r="B158" s="16" t="s">
        <v>5598</v>
      </c>
      <c r="C158" s="16">
        <v>150010</v>
      </c>
      <c r="D158" s="17">
        <v>150010</v>
      </c>
      <c r="E158" s="16" t="s">
        <v>215</v>
      </c>
      <c r="F158" s="18" t="str">
        <f t="shared" si="2"/>
        <v>MUNICIPAL</v>
      </c>
      <c r="G158" s="17">
        <v>1</v>
      </c>
      <c r="H158" s="17" t="b">
        <v>0</v>
      </c>
    </row>
    <row r="159" spans="1:8" x14ac:dyDescent="0.25">
      <c r="A159" s="16" t="s">
        <v>32</v>
      </c>
      <c r="B159" s="16" t="s">
        <v>5598</v>
      </c>
      <c r="C159" s="16">
        <v>150013</v>
      </c>
      <c r="D159" s="17">
        <v>150013</v>
      </c>
      <c r="E159" s="16" t="s">
        <v>216</v>
      </c>
      <c r="F159" s="18" t="str">
        <f t="shared" si="2"/>
        <v>MUNICIPAL</v>
      </c>
      <c r="G159" s="17">
        <v>1</v>
      </c>
      <c r="H159" s="17" t="b">
        <v>0</v>
      </c>
    </row>
    <row r="160" spans="1:8" x14ac:dyDescent="0.25">
      <c r="A160" s="16" t="s">
        <v>32</v>
      </c>
      <c r="B160" s="16" t="s">
        <v>5598</v>
      </c>
      <c r="C160" s="16">
        <v>150020</v>
      </c>
      <c r="D160" s="17">
        <v>150020</v>
      </c>
      <c r="E160" s="16" t="s">
        <v>217</v>
      </c>
      <c r="F160" s="18" t="str">
        <f t="shared" si="2"/>
        <v>MUNICIPAL</v>
      </c>
      <c r="G160" s="17">
        <v>1</v>
      </c>
      <c r="H160" s="17" t="b">
        <v>0</v>
      </c>
    </row>
    <row r="161" spans="1:8" x14ac:dyDescent="0.25">
      <c r="A161" s="16" t="s">
        <v>32</v>
      </c>
      <c r="B161" s="16" t="s">
        <v>5598</v>
      </c>
      <c r="C161" s="16">
        <v>150030</v>
      </c>
      <c r="D161" s="17">
        <v>150030</v>
      </c>
      <c r="E161" s="16" t="s">
        <v>218</v>
      </c>
      <c r="F161" s="18" t="str">
        <f t="shared" si="2"/>
        <v>MUNICIPAL</v>
      </c>
      <c r="G161" s="17">
        <v>1</v>
      </c>
      <c r="H161" s="17" t="b">
        <v>0</v>
      </c>
    </row>
    <row r="162" spans="1:8" x14ac:dyDescent="0.25">
      <c r="A162" s="16" t="s">
        <v>32</v>
      </c>
      <c r="B162" s="16" t="s">
        <v>5598</v>
      </c>
      <c r="C162" s="16">
        <v>150034</v>
      </c>
      <c r="D162" s="17">
        <v>150034</v>
      </c>
      <c r="E162" s="16" t="s">
        <v>219</v>
      </c>
      <c r="F162" s="18" t="str">
        <f t="shared" si="2"/>
        <v>MUNICIPAL</v>
      </c>
      <c r="G162" s="17">
        <v>1</v>
      </c>
      <c r="H162" s="17" t="b">
        <v>0</v>
      </c>
    </row>
    <row r="163" spans="1:8" x14ac:dyDescent="0.25">
      <c r="A163" s="16" t="s">
        <v>32</v>
      </c>
      <c r="B163" s="16" t="s">
        <v>5598</v>
      </c>
      <c r="C163" s="16">
        <v>150040</v>
      </c>
      <c r="D163" s="17">
        <v>150040</v>
      </c>
      <c r="E163" s="16" t="s">
        <v>220</v>
      </c>
      <c r="F163" s="18" t="str">
        <f t="shared" si="2"/>
        <v>MUNICIPAL</v>
      </c>
      <c r="G163" s="17">
        <v>1</v>
      </c>
      <c r="H163" s="17" t="b">
        <v>0</v>
      </c>
    </row>
    <row r="164" spans="1:8" x14ac:dyDescent="0.25">
      <c r="A164" s="16" t="s">
        <v>32</v>
      </c>
      <c r="B164" s="16" t="s">
        <v>5598</v>
      </c>
      <c r="C164" s="16">
        <v>150050</v>
      </c>
      <c r="D164" s="17">
        <v>150050</v>
      </c>
      <c r="E164" s="16" t="s">
        <v>221</v>
      </c>
      <c r="F164" s="18" t="str">
        <f t="shared" si="2"/>
        <v>MUNICIPAL</v>
      </c>
      <c r="G164" s="17">
        <v>1</v>
      </c>
      <c r="H164" s="17" t="b">
        <v>0</v>
      </c>
    </row>
    <row r="165" spans="1:8" x14ac:dyDescent="0.25">
      <c r="A165" s="16" t="s">
        <v>32</v>
      </c>
      <c r="B165" s="16" t="s">
        <v>5598</v>
      </c>
      <c r="C165" s="16">
        <v>150060</v>
      </c>
      <c r="D165" s="17">
        <v>150060</v>
      </c>
      <c r="E165" s="16" t="s">
        <v>222</v>
      </c>
      <c r="F165" s="18" t="str">
        <f t="shared" si="2"/>
        <v>MUNICIPAL</v>
      </c>
      <c r="G165" s="17">
        <v>1</v>
      </c>
      <c r="H165" s="17" t="b">
        <v>0</v>
      </c>
    </row>
    <row r="166" spans="1:8" x14ac:dyDescent="0.25">
      <c r="A166" s="16" t="s">
        <v>32</v>
      </c>
      <c r="B166" s="16" t="s">
        <v>5598</v>
      </c>
      <c r="C166" s="16">
        <v>150070</v>
      </c>
      <c r="D166" s="17">
        <v>150070</v>
      </c>
      <c r="E166" s="16" t="s">
        <v>223</v>
      </c>
      <c r="F166" s="18" t="str">
        <f t="shared" si="2"/>
        <v>MUNICIPAL</v>
      </c>
      <c r="G166" s="17">
        <v>1</v>
      </c>
      <c r="H166" s="17" t="b">
        <v>0</v>
      </c>
    </row>
    <row r="167" spans="1:8" x14ac:dyDescent="0.25">
      <c r="A167" s="16" t="s">
        <v>32</v>
      </c>
      <c r="B167" s="16" t="s">
        <v>5598</v>
      </c>
      <c r="C167" s="16">
        <v>150080</v>
      </c>
      <c r="D167" s="17">
        <v>150080</v>
      </c>
      <c r="E167" s="16" t="s">
        <v>224</v>
      </c>
      <c r="F167" s="18" t="str">
        <f t="shared" si="2"/>
        <v>MUNICIPAL</v>
      </c>
      <c r="G167" s="17">
        <v>1</v>
      </c>
      <c r="H167" s="17" t="b">
        <v>0</v>
      </c>
    </row>
    <row r="168" spans="1:8" x14ac:dyDescent="0.25">
      <c r="A168" s="16" t="s">
        <v>32</v>
      </c>
      <c r="B168" s="16" t="s">
        <v>5598</v>
      </c>
      <c r="C168" s="16">
        <v>150085</v>
      </c>
      <c r="D168" s="17">
        <v>150085</v>
      </c>
      <c r="E168" s="16" t="s">
        <v>225</v>
      </c>
      <c r="F168" s="18" t="str">
        <f t="shared" si="2"/>
        <v>MUNICIPAL</v>
      </c>
      <c r="G168" s="17">
        <v>1</v>
      </c>
      <c r="H168" s="17" t="b">
        <v>0</v>
      </c>
    </row>
    <row r="169" spans="1:8" x14ac:dyDescent="0.25">
      <c r="A169" s="16" t="s">
        <v>32</v>
      </c>
      <c r="B169" s="16" t="s">
        <v>5598</v>
      </c>
      <c r="C169" s="16">
        <v>150090</v>
      </c>
      <c r="D169" s="17">
        <v>150090</v>
      </c>
      <c r="E169" s="16" t="s">
        <v>226</v>
      </c>
      <c r="F169" s="18" t="str">
        <f t="shared" si="2"/>
        <v>MUNICIPAL</v>
      </c>
      <c r="G169" s="17">
        <v>1</v>
      </c>
      <c r="H169" s="17" t="b">
        <v>0</v>
      </c>
    </row>
    <row r="170" spans="1:8" x14ac:dyDescent="0.25">
      <c r="A170" s="16" t="s">
        <v>32</v>
      </c>
      <c r="B170" s="16" t="s">
        <v>5598</v>
      </c>
      <c r="C170" s="16">
        <v>150095</v>
      </c>
      <c r="D170" s="17">
        <v>150095</v>
      </c>
      <c r="E170" s="16" t="s">
        <v>227</v>
      </c>
      <c r="F170" s="18" t="str">
        <f t="shared" si="2"/>
        <v>MUNICIPAL</v>
      </c>
      <c r="G170" s="17">
        <v>1</v>
      </c>
      <c r="H170" s="17" t="b">
        <v>0</v>
      </c>
    </row>
    <row r="171" spans="1:8" x14ac:dyDescent="0.25">
      <c r="A171" s="16" t="s">
        <v>32</v>
      </c>
      <c r="B171" s="16" t="s">
        <v>5598</v>
      </c>
      <c r="C171" s="16">
        <v>150100</v>
      </c>
      <c r="D171" s="17">
        <v>150100</v>
      </c>
      <c r="E171" s="16" t="s">
        <v>228</v>
      </c>
      <c r="F171" s="18" t="str">
        <f t="shared" si="2"/>
        <v>MUNICIPAL</v>
      </c>
      <c r="G171" s="17">
        <v>1</v>
      </c>
      <c r="H171" s="17" t="b">
        <v>0</v>
      </c>
    </row>
    <row r="172" spans="1:8" x14ac:dyDescent="0.25">
      <c r="A172" s="16" t="s">
        <v>32</v>
      </c>
      <c r="B172" s="16" t="s">
        <v>5598</v>
      </c>
      <c r="C172" s="16">
        <v>150110</v>
      </c>
      <c r="D172" s="17">
        <v>150110</v>
      </c>
      <c r="E172" s="16" t="s">
        <v>229</v>
      </c>
      <c r="F172" s="18" t="str">
        <f t="shared" si="2"/>
        <v>MUNICIPAL</v>
      </c>
      <c r="G172" s="17">
        <v>1</v>
      </c>
      <c r="H172" s="17" t="b">
        <v>0</v>
      </c>
    </row>
    <row r="173" spans="1:8" x14ac:dyDescent="0.25">
      <c r="A173" s="16" t="s">
        <v>32</v>
      </c>
      <c r="B173" s="16" t="s">
        <v>5598</v>
      </c>
      <c r="C173" s="16">
        <v>150120</v>
      </c>
      <c r="D173" s="17">
        <v>150120</v>
      </c>
      <c r="E173" s="16" t="s">
        <v>230</v>
      </c>
      <c r="F173" s="18" t="str">
        <f t="shared" si="2"/>
        <v>MUNICIPAL</v>
      </c>
      <c r="G173" s="17">
        <v>1</v>
      </c>
      <c r="H173" s="17" t="b">
        <v>0</v>
      </c>
    </row>
    <row r="174" spans="1:8" x14ac:dyDescent="0.25">
      <c r="A174" s="16" t="s">
        <v>32</v>
      </c>
      <c r="B174" s="16" t="s">
        <v>5598</v>
      </c>
      <c r="C174" s="16">
        <v>150125</v>
      </c>
      <c r="D174" s="17">
        <v>150125</v>
      </c>
      <c r="E174" s="16" t="s">
        <v>231</v>
      </c>
      <c r="F174" s="18" t="str">
        <f t="shared" si="2"/>
        <v>MUNICIPAL</v>
      </c>
      <c r="G174" s="17">
        <v>1</v>
      </c>
      <c r="H174" s="17" t="b">
        <v>0</v>
      </c>
    </row>
    <row r="175" spans="1:8" x14ac:dyDescent="0.25">
      <c r="A175" s="16" t="s">
        <v>32</v>
      </c>
      <c r="B175" s="16" t="s">
        <v>5598</v>
      </c>
      <c r="C175" s="16">
        <v>150130</v>
      </c>
      <c r="D175" s="17">
        <v>150130</v>
      </c>
      <c r="E175" s="16" t="s">
        <v>232</v>
      </c>
      <c r="F175" s="18" t="str">
        <f t="shared" si="2"/>
        <v>MUNICIPAL</v>
      </c>
      <c r="G175" s="17">
        <v>1</v>
      </c>
      <c r="H175" s="17" t="b">
        <v>0</v>
      </c>
    </row>
    <row r="176" spans="1:8" x14ac:dyDescent="0.25">
      <c r="A176" s="16" t="s">
        <v>32</v>
      </c>
      <c r="B176" s="16" t="s">
        <v>5598</v>
      </c>
      <c r="C176" s="16">
        <v>150140</v>
      </c>
      <c r="D176" s="17">
        <v>150140</v>
      </c>
      <c r="E176" s="16" t="s">
        <v>233</v>
      </c>
      <c r="F176" s="18" t="str">
        <f t="shared" si="2"/>
        <v>MUNICIPAL</v>
      </c>
      <c r="G176" s="17">
        <v>1</v>
      </c>
      <c r="H176" s="17" t="b">
        <v>1</v>
      </c>
    </row>
    <row r="177" spans="1:8" x14ac:dyDescent="0.25">
      <c r="A177" s="16" t="s">
        <v>32</v>
      </c>
      <c r="B177" s="16" t="s">
        <v>5598</v>
      </c>
      <c r="C177" s="16">
        <v>150145</v>
      </c>
      <c r="D177" s="17">
        <v>150145</v>
      </c>
      <c r="E177" s="16" t="s">
        <v>234</v>
      </c>
      <c r="F177" s="18" t="str">
        <f t="shared" si="2"/>
        <v>MUNICIPAL</v>
      </c>
      <c r="G177" s="17">
        <v>1</v>
      </c>
      <c r="H177" s="17" t="b">
        <v>0</v>
      </c>
    </row>
    <row r="178" spans="1:8" x14ac:dyDescent="0.25">
      <c r="A178" s="16" t="s">
        <v>32</v>
      </c>
      <c r="B178" s="16" t="s">
        <v>5598</v>
      </c>
      <c r="C178" s="16">
        <v>150150</v>
      </c>
      <c r="D178" s="17">
        <v>150150</v>
      </c>
      <c r="E178" s="16" t="s">
        <v>235</v>
      </c>
      <c r="F178" s="18" t="str">
        <f t="shared" si="2"/>
        <v>MUNICIPAL</v>
      </c>
      <c r="G178" s="17">
        <v>1</v>
      </c>
      <c r="H178" s="17" t="b">
        <v>0</v>
      </c>
    </row>
    <row r="179" spans="1:8" x14ac:dyDescent="0.25">
      <c r="A179" s="16" t="s">
        <v>32</v>
      </c>
      <c r="B179" s="16" t="s">
        <v>5598</v>
      </c>
      <c r="C179" s="16">
        <v>150157</v>
      </c>
      <c r="D179" s="17">
        <v>150157</v>
      </c>
      <c r="E179" s="16" t="s">
        <v>236</v>
      </c>
      <c r="F179" s="18" t="str">
        <f t="shared" si="2"/>
        <v>MUNICIPAL</v>
      </c>
      <c r="G179" s="17">
        <v>1</v>
      </c>
      <c r="H179" s="17" t="b">
        <v>0</v>
      </c>
    </row>
    <row r="180" spans="1:8" x14ac:dyDescent="0.25">
      <c r="A180" s="16" t="s">
        <v>32</v>
      </c>
      <c r="B180" s="16" t="s">
        <v>5598</v>
      </c>
      <c r="C180" s="16">
        <v>150160</v>
      </c>
      <c r="D180" s="17">
        <v>150160</v>
      </c>
      <c r="E180" s="16" t="s">
        <v>237</v>
      </c>
      <c r="F180" s="18" t="str">
        <f t="shared" si="2"/>
        <v>MUNICIPAL</v>
      </c>
      <c r="G180" s="17">
        <v>1</v>
      </c>
      <c r="H180" s="17" t="b">
        <v>0</v>
      </c>
    </row>
    <row r="181" spans="1:8" x14ac:dyDescent="0.25">
      <c r="A181" s="16" t="s">
        <v>32</v>
      </c>
      <c r="B181" s="16" t="s">
        <v>5598</v>
      </c>
      <c r="C181" s="16">
        <v>150170</v>
      </c>
      <c r="D181" s="17">
        <v>150170</v>
      </c>
      <c r="E181" s="16" t="s">
        <v>238</v>
      </c>
      <c r="F181" s="18" t="str">
        <f t="shared" si="2"/>
        <v>MUNICIPAL</v>
      </c>
      <c r="G181" s="17">
        <v>1</v>
      </c>
      <c r="H181" s="17" t="b">
        <v>0</v>
      </c>
    </row>
    <row r="182" spans="1:8" x14ac:dyDescent="0.25">
      <c r="A182" s="16" t="s">
        <v>32</v>
      </c>
      <c r="B182" s="16" t="s">
        <v>5598</v>
      </c>
      <c r="C182" s="16">
        <v>150172</v>
      </c>
      <c r="D182" s="17">
        <v>150172</v>
      </c>
      <c r="E182" s="16" t="s">
        <v>239</v>
      </c>
      <c r="F182" s="18" t="str">
        <f t="shared" si="2"/>
        <v>MUNICIPAL</v>
      </c>
      <c r="G182" s="17">
        <v>1</v>
      </c>
      <c r="H182" s="17" t="b">
        <v>0</v>
      </c>
    </row>
    <row r="183" spans="1:8" x14ac:dyDescent="0.25">
      <c r="A183" s="16" t="s">
        <v>32</v>
      </c>
      <c r="B183" s="16" t="s">
        <v>5598</v>
      </c>
      <c r="C183" s="16">
        <v>150175</v>
      </c>
      <c r="D183" s="17">
        <v>150175</v>
      </c>
      <c r="E183" s="16" t="s">
        <v>240</v>
      </c>
      <c r="F183" s="18" t="str">
        <f t="shared" si="2"/>
        <v>MUNICIPAL</v>
      </c>
      <c r="G183" s="17">
        <v>1</v>
      </c>
      <c r="H183" s="17" t="b">
        <v>0</v>
      </c>
    </row>
    <row r="184" spans="1:8" x14ac:dyDescent="0.25">
      <c r="A184" s="16" t="s">
        <v>32</v>
      </c>
      <c r="B184" s="16" t="s">
        <v>5598</v>
      </c>
      <c r="C184" s="16">
        <v>150178</v>
      </c>
      <c r="D184" s="17">
        <v>150178</v>
      </c>
      <c r="E184" s="16" t="s">
        <v>241</v>
      </c>
      <c r="F184" s="18" t="str">
        <f t="shared" si="2"/>
        <v>MUNICIPAL</v>
      </c>
      <c r="G184" s="17">
        <v>1</v>
      </c>
      <c r="H184" s="17" t="b">
        <v>0</v>
      </c>
    </row>
    <row r="185" spans="1:8" x14ac:dyDescent="0.25">
      <c r="A185" s="16" t="s">
        <v>32</v>
      </c>
      <c r="B185" s="16" t="s">
        <v>5598</v>
      </c>
      <c r="C185" s="16">
        <v>150180</v>
      </c>
      <c r="D185" s="17">
        <v>150180</v>
      </c>
      <c r="E185" s="16" t="s">
        <v>242</v>
      </c>
      <c r="F185" s="18" t="str">
        <f t="shared" si="2"/>
        <v>MUNICIPAL</v>
      </c>
      <c r="G185" s="17">
        <v>1</v>
      </c>
      <c r="H185" s="17" t="b">
        <v>0</v>
      </c>
    </row>
    <row r="186" spans="1:8" x14ac:dyDescent="0.25">
      <c r="A186" s="16" t="s">
        <v>32</v>
      </c>
      <c r="B186" s="16" t="s">
        <v>5598</v>
      </c>
      <c r="C186" s="16">
        <v>150190</v>
      </c>
      <c r="D186" s="17">
        <v>150190</v>
      </c>
      <c r="E186" s="16" t="s">
        <v>243</v>
      </c>
      <c r="F186" s="18" t="str">
        <f t="shared" si="2"/>
        <v>MUNICIPAL</v>
      </c>
      <c r="G186" s="17">
        <v>1</v>
      </c>
      <c r="H186" s="17" t="b">
        <v>0</v>
      </c>
    </row>
    <row r="187" spans="1:8" x14ac:dyDescent="0.25">
      <c r="A187" s="16" t="s">
        <v>32</v>
      </c>
      <c r="B187" s="16" t="s">
        <v>5598</v>
      </c>
      <c r="C187" s="16">
        <v>150195</v>
      </c>
      <c r="D187" s="17">
        <v>150195</v>
      </c>
      <c r="E187" s="16" t="s">
        <v>244</v>
      </c>
      <c r="F187" s="18" t="str">
        <f t="shared" si="2"/>
        <v>MUNICIPAL</v>
      </c>
      <c r="G187" s="17">
        <v>1</v>
      </c>
      <c r="H187" s="17" t="b">
        <v>0</v>
      </c>
    </row>
    <row r="188" spans="1:8" x14ac:dyDescent="0.25">
      <c r="A188" s="16" t="s">
        <v>32</v>
      </c>
      <c r="B188" s="16" t="s">
        <v>5598</v>
      </c>
      <c r="C188" s="16">
        <v>150200</v>
      </c>
      <c r="D188" s="17">
        <v>150200</v>
      </c>
      <c r="E188" s="16" t="s">
        <v>245</v>
      </c>
      <c r="F188" s="18" t="str">
        <f t="shared" si="2"/>
        <v>MUNICIPAL</v>
      </c>
      <c r="G188" s="17">
        <v>1</v>
      </c>
      <c r="H188" s="17" t="b">
        <v>0</v>
      </c>
    </row>
    <row r="189" spans="1:8" x14ac:dyDescent="0.25">
      <c r="A189" s="16" t="s">
        <v>32</v>
      </c>
      <c r="B189" s="16" t="s">
        <v>5598</v>
      </c>
      <c r="C189" s="16">
        <v>150210</v>
      </c>
      <c r="D189" s="17">
        <v>150210</v>
      </c>
      <c r="E189" s="16" t="s">
        <v>246</v>
      </c>
      <c r="F189" s="18" t="str">
        <f t="shared" si="2"/>
        <v>MUNICIPAL</v>
      </c>
      <c r="G189" s="17">
        <v>1</v>
      </c>
      <c r="H189" s="17" t="b">
        <v>0</v>
      </c>
    </row>
    <row r="190" spans="1:8" x14ac:dyDescent="0.25">
      <c r="A190" s="16" t="s">
        <v>32</v>
      </c>
      <c r="B190" s="16" t="s">
        <v>5598</v>
      </c>
      <c r="C190" s="16">
        <v>150215</v>
      </c>
      <c r="D190" s="17">
        <v>150215</v>
      </c>
      <c r="E190" s="16" t="s">
        <v>247</v>
      </c>
      <c r="F190" s="18" t="str">
        <f t="shared" si="2"/>
        <v>MUNICIPAL</v>
      </c>
      <c r="G190" s="17">
        <v>1</v>
      </c>
      <c r="H190" s="17" t="b">
        <v>0</v>
      </c>
    </row>
    <row r="191" spans="1:8" x14ac:dyDescent="0.25">
      <c r="A191" s="16" t="s">
        <v>32</v>
      </c>
      <c r="B191" s="16" t="s">
        <v>5598</v>
      </c>
      <c r="C191" s="16">
        <v>150220</v>
      </c>
      <c r="D191" s="17">
        <v>150220</v>
      </c>
      <c r="E191" s="16" t="s">
        <v>248</v>
      </c>
      <c r="F191" s="18" t="str">
        <f t="shared" si="2"/>
        <v>MUNICIPAL</v>
      </c>
      <c r="G191" s="17">
        <v>1</v>
      </c>
      <c r="H191" s="17" t="b">
        <v>0</v>
      </c>
    </row>
    <row r="192" spans="1:8" x14ac:dyDescent="0.25">
      <c r="A192" s="16" t="s">
        <v>32</v>
      </c>
      <c r="B192" s="16" t="s">
        <v>5598</v>
      </c>
      <c r="C192" s="16">
        <v>150230</v>
      </c>
      <c r="D192" s="17">
        <v>150230</v>
      </c>
      <c r="E192" s="16" t="s">
        <v>249</v>
      </c>
      <c r="F192" s="18" t="str">
        <f t="shared" si="2"/>
        <v>MUNICIPAL</v>
      </c>
      <c r="G192" s="17">
        <v>1</v>
      </c>
      <c r="H192" s="17" t="b">
        <v>0</v>
      </c>
    </row>
    <row r="193" spans="1:8" x14ac:dyDescent="0.25">
      <c r="A193" s="16" t="s">
        <v>32</v>
      </c>
      <c r="B193" s="16" t="s">
        <v>5598</v>
      </c>
      <c r="C193" s="16">
        <v>150240</v>
      </c>
      <c r="D193" s="17">
        <v>150240</v>
      </c>
      <c r="E193" s="16" t="s">
        <v>250</v>
      </c>
      <c r="F193" s="18" t="str">
        <f t="shared" si="2"/>
        <v>MUNICIPAL</v>
      </c>
      <c r="G193" s="17">
        <v>1</v>
      </c>
      <c r="H193" s="17" t="b">
        <v>0</v>
      </c>
    </row>
    <row r="194" spans="1:8" x14ac:dyDescent="0.25">
      <c r="A194" s="16" t="s">
        <v>32</v>
      </c>
      <c r="B194" s="16" t="s">
        <v>5598</v>
      </c>
      <c r="C194" s="16">
        <v>150250</v>
      </c>
      <c r="D194" s="17">
        <v>150250</v>
      </c>
      <c r="E194" s="16" t="s">
        <v>251</v>
      </c>
      <c r="F194" s="18" t="str">
        <f t="shared" si="2"/>
        <v>MUNICIPAL</v>
      </c>
      <c r="G194" s="17">
        <v>1</v>
      </c>
      <c r="H194" s="17" t="b">
        <v>0</v>
      </c>
    </row>
    <row r="195" spans="1:8" x14ac:dyDescent="0.25">
      <c r="A195" s="16" t="s">
        <v>32</v>
      </c>
      <c r="B195" s="16" t="s">
        <v>5598</v>
      </c>
      <c r="C195" s="16">
        <v>150260</v>
      </c>
      <c r="D195" s="17">
        <v>150260</v>
      </c>
      <c r="E195" s="16" t="s">
        <v>252</v>
      </c>
      <c r="F195" s="18" t="str">
        <f t="shared" ref="F195:F258" si="3">IF(RIGHT(D195,4)="0000","ESTADUAL","MUNICIPAL")</f>
        <v>MUNICIPAL</v>
      </c>
      <c r="G195" s="17">
        <v>1</v>
      </c>
      <c r="H195" s="17" t="b">
        <v>0</v>
      </c>
    </row>
    <row r="196" spans="1:8" x14ac:dyDescent="0.25">
      <c r="A196" s="16" t="s">
        <v>32</v>
      </c>
      <c r="B196" s="16" t="s">
        <v>5598</v>
      </c>
      <c r="C196" s="16">
        <v>150270</v>
      </c>
      <c r="D196" s="17">
        <v>150270</v>
      </c>
      <c r="E196" s="16" t="s">
        <v>253</v>
      </c>
      <c r="F196" s="18" t="str">
        <f t="shared" si="3"/>
        <v>MUNICIPAL</v>
      </c>
      <c r="G196" s="17">
        <v>1</v>
      </c>
      <c r="H196" s="17" t="b">
        <v>0</v>
      </c>
    </row>
    <row r="197" spans="1:8" x14ac:dyDescent="0.25">
      <c r="A197" s="16" t="s">
        <v>32</v>
      </c>
      <c r="B197" s="16" t="s">
        <v>5598</v>
      </c>
      <c r="C197" s="16">
        <v>150275</v>
      </c>
      <c r="D197" s="17">
        <v>150275</v>
      </c>
      <c r="E197" s="16" t="s">
        <v>254</v>
      </c>
      <c r="F197" s="18" t="str">
        <f t="shared" si="3"/>
        <v>MUNICIPAL</v>
      </c>
      <c r="G197" s="17">
        <v>1</v>
      </c>
      <c r="H197" s="17" t="b">
        <v>0</v>
      </c>
    </row>
    <row r="198" spans="1:8" x14ac:dyDescent="0.25">
      <c r="A198" s="16" t="s">
        <v>32</v>
      </c>
      <c r="B198" s="16" t="s">
        <v>5598</v>
      </c>
      <c r="C198" s="16">
        <v>150276</v>
      </c>
      <c r="D198" s="17">
        <v>150276</v>
      </c>
      <c r="E198" s="16" t="s">
        <v>255</v>
      </c>
      <c r="F198" s="18" t="str">
        <f t="shared" si="3"/>
        <v>MUNICIPAL</v>
      </c>
      <c r="G198" s="17">
        <v>1</v>
      </c>
      <c r="H198" s="17" t="b">
        <v>0</v>
      </c>
    </row>
    <row r="199" spans="1:8" x14ac:dyDescent="0.25">
      <c r="A199" s="16" t="s">
        <v>32</v>
      </c>
      <c r="B199" s="16" t="s">
        <v>5598</v>
      </c>
      <c r="C199" s="16">
        <v>150277</v>
      </c>
      <c r="D199" s="17">
        <v>150277</v>
      </c>
      <c r="E199" s="16" t="s">
        <v>256</v>
      </c>
      <c r="F199" s="18" t="str">
        <f t="shared" si="3"/>
        <v>MUNICIPAL</v>
      </c>
      <c r="G199" s="17">
        <v>1</v>
      </c>
      <c r="H199" s="17" t="b">
        <v>0</v>
      </c>
    </row>
    <row r="200" spans="1:8" x14ac:dyDescent="0.25">
      <c r="A200" s="16" t="s">
        <v>32</v>
      </c>
      <c r="B200" s="16" t="s">
        <v>5598</v>
      </c>
      <c r="C200" s="16">
        <v>150280</v>
      </c>
      <c r="D200" s="17">
        <v>150280</v>
      </c>
      <c r="E200" s="16" t="s">
        <v>257</v>
      </c>
      <c r="F200" s="18" t="str">
        <f t="shared" si="3"/>
        <v>MUNICIPAL</v>
      </c>
      <c r="G200" s="17">
        <v>1</v>
      </c>
      <c r="H200" s="17" t="b">
        <v>0</v>
      </c>
    </row>
    <row r="201" spans="1:8" x14ac:dyDescent="0.25">
      <c r="A201" s="16" t="s">
        <v>32</v>
      </c>
      <c r="B201" s="16" t="s">
        <v>5598</v>
      </c>
      <c r="C201" s="16">
        <v>150285</v>
      </c>
      <c r="D201" s="17">
        <v>150285</v>
      </c>
      <c r="E201" s="16" t="s">
        <v>258</v>
      </c>
      <c r="F201" s="18" t="str">
        <f t="shared" si="3"/>
        <v>MUNICIPAL</v>
      </c>
      <c r="G201" s="17">
        <v>1</v>
      </c>
      <c r="H201" s="17" t="b">
        <v>0</v>
      </c>
    </row>
    <row r="202" spans="1:8" x14ac:dyDescent="0.25">
      <c r="A202" s="16" t="s">
        <v>32</v>
      </c>
      <c r="B202" s="16" t="s">
        <v>5598</v>
      </c>
      <c r="C202" s="16">
        <v>150290</v>
      </c>
      <c r="D202" s="17">
        <v>150290</v>
      </c>
      <c r="E202" s="16" t="s">
        <v>259</v>
      </c>
      <c r="F202" s="18" t="str">
        <f t="shared" si="3"/>
        <v>MUNICIPAL</v>
      </c>
      <c r="G202" s="17">
        <v>1</v>
      </c>
      <c r="H202" s="17" t="b">
        <v>0</v>
      </c>
    </row>
    <row r="203" spans="1:8" x14ac:dyDescent="0.25">
      <c r="A203" s="16" t="s">
        <v>32</v>
      </c>
      <c r="B203" s="16" t="s">
        <v>5598</v>
      </c>
      <c r="C203" s="16">
        <v>150293</v>
      </c>
      <c r="D203" s="17">
        <v>150293</v>
      </c>
      <c r="E203" s="16" t="s">
        <v>260</v>
      </c>
      <c r="F203" s="18" t="str">
        <f t="shared" si="3"/>
        <v>MUNICIPAL</v>
      </c>
      <c r="G203" s="17">
        <v>1</v>
      </c>
      <c r="H203" s="17" t="b">
        <v>0</v>
      </c>
    </row>
    <row r="204" spans="1:8" x14ac:dyDescent="0.25">
      <c r="A204" s="16" t="s">
        <v>32</v>
      </c>
      <c r="B204" s="16" t="s">
        <v>5598</v>
      </c>
      <c r="C204" s="16">
        <v>150295</v>
      </c>
      <c r="D204" s="17">
        <v>150295</v>
      </c>
      <c r="E204" s="16" t="s">
        <v>261</v>
      </c>
      <c r="F204" s="18" t="str">
        <f t="shared" si="3"/>
        <v>MUNICIPAL</v>
      </c>
      <c r="G204" s="17">
        <v>1</v>
      </c>
      <c r="H204" s="17" t="b">
        <v>0</v>
      </c>
    </row>
    <row r="205" spans="1:8" x14ac:dyDescent="0.25">
      <c r="A205" s="16" t="s">
        <v>32</v>
      </c>
      <c r="B205" s="16" t="s">
        <v>5598</v>
      </c>
      <c r="C205" s="16">
        <v>150300</v>
      </c>
      <c r="D205" s="17">
        <v>150300</v>
      </c>
      <c r="E205" s="16" t="s">
        <v>262</v>
      </c>
      <c r="F205" s="18" t="str">
        <f t="shared" si="3"/>
        <v>MUNICIPAL</v>
      </c>
      <c r="G205" s="17">
        <v>1</v>
      </c>
      <c r="H205" s="17" t="b">
        <v>0</v>
      </c>
    </row>
    <row r="206" spans="1:8" x14ac:dyDescent="0.25">
      <c r="A206" s="16" t="s">
        <v>32</v>
      </c>
      <c r="B206" s="16" t="s">
        <v>5598</v>
      </c>
      <c r="C206" s="16">
        <v>150304</v>
      </c>
      <c r="D206" s="17">
        <v>150304</v>
      </c>
      <c r="E206" s="16" t="s">
        <v>263</v>
      </c>
      <c r="F206" s="18" t="str">
        <f t="shared" si="3"/>
        <v>MUNICIPAL</v>
      </c>
      <c r="G206" s="17">
        <v>1</v>
      </c>
      <c r="H206" s="17" t="b">
        <v>0</v>
      </c>
    </row>
    <row r="207" spans="1:8" x14ac:dyDescent="0.25">
      <c r="A207" s="16" t="s">
        <v>32</v>
      </c>
      <c r="B207" s="16" t="s">
        <v>5598</v>
      </c>
      <c r="C207" s="16">
        <v>150307</v>
      </c>
      <c r="D207" s="17">
        <v>150307</v>
      </c>
      <c r="E207" s="16" t="s">
        <v>264</v>
      </c>
      <c r="F207" s="18" t="str">
        <f t="shared" si="3"/>
        <v>MUNICIPAL</v>
      </c>
      <c r="G207" s="17">
        <v>1</v>
      </c>
      <c r="H207" s="17" t="b">
        <v>0</v>
      </c>
    </row>
    <row r="208" spans="1:8" x14ac:dyDescent="0.25">
      <c r="A208" s="16" t="s">
        <v>32</v>
      </c>
      <c r="B208" s="16" t="s">
        <v>5598</v>
      </c>
      <c r="C208" s="16">
        <v>150309</v>
      </c>
      <c r="D208" s="17">
        <v>150309</v>
      </c>
      <c r="E208" s="16" t="s">
        <v>265</v>
      </c>
      <c r="F208" s="18" t="str">
        <f t="shared" si="3"/>
        <v>MUNICIPAL</v>
      </c>
      <c r="G208" s="17">
        <v>1</v>
      </c>
      <c r="H208" s="17" t="b">
        <v>0</v>
      </c>
    </row>
    <row r="209" spans="1:8" x14ac:dyDescent="0.25">
      <c r="A209" s="16" t="s">
        <v>32</v>
      </c>
      <c r="B209" s="16" t="s">
        <v>5598</v>
      </c>
      <c r="C209" s="16">
        <v>150310</v>
      </c>
      <c r="D209" s="17">
        <v>150310</v>
      </c>
      <c r="E209" s="16" t="s">
        <v>266</v>
      </c>
      <c r="F209" s="18" t="str">
        <f t="shared" si="3"/>
        <v>MUNICIPAL</v>
      </c>
      <c r="G209" s="17">
        <v>1</v>
      </c>
      <c r="H209" s="17" t="b">
        <v>0</v>
      </c>
    </row>
    <row r="210" spans="1:8" x14ac:dyDescent="0.25">
      <c r="A210" s="16" t="s">
        <v>32</v>
      </c>
      <c r="B210" s="16" t="s">
        <v>5598</v>
      </c>
      <c r="C210" s="16">
        <v>150320</v>
      </c>
      <c r="D210" s="17">
        <v>150320</v>
      </c>
      <c r="E210" s="16" t="s">
        <v>267</v>
      </c>
      <c r="F210" s="18" t="str">
        <f t="shared" si="3"/>
        <v>MUNICIPAL</v>
      </c>
      <c r="G210" s="17">
        <v>1</v>
      </c>
      <c r="H210" s="17" t="b">
        <v>0</v>
      </c>
    </row>
    <row r="211" spans="1:8" x14ac:dyDescent="0.25">
      <c r="A211" s="16" t="s">
        <v>32</v>
      </c>
      <c r="B211" s="16" t="s">
        <v>5598</v>
      </c>
      <c r="C211" s="16">
        <v>150330</v>
      </c>
      <c r="D211" s="17">
        <v>150330</v>
      </c>
      <c r="E211" s="16" t="s">
        <v>268</v>
      </c>
      <c r="F211" s="18" t="str">
        <f t="shared" si="3"/>
        <v>MUNICIPAL</v>
      </c>
      <c r="G211" s="17">
        <v>1</v>
      </c>
      <c r="H211" s="17" t="b">
        <v>0</v>
      </c>
    </row>
    <row r="212" spans="1:8" x14ac:dyDescent="0.25">
      <c r="A212" s="16" t="s">
        <v>32</v>
      </c>
      <c r="B212" s="16" t="s">
        <v>5598</v>
      </c>
      <c r="C212" s="16">
        <v>150340</v>
      </c>
      <c r="D212" s="17">
        <v>150340</v>
      </c>
      <c r="E212" s="16" t="s">
        <v>269</v>
      </c>
      <c r="F212" s="18" t="str">
        <f t="shared" si="3"/>
        <v>MUNICIPAL</v>
      </c>
      <c r="G212" s="17">
        <v>1</v>
      </c>
      <c r="H212" s="17" t="b">
        <v>0</v>
      </c>
    </row>
    <row r="213" spans="1:8" x14ac:dyDescent="0.25">
      <c r="A213" s="16" t="s">
        <v>32</v>
      </c>
      <c r="B213" s="16" t="s">
        <v>5598</v>
      </c>
      <c r="C213" s="16">
        <v>150345</v>
      </c>
      <c r="D213" s="17">
        <v>150345</v>
      </c>
      <c r="E213" s="16" t="s">
        <v>270</v>
      </c>
      <c r="F213" s="18" t="str">
        <f t="shared" si="3"/>
        <v>MUNICIPAL</v>
      </c>
      <c r="G213" s="17">
        <v>1</v>
      </c>
      <c r="H213" s="17" t="b">
        <v>0</v>
      </c>
    </row>
    <row r="214" spans="1:8" x14ac:dyDescent="0.25">
      <c r="A214" s="16" t="s">
        <v>32</v>
      </c>
      <c r="B214" s="16" t="s">
        <v>5598</v>
      </c>
      <c r="C214" s="16">
        <v>150350</v>
      </c>
      <c r="D214" s="17">
        <v>150350</v>
      </c>
      <c r="E214" s="16" t="s">
        <v>271</v>
      </c>
      <c r="F214" s="18" t="str">
        <f t="shared" si="3"/>
        <v>MUNICIPAL</v>
      </c>
      <c r="G214" s="17">
        <v>1</v>
      </c>
      <c r="H214" s="17" t="b">
        <v>0</v>
      </c>
    </row>
    <row r="215" spans="1:8" x14ac:dyDescent="0.25">
      <c r="A215" s="16" t="s">
        <v>32</v>
      </c>
      <c r="B215" s="16" t="s">
        <v>5598</v>
      </c>
      <c r="C215" s="16">
        <v>150360</v>
      </c>
      <c r="D215" s="17">
        <v>150360</v>
      </c>
      <c r="E215" s="16" t="s">
        <v>272</v>
      </c>
      <c r="F215" s="18" t="str">
        <f t="shared" si="3"/>
        <v>MUNICIPAL</v>
      </c>
      <c r="G215" s="17">
        <v>1</v>
      </c>
      <c r="H215" s="17" t="b">
        <v>0</v>
      </c>
    </row>
    <row r="216" spans="1:8" x14ac:dyDescent="0.25">
      <c r="A216" s="16" t="s">
        <v>32</v>
      </c>
      <c r="B216" s="16" t="s">
        <v>5598</v>
      </c>
      <c r="C216" s="16">
        <v>150370</v>
      </c>
      <c r="D216" s="17">
        <v>150370</v>
      </c>
      <c r="E216" s="16" t="s">
        <v>273</v>
      </c>
      <c r="F216" s="18" t="str">
        <f t="shared" si="3"/>
        <v>MUNICIPAL</v>
      </c>
      <c r="G216" s="17">
        <v>1</v>
      </c>
      <c r="H216" s="17" t="b">
        <v>0</v>
      </c>
    </row>
    <row r="217" spans="1:8" x14ac:dyDescent="0.25">
      <c r="A217" s="16" t="s">
        <v>32</v>
      </c>
      <c r="B217" s="16" t="s">
        <v>5598</v>
      </c>
      <c r="C217" s="16">
        <v>150375</v>
      </c>
      <c r="D217" s="17">
        <v>150375</v>
      </c>
      <c r="E217" s="16" t="s">
        <v>274</v>
      </c>
      <c r="F217" s="18" t="str">
        <f t="shared" si="3"/>
        <v>MUNICIPAL</v>
      </c>
      <c r="G217" s="17">
        <v>1</v>
      </c>
      <c r="H217" s="17" t="b">
        <v>0</v>
      </c>
    </row>
    <row r="218" spans="1:8" x14ac:dyDescent="0.25">
      <c r="A218" s="16" t="s">
        <v>32</v>
      </c>
      <c r="B218" s="16" t="s">
        <v>5598</v>
      </c>
      <c r="C218" s="16">
        <v>150380</v>
      </c>
      <c r="D218" s="17">
        <v>150380</v>
      </c>
      <c r="E218" s="16" t="s">
        <v>275</v>
      </c>
      <c r="F218" s="18" t="str">
        <f t="shared" si="3"/>
        <v>MUNICIPAL</v>
      </c>
      <c r="G218" s="17">
        <v>1</v>
      </c>
      <c r="H218" s="17" t="b">
        <v>0</v>
      </c>
    </row>
    <row r="219" spans="1:8" x14ac:dyDescent="0.25">
      <c r="A219" s="16" t="s">
        <v>32</v>
      </c>
      <c r="B219" s="16" t="s">
        <v>5598</v>
      </c>
      <c r="C219" s="16">
        <v>150390</v>
      </c>
      <c r="D219" s="17">
        <v>150390</v>
      </c>
      <c r="E219" s="16" t="s">
        <v>276</v>
      </c>
      <c r="F219" s="18" t="str">
        <f t="shared" si="3"/>
        <v>MUNICIPAL</v>
      </c>
      <c r="G219" s="17">
        <v>1</v>
      </c>
      <c r="H219" s="17" t="b">
        <v>0</v>
      </c>
    </row>
    <row r="220" spans="1:8" x14ac:dyDescent="0.25">
      <c r="A220" s="16" t="s">
        <v>32</v>
      </c>
      <c r="B220" s="16" t="s">
        <v>5598</v>
      </c>
      <c r="C220" s="16">
        <v>150400</v>
      </c>
      <c r="D220" s="17">
        <v>150400</v>
      </c>
      <c r="E220" s="16" t="s">
        <v>277</v>
      </c>
      <c r="F220" s="18" t="str">
        <f t="shared" si="3"/>
        <v>MUNICIPAL</v>
      </c>
      <c r="G220" s="17">
        <v>1</v>
      </c>
      <c r="H220" s="17" t="b">
        <v>0</v>
      </c>
    </row>
    <row r="221" spans="1:8" x14ac:dyDescent="0.25">
      <c r="A221" s="16" t="s">
        <v>32</v>
      </c>
      <c r="B221" s="16" t="s">
        <v>5598</v>
      </c>
      <c r="C221" s="16">
        <v>150405</v>
      </c>
      <c r="D221" s="17">
        <v>150405</v>
      </c>
      <c r="E221" s="16" t="s">
        <v>278</v>
      </c>
      <c r="F221" s="18" t="str">
        <f t="shared" si="3"/>
        <v>MUNICIPAL</v>
      </c>
      <c r="G221" s="17">
        <v>1</v>
      </c>
      <c r="H221" s="17" t="b">
        <v>0</v>
      </c>
    </row>
    <row r="222" spans="1:8" x14ac:dyDescent="0.25">
      <c r="A222" s="16" t="s">
        <v>32</v>
      </c>
      <c r="B222" s="16" t="s">
        <v>5598</v>
      </c>
      <c r="C222" s="16">
        <v>150410</v>
      </c>
      <c r="D222" s="17">
        <v>150410</v>
      </c>
      <c r="E222" s="16" t="s">
        <v>279</v>
      </c>
      <c r="F222" s="18" t="str">
        <f t="shared" si="3"/>
        <v>MUNICIPAL</v>
      </c>
      <c r="G222" s="17">
        <v>1</v>
      </c>
      <c r="H222" s="17" t="b">
        <v>0</v>
      </c>
    </row>
    <row r="223" spans="1:8" x14ac:dyDescent="0.25">
      <c r="A223" s="16" t="s">
        <v>32</v>
      </c>
      <c r="B223" s="16" t="s">
        <v>5598</v>
      </c>
      <c r="C223" s="16">
        <v>150420</v>
      </c>
      <c r="D223" s="17">
        <v>150420</v>
      </c>
      <c r="E223" s="16" t="s">
        <v>280</v>
      </c>
      <c r="F223" s="18" t="str">
        <f t="shared" si="3"/>
        <v>MUNICIPAL</v>
      </c>
      <c r="G223" s="17">
        <v>1</v>
      </c>
      <c r="H223" s="17" t="b">
        <v>0</v>
      </c>
    </row>
    <row r="224" spans="1:8" x14ac:dyDescent="0.25">
      <c r="A224" s="16" t="s">
        <v>32</v>
      </c>
      <c r="B224" s="16" t="s">
        <v>5598</v>
      </c>
      <c r="C224" s="16">
        <v>150430</v>
      </c>
      <c r="D224" s="17">
        <v>150430</v>
      </c>
      <c r="E224" s="16" t="s">
        <v>281</v>
      </c>
      <c r="F224" s="18" t="str">
        <f t="shared" si="3"/>
        <v>MUNICIPAL</v>
      </c>
      <c r="G224" s="17">
        <v>1</v>
      </c>
      <c r="H224" s="17" t="b">
        <v>0</v>
      </c>
    </row>
    <row r="225" spans="1:8" x14ac:dyDescent="0.25">
      <c r="A225" s="16" t="s">
        <v>32</v>
      </c>
      <c r="B225" s="16" t="s">
        <v>5598</v>
      </c>
      <c r="C225" s="16">
        <v>150440</v>
      </c>
      <c r="D225" s="17">
        <v>150440</v>
      </c>
      <c r="E225" s="16" t="s">
        <v>282</v>
      </c>
      <c r="F225" s="18" t="str">
        <f t="shared" si="3"/>
        <v>MUNICIPAL</v>
      </c>
      <c r="G225" s="17">
        <v>1</v>
      </c>
      <c r="H225" s="17" t="b">
        <v>0</v>
      </c>
    </row>
    <row r="226" spans="1:8" x14ac:dyDescent="0.25">
      <c r="A226" s="16" t="s">
        <v>32</v>
      </c>
      <c r="B226" s="16" t="s">
        <v>5598</v>
      </c>
      <c r="C226" s="16">
        <v>150442</v>
      </c>
      <c r="D226" s="17">
        <v>150442</v>
      </c>
      <c r="E226" s="16" t="s">
        <v>283</v>
      </c>
      <c r="F226" s="18" t="str">
        <f t="shared" si="3"/>
        <v>MUNICIPAL</v>
      </c>
      <c r="G226" s="17">
        <v>1</v>
      </c>
      <c r="H226" s="17" t="b">
        <v>0</v>
      </c>
    </row>
    <row r="227" spans="1:8" x14ac:dyDescent="0.25">
      <c r="A227" s="16" t="s">
        <v>32</v>
      </c>
      <c r="B227" s="16" t="s">
        <v>5598</v>
      </c>
      <c r="C227" s="16">
        <v>150445</v>
      </c>
      <c r="D227" s="17">
        <v>150445</v>
      </c>
      <c r="E227" s="16" t="s">
        <v>284</v>
      </c>
      <c r="F227" s="18" t="str">
        <f t="shared" si="3"/>
        <v>MUNICIPAL</v>
      </c>
      <c r="G227" s="17">
        <v>1</v>
      </c>
      <c r="H227" s="17" t="b">
        <v>0</v>
      </c>
    </row>
    <row r="228" spans="1:8" x14ac:dyDescent="0.25">
      <c r="A228" s="16" t="s">
        <v>32</v>
      </c>
      <c r="B228" s="16" t="s">
        <v>5598</v>
      </c>
      <c r="C228" s="16">
        <v>150450</v>
      </c>
      <c r="D228" s="17">
        <v>150450</v>
      </c>
      <c r="E228" s="16" t="s">
        <v>285</v>
      </c>
      <c r="F228" s="18" t="str">
        <f t="shared" si="3"/>
        <v>MUNICIPAL</v>
      </c>
      <c r="G228" s="17">
        <v>1</v>
      </c>
      <c r="H228" s="17" t="b">
        <v>0</v>
      </c>
    </row>
    <row r="229" spans="1:8" x14ac:dyDescent="0.25">
      <c r="A229" s="16" t="s">
        <v>32</v>
      </c>
      <c r="B229" s="16" t="s">
        <v>5598</v>
      </c>
      <c r="C229" s="16">
        <v>150460</v>
      </c>
      <c r="D229" s="17">
        <v>150460</v>
      </c>
      <c r="E229" s="16" t="s">
        <v>286</v>
      </c>
      <c r="F229" s="18" t="str">
        <f t="shared" si="3"/>
        <v>MUNICIPAL</v>
      </c>
      <c r="G229" s="17">
        <v>1</v>
      </c>
      <c r="H229" s="17" t="b">
        <v>0</v>
      </c>
    </row>
    <row r="230" spans="1:8" x14ac:dyDescent="0.25">
      <c r="A230" s="16" t="s">
        <v>32</v>
      </c>
      <c r="B230" s="16" t="s">
        <v>5598</v>
      </c>
      <c r="C230" s="16">
        <v>150470</v>
      </c>
      <c r="D230" s="17">
        <v>150470</v>
      </c>
      <c r="E230" s="16" t="s">
        <v>287</v>
      </c>
      <c r="F230" s="18" t="str">
        <f t="shared" si="3"/>
        <v>MUNICIPAL</v>
      </c>
      <c r="G230" s="17">
        <v>1</v>
      </c>
      <c r="H230" s="17" t="b">
        <v>0</v>
      </c>
    </row>
    <row r="231" spans="1:8" x14ac:dyDescent="0.25">
      <c r="A231" s="16" t="s">
        <v>32</v>
      </c>
      <c r="B231" s="16" t="s">
        <v>5598</v>
      </c>
      <c r="C231" s="16">
        <v>150475</v>
      </c>
      <c r="D231" s="17">
        <v>150475</v>
      </c>
      <c r="E231" s="16" t="s">
        <v>288</v>
      </c>
      <c r="F231" s="18" t="str">
        <f t="shared" si="3"/>
        <v>MUNICIPAL</v>
      </c>
      <c r="G231" s="17">
        <v>1</v>
      </c>
      <c r="H231" s="17" t="b">
        <v>0</v>
      </c>
    </row>
    <row r="232" spans="1:8" x14ac:dyDescent="0.25">
      <c r="A232" s="16" t="s">
        <v>32</v>
      </c>
      <c r="B232" s="16" t="s">
        <v>5598</v>
      </c>
      <c r="C232" s="16">
        <v>150480</v>
      </c>
      <c r="D232" s="17">
        <v>150480</v>
      </c>
      <c r="E232" s="16" t="s">
        <v>289</v>
      </c>
      <c r="F232" s="18" t="str">
        <f t="shared" si="3"/>
        <v>MUNICIPAL</v>
      </c>
      <c r="G232" s="17">
        <v>1</v>
      </c>
      <c r="H232" s="17" t="b">
        <v>0</v>
      </c>
    </row>
    <row r="233" spans="1:8" x14ac:dyDescent="0.25">
      <c r="A233" s="16" t="s">
        <v>32</v>
      </c>
      <c r="B233" s="16" t="s">
        <v>5598</v>
      </c>
      <c r="C233" s="16">
        <v>150490</v>
      </c>
      <c r="D233" s="17">
        <v>150490</v>
      </c>
      <c r="E233" s="16" t="s">
        <v>290</v>
      </c>
      <c r="F233" s="18" t="str">
        <f t="shared" si="3"/>
        <v>MUNICIPAL</v>
      </c>
      <c r="G233" s="17">
        <v>1</v>
      </c>
      <c r="H233" s="17" t="b">
        <v>0</v>
      </c>
    </row>
    <row r="234" spans="1:8" x14ac:dyDescent="0.25">
      <c r="A234" s="16" t="s">
        <v>32</v>
      </c>
      <c r="B234" s="16" t="s">
        <v>5598</v>
      </c>
      <c r="C234" s="16">
        <v>150495</v>
      </c>
      <c r="D234" s="17">
        <v>150495</v>
      </c>
      <c r="E234" s="16" t="s">
        <v>291</v>
      </c>
      <c r="F234" s="18" t="str">
        <f t="shared" si="3"/>
        <v>MUNICIPAL</v>
      </c>
      <c r="G234" s="17">
        <v>1</v>
      </c>
      <c r="H234" s="17" t="b">
        <v>0</v>
      </c>
    </row>
    <row r="235" spans="1:8" x14ac:dyDescent="0.25">
      <c r="A235" s="16" t="s">
        <v>32</v>
      </c>
      <c r="B235" s="16" t="s">
        <v>5598</v>
      </c>
      <c r="C235" s="16">
        <v>150497</v>
      </c>
      <c r="D235" s="17">
        <v>150497</v>
      </c>
      <c r="E235" s="16" t="s">
        <v>292</v>
      </c>
      <c r="F235" s="18" t="str">
        <f t="shared" si="3"/>
        <v>MUNICIPAL</v>
      </c>
      <c r="G235" s="17">
        <v>1</v>
      </c>
      <c r="H235" s="17" t="b">
        <v>0</v>
      </c>
    </row>
    <row r="236" spans="1:8" x14ac:dyDescent="0.25">
      <c r="A236" s="16" t="s">
        <v>32</v>
      </c>
      <c r="B236" s="16" t="s">
        <v>5598</v>
      </c>
      <c r="C236" s="16">
        <v>150500</v>
      </c>
      <c r="D236" s="17">
        <v>150500</v>
      </c>
      <c r="E236" s="16" t="s">
        <v>293</v>
      </c>
      <c r="F236" s="18" t="str">
        <f t="shared" si="3"/>
        <v>MUNICIPAL</v>
      </c>
      <c r="G236" s="17">
        <v>1</v>
      </c>
      <c r="H236" s="17" t="b">
        <v>0</v>
      </c>
    </row>
    <row r="237" spans="1:8" x14ac:dyDescent="0.25">
      <c r="A237" s="16" t="s">
        <v>32</v>
      </c>
      <c r="B237" s="16" t="s">
        <v>5598</v>
      </c>
      <c r="C237" s="16">
        <v>150503</v>
      </c>
      <c r="D237" s="17">
        <v>150503</v>
      </c>
      <c r="E237" s="16" t="s">
        <v>294</v>
      </c>
      <c r="F237" s="18" t="str">
        <f t="shared" si="3"/>
        <v>MUNICIPAL</v>
      </c>
      <c r="G237" s="17">
        <v>1</v>
      </c>
      <c r="H237" s="17" t="b">
        <v>0</v>
      </c>
    </row>
    <row r="238" spans="1:8" x14ac:dyDescent="0.25">
      <c r="A238" s="16" t="s">
        <v>32</v>
      </c>
      <c r="B238" s="16" t="s">
        <v>5598</v>
      </c>
      <c r="C238" s="16">
        <v>150506</v>
      </c>
      <c r="D238" s="17">
        <v>150506</v>
      </c>
      <c r="E238" s="16" t="s">
        <v>295</v>
      </c>
      <c r="F238" s="18" t="str">
        <f t="shared" si="3"/>
        <v>MUNICIPAL</v>
      </c>
      <c r="G238" s="17">
        <v>1</v>
      </c>
      <c r="H238" s="17" t="b">
        <v>0</v>
      </c>
    </row>
    <row r="239" spans="1:8" x14ac:dyDescent="0.25">
      <c r="A239" s="16" t="s">
        <v>32</v>
      </c>
      <c r="B239" s="16" t="s">
        <v>5598</v>
      </c>
      <c r="C239" s="16">
        <v>150510</v>
      </c>
      <c r="D239" s="17">
        <v>150510</v>
      </c>
      <c r="E239" s="16" t="s">
        <v>296</v>
      </c>
      <c r="F239" s="18" t="str">
        <f t="shared" si="3"/>
        <v>MUNICIPAL</v>
      </c>
      <c r="G239" s="17">
        <v>1</v>
      </c>
      <c r="H239" s="17" t="b">
        <v>0</v>
      </c>
    </row>
    <row r="240" spans="1:8" x14ac:dyDescent="0.25">
      <c r="A240" s="16" t="s">
        <v>32</v>
      </c>
      <c r="B240" s="16" t="s">
        <v>5598</v>
      </c>
      <c r="C240" s="16">
        <v>150520</v>
      </c>
      <c r="D240" s="17">
        <v>150520</v>
      </c>
      <c r="E240" s="16" t="s">
        <v>297</v>
      </c>
      <c r="F240" s="18" t="str">
        <f t="shared" si="3"/>
        <v>MUNICIPAL</v>
      </c>
      <c r="G240" s="17">
        <v>1</v>
      </c>
      <c r="H240" s="17" t="b">
        <v>0</v>
      </c>
    </row>
    <row r="241" spans="1:8" x14ac:dyDescent="0.25">
      <c r="A241" s="16" t="s">
        <v>32</v>
      </c>
      <c r="B241" s="16" t="s">
        <v>5598</v>
      </c>
      <c r="C241" s="16">
        <v>150530</v>
      </c>
      <c r="D241" s="17">
        <v>150530</v>
      </c>
      <c r="E241" s="16" t="s">
        <v>298</v>
      </c>
      <c r="F241" s="18" t="str">
        <f t="shared" si="3"/>
        <v>MUNICIPAL</v>
      </c>
      <c r="G241" s="17">
        <v>1</v>
      </c>
      <c r="H241" s="17" t="b">
        <v>0</v>
      </c>
    </row>
    <row r="242" spans="1:8" x14ac:dyDescent="0.25">
      <c r="A242" s="16" t="s">
        <v>32</v>
      </c>
      <c r="B242" s="16" t="s">
        <v>5598</v>
      </c>
      <c r="C242" s="16">
        <v>150540</v>
      </c>
      <c r="D242" s="17">
        <v>150540</v>
      </c>
      <c r="E242" s="16" t="s">
        <v>299</v>
      </c>
      <c r="F242" s="18" t="str">
        <f t="shared" si="3"/>
        <v>MUNICIPAL</v>
      </c>
      <c r="G242" s="17">
        <v>1</v>
      </c>
      <c r="H242" s="17" t="b">
        <v>0</v>
      </c>
    </row>
    <row r="243" spans="1:8" x14ac:dyDescent="0.25">
      <c r="A243" s="16" t="s">
        <v>32</v>
      </c>
      <c r="B243" s="16" t="s">
        <v>5598</v>
      </c>
      <c r="C243" s="16">
        <v>150543</v>
      </c>
      <c r="D243" s="17">
        <v>150543</v>
      </c>
      <c r="E243" s="16" t="s">
        <v>300</v>
      </c>
      <c r="F243" s="18" t="str">
        <f t="shared" si="3"/>
        <v>MUNICIPAL</v>
      </c>
      <c r="G243" s="17">
        <v>1</v>
      </c>
      <c r="H243" s="17" t="b">
        <v>0</v>
      </c>
    </row>
    <row r="244" spans="1:8" x14ac:dyDescent="0.25">
      <c r="A244" s="16" t="s">
        <v>32</v>
      </c>
      <c r="B244" s="16" t="s">
        <v>5598</v>
      </c>
      <c r="C244" s="16">
        <v>150548</v>
      </c>
      <c r="D244" s="17">
        <v>150548</v>
      </c>
      <c r="E244" s="16" t="s">
        <v>301</v>
      </c>
      <c r="F244" s="18" t="str">
        <f t="shared" si="3"/>
        <v>MUNICIPAL</v>
      </c>
      <c r="G244" s="17">
        <v>1</v>
      </c>
      <c r="H244" s="17" t="b">
        <v>0</v>
      </c>
    </row>
    <row r="245" spans="1:8" x14ac:dyDescent="0.25">
      <c r="A245" s="16" t="s">
        <v>32</v>
      </c>
      <c r="B245" s="16" t="s">
        <v>5598</v>
      </c>
      <c r="C245" s="16">
        <v>150549</v>
      </c>
      <c r="D245" s="17">
        <v>150549</v>
      </c>
      <c r="E245" s="16" t="s">
        <v>302</v>
      </c>
      <c r="F245" s="18" t="str">
        <f t="shared" si="3"/>
        <v>MUNICIPAL</v>
      </c>
      <c r="G245" s="17">
        <v>1</v>
      </c>
      <c r="H245" s="17" t="b">
        <v>0</v>
      </c>
    </row>
    <row r="246" spans="1:8" x14ac:dyDescent="0.25">
      <c r="A246" s="16" t="s">
        <v>32</v>
      </c>
      <c r="B246" s="16" t="s">
        <v>5598</v>
      </c>
      <c r="C246" s="16">
        <v>150550</v>
      </c>
      <c r="D246" s="17">
        <v>150550</v>
      </c>
      <c r="E246" s="16" t="s">
        <v>303</v>
      </c>
      <c r="F246" s="18" t="str">
        <f t="shared" si="3"/>
        <v>MUNICIPAL</v>
      </c>
      <c r="G246" s="17">
        <v>1</v>
      </c>
      <c r="H246" s="17" t="b">
        <v>0</v>
      </c>
    </row>
    <row r="247" spans="1:8" x14ac:dyDescent="0.25">
      <c r="A247" s="16" t="s">
        <v>32</v>
      </c>
      <c r="B247" s="16" t="s">
        <v>5598</v>
      </c>
      <c r="C247" s="16">
        <v>150553</v>
      </c>
      <c r="D247" s="17">
        <v>150553</v>
      </c>
      <c r="E247" s="16" t="s">
        <v>304</v>
      </c>
      <c r="F247" s="18" t="str">
        <f t="shared" si="3"/>
        <v>MUNICIPAL</v>
      </c>
      <c r="G247" s="17">
        <v>1</v>
      </c>
      <c r="H247" s="17" t="b">
        <v>0</v>
      </c>
    </row>
    <row r="248" spans="1:8" x14ac:dyDescent="0.25">
      <c r="A248" s="16" t="s">
        <v>32</v>
      </c>
      <c r="B248" s="16" t="s">
        <v>5598</v>
      </c>
      <c r="C248" s="16">
        <v>150555</v>
      </c>
      <c r="D248" s="17">
        <v>150555</v>
      </c>
      <c r="E248" s="16" t="s">
        <v>305</v>
      </c>
      <c r="F248" s="18" t="str">
        <f t="shared" si="3"/>
        <v>MUNICIPAL</v>
      </c>
      <c r="G248" s="17">
        <v>1</v>
      </c>
      <c r="H248" s="17" t="b">
        <v>0</v>
      </c>
    </row>
    <row r="249" spans="1:8" x14ac:dyDescent="0.25">
      <c r="A249" s="16" t="s">
        <v>32</v>
      </c>
      <c r="B249" s="16" t="s">
        <v>5598</v>
      </c>
      <c r="C249" s="16">
        <v>150560</v>
      </c>
      <c r="D249" s="17">
        <v>150560</v>
      </c>
      <c r="E249" s="16" t="s">
        <v>306</v>
      </c>
      <c r="F249" s="18" t="str">
        <f t="shared" si="3"/>
        <v>MUNICIPAL</v>
      </c>
      <c r="G249" s="17">
        <v>1</v>
      </c>
      <c r="H249" s="17" t="b">
        <v>0</v>
      </c>
    </row>
    <row r="250" spans="1:8" x14ac:dyDescent="0.25">
      <c r="A250" s="16" t="s">
        <v>32</v>
      </c>
      <c r="B250" s="16" t="s">
        <v>5598</v>
      </c>
      <c r="C250" s="16">
        <v>150563</v>
      </c>
      <c r="D250" s="17">
        <v>150563</v>
      </c>
      <c r="E250" s="16" t="s">
        <v>307</v>
      </c>
      <c r="F250" s="18" t="str">
        <f t="shared" si="3"/>
        <v>MUNICIPAL</v>
      </c>
      <c r="G250" s="17">
        <v>1</v>
      </c>
      <c r="H250" s="17" t="b">
        <v>0</v>
      </c>
    </row>
    <row r="251" spans="1:8" x14ac:dyDescent="0.25">
      <c r="A251" s="16" t="s">
        <v>32</v>
      </c>
      <c r="B251" s="16" t="s">
        <v>5598</v>
      </c>
      <c r="C251" s="16">
        <v>150565</v>
      </c>
      <c r="D251" s="17">
        <v>150565</v>
      </c>
      <c r="E251" s="16" t="s">
        <v>308</v>
      </c>
      <c r="F251" s="18" t="str">
        <f t="shared" si="3"/>
        <v>MUNICIPAL</v>
      </c>
      <c r="G251" s="17">
        <v>1</v>
      </c>
      <c r="H251" s="17" t="b">
        <v>0</v>
      </c>
    </row>
    <row r="252" spans="1:8" x14ac:dyDescent="0.25">
      <c r="A252" s="16" t="s">
        <v>32</v>
      </c>
      <c r="B252" s="16" t="s">
        <v>5598</v>
      </c>
      <c r="C252" s="16">
        <v>150570</v>
      </c>
      <c r="D252" s="17">
        <v>150570</v>
      </c>
      <c r="E252" s="16" t="s">
        <v>309</v>
      </c>
      <c r="F252" s="18" t="str">
        <f t="shared" si="3"/>
        <v>MUNICIPAL</v>
      </c>
      <c r="G252" s="17">
        <v>1</v>
      </c>
      <c r="H252" s="17" t="b">
        <v>0</v>
      </c>
    </row>
    <row r="253" spans="1:8" x14ac:dyDescent="0.25">
      <c r="A253" s="16" t="s">
        <v>32</v>
      </c>
      <c r="B253" s="16" t="s">
        <v>5598</v>
      </c>
      <c r="C253" s="16">
        <v>150580</v>
      </c>
      <c r="D253" s="17">
        <v>150580</v>
      </c>
      <c r="E253" s="16" t="s">
        <v>310</v>
      </c>
      <c r="F253" s="18" t="str">
        <f t="shared" si="3"/>
        <v>MUNICIPAL</v>
      </c>
      <c r="G253" s="17">
        <v>1</v>
      </c>
      <c r="H253" s="17" t="b">
        <v>0</v>
      </c>
    </row>
    <row r="254" spans="1:8" x14ac:dyDescent="0.25">
      <c r="A254" s="16" t="s">
        <v>32</v>
      </c>
      <c r="B254" s="16" t="s">
        <v>5598</v>
      </c>
      <c r="C254" s="16">
        <v>150590</v>
      </c>
      <c r="D254" s="17">
        <v>150590</v>
      </c>
      <c r="E254" s="16" t="s">
        <v>311</v>
      </c>
      <c r="F254" s="18" t="str">
        <f t="shared" si="3"/>
        <v>MUNICIPAL</v>
      </c>
      <c r="G254" s="17">
        <v>1</v>
      </c>
      <c r="H254" s="17" t="b">
        <v>0</v>
      </c>
    </row>
    <row r="255" spans="1:8" x14ac:dyDescent="0.25">
      <c r="A255" s="16" t="s">
        <v>32</v>
      </c>
      <c r="B255" s="16" t="s">
        <v>5598</v>
      </c>
      <c r="C255" s="16">
        <v>150600</v>
      </c>
      <c r="D255" s="17">
        <v>150600</v>
      </c>
      <c r="E255" s="16" t="s">
        <v>312</v>
      </c>
      <c r="F255" s="18" t="str">
        <f t="shared" si="3"/>
        <v>MUNICIPAL</v>
      </c>
      <c r="G255" s="17">
        <v>1</v>
      </c>
      <c r="H255" s="17" t="b">
        <v>0</v>
      </c>
    </row>
    <row r="256" spans="1:8" x14ac:dyDescent="0.25">
      <c r="A256" s="16" t="s">
        <v>32</v>
      </c>
      <c r="B256" s="16" t="s">
        <v>5598</v>
      </c>
      <c r="C256" s="16">
        <v>150610</v>
      </c>
      <c r="D256" s="17">
        <v>150610</v>
      </c>
      <c r="E256" s="16" t="s">
        <v>313</v>
      </c>
      <c r="F256" s="18" t="str">
        <f t="shared" si="3"/>
        <v>MUNICIPAL</v>
      </c>
      <c r="G256" s="17">
        <v>1</v>
      </c>
      <c r="H256" s="17" t="b">
        <v>0</v>
      </c>
    </row>
    <row r="257" spans="1:8" x14ac:dyDescent="0.25">
      <c r="A257" s="16" t="s">
        <v>32</v>
      </c>
      <c r="B257" s="16" t="s">
        <v>5598</v>
      </c>
      <c r="C257" s="16">
        <v>150611</v>
      </c>
      <c r="D257" s="17">
        <v>150611</v>
      </c>
      <c r="E257" s="16" t="s">
        <v>314</v>
      </c>
      <c r="F257" s="18" t="str">
        <f t="shared" si="3"/>
        <v>MUNICIPAL</v>
      </c>
      <c r="G257" s="17">
        <v>1</v>
      </c>
      <c r="H257" s="17" t="b">
        <v>0</v>
      </c>
    </row>
    <row r="258" spans="1:8" x14ac:dyDescent="0.25">
      <c r="A258" s="16" t="s">
        <v>32</v>
      </c>
      <c r="B258" s="16" t="s">
        <v>5598</v>
      </c>
      <c r="C258" s="16">
        <v>150613</v>
      </c>
      <c r="D258" s="17">
        <v>150613</v>
      </c>
      <c r="E258" s="16" t="s">
        <v>315</v>
      </c>
      <c r="F258" s="18" t="str">
        <f t="shared" si="3"/>
        <v>MUNICIPAL</v>
      </c>
      <c r="G258" s="17">
        <v>1</v>
      </c>
      <c r="H258" s="17" t="b">
        <v>0</v>
      </c>
    </row>
    <row r="259" spans="1:8" x14ac:dyDescent="0.25">
      <c r="A259" s="16" t="s">
        <v>32</v>
      </c>
      <c r="B259" s="16" t="s">
        <v>5598</v>
      </c>
      <c r="C259" s="16">
        <v>150616</v>
      </c>
      <c r="D259" s="17">
        <v>150616</v>
      </c>
      <c r="E259" s="16" t="s">
        <v>316</v>
      </c>
      <c r="F259" s="18" t="str">
        <f t="shared" ref="F259:F322" si="4">IF(RIGHT(D259,4)="0000","ESTADUAL","MUNICIPAL")</f>
        <v>MUNICIPAL</v>
      </c>
      <c r="G259" s="17">
        <v>1</v>
      </c>
      <c r="H259" s="17" t="b">
        <v>0</v>
      </c>
    </row>
    <row r="260" spans="1:8" x14ac:dyDescent="0.25">
      <c r="A260" s="16" t="s">
        <v>32</v>
      </c>
      <c r="B260" s="16" t="s">
        <v>5598</v>
      </c>
      <c r="C260" s="16">
        <v>150618</v>
      </c>
      <c r="D260" s="17">
        <v>150618</v>
      </c>
      <c r="E260" s="16" t="s">
        <v>317</v>
      </c>
      <c r="F260" s="18" t="str">
        <f t="shared" si="4"/>
        <v>MUNICIPAL</v>
      </c>
      <c r="G260" s="17">
        <v>1</v>
      </c>
      <c r="H260" s="17" t="b">
        <v>0</v>
      </c>
    </row>
    <row r="261" spans="1:8" x14ac:dyDescent="0.25">
      <c r="A261" s="16" t="s">
        <v>32</v>
      </c>
      <c r="B261" s="16" t="s">
        <v>5598</v>
      </c>
      <c r="C261" s="16">
        <v>150619</v>
      </c>
      <c r="D261" s="17">
        <v>150619</v>
      </c>
      <c r="E261" s="16" t="s">
        <v>318</v>
      </c>
      <c r="F261" s="18" t="str">
        <f t="shared" si="4"/>
        <v>MUNICIPAL</v>
      </c>
      <c r="G261" s="17">
        <v>1</v>
      </c>
      <c r="H261" s="17" t="b">
        <v>0</v>
      </c>
    </row>
    <row r="262" spans="1:8" x14ac:dyDescent="0.25">
      <c r="A262" s="16" t="s">
        <v>32</v>
      </c>
      <c r="B262" s="16" t="s">
        <v>5598</v>
      </c>
      <c r="C262" s="16">
        <v>150620</v>
      </c>
      <c r="D262" s="17">
        <v>150620</v>
      </c>
      <c r="E262" s="16" t="s">
        <v>319</v>
      </c>
      <c r="F262" s="18" t="str">
        <f t="shared" si="4"/>
        <v>MUNICIPAL</v>
      </c>
      <c r="G262" s="17">
        <v>1</v>
      </c>
      <c r="H262" s="17" t="b">
        <v>0</v>
      </c>
    </row>
    <row r="263" spans="1:8" x14ac:dyDescent="0.25">
      <c r="A263" s="16" t="s">
        <v>32</v>
      </c>
      <c r="B263" s="16" t="s">
        <v>5598</v>
      </c>
      <c r="C263" s="16">
        <v>150630</v>
      </c>
      <c r="D263" s="17">
        <v>150630</v>
      </c>
      <c r="E263" s="16" t="s">
        <v>320</v>
      </c>
      <c r="F263" s="18" t="str">
        <f t="shared" si="4"/>
        <v>MUNICIPAL</v>
      </c>
      <c r="G263" s="17">
        <v>1</v>
      </c>
      <c r="H263" s="17" t="b">
        <v>0</v>
      </c>
    </row>
    <row r="264" spans="1:8" x14ac:dyDescent="0.25">
      <c r="A264" s="16" t="s">
        <v>32</v>
      </c>
      <c r="B264" s="16" t="s">
        <v>5598</v>
      </c>
      <c r="C264" s="16">
        <v>150635</v>
      </c>
      <c r="D264" s="17">
        <v>150635</v>
      </c>
      <c r="E264" s="16" t="s">
        <v>321</v>
      </c>
      <c r="F264" s="18" t="str">
        <f t="shared" si="4"/>
        <v>MUNICIPAL</v>
      </c>
      <c r="G264" s="17">
        <v>1</v>
      </c>
      <c r="H264" s="17" t="b">
        <v>0</v>
      </c>
    </row>
    <row r="265" spans="1:8" x14ac:dyDescent="0.25">
      <c r="A265" s="16" t="s">
        <v>32</v>
      </c>
      <c r="B265" s="16" t="s">
        <v>5598</v>
      </c>
      <c r="C265" s="16">
        <v>150640</v>
      </c>
      <c r="D265" s="17">
        <v>150640</v>
      </c>
      <c r="E265" s="16" t="s">
        <v>322</v>
      </c>
      <c r="F265" s="18" t="str">
        <f t="shared" si="4"/>
        <v>MUNICIPAL</v>
      </c>
      <c r="G265" s="17">
        <v>1</v>
      </c>
      <c r="H265" s="17" t="b">
        <v>0</v>
      </c>
    </row>
    <row r="266" spans="1:8" x14ac:dyDescent="0.25">
      <c r="A266" s="16" t="s">
        <v>32</v>
      </c>
      <c r="B266" s="16" t="s">
        <v>5598</v>
      </c>
      <c r="C266" s="16">
        <v>150650</v>
      </c>
      <c r="D266" s="17">
        <v>150650</v>
      </c>
      <c r="E266" s="16" t="s">
        <v>323</v>
      </c>
      <c r="F266" s="18" t="str">
        <f t="shared" si="4"/>
        <v>MUNICIPAL</v>
      </c>
      <c r="G266" s="17">
        <v>1</v>
      </c>
      <c r="H266" s="17" t="b">
        <v>0</v>
      </c>
    </row>
    <row r="267" spans="1:8" x14ac:dyDescent="0.25">
      <c r="A267" s="16" t="s">
        <v>32</v>
      </c>
      <c r="B267" s="16" t="s">
        <v>5598</v>
      </c>
      <c r="C267" s="16">
        <v>150655</v>
      </c>
      <c r="D267" s="17">
        <v>150655</v>
      </c>
      <c r="E267" s="16" t="s">
        <v>324</v>
      </c>
      <c r="F267" s="18" t="str">
        <f t="shared" si="4"/>
        <v>MUNICIPAL</v>
      </c>
      <c r="G267" s="17">
        <v>1</v>
      </c>
      <c r="H267" s="17" t="b">
        <v>0</v>
      </c>
    </row>
    <row r="268" spans="1:8" x14ac:dyDescent="0.25">
      <c r="A268" s="16" t="s">
        <v>32</v>
      </c>
      <c r="B268" s="16" t="s">
        <v>5598</v>
      </c>
      <c r="C268" s="16">
        <v>150658</v>
      </c>
      <c r="D268" s="17">
        <v>150658</v>
      </c>
      <c r="E268" s="16" t="s">
        <v>325</v>
      </c>
      <c r="F268" s="18" t="str">
        <f t="shared" si="4"/>
        <v>MUNICIPAL</v>
      </c>
      <c r="G268" s="17">
        <v>1</v>
      </c>
      <c r="H268" s="17" t="b">
        <v>0</v>
      </c>
    </row>
    <row r="269" spans="1:8" x14ac:dyDescent="0.25">
      <c r="A269" s="16" t="s">
        <v>32</v>
      </c>
      <c r="B269" s="16" t="s">
        <v>5598</v>
      </c>
      <c r="C269" s="16">
        <v>150660</v>
      </c>
      <c r="D269" s="17">
        <v>150660</v>
      </c>
      <c r="E269" s="16" t="s">
        <v>326</v>
      </c>
      <c r="F269" s="18" t="str">
        <f t="shared" si="4"/>
        <v>MUNICIPAL</v>
      </c>
      <c r="G269" s="17">
        <v>1</v>
      </c>
      <c r="H269" s="17" t="b">
        <v>0</v>
      </c>
    </row>
    <row r="270" spans="1:8" x14ac:dyDescent="0.25">
      <c r="A270" s="16" t="s">
        <v>32</v>
      </c>
      <c r="B270" s="16" t="s">
        <v>5598</v>
      </c>
      <c r="C270" s="16">
        <v>150670</v>
      </c>
      <c r="D270" s="17">
        <v>150670</v>
      </c>
      <c r="E270" s="16" t="s">
        <v>327</v>
      </c>
      <c r="F270" s="18" t="str">
        <f t="shared" si="4"/>
        <v>MUNICIPAL</v>
      </c>
      <c r="G270" s="17">
        <v>1</v>
      </c>
      <c r="H270" s="17" t="b">
        <v>0</v>
      </c>
    </row>
    <row r="271" spans="1:8" x14ac:dyDescent="0.25">
      <c r="A271" s="16" t="s">
        <v>32</v>
      </c>
      <c r="B271" s="16" t="s">
        <v>5598</v>
      </c>
      <c r="C271" s="16">
        <v>150680</v>
      </c>
      <c r="D271" s="17">
        <v>150680</v>
      </c>
      <c r="E271" s="16" t="s">
        <v>328</v>
      </c>
      <c r="F271" s="18" t="str">
        <f t="shared" si="4"/>
        <v>MUNICIPAL</v>
      </c>
      <c r="G271" s="17">
        <v>1</v>
      </c>
      <c r="H271" s="17" t="b">
        <v>0</v>
      </c>
    </row>
    <row r="272" spans="1:8" x14ac:dyDescent="0.25">
      <c r="A272" s="16" t="s">
        <v>32</v>
      </c>
      <c r="B272" s="16" t="s">
        <v>5598</v>
      </c>
      <c r="C272" s="16">
        <v>150690</v>
      </c>
      <c r="D272" s="17">
        <v>150690</v>
      </c>
      <c r="E272" s="16" t="s">
        <v>329</v>
      </c>
      <c r="F272" s="18" t="str">
        <f t="shared" si="4"/>
        <v>MUNICIPAL</v>
      </c>
      <c r="G272" s="17">
        <v>1</v>
      </c>
      <c r="H272" s="17" t="b">
        <v>0</v>
      </c>
    </row>
    <row r="273" spans="1:8" x14ac:dyDescent="0.25">
      <c r="A273" s="16" t="s">
        <v>32</v>
      </c>
      <c r="B273" s="16" t="s">
        <v>5598</v>
      </c>
      <c r="C273" s="16">
        <v>150700</v>
      </c>
      <c r="D273" s="17">
        <v>150700</v>
      </c>
      <c r="E273" s="16" t="s">
        <v>330</v>
      </c>
      <c r="F273" s="18" t="str">
        <f t="shared" si="4"/>
        <v>MUNICIPAL</v>
      </c>
      <c r="G273" s="17">
        <v>1</v>
      </c>
      <c r="H273" s="17" t="b">
        <v>0</v>
      </c>
    </row>
    <row r="274" spans="1:8" x14ac:dyDescent="0.25">
      <c r="A274" s="16" t="s">
        <v>32</v>
      </c>
      <c r="B274" s="16" t="s">
        <v>5598</v>
      </c>
      <c r="C274" s="16">
        <v>150710</v>
      </c>
      <c r="D274" s="17">
        <v>150710</v>
      </c>
      <c r="E274" s="16" t="s">
        <v>331</v>
      </c>
      <c r="F274" s="18" t="str">
        <f t="shared" si="4"/>
        <v>MUNICIPAL</v>
      </c>
      <c r="G274" s="17">
        <v>1</v>
      </c>
      <c r="H274" s="17" t="b">
        <v>0</v>
      </c>
    </row>
    <row r="275" spans="1:8" x14ac:dyDescent="0.25">
      <c r="A275" s="16" t="s">
        <v>32</v>
      </c>
      <c r="B275" s="16" t="s">
        <v>5598</v>
      </c>
      <c r="C275" s="16">
        <v>150715</v>
      </c>
      <c r="D275" s="17">
        <v>150715</v>
      </c>
      <c r="E275" s="16" t="s">
        <v>332</v>
      </c>
      <c r="F275" s="18" t="str">
        <f t="shared" si="4"/>
        <v>MUNICIPAL</v>
      </c>
      <c r="G275" s="17">
        <v>1</v>
      </c>
      <c r="H275" s="17" t="b">
        <v>0</v>
      </c>
    </row>
    <row r="276" spans="1:8" x14ac:dyDescent="0.25">
      <c r="A276" s="16" t="s">
        <v>32</v>
      </c>
      <c r="B276" s="16" t="s">
        <v>5598</v>
      </c>
      <c r="C276" s="16">
        <v>150720</v>
      </c>
      <c r="D276" s="17">
        <v>150720</v>
      </c>
      <c r="E276" s="16" t="s">
        <v>333</v>
      </c>
      <c r="F276" s="18" t="str">
        <f t="shared" si="4"/>
        <v>MUNICIPAL</v>
      </c>
      <c r="G276" s="17">
        <v>1</v>
      </c>
      <c r="H276" s="17" t="b">
        <v>0</v>
      </c>
    </row>
    <row r="277" spans="1:8" x14ac:dyDescent="0.25">
      <c r="A277" s="16" t="s">
        <v>32</v>
      </c>
      <c r="B277" s="16" t="s">
        <v>5598</v>
      </c>
      <c r="C277" s="16">
        <v>150730</v>
      </c>
      <c r="D277" s="17">
        <v>150730</v>
      </c>
      <c r="E277" s="16" t="s">
        <v>334</v>
      </c>
      <c r="F277" s="18" t="str">
        <f t="shared" si="4"/>
        <v>MUNICIPAL</v>
      </c>
      <c r="G277" s="17">
        <v>1</v>
      </c>
      <c r="H277" s="17" t="b">
        <v>0</v>
      </c>
    </row>
    <row r="278" spans="1:8" x14ac:dyDescent="0.25">
      <c r="A278" s="16" t="s">
        <v>32</v>
      </c>
      <c r="B278" s="16" t="s">
        <v>5598</v>
      </c>
      <c r="C278" s="16">
        <v>150740</v>
      </c>
      <c r="D278" s="17">
        <v>150740</v>
      </c>
      <c r="E278" s="16" t="s">
        <v>335</v>
      </c>
      <c r="F278" s="18" t="str">
        <f t="shared" si="4"/>
        <v>MUNICIPAL</v>
      </c>
      <c r="G278" s="17">
        <v>1</v>
      </c>
      <c r="H278" s="17" t="b">
        <v>0</v>
      </c>
    </row>
    <row r="279" spans="1:8" x14ac:dyDescent="0.25">
      <c r="A279" s="16" t="s">
        <v>32</v>
      </c>
      <c r="B279" s="16" t="s">
        <v>5598</v>
      </c>
      <c r="C279" s="16">
        <v>150745</v>
      </c>
      <c r="D279" s="17">
        <v>150745</v>
      </c>
      <c r="E279" s="16" t="s">
        <v>336</v>
      </c>
      <c r="F279" s="18" t="str">
        <f t="shared" si="4"/>
        <v>MUNICIPAL</v>
      </c>
      <c r="G279" s="17">
        <v>1</v>
      </c>
      <c r="H279" s="17" t="b">
        <v>0</v>
      </c>
    </row>
    <row r="280" spans="1:8" x14ac:dyDescent="0.25">
      <c r="A280" s="16" t="s">
        <v>32</v>
      </c>
      <c r="B280" s="16" t="s">
        <v>5598</v>
      </c>
      <c r="C280" s="16">
        <v>150746</v>
      </c>
      <c r="D280" s="17">
        <v>150746</v>
      </c>
      <c r="E280" s="16" t="s">
        <v>337</v>
      </c>
      <c r="F280" s="18" t="str">
        <f t="shared" si="4"/>
        <v>MUNICIPAL</v>
      </c>
      <c r="G280" s="17">
        <v>1</v>
      </c>
      <c r="H280" s="17" t="b">
        <v>0</v>
      </c>
    </row>
    <row r="281" spans="1:8" x14ac:dyDescent="0.25">
      <c r="A281" s="16" t="s">
        <v>32</v>
      </c>
      <c r="B281" s="16" t="s">
        <v>5598</v>
      </c>
      <c r="C281" s="16">
        <v>150747</v>
      </c>
      <c r="D281" s="17">
        <v>150747</v>
      </c>
      <c r="E281" s="16" t="s">
        <v>338</v>
      </c>
      <c r="F281" s="18" t="str">
        <f t="shared" si="4"/>
        <v>MUNICIPAL</v>
      </c>
      <c r="G281" s="17">
        <v>1</v>
      </c>
      <c r="H281" s="17" t="b">
        <v>0</v>
      </c>
    </row>
    <row r="282" spans="1:8" x14ac:dyDescent="0.25">
      <c r="A282" s="16" t="s">
        <v>32</v>
      </c>
      <c r="B282" s="16" t="s">
        <v>5598</v>
      </c>
      <c r="C282" s="16">
        <v>150750</v>
      </c>
      <c r="D282" s="17">
        <v>150750</v>
      </c>
      <c r="E282" s="16" t="s">
        <v>339</v>
      </c>
      <c r="F282" s="18" t="str">
        <f t="shared" si="4"/>
        <v>MUNICIPAL</v>
      </c>
      <c r="G282" s="17">
        <v>1</v>
      </c>
      <c r="H282" s="17" t="b">
        <v>0</v>
      </c>
    </row>
    <row r="283" spans="1:8" x14ac:dyDescent="0.25">
      <c r="A283" s="16" t="s">
        <v>32</v>
      </c>
      <c r="B283" s="16" t="s">
        <v>5598</v>
      </c>
      <c r="C283" s="16">
        <v>150760</v>
      </c>
      <c r="D283" s="17">
        <v>150760</v>
      </c>
      <c r="E283" s="16" t="s">
        <v>340</v>
      </c>
      <c r="F283" s="18" t="str">
        <f t="shared" si="4"/>
        <v>MUNICIPAL</v>
      </c>
      <c r="G283" s="17">
        <v>1</v>
      </c>
      <c r="H283" s="17" t="b">
        <v>0</v>
      </c>
    </row>
    <row r="284" spans="1:8" x14ac:dyDescent="0.25">
      <c r="A284" s="16" t="s">
        <v>32</v>
      </c>
      <c r="B284" s="16" t="s">
        <v>5598</v>
      </c>
      <c r="C284" s="16">
        <v>150770</v>
      </c>
      <c r="D284" s="17">
        <v>150770</v>
      </c>
      <c r="E284" s="16" t="s">
        <v>341</v>
      </c>
      <c r="F284" s="18" t="str">
        <f t="shared" si="4"/>
        <v>MUNICIPAL</v>
      </c>
      <c r="G284" s="17">
        <v>1</v>
      </c>
      <c r="H284" s="17" t="b">
        <v>0</v>
      </c>
    </row>
    <row r="285" spans="1:8" x14ac:dyDescent="0.25">
      <c r="A285" s="16" t="s">
        <v>32</v>
      </c>
      <c r="B285" s="16" t="s">
        <v>5598</v>
      </c>
      <c r="C285" s="16">
        <v>150775</v>
      </c>
      <c r="D285" s="17">
        <v>150775</v>
      </c>
      <c r="E285" s="16" t="s">
        <v>342</v>
      </c>
      <c r="F285" s="18" t="str">
        <f t="shared" si="4"/>
        <v>MUNICIPAL</v>
      </c>
      <c r="G285" s="17">
        <v>1</v>
      </c>
      <c r="H285" s="17" t="b">
        <v>0</v>
      </c>
    </row>
    <row r="286" spans="1:8" x14ac:dyDescent="0.25">
      <c r="A286" s="16" t="s">
        <v>32</v>
      </c>
      <c r="B286" s="16" t="s">
        <v>5598</v>
      </c>
      <c r="C286" s="16">
        <v>150780</v>
      </c>
      <c r="D286" s="17">
        <v>150780</v>
      </c>
      <c r="E286" s="16" t="s">
        <v>343</v>
      </c>
      <c r="F286" s="18" t="str">
        <f t="shared" si="4"/>
        <v>MUNICIPAL</v>
      </c>
      <c r="G286" s="17">
        <v>1</v>
      </c>
      <c r="H286" s="17" t="b">
        <v>0</v>
      </c>
    </row>
    <row r="287" spans="1:8" x14ac:dyDescent="0.25">
      <c r="A287" s="16" t="s">
        <v>32</v>
      </c>
      <c r="B287" s="16" t="s">
        <v>5598</v>
      </c>
      <c r="C287" s="16">
        <v>150790</v>
      </c>
      <c r="D287" s="17">
        <v>150790</v>
      </c>
      <c r="E287" s="16" t="s">
        <v>344</v>
      </c>
      <c r="F287" s="18" t="str">
        <f t="shared" si="4"/>
        <v>MUNICIPAL</v>
      </c>
      <c r="G287" s="17">
        <v>1</v>
      </c>
      <c r="H287" s="17" t="b">
        <v>0</v>
      </c>
    </row>
    <row r="288" spans="1:8" x14ac:dyDescent="0.25">
      <c r="A288" s="16" t="s">
        <v>32</v>
      </c>
      <c r="B288" s="16" t="s">
        <v>5598</v>
      </c>
      <c r="C288" s="16">
        <v>150795</v>
      </c>
      <c r="D288" s="17">
        <v>150795</v>
      </c>
      <c r="E288" s="16" t="s">
        <v>345</v>
      </c>
      <c r="F288" s="18" t="str">
        <f t="shared" si="4"/>
        <v>MUNICIPAL</v>
      </c>
      <c r="G288" s="17">
        <v>1</v>
      </c>
      <c r="H288" s="17" t="b">
        <v>0</v>
      </c>
    </row>
    <row r="289" spans="1:8" x14ac:dyDescent="0.25">
      <c r="A289" s="16" t="s">
        <v>32</v>
      </c>
      <c r="B289" s="16" t="s">
        <v>5598</v>
      </c>
      <c r="C289" s="16">
        <v>150796</v>
      </c>
      <c r="D289" s="17">
        <v>150796</v>
      </c>
      <c r="E289" s="16" t="s">
        <v>346</v>
      </c>
      <c r="F289" s="18" t="str">
        <f t="shared" si="4"/>
        <v>MUNICIPAL</v>
      </c>
      <c r="G289" s="17">
        <v>1</v>
      </c>
      <c r="H289" s="17" t="b">
        <v>0</v>
      </c>
    </row>
    <row r="290" spans="1:8" x14ac:dyDescent="0.25">
      <c r="A290" s="16" t="s">
        <v>32</v>
      </c>
      <c r="B290" s="16" t="s">
        <v>5598</v>
      </c>
      <c r="C290" s="16">
        <v>150797</v>
      </c>
      <c r="D290" s="17">
        <v>150797</v>
      </c>
      <c r="E290" s="16" t="s">
        <v>347</v>
      </c>
      <c r="F290" s="18" t="str">
        <f t="shared" si="4"/>
        <v>MUNICIPAL</v>
      </c>
      <c r="G290" s="17">
        <v>1</v>
      </c>
      <c r="H290" s="17" t="b">
        <v>0</v>
      </c>
    </row>
    <row r="291" spans="1:8" x14ac:dyDescent="0.25">
      <c r="A291" s="16" t="s">
        <v>32</v>
      </c>
      <c r="B291" s="16" t="s">
        <v>5598</v>
      </c>
      <c r="C291" s="16">
        <v>150800</v>
      </c>
      <c r="D291" s="17">
        <v>150800</v>
      </c>
      <c r="E291" s="16" t="s">
        <v>348</v>
      </c>
      <c r="F291" s="18" t="str">
        <f t="shared" si="4"/>
        <v>MUNICIPAL</v>
      </c>
      <c r="G291" s="17">
        <v>1</v>
      </c>
      <c r="H291" s="17" t="b">
        <v>0</v>
      </c>
    </row>
    <row r="292" spans="1:8" x14ac:dyDescent="0.25">
      <c r="A292" s="16" t="s">
        <v>32</v>
      </c>
      <c r="B292" s="16" t="s">
        <v>5598</v>
      </c>
      <c r="C292" s="16">
        <v>150803</v>
      </c>
      <c r="D292" s="17">
        <v>150803</v>
      </c>
      <c r="E292" s="16" t="s">
        <v>349</v>
      </c>
      <c r="F292" s="18" t="str">
        <f t="shared" si="4"/>
        <v>MUNICIPAL</v>
      </c>
      <c r="G292" s="17">
        <v>1</v>
      </c>
      <c r="H292" s="17" t="b">
        <v>0</v>
      </c>
    </row>
    <row r="293" spans="1:8" x14ac:dyDescent="0.25">
      <c r="A293" s="16" t="s">
        <v>32</v>
      </c>
      <c r="B293" s="16" t="s">
        <v>5598</v>
      </c>
      <c r="C293" s="16">
        <v>150805</v>
      </c>
      <c r="D293" s="17">
        <v>150805</v>
      </c>
      <c r="E293" s="16" t="s">
        <v>350</v>
      </c>
      <c r="F293" s="18" t="str">
        <f t="shared" si="4"/>
        <v>MUNICIPAL</v>
      </c>
      <c r="G293" s="17">
        <v>1</v>
      </c>
      <c r="H293" s="17" t="b">
        <v>0</v>
      </c>
    </row>
    <row r="294" spans="1:8" x14ac:dyDescent="0.25">
      <c r="A294" s="16" t="s">
        <v>32</v>
      </c>
      <c r="B294" s="16" t="s">
        <v>5598</v>
      </c>
      <c r="C294" s="16">
        <v>150808</v>
      </c>
      <c r="D294" s="17">
        <v>150808</v>
      </c>
      <c r="E294" s="16" t="s">
        <v>351</v>
      </c>
      <c r="F294" s="18" t="str">
        <f t="shared" si="4"/>
        <v>MUNICIPAL</v>
      </c>
      <c r="G294" s="17">
        <v>1</v>
      </c>
      <c r="H294" s="17" t="b">
        <v>0</v>
      </c>
    </row>
    <row r="295" spans="1:8" x14ac:dyDescent="0.25">
      <c r="A295" s="16" t="s">
        <v>32</v>
      </c>
      <c r="B295" s="16" t="s">
        <v>5598</v>
      </c>
      <c r="C295" s="16">
        <v>150810</v>
      </c>
      <c r="D295" s="17">
        <v>150810</v>
      </c>
      <c r="E295" s="16" t="s">
        <v>352</v>
      </c>
      <c r="F295" s="18" t="str">
        <f t="shared" si="4"/>
        <v>MUNICIPAL</v>
      </c>
      <c r="G295" s="17">
        <v>1</v>
      </c>
      <c r="H295" s="17" t="b">
        <v>0</v>
      </c>
    </row>
    <row r="296" spans="1:8" x14ac:dyDescent="0.25">
      <c r="A296" s="16" t="s">
        <v>32</v>
      </c>
      <c r="B296" s="16" t="s">
        <v>5598</v>
      </c>
      <c r="C296" s="16">
        <v>150812</v>
      </c>
      <c r="D296" s="17">
        <v>150812</v>
      </c>
      <c r="E296" s="16" t="s">
        <v>353</v>
      </c>
      <c r="F296" s="18" t="str">
        <f t="shared" si="4"/>
        <v>MUNICIPAL</v>
      </c>
      <c r="G296" s="17">
        <v>1</v>
      </c>
      <c r="H296" s="17" t="b">
        <v>0</v>
      </c>
    </row>
    <row r="297" spans="1:8" x14ac:dyDescent="0.25">
      <c r="A297" s="16" t="s">
        <v>32</v>
      </c>
      <c r="B297" s="16" t="s">
        <v>5598</v>
      </c>
      <c r="C297" s="16">
        <v>150815</v>
      </c>
      <c r="D297" s="17">
        <v>150815</v>
      </c>
      <c r="E297" s="16" t="s">
        <v>354</v>
      </c>
      <c r="F297" s="18" t="str">
        <f t="shared" si="4"/>
        <v>MUNICIPAL</v>
      </c>
      <c r="G297" s="17">
        <v>1</v>
      </c>
      <c r="H297" s="17" t="b">
        <v>0</v>
      </c>
    </row>
    <row r="298" spans="1:8" x14ac:dyDescent="0.25">
      <c r="A298" s="16" t="s">
        <v>32</v>
      </c>
      <c r="B298" s="16" t="s">
        <v>5598</v>
      </c>
      <c r="C298" s="16">
        <v>150820</v>
      </c>
      <c r="D298" s="17">
        <v>150820</v>
      </c>
      <c r="E298" s="16" t="s">
        <v>355</v>
      </c>
      <c r="F298" s="18" t="str">
        <f t="shared" si="4"/>
        <v>MUNICIPAL</v>
      </c>
      <c r="G298" s="17">
        <v>1</v>
      </c>
      <c r="H298" s="17" t="b">
        <v>0</v>
      </c>
    </row>
    <row r="299" spans="1:8" x14ac:dyDescent="0.25">
      <c r="A299" s="16" t="s">
        <v>32</v>
      </c>
      <c r="B299" s="16" t="s">
        <v>5598</v>
      </c>
      <c r="C299" s="16">
        <v>150830</v>
      </c>
      <c r="D299" s="17">
        <v>150830</v>
      </c>
      <c r="E299" s="16" t="s">
        <v>356</v>
      </c>
      <c r="F299" s="18" t="str">
        <f t="shared" si="4"/>
        <v>MUNICIPAL</v>
      </c>
      <c r="G299" s="17">
        <v>1</v>
      </c>
      <c r="H299" s="17" t="b">
        <v>0</v>
      </c>
    </row>
    <row r="300" spans="1:8" x14ac:dyDescent="0.25">
      <c r="A300" s="16" t="s">
        <v>32</v>
      </c>
      <c r="B300" s="16" t="s">
        <v>5598</v>
      </c>
      <c r="C300" s="16">
        <v>150835</v>
      </c>
      <c r="D300" s="17">
        <v>150835</v>
      </c>
      <c r="E300" s="16" t="s">
        <v>357</v>
      </c>
      <c r="F300" s="18" t="str">
        <f t="shared" si="4"/>
        <v>MUNICIPAL</v>
      </c>
      <c r="G300" s="17">
        <v>1</v>
      </c>
      <c r="H300" s="17" t="b">
        <v>0</v>
      </c>
    </row>
    <row r="301" spans="1:8" x14ac:dyDescent="0.25">
      <c r="A301" s="16" t="s">
        <v>32</v>
      </c>
      <c r="B301" s="16" t="s">
        <v>5598</v>
      </c>
      <c r="C301" s="16">
        <v>150840</v>
      </c>
      <c r="D301" s="17">
        <v>150840</v>
      </c>
      <c r="E301" s="16" t="s">
        <v>358</v>
      </c>
      <c r="F301" s="18" t="str">
        <f t="shared" si="4"/>
        <v>MUNICIPAL</v>
      </c>
      <c r="G301" s="17">
        <v>1</v>
      </c>
      <c r="H301" s="17" t="b">
        <v>0</v>
      </c>
    </row>
    <row r="302" spans="1:8" x14ac:dyDescent="0.25">
      <c r="A302" s="16" t="s">
        <v>10</v>
      </c>
      <c r="B302" s="16" t="s">
        <v>5599</v>
      </c>
      <c r="C302" s="16">
        <v>160000</v>
      </c>
      <c r="D302" s="17">
        <v>160000</v>
      </c>
      <c r="E302" s="16" t="s">
        <v>11</v>
      </c>
      <c r="F302" s="18" t="str">
        <f t="shared" si="4"/>
        <v>ESTADUAL</v>
      </c>
      <c r="H302" s="17" t="b">
        <v>0</v>
      </c>
    </row>
    <row r="303" spans="1:8" x14ac:dyDescent="0.25">
      <c r="A303" s="16" t="s">
        <v>10</v>
      </c>
      <c r="B303" s="16" t="s">
        <v>5599</v>
      </c>
      <c r="C303" s="16">
        <v>160005</v>
      </c>
      <c r="D303" s="17">
        <v>160005</v>
      </c>
      <c r="E303" s="16" t="s">
        <v>359</v>
      </c>
      <c r="F303" s="18" t="str">
        <f t="shared" si="4"/>
        <v>MUNICIPAL</v>
      </c>
      <c r="G303" s="17">
        <v>1</v>
      </c>
      <c r="H303" s="17" t="b">
        <v>0</v>
      </c>
    </row>
    <row r="304" spans="1:8" x14ac:dyDescent="0.25">
      <c r="A304" s="16" t="s">
        <v>10</v>
      </c>
      <c r="B304" s="16" t="s">
        <v>5599</v>
      </c>
      <c r="C304" s="16">
        <v>160010</v>
      </c>
      <c r="D304" s="17">
        <v>160010</v>
      </c>
      <c r="E304" s="16" t="s">
        <v>360</v>
      </c>
      <c r="F304" s="18" t="str">
        <f t="shared" si="4"/>
        <v>MUNICIPAL</v>
      </c>
      <c r="G304" s="17">
        <v>1</v>
      </c>
      <c r="H304" s="17" t="b">
        <v>0</v>
      </c>
    </row>
    <row r="305" spans="1:8" x14ac:dyDescent="0.25">
      <c r="A305" s="16" t="s">
        <v>10</v>
      </c>
      <c r="B305" s="16" t="s">
        <v>5599</v>
      </c>
      <c r="C305" s="16">
        <v>160015</v>
      </c>
      <c r="D305" s="17">
        <v>160015</v>
      </c>
      <c r="E305" s="16" t="s">
        <v>361</v>
      </c>
      <c r="F305" s="18" t="str">
        <f t="shared" si="4"/>
        <v>MUNICIPAL</v>
      </c>
      <c r="G305" s="17">
        <v>1</v>
      </c>
      <c r="H305" s="17" t="b">
        <v>0</v>
      </c>
    </row>
    <row r="306" spans="1:8" x14ac:dyDescent="0.25">
      <c r="A306" s="16" t="s">
        <v>10</v>
      </c>
      <c r="B306" s="16" t="s">
        <v>5599</v>
      </c>
      <c r="C306" s="16">
        <v>160020</v>
      </c>
      <c r="D306" s="17">
        <v>160020</v>
      </c>
      <c r="E306" s="16" t="s">
        <v>362</v>
      </c>
      <c r="F306" s="18" t="str">
        <f t="shared" si="4"/>
        <v>MUNICIPAL</v>
      </c>
      <c r="G306" s="17">
        <v>1</v>
      </c>
      <c r="H306" s="17" t="b">
        <v>0</v>
      </c>
    </row>
    <row r="307" spans="1:8" x14ac:dyDescent="0.25">
      <c r="A307" s="16" t="s">
        <v>10</v>
      </c>
      <c r="B307" s="16" t="s">
        <v>5599</v>
      </c>
      <c r="C307" s="16">
        <v>160021</v>
      </c>
      <c r="D307" s="17">
        <v>160021</v>
      </c>
      <c r="E307" s="16" t="s">
        <v>363</v>
      </c>
      <c r="F307" s="18" t="str">
        <f t="shared" si="4"/>
        <v>MUNICIPAL</v>
      </c>
      <c r="G307" s="17">
        <v>1</v>
      </c>
      <c r="H307" s="17" t="b">
        <v>0</v>
      </c>
    </row>
    <row r="308" spans="1:8" x14ac:dyDescent="0.25">
      <c r="A308" s="16" t="s">
        <v>10</v>
      </c>
      <c r="B308" s="16" t="s">
        <v>5599</v>
      </c>
      <c r="C308" s="16">
        <v>160023</v>
      </c>
      <c r="D308" s="17">
        <v>160023</v>
      </c>
      <c r="E308" s="16" t="s">
        <v>364</v>
      </c>
      <c r="F308" s="18" t="str">
        <f t="shared" si="4"/>
        <v>MUNICIPAL</v>
      </c>
      <c r="G308" s="17">
        <v>1</v>
      </c>
      <c r="H308" s="17" t="b">
        <v>0</v>
      </c>
    </row>
    <row r="309" spans="1:8" x14ac:dyDescent="0.25">
      <c r="A309" s="16" t="s">
        <v>10</v>
      </c>
      <c r="B309" s="16" t="s">
        <v>5599</v>
      </c>
      <c r="C309" s="16">
        <v>160025</v>
      </c>
      <c r="D309" s="17">
        <v>160025</v>
      </c>
      <c r="E309" s="16" t="s">
        <v>365</v>
      </c>
      <c r="F309" s="18" t="str">
        <f t="shared" si="4"/>
        <v>MUNICIPAL</v>
      </c>
      <c r="G309" s="17">
        <v>1</v>
      </c>
      <c r="H309" s="17" t="b">
        <v>0</v>
      </c>
    </row>
    <row r="310" spans="1:8" x14ac:dyDescent="0.25">
      <c r="A310" s="16" t="s">
        <v>10</v>
      </c>
      <c r="B310" s="16" t="s">
        <v>5599</v>
      </c>
      <c r="C310" s="16">
        <v>160027</v>
      </c>
      <c r="D310" s="17">
        <v>160027</v>
      </c>
      <c r="E310" s="16" t="s">
        <v>366</v>
      </c>
      <c r="F310" s="18" t="str">
        <f t="shared" si="4"/>
        <v>MUNICIPAL</v>
      </c>
      <c r="G310" s="17">
        <v>1</v>
      </c>
      <c r="H310" s="17" t="b">
        <v>0</v>
      </c>
    </row>
    <row r="311" spans="1:8" x14ac:dyDescent="0.25">
      <c r="A311" s="16" t="s">
        <v>10</v>
      </c>
      <c r="B311" s="16" t="s">
        <v>5599</v>
      </c>
      <c r="C311" s="16">
        <v>160030</v>
      </c>
      <c r="D311" s="17">
        <v>160030</v>
      </c>
      <c r="E311" s="16" t="s">
        <v>367</v>
      </c>
      <c r="F311" s="18" t="str">
        <f t="shared" si="4"/>
        <v>MUNICIPAL</v>
      </c>
      <c r="G311" s="17">
        <v>1</v>
      </c>
      <c r="H311" s="17" t="b">
        <v>1</v>
      </c>
    </row>
    <row r="312" spans="1:8" x14ac:dyDescent="0.25">
      <c r="A312" s="16" t="s">
        <v>10</v>
      </c>
      <c r="B312" s="16" t="s">
        <v>5599</v>
      </c>
      <c r="C312" s="16">
        <v>160040</v>
      </c>
      <c r="D312" s="17">
        <v>160040</v>
      </c>
      <c r="E312" s="16" t="s">
        <v>368</v>
      </c>
      <c r="F312" s="18" t="str">
        <f t="shared" si="4"/>
        <v>MUNICIPAL</v>
      </c>
      <c r="G312" s="17">
        <v>1</v>
      </c>
      <c r="H312" s="17" t="b">
        <v>0</v>
      </c>
    </row>
    <row r="313" spans="1:8" x14ac:dyDescent="0.25">
      <c r="A313" s="16" t="s">
        <v>10</v>
      </c>
      <c r="B313" s="16" t="s">
        <v>5599</v>
      </c>
      <c r="C313" s="16">
        <v>160050</v>
      </c>
      <c r="D313" s="17">
        <v>160050</v>
      </c>
      <c r="E313" s="16" t="s">
        <v>369</v>
      </c>
      <c r="F313" s="18" t="str">
        <f t="shared" si="4"/>
        <v>MUNICIPAL</v>
      </c>
      <c r="G313" s="17">
        <v>1</v>
      </c>
      <c r="H313" s="17" t="b">
        <v>0</v>
      </c>
    </row>
    <row r="314" spans="1:8" x14ac:dyDescent="0.25">
      <c r="A314" s="16" t="s">
        <v>10</v>
      </c>
      <c r="B314" s="16" t="s">
        <v>5599</v>
      </c>
      <c r="C314" s="16">
        <v>160053</v>
      </c>
      <c r="D314" s="17">
        <v>160053</v>
      </c>
      <c r="E314" s="16" t="s">
        <v>370</v>
      </c>
      <c r="F314" s="18" t="str">
        <f t="shared" si="4"/>
        <v>MUNICIPAL</v>
      </c>
      <c r="G314" s="17">
        <v>1</v>
      </c>
      <c r="H314" s="17" t="b">
        <v>0</v>
      </c>
    </row>
    <row r="315" spans="1:8" x14ac:dyDescent="0.25">
      <c r="A315" s="16" t="s">
        <v>10</v>
      </c>
      <c r="B315" s="16" t="s">
        <v>5599</v>
      </c>
      <c r="C315" s="16">
        <v>160055</v>
      </c>
      <c r="D315" s="17">
        <v>160055</v>
      </c>
      <c r="E315" s="16" t="s">
        <v>371</v>
      </c>
      <c r="F315" s="18" t="str">
        <f t="shared" si="4"/>
        <v>MUNICIPAL</v>
      </c>
      <c r="G315" s="17">
        <v>1</v>
      </c>
      <c r="H315" s="17" t="b">
        <v>0</v>
      </c>
    </row>
    <row r="316" spans="1:8" x14ac:dyDescent="0.25">
      <c r="A316" s="16" t="s">
        <v>10</v>
      </c>
      <c r="B316" s="16" t="s">
        <v>5599</v>
      </c>
      <c r="C316" s="16">
        <v>160060</v>
      </c>
      <c r="D316" s="17">
        <v>160060</v>
      </c>
      <c r="E316" s="16" t="s">
        <v>372</v>
      </c>
      <c r="F316" s="18" t="str">
        <f t="shared" si="4"/>
        <v>MUNICIPAL</v>
      </c>
      <c r="G316" s="17">
        <v>1</v>
      </c>
      <c r="H316" s="17" t="b">
        <v>0</v>
      </c>
    </row>
    <row r="317" spans="1:8" x14ac:dyDescent="0.25">
      <c r="A317" s="16" t="s">
        <v>10</v>
      </c>
      <c r="B317" s="16" t="s">
        <v>5599</v>
      </c>
      <c r="C317" s="16">
        <v>160070</v>
      </c>
      <c r="D317" s="17">
        <v>160070</v>
      </c>
      <c r="E317" s="16" t="s">
        <v>373</v>
      </c>
      <c r="F317" s="18" t="str">
        <f t="shared" si="4"/>
        <v>MUNICIPAL</v>
      </c>
      <c r="G317" s="17">
        <v>1</v>
      </c>
      <c r="H317" s="17" t="b">
        <v>0</v>
      </c>
    </row>
    <row r="318" spans="1:8" x14ac:dyDescent="0.25">
      <c r="A318" s="16" t="s">
        <v>10</v>
      </c>
      <c r="B318" s="16" t="s">
        <v>5599</v>
      </c>
      <c r="C318" s="16">
        <v>160080</v>
      </c>
      <c r="D318" s="17">
        <v>160080</v>
      </c>
      <c r="E318" s="16" t="s">
        <v>374</v>
      </c>
      <c r="F318" s="18" t="str">
        <f t="shared" si="4"/>
        <v>MUNICIPAL</v>
      </c>
      <c r="G318" s="17">
        <v>1</v>
      </c>
      <c r="H318" s="17" t="b">
        <v>0</v>
      </c>
    </row>
    <row r="319" spans="1:8" x14ac:dyDescent="0.25">
      <c r="A319" s="16" t="s">
        <v>58</v>
      </c>
      <c r="B319" s="16" t="s">
        <v>5600</v>
      </c>
      <c r="C319" s="16">
        <v>170000</v>
      </c>
      <c r="D319" s="17">
        <v>170000</v>
      </c>
      <c r="E319" s="16" t="s">
        <v>59</v>
      </c>
      <c r="F319" s="18" t="str">
        <f t="shared" si="4"/>
        <v>ESTADUAL</v>
      </c>
      <c r="H319" s="17" t="b">
        <v>0</v>
      </c>
    </row>
    <row r="320" spans="1:8" x14ac:dyDescent="0.25">
      <c r="A320" s="16" t="s">
        <v>58</v>
      </c>
      <c r="B320" s="16" t="s">
        <v>5600</v>
      </c>
      <c r="C320" s="16">
        <v>170025</v>
      </c>
      <c r="D320" s="17">
        <v>170025</v>
      </c>
      <c r="E320" s="16" t="s">
        <v>375</v>
      </c>
      <c r="F320" s="18" t="str">
        <f t="shared" si="4"/>
        <v>MUNICIPAL</v>
      </c>
      <c r="G320" s="17">
        <v>1</v>
      </c>
      <c r="H320" s="17" t="b">
        <v>0</v>
      </c>
    </row>
    <row r="321" spans="1:8" x14ac:dyDescent="0.25">
      <c r="A321" s="16" t="s">
        <v>58</v>
      </c>
      <c r="B321" s="16" t="s">
        <v>5600</v>
      </c>
      <c r="C321" s="16">
        <v>170030</v>
      </c>
      <c r="D321" s="17">
        <v>170030</v>
      </c>
      <c r="E321" s="16" t="s">
        <v>376</v>
      </c>
      <c r="F321" s="18" t="str">
        <f t="shared" si="4"/>
        <v>MUNICIPAL</v>
      </c>
      <c r="G321" s="17">
        <v>1</v>
      </c>
      <c r="H321" s="17" t="b">
        <v>0</v>
      </c>
    </row>
    <row r="322" spans="1:8" x14ac:dyDescent="0.25">
      <c r="A322" s="16" t="s">
        <v>58</v>
      </c>
      <c r="B322" s="16" t="s">
        <v>5600</v>
      </c>
      <c r="C322" s="16">
        <v>170035</v>
      </c>
      <c r="D322" s="17">
        <v>170035</v>
      </c>
      <c r="E322" s="16" t="s">
        <v>377</v>
      </c>
      <c r="F322" s="18" t="str">
        <f t="shared" si="4"/>
        <v>MUNICIPAL</v>
      </c>
      <c r="G322" s="17">
        <v>1</v>
      </c>
      <c r="H322" s="17" t="b">
        <v>0</v>
      </c>
    </row>
    <row r="323" spans="1:8" x14ac:dyDescent="0.25">
      <c r="A323" s="16" t="s">
        <v>58</v>
      </c>
      <c r="B323" s="16" t="s">
        <v>5600</v>
      </c>
      <c r="C323" s="16">
        <v>170040</v>
      </c>
      <c r="D323" s="17">
        <v>170040</v>
      </c>
      <c r="E323" s="16" t="s">
        <v>378</v>
      </c>
      <c r="F323" s="18" t="str">
        <f t="shared" ref="F323:F386" si="5">IF(RIGHT(D323,4)="0000","ESTADUAL","MUNICIPAL")</f>
        <v>MUNICIPAL</v>
      </c>
      <c r="G323" s="17">
        <v>1</v>
      </c>
      <c r="H323" s="17" t="b">
        <v>0</v>
      </c>
    </row>
    <row r="324" spans="1:8" x14ac:dyDescent="0.25">
      <c r="A324" s="16" t="s">
        <v>58</v>
      </c>
      <c r="B324" s="16" t="s">
        <v>5600</v>
      </c>
      <c r="C324" s="16">
        <v>170070</v>
      </c>
      <c r="D324" s="17">
        <v>170070</v>
      </c>
      <c r="E324" s="16" t="s">
        <v>379</v>
      </c>
      <c r="F324" s="18" t="str">
        <f t="shared" si="5"/>
        <v>MUNICIPAL</v>
      </c>
      <c r="G324" s="17">
        <v>1</v>
      </c>
      <c r="H324" s="17" t="b">
        <v>0</v>
      </c>
    </row>
    <row r="325" spans="1:8" x14ac:dyDescent="0.25">
      <c r="A325" s="16" t="s">
        <v>58</v>
      </c>
      <c r="B325" s="16" t="s">
        <v>5600</v>
      </c>
      <c r="C325" s="16">
        <v>170100</v>
      </c>
      <c r="D325" s="17">
        <v>170100</v>
      </c>
      <c r="E325" s="16" t="s">
        <v>380</v>
      </c>
      <c r="F325" s="18" t="str">
        <f t="shared" si="5"/>
        <v>MUNICIPAL</v>
      </c>
      <c r="G325" s="17">
        <v>1</v>
      </c>
      <c r="H325" s="17" t="b">
        <v>0</v>
      </c>
    </row>
    <row r="326" spans="1:8" x14ac:dyDescent="0.25">
      <c r="A326" s="16" t="s">
        <v>58</v>
      </c>
      <c r="B326" s="16" t="s">
        <v>5600</v>
      </c>
      <c r="C326" s="16">
        <v>170105</v>
      </c>
      <c r="D326" s="17">
        <v>170105</v>
      </c>
      <c r="E326" s="16" t="s">
        <v>381</v>
      </c>
      <c r="F326" s="18" t="str">
        <f t="shared" si="5"/>
        <v>MUNICIPAL</v>
      </c>
      <c r="G326" s="17">
        <v>1</v>
      </c>
      <c r="H326" s="17" t="b">
        <v>0</v>
      </c>
    </row>
    <row r="327" spans="1:8" x14ac:dyDescent="0.25">
      <c r="A327" s="16" t="s">
        <v>58</v>
      </c>
      <c r="B327" s="16" t="s">
        <v>5600</v>
      </c>
      <c r="C327" s="16">
        <v>170110</v>
      </c>
      <c r="D327" s="17">
        <v>170110</v>
      </c>
      <c r="E327" s="16" t="s">
        <v>382</v>
      </c>
      <c r="F327" s="18" t="str">
        <f t="shared" si="5"/>
        <v>MUNICIPAL</v>
      </c>
      <c r="G327" s="17">
        <v>1</v>
      </c>
      <c r="H327" s="17" t="b">
        <v>0</v>
      </c>
    </row>
    <row r="328" spans="1:8" x14ac:dyDescent="0.25">
      <c r="A328" s="16" t="s">
        <v>58</v>
      </c>
      <c r="B328" s="16" t="s">
        <v>5600</v>
      </c>
      <c r="C328" s="16">
        <v>170130</v>
      </c>
      <c r="D328" s="17">
        <v>170130</v>
      </c>
      <c r="E328" s="16" t="s">
        <v>383</v>
      </c>
      <c r="F328" s="18" t="str">
        <f t="shared" si="5"/>
        <v>MUNICIPAL</v>
      </c>
      <c r="G328" s="17">
        <v>1</v>
      </c>
      <c r="H328" s="17" t="b">
        <v>0</v>
      </c>
    </row>
    <row r="329" spans="1:8" x14ac:dyDescent="0.25">
      <c r="A329" s="16" t="s">
        <v>58</v>
      </c>
      <c r="B329" s="16" t="s">
        <v>5600</v>
      </c>
      <c r="C329" s="16">
        <v>170190</v>
      </c>
      <c r="D329" s="17">
        <v>170190</v>
      </c>
      <c r="E329" s="16" t="s">
        <v>384</v>
      </c>
      <c r="F329" s="18" t="str">
        <f t="shared" si="5"/>
        <v>MUNICIPAL</v>
      </c>
      <c r="G329" s="17">
        <v>1</v>
      </c>
      <c r="H329" s="17" t="b">
        <v>0</v>
      </c>
    </row>
    <row r="330" spans="1:8" x14ac:dyDescent="0.25">
      <c r="A330" s="16" t="s">
        <v>58</v>
      </c>
      <c r="B330" s="16" t="s">
        <v>5600</v>
      </c>
      <c r="C330" s="16">
        <v>170200</v>
      </c>
      <c r="D330" s="17">
        <v>170200</v>
      </c>
      <c r="E330" s="16" t="s">
        <v>385</v>
      </c>
      <c r="F330" s="18" t="str">
        <f t="shared" si="5"/>
        <v>MUNICIPAL</v>
      </c>
      <c r="G330" s="17">
        <v>1</v>
      </c>
      <c r="H330" s="17" t="b">
        <v>0</v>
      </c>
    </row>
    <row r="331" spans="1:8" x14ac:dyDescent="0.25">
      <c r="A331" s="16" t="s">
        <v>58</v>
      </c>
      <c r="B331" s="16" t="s">
        <v>5600</v>
      </c>
      <c r="C331" s="16">
        <v>170210</v>
      </c>
      <c r="D331" s="17">
        <v>170210</v>
      </c>
      <c r="E331" s="16" t="s">
        <v>386</v>
      </c>
      <c r="F331" s="18" t="str">
        <f t="shared" si="5"/>
        <v>MUNICIPAL</v>
      </c>
      <c r="G331" s="17">
        <v>1</v>
      </c>
      <c r="H331" s="17" t="b">
        <v>0</v>
      </c>
    </row>
    <row r="332" spans="1:8" x14ac:dyDescent="0.25">
      <c r="A332" s="16" t="s">
        <v>58</v>
      </c>
      <c r="B332" s="16" t="s">
        <v>5600</v>
      </c>
      <c r="C332" s="16">
        <v>170215</v>
      </c>
      <c r="D332" s="17">
        <v>170215</v>
      </c>
      <c r="E332" s="16" t="s">
        <v>387</v>
      </c>
      <c r="F332" s="18" t="str">
        <f t="shared" si="5"/>
        <v>MUNICIPAL</v>
      </c>
      <c r="G332" s="17">
        <v>1</v>
      </c>
      <c r="H332" s="17" t="b">
        <v>0</v>
      </c>
    </row>
    <row r="333" spans="1:8" x14ac:dyDescent="0.25">
      <c r="A333" s="16" t="s">
        <v>58</v>
      </c>
      <c r="B333" s="16" t="s">
        <v>5600</v>
      </c>
      <c r="C333" s="16">
        <v>170220</v>
      </c>
      <c r="D333" s="17">
        <v>170220</v>
      </c>
      <c r="E333" s="16" t="s">
        <v>388</v>
      </c>
      <c r="F333" s="18" t="str">
        <f t="shared" si="5"/>
        <v>MUNICIPAL</v>
      </c>
      <c r="G333" s="17">
        <v>1</v>
      </c>
      <c r="H333" s="17" t="b">
        <v>0</v>
      </c>
    </row>
    <row r="334" spans="1:8" x14ac:dyDescent="0.25">
      <c r="A334" s="16" t="s">
        <v>58</v>
      </c>
      <c r="B334" s="16" t="s">
        <v>5600</v>
      </c>
      <c r="C334" s="16">
        <v>170230</v>
      </c>
      <c r="D334" s="17">
        <v>170230</v>
      </c>
      <c r="E334" s="16" t="s">
        <v>389</v>
      </c>
      <c r="F334" s="18" t="str">
        <f t="shared" si="5"/>
        <v>MUNICIPAL</v>
      </c>
      <c r="G334" s="17">
        <v>1</v>
      </c>
      <c r="H334" s="17" t="b">
        <v>0</v>
      </c>
    </row>
    <row r="335" spans="1:8" x14ac:dyDescent="0.25">
      <c r="A335" s="16" t="s">
        <v>58</v>
      </c>
      <c r="B335" s="16" t="s">
        <v>5600</v>
      </c>
      <c r="C335" s="16">
        <v>170240</v>
      </c>
      <c r="D335" s="17">
        <v>170240</v>
      </c>
      <c r="E335" s="16" t="s">
        <v>390</v>
      </c>
      <c r="F335" s="18" t="str">
        <f t="shared" si="5"/>
        <v>MUNICIPAL</v>
      </c>
      <c r="G335" s="17">
        <v>1</v>
      </c>
      <c r="H335" s="17" t="b">
        <v>0</v>
      </c>
    </row>
    <row r="336" spans="1:8" x14ac:dyDescent="0.25">
      <c r="A336" s="16" t="s">
        <v>58</v>
      </c>
      <c r="B336" s="16" t="s">
        <v>5600</v>
      </c>
      <c r="C336" s="16">
        <v>170255</v>
      </c>
      <c r="D336" s="17">
        <v>170255</v>
      </c>
      <c r="E336" s="16" t="s">
        <v>391</v>
      </c>
      <c r="F336" s="18" t="str">
        <f t="shared" si="5"/>
        <v>MUNICIPAL</v>
      </c>
      <c r="G336" s="17">
        <v>1</v>
      </c>
      <c r="H336" s="17" t="b">
        <v>0</v>
      </c>
    </row>
    <row r="337" spans="1:8" x14ac:dyDescent="0.25">
      <c r="A337" s="16" t="s">
        <v>58</v>
      </c>
      <c r="B337" s="16" t="s">
        <v>5600</v>
      </c>
      <c r="C337" s="16">
        <v>170270</v>
      </c>
      <c r="D337" s="17">
        <v>170270</v>
      </c>
      <c r="E337" s="16" t="s">
        <v>392</v>
      </c>
      <c r="F337" s="18" t="str">
        <f t="shared" si="5"/>
        <v>MUNICIPAL</v>
      </c>
      <c r="G337" s="17">
        <v>1</v>
      </c>
      <c r="H337" s="17" t="b">
        <v>0</v>
      </c>
    </row>
    <row r="338" spans="1:8" x14ac:dyDescent="0.25">
      <c r="A338" s="16" t="s">
        <v>58</v>
      </c>
      <c r="B338" s="16" t="s">
        <v>5600</v>
      </c>
      <c r="C338" s="16">
        <v>170290</v>
      </c>
      <c r="D338" s="17">
        <v>170290</v>
      </c>
      <c r="E338" s="16" t="s">
        <v>393</v>
      </c>
      <c r="F338" s="18" t="str">
        <f t="shared" si="5"/>
        <v>MUNICIPAL</v>
      </c>
      <c r="G338" s="17">
        <v>1</v>
      </c>
      <c r="H338" s="17" t="b">
        <v>0</v>
      </c>
    </row>
    <row r="339" spans="1:8" x14ac:dyDescent="0.25">
      <c r="A339" s="16" t="s">
        <v>58</v>
      </c>
      <c r="B339" s="16" t="s">
        <v>5600</v>
      </c>
      <c r="C339" s="16">
        <v>170300</v>
      </c>
      <c r="D339" s="17">
        <v>170300</v>
      </c>
      <c r="E339" s="16" t="s">
        <v>394</v>
      </c>
      <c r="F339" s="18" t="str">
        <f t="shared" si="5"/>
        <v>MUNICIPAL</v>
      </c>
      <c r="G339" s="17">
        <v>1</v>
      </c>
      <c r="H339" s="17" t="b">
        <v>0</v>
      </c>
    </row>
    <row r="340" spans="1:8" x14ac:dyDescent="0.25">
      <c r="A340" s="16" t="s">
        <v>58</v>
      </c>
      <c r="B340" s="16" t="s">
        <v>5600</v>
      </c>
      <c r="C340" s="16">
        <v>170305</v>
      </c>
      <c r="D340" s="17">
        <v>170305</v>
      </c>
      <c r="E340" s="16" t="s">
        <v>395</v>
      </c>
      <c r="F340" s="18" t="str">
        <f t="shared" si="5"/>
        <v>MUNICIPAL</v>
      </c>
      <c r="G340" s="17">
        <v>1</v>
      </c>
      <c r="H340" s="17" t="b">
        <v>0</v>
      </c>
    </row>
    <row r="341" spans="1:8" x14ac:dyDescent="0.25">
      <c r="A341" s="16" t="s">
        <v>58</v>
      </c>
      <c r="B341" s="16" t="s">
        <v>5600</v>
      </c>
      <c r="C341" s="16">
        <v>170307</v>
      </c>
      <c r="D341" s="17">
        <v>170307</v>
      </c>
      <c r="E341" s="16" t="s">
        <v>396</v>
      </c>
      <c r="F341" s="18" t="str">
        <f t="shared" si="5"/>
        <v>MUNICIPAL</v>
      </c>
      <c r="G341" s="17">
        <v>1</v>
      </c>
      <c r="H341" s="17" t="b">
        <v>0</v>
      </c>
    </row>
    <row r="342" spans="1:8" x14ac:dyDescent="0.25">
      <c r="A342" s="16" t="s">
        <v>58</v>
      </c>
      <c r="B342" s="16" t="s">
        <v>5600</v>
      </c>
      <c r="C342" s="16">
        <v>170310</v>
      </c>
      <c r="D342" s="17">
        <v>170310</v>
      </c>
      <c r="E342" s="16" t="s">
        <v>397</v>
      </c>
      <c r="F342" s="18" t="str">
        <f t="shared" si="5"/>
        <v>MUNICIPAL</v>
      </c>
      <c r="G342" s="17">
        <v>1</v>
      </c>
      <c r="H342" s="17" t="b">
        <v>0</v>
      </c>
    </row>
    <row r="343" spans="1:8" x14ac:dyDescent="0.25">
      <c r="A343" s="16" t="s">
        <v>58</v>
      </c>
      <c r="B343" s="16" t="s">
        <v>5600</v>
      </c>
      <c r="C343" s="16">
        <v>170320</v>
      </c>
      <c r="D343" s="17">
        <v>170320</v>
      </c>
      <c r="E343" s="16" t="s">
        <v>398</v>
      </c>
      <c r="F343" s="18" t="str">
        <f t="shared" si="5"/>
        <v>MUNICIPAL</v>
      </c>
      <c r="G343" s="17">
        <v>1</v>
      </c>
      <c r="H343" s="17" t="b">
        <v>0</v>
      </c>
    </row>
    <row r="344" spans="1:8" x14ac:dyDescent="0.25">
      <c r="A344" s="16" t="s">
        <v>58</v>
      </c>
      <c r="B344" s="16" t="s">
        <v>5600</v>
      </c>
      <c r="C344" s="16">
        <v>170330</v>
      </c>
      <c r="D344" s="17">
        <v>170330</v>
      </c>
      <c r="E344" s="16" t="s">
        <v>236</v>
      </c>
      <c r="F344" s="18" t="str">
        <f t="shared" si="5"/>
        <v>MUNICIPAL</v>
      </c>
      <c r="G344" s="17">
        <v>1</v>
      </c>
      <c r="H344" s="17" t="b">
        <v>0</v>
      </c>
    </row>
    <row r="345" spans="1:8" x14ac:dyDescent="0.25">
      <c r="A345" s="16" t="s">
        <v>58</v>
      </c>
      <c r="B345" s="16" t="s">
        <v>5600</v>
      </c>
      <c r="C345" s="16">
        <v>170360</v>
      </c>
      <c r="D345" s="17">
        <v>170360</v>
      </c>
      <c r="E345" s="16" t="s">
        <v>399</v>
      </c>
      <c r="F345" s="18" t="str">
        <f t="shared" si="5"/>
        <v>MUNICIPAL</v>
      </c>
      <c r="G345" s="17">
        <v>1</v>
      </c>
      <c r="H345" s="17" t="b">
        <v>0</v>
      </c>
    </row>
    <row r="346" spans="1:8" x14ac:dyDescent="0.25">
      <c r="A346" s="16" t="s">
        <v>58</v>
      </c>
      <c r="B346" s="16" t="s">
        <v>5600</v>
      </c>
      <c r="C346" s="16">
        <v>170370</v>
      </c>
      <c r="D346" s="17">
        <v>170370</v>
      </c>
      <c r="E346" s="16" t="s">
        <v>400</v>
      </c>
      <c r="F346" s="18" t="str">
        <f t="shared" si="5"/>
        <v>MUNICIPAL</v>
      </c>
      <c r="G346" s="17">
        <v>1</v>
      </c>
      <c r="H346" s="17" t="b">
        <v>0</v>
      </c>
    </row>
    <row r="347" spans="1:8" x14ac:dyDescent="0.25">
      <c r="A347" s="16" t="s">
        <v>58</v>
      </c>
      <c r="B347" s="16" t="s">
        <v>5600</v>
      </c>
      <c r="C347" s="16">
        <v>170380</v>
      </c>
      <c r="D347" s="17">
        <v>170380</v>
      </c>
      <c r="E347" s="16" t="s">
        <v>401</v>
      </c>
      <c r="F347" s="18" t="str">
        <f t="shared" si="5"/>
        <v>MUNICIPAL</v>
      </c>
      <c r="G347" s="17">
        <v>1</v>
      </c>
      <c r="H347" s="17" t="b">
        <v>0</v>
      </c>
    </row>
    <row r="348" spans="1:8" x14ac:dyDescent="0.25">
      <c r="A348" s="16" t="s">
        <v>58</v>
      </c>
      <c r="B348" s="16" t="s">
        <v>5600</v>
      </c>
      <c r="C348" s="16">
        <v>170382</v>
      </c>
      <c r="D348" s="17">
        <v>170382</v>
      </c>
      <c r="E348" s="16" t="s">
        <v>402</v>
      </c>
      <c r="F348" s="18" t="str">
        <f t="shared" si="5"/>
        <v>MUNICIPAL</v>
      </c>
      <c r="G348" s="17">
        <v>1</v>
      </c>
      <c r="H348" s="17" t="b">
        <v>0</v>
      </c>
    </row>
    <row r="349" spans="1:8" x14ac:dyDescent="0.25">
      <c r="A349" s="16" t="s">
        <v>58</v>
      </c>
      <c r="B349" s="16" t="s">
        <v>5600</v>
      </c>
      <c r="C349" s="16">
        <v>170384</v>
      </c>
      <c r="D349" s="17">
        <v>170384</v>
      </c>
      <c r="E349" s="16" t="s">
        <v>403</v>
      </c>
      <c r="F349" s="18" t="str">
        <f t="shared" si="5"/>
        <v>MUNICIPAL</v>
      </c>
      <c r="G349" s="17">
        <v>1</v>
      </c>
      <c r="H349" s="17" t="b">
        <v>0</v>
      </c>
    </row>
    <row r="350" spans="1:8" x14ac:dyDescent="0.25">
      <c r="A350" s="16" t="s">
        <v>58</v>
      </c>
      <c r="B350" s="16" t="s">
        <v>5600</v>
      </c>
      <c r="C350" s="16">
        <v>170386</v>
      </c>
      <c r="D350" s="17">
        <v>170386</v>
      </c>
      <c r="E350" s="16" t="s">
        <v>404</v>
      </c>
      <c r="F350" s="18" t="str">
        <f t="shared" si="5"/>
        <v>MUNICIPAL</v>
      </c>
      <c r="G350" s="17">
        <v>1</v>
      </c>
      <c r="H350" s="17" t="b">
        <v>0</v>
      </c>
    </row>
    <row r="351" spans="1:8" x14ac:dyDescent="0.25">
      <c r="A351" s="16" t="s">
        <v>58</v>
      </c>
      <c r="B351" s="16" t="s">
        <v>5600</v>
      </c>
      <c r="C351" s="16">
        <v>170388</v>
      </c>
      <c r="D351" s="17">
        <v>170388</v>
      </c>
      <c r="E351" s="16" t="s">
        <v>405</v>
      </c>
      <c r="F351" s="18" t="str">
        <f t="shared" si="5"/>
        <v>MUNICIPAL</v>
      </c>
      <c r="G351" s="17">
        <v>1</v>
      </c>
      <c r="H351" s="17" t="b">
        <v>0</v>
      </c>
    </row>
    <row r="352" spans="1:8" x14ac:dyDescent="0.25">
      <c r="A352" s="16" t="s">
        <v>58</v>
      </c>
      <c r="B352" s="16" t="s">
        <v>5600</v>
      </c>
      <c r="C352" s="16">
        <v>170389</v>
      </c>
      <c r="D352" s="17">
        <v>170389</v>
      </c>
      <c r="E352" s="16" t="s">
        <v>406</v>
      </c>
      <c r="F352" s="18" t="str">
        <f t="shared" si="5"/>
        <v>MUNICIPAL</v>
      </c>
      <c r="G352" s="17">
        <v>1</v>
      </c>
      <c r="H352" s="17" t="b">
        <v>0</v>
      </c>
    </row>
    <row r="353" spans="1:8" x14ac:dyDescent="0.25">
      <c r="A353" s="16" t="s">
        <v>58</v>
      </c>
      <c r="B353" s="16" t="s">
        <v>5600</v>
      </c>
      <c r="C353" s="16">
        <v>170390</v>
      </c>
      <c r="D353" s="17">
        <v>170390</v>
      </c>
      <c r="E353" s="16" t="s">
        <v>407</v>
      </c>
      <c r="F353" s="18" t="str">
        <f t="shared" si="5"/>
        <v>MUNICIPAL</v>
      </c>
      <c r="G353" s="17">
        <v>1</v>
      </c>
      <c r="H353" s="17" t="b">
        <v>0</v>
      </c>
    </row>
    <row r="354" spans="1:8" x14ac:dyDescent="0.25">
      <c r="A354" s="16" t="s">
        <v>58</v>
      </c>
      <c r="B354" s="16" t="s">
        <v>5600</v>
      </c>
      <c r="C354" s="16">
        <v>170410</v>
      </c>
      <c r="D354" s="17">
        <v>170410</v>
      </c>
      <c r="E354" s="16" t="s">
        <v>408</v>
      </c>
      <c r="F354" s="18" t="str">
        <f t="shared" si="5"/>
        <v>MUNICIPAL</v>
      </c>
      <c r="G354" s="17">
        <v>1</v>
      </c>
      <c r="H354" s="17" t="b">
        <v>0</v>
      </c>
    </row>
    <row r="355" spans="1:8" x14ac:dyDescent="0.25">
      <c r="A355" s="16" t="s">
        <v>58</v>
      </c>
      <c r="B355" s="16" t="s">
        <v>5600</v>
      </c>
      <c r="C355" s="16">
        <v>170460</v>
      </c>
      <c r="D355" s="17">
        <v>170460</v>
      </c>
      <c r="E355" s="16" t="s">
        <v>409</v>
      </c>
      <c r="F355" s="18" t="str">
        <f t="shared" si="5"/>
        <v>MUNICIPAL</v>
      </c>
      <c r="G355" s="17">
        <v>1</v>
      </c>
      <c r="H355" s="17" t="b">
        <v>0</v>
      </c>
    </row>
    <row r="356" spans="1:8" x14ac:dyDescent="0.25">
      <c r="A356" s="16" t="s">
        <v>58</v>
      </c>
      <c r="B356" s="16" t="s">
        <v>5600</v>
      </c>
      <c r="C356" s="16">
        <v>170510</v>
      </c>
      <c r="D356" s="17">
        <v>170510</v>
      </c>
      <c r="E356" s="16" t="s">
        <v>410</v>
      </c>
      <c r="F356" s="18" t="str">
        <f t="shared" si="5"/>
        <v>MUNICIPAL</v>
      </c>
      <c r="G356" s="17">
        <v>1</v>
      </c>
      <c r="H356" s="17" t="b">
        <v>0</v>
      </c>
    </row>
    <row r="357" spans="1:8" x14ac:dyDescent="0.25">
      <c r="A357" s="16" t="s">
        <v>58</v>
      </c>
      <c r="B357" s="16" t="s">
        <v>5600</v>
      </c>
      <c r="C357" s="16">
        <v>170550</v>
      </c>
      <c r="D357" s="17">
        <v>170550</v>
      </c>
      <c r="E357" s="16" t="s">
        <v>411</v>
      </c>
      <c r="F357" s="18" t="str">
        <f t="shared" si="5"/>
        <v>MUNICIPAL</v>
      </c>
      <c r="G357" s="17">
        <v>1</v>
      </c>
      <c r="H357" s="17" t="b">
        <v>0</v>
      </c>
    </row>
    <row r="358" spans="1:8" x14ac:dyDescent="0.25">
      <c r="A358" s="16" t="s">
        <v>58</v>
      </c>
      <c r="B358" s="16" t="s">
        <v>5600</v>
      </c>
      <c r="C358" s="16">
        <v>170555</v>
      </c>
      <c r="D358" s="17">
        <v>170555</v>
      </c>
      <c r="E358" s="16" t="s">
        <v>412</v>
      </c>
      <c r="F358" s="18" t="str">
        <f t="shared" si="5"/>
        <v>MUNICIPAL</v>
      </c>
      <c r="G358" s="17">
        <v>1</v>
      </c>
      <c r="H358" s="17" t="b">
        <v>0</v>
      </c>
    </row>
    <row r="359" spans="1:8" x14ac:dyDescent="0.25">
      <c r="A359" s="16" t="s">
        <v>58</v>
      </c>
      <c r="B359" s="16" t="s">
        <v>5600</v>
      </c>
      <c r="C359" s="16">
        <v>170560</v>
      </c>
      <c r="D359" s="17">
        <v>170560</v>
      </c>
      <c r="E359" s="16" t="s">
        <v>413</v>
      </c>
      <c r="F359" s="18" t="str">
        <f t="shared" si="5"/>
        <v>MUNICIPAL</v>
      </c>
      <c r="G359" s="17">
        <v>1</v>
      </c>
      <c r="H359" s="17" t="b">
        <v>0</v>
      </c>
    </row>
    <row r="360" spans="1:8" x14ac:dyDescent="0.25">
      <c r="A360" s="16" t="s">
        <v>58</v>
      </c>
      <c r="B360" s="16" t="s">
        <v>5600</v>
      </c>
      <c r="C360" s="16">
        <v>170600</v>
      </c>
      <c r="D360" s="17">
        <v>170600</v>
      </c>
      <c r="E360" s="16" t="s">
        <v>414</v>
      </c>
      <c r="F360" s="18" t="str">
        <f t="shared" si="5"/>
        <v>MUNICIPAL</v>
      </c>
      <c r="G360" s="17">
        <v>1</v>
      </c>
      <c r="H360" s="17" t="b">
        <v>0</v>
      </c>
    </row>
    <row r="361" spans="1:8" x14ac:dyDescent="0.25">
      <c r="A361" s="16" t="s">
        <v>58</v>
      </c>
      <c r="B361" s="16" t="s">
        <v>5600</v>
      </c>
      <c r="C361" s="16">
        <v>170610</v>
      </c>
      <c r="D361" s="17">
        <v>170610</v>
      </c>
      <c r="E361" s="16" t="s">
        <v>415</v>
      </c>
      <c r="F361" s="18" t="str">
        <f t="shared" si="5"/>
        <v>MUNICIPAL</v>
      </c>
      <c r="G361" s="17">
        <v>1</v>
      </c>
      <c r="H361" s="17" t="b">
        <v>0</v>
      </c>
    </row>
    <row r="362" spans="1:8" x14ac:dyDescent="0.25">
      <c r="A362" s="16" t="s">
        <v>58</v>
      </c>
      <c r="B362" s="16" t="s">
        <v>5600</v>
      </c>
      <c r="C362" s="16">
        <v>170625</v>
      </c>
      <c r="D362" s="17">
        <v>170625</v>
      </c>
      <c r="E362" s="16" t="s">
        <v>416</v>
      </c>
      <c r="F362" s="18" t="str">
        <f t="shared" si="5"/>
        <v>MUNICIPAL</v>
      </c>
      <c r="G362" s="17">
        <v>1</v>
      </c>
      <c r="H362" s="17" t="b">
        <v>0</v>
      </c>
    </row>
    <row r="363" spans="1:8" x14ac:dyDescent="0.25">
      <c r="A363" s="16" t="s">
        <v>58</v>
      </c>
      <c r="B363" s="16" t="s">
        <v>5600</v>
      </c>
      <c r="C363" s="16">
        <v>170650</v>
      </c>
      <c r="D363" s="17">
        <v>170650</v>
      </c>
      <c r="E363" s="16" t="s">
        <v>417</v>
      </c>
      <c r="F363" s="18" t="str">
        <f t="shared" si="5"/>
        <v>MUNICIPAL</v>
      </c>
      <c r="G363" s="17">
        <v>1</v>
      </c>
      <c r="H363" s="17" t="b">
        <v>0</v>
      </c>
    </row>
    <row r="364" spans="1:8" x14ac:dyDescent="0.25">
      <c r="A364" s="16" t="s">
        <v>58</v>
      </c>
      <c r="B364" s="16" t="s">
        <v>5600</v>
      </c>
      <c r="C364" s="16">
        <v>170700</v>
      </c>
      <c r="D364" s="17">
        <v>170700</v>
      </c>
      <c r="E364" s="16" t="s">
        <v>418</v>
      </c>
      <c r="F364" s="18" t="str">
        <f t="shared" si="5"/>
        <v>MUNICIPAL</v>
      </c>
      <c r="G364" s="17">
        <v>1</v>
      </c>
      <c r="H364" s="17" t="b">
        <v>0</v>
      </c>
    </row>
    <row r="365" spans="1:8" x14ac:dyDescent="0.25">
      <c r="A365" s="16" t="s">
        <v>58</v>
      </c>
      <c r="B365" s="16" t="s">
        <v>5600</v>
      </c>
      <c r="C365" s="16">
        <v>170710</v>
      </c>
      <c r="D365" s="17">
        <v>170710</v>
      </c>
      <c r="E365" s="16" t="s">
        <v>419</v>
      </c>
      <c r="F365" s="18" t="str">
        <f t="shared" si="5"/>
        <v>MUNICIPAL</v>
      </c>
      <c r="G365" s="17">
        <v>1</v>
      </c>
      <c r="H365" s="17" t="b">
        <v>0</v>
      </c>
    </row>
    <row r="366" spans="1:8" x14ac:dyDescent="0.25">
      <c r="A366" s="16" t="s">
        <v>58</v>
      </c>
      <c r="B366" s="16" t="s">
        <v>5600</v>
      </c>
      <c r="C366" s="16">
        <v>170720</v>
      </c>
      <c r="D366" s="17">
        <v>170720</v>
      </c>
      <c r="E366" s="16" t="s">
        <v>420</v>
      </c>
      <c r="F366" s="18" t="str">
        <f t="shared" si="5"/>
        <v>MUNICIPAL</v>
      </c>
      <c r="G366" s="17">
        <v>1</v>
      </c>
      <c r="H366" s="17" t="b">
        <v>0</v>
      </c>
    </row>
    <row r="367" spans="1:8" x14ac:dyDescent="0.25">
      <c r="A367" s="16" t="s">
        <v>58</v>
      </c>
      <c r="B367" s="16" t="s">
        <v>5600</v>
      </c>
      <c r="C367" s="16">
        <v>170730</v>
      </c>
      <c r="D367" s="17">
        <v>170730</v>
      </c>
      <c r="E367" s="16" t="s">
        <v>421</v>
      </c>
      <c r="F367" s="18" t="str">
        <f t="shared" si="5"/>
        <v>MUNICIPAL</v>
      </c>
      <c r="G367" s="17">
        <v>1</v>
      </c>
      <c r="H367" s="17" t="b">
        <v>0</v>
      </c>
    </row>
    <row r="368" spans="1:8" x14ac:dyDescent="0.25">
      <c r="A368" s="16" t="s">
        <v>58</v>
      </c>
      <c r="B368" s="16" t="s">
        <v>5600</v>
      </c>
      <c r="C368" s="16">
        <v>170740</v>
      </c>
      <c r="D368" s="17">
        <v>170740</v>
      </c>
      <c r="E368" s="16" t="s">
        <v>422</v>
      </c>
      <c r="F368" s="18" t="str">
        <f t="shared" si="5"/>
        <v>MUNICIPAL</v>
      </c>
      <c r="G368" s="17">
        <v>1</v>
      </c>
      <c r="H368" s="17" t="b">
        <v>0</v>
      </c>
    </row>
    <row r="369" spans="1:8" x14ac:dyDescent="0.25">
      <c r="A369" s="16" t="s">
        <v>58</v>
      </c>
      <c r="B369" s="16" t="s">
        <v>5600</v>
      </c>
      <c r="C369" s="16">
        <v>170755</v>
      </c>
      <c r="D369" s="17">
        <v>170755</v>
      </c>
      <c r="E369" s="16" t="s">
        <v>423</v>
      </c>
      <c r="F369" s="18" t="str">
        <f t="shared" si="5"/>
        <v>MUNICIPAL</v>
      </c>
      <c r="G369" s="17">
        <v>1</v>
      </c>
      <c r="H369" s="17" t="b">
        <v>0</v>
      </c>
    </row>
    <row r="370" spans="1:8" x14ac:dyDescent="0.25">
      <c r="A370" s="16" t="s">
        <v>58</v>
      </c>
      <c r="B370" s="16" t="s">
        <v>5600</v>
      </c>
      <c r="C370" s="16">
        <v>170765</v>
      </c>
      <c r="D370" s="17">
        <v>170765</v>
      </c>
      <c r="E370" s="16" t="s">
        <v>424</v>
      </c>
      <c r="F370" s="18" t="str">
        <f t="shared" si="5"/>
        <v>MUNICIPAL</v>
      </c>
      <c r="G370" s="17">
        <v>1</v>
      </c>
      <c r="H370" s="17" t="b">
        <v>0</v>
      </c>
    </row>
    <row r="371" spans="1:8" x14ac:dyDescent="0.25">
      <c r="A371" s="16" t="s">
        <v>58</v>
      </c>
      <c r="B371" s="16" t="s">
        <v>5600</v>
      </c>
      <c r="C371" s="16">
        <v>170770</v>
      </c>
      <c r="D371" s="17">
        <v>170770</v>
      </c>
      <c r="E371" s="16" t="s">
        <v>425</v>
      </c>
      <c r="F371" s="18" t="str">
        <f t="shared" si="5"/>
        <v>MUNICIPAL</v>
      </c>
      <c r="G371" s="17">
        <v>1</v>
      </c>
      <c r="H371" s="17" t="b">
        <v>0</v>
      </c>
    </row>
    <row r="372" spans="1:8" x14ac:dyDescent="0.25">
      <c r="A372" s="16" t="s">
        <v>58</v>
      </c>
      <c r="B372" s="16" t="s">
        <v>5600</v>
      </c>
      <c r="C372" s="16">
        <v>170820</v>
      </c>
      <c r="D372" s="17">
        <v>170820</v>
      </c>
      <c r="E372" s="16" t="s">
        <v>426</v>
      </c>
      <c r="F372" s="18" t="str">
        <f t="shared" si="5"/>
        <v>MUNICIPAL</v>
      </c>
      <c r="G372" s="17">
        <v>1</v>
      </c>
      <c r="H372" s="17" t="b">
        <v>0</v>
      </c>
    </row>
    <row r="373" spans="1:8" x14ac:dyDescent="0.25">
      <c r="A373" s="16" t="s">
        <v>58</v>
      </c>
      <c r="B373" s="16" t="s">
        <v>5600</v>
      </c>
      <c r="C373" s="16">
        <v>170825</v>
      </c>
      <c r="D373" s="17">
        <v>170825</v>
      </c>
      <c r="E373" s="16" t="s">
        <v>427</v>
      </c>
      <c r="F373" s="18" t="str">
        <f t="shared" si="5"/>
        <v>MUNICIPAL</v>
      </c>
      <c r="G373" s="17">
        <v>1</v>
      </c>
      <c r="H373" s="17" t="b">
        <v>0</v>
      </c>
    </row>
    <row r="374" spans="1:8" x14ac:dyDescent="0.25">
      <c r="A374" s="16" t="s">
        <v>58</v>
      </c>
      <c r="B374" s="16" t="s">
        <v>5600</v>
      </c>
      <c r="C374" s="16">
        <v>170830</v>
      </c>
      <c r="D374" s="17">
        <v>170830</v>
      </c>
      <c r="E374" s="16" t="s">
        <v>428</v>
      </c>
      <c r="F374" s="18" t="str">
        <f t="shared" si="5"/>
        <v>MUNICIPAL</v>
      </c>
      <c r="G374" s="17">
        <v>1</v>
      </c>
      <c r="H374" s="17" t="b">
        <v>0</v>
      </c>
    </row>
    <row r="375" spans="1:8" x14ac:dyDescent="0.25">
      <c r="A375" s="16" t="s">
        <v>58</v>
      </c>
      <c r="B375" s="16" t="s">
        <v>5600</v>
      </c>
      <c r="C375" s="16">
        <v>170900</v>
      </c>
      <c r="D375" s="17">
        <v>170900</v>
      </c>
      <c r="E375" s="16" t="s">
        <v>429</v>
      </c>
      <c r="F375" s="18" t="str">
        <f t="shared" si="5"/>
        <v>MUNICIPAL</v>
      </c>
      <c r="G375" s="17">
        <v>1</v>
      </c>
      <c r="H375" s="17" t="b">
        <v>0</v>
      </c>
    </row>
    <row r="376" spans="1:8" x14ac:dyDescent="0.25">
      <c r="A376" s="16" t="s">
        <v>58</v>
      </c>
      <c r="B376" s="16" t="s">
        <v>5600</v>
      </c>
      <c r="C376" s="16">
        <v>170930</v>
      </c>
      <c r="D376" s="17">
        <v>170930</v>
      </c>
      <c r="E376" s="16" t="s">
        <v>430</v>
      </c>
      <c r="F376" s="18" t="str">
        <f t="shared" si="5"/>
        <v>MUNICIPAL</v>
      </c>
      <c r="G376" s="17">
        <v>1</v>
      </c>
      <c r="H376" s="17" t="b">
        <v>0</v>
      </c>
    </row>
    <row r="377" spans="1:8" x14ac:dyDescent="0.25">
      <c r="A377" s="16" t="s">
        <v>58</v>
      </c>
      <c r="B377" s="16" t="s">
        <v>5600</v>
      </c>
      <c r="C377" s="16">
        <v>170950</v>
      </c>
      <c r="D377" s="17">
        <v>170950</v>
      </c>
      <c r="E377" s="16" t="s">
        <v>431</v>
      </c>
      <c r="F377" s="18" t="str">
        <f t="shared" si="5"/>
        <v>MUNICIPAL</v>
      </c>
      <c r="G377" s="17">
        <v>1</v>
      </c>
      <c r="H377" s="17" t="b">
        <v>0</v>
      </c>
    </row>
    <row r="378" spans="1:8" x14ac:dyDescent="0.25">
      <c r="A378" s="16" t="s">
        <v>58</v>
      </c>
      <c r="B378" s="16" t="s">
        <v>5600</v>
      </c>
      <c r="C378" s="16">
        <v>170980</v>
      </c>
      <c r="D378" s="17">
        <v>170980</v>
      </c>
      <c r="E378" s="16" t="s">
        <v>432</v>
      </c>
      <c r="F378" s="18" t="str">
        <f t="shared" si="5"/>
        <v>MUNICIPAL</v>
      </c>
      <c r="G378" s="17">
        <v>1</v>
      </c>
      <c r="H378" s="17" t="b">
        <v>0</v>
      </c>
    </row>
    <row r="379" spans="1:8" x14ac:dyDescent="0.25">
      <c r="A379" s="16" t="s">
        <v>58</v>
      </c>
      <c r="B379" s="16" t="s">
        <v>5600</v>
      </c>
      <c r="C379" s="16">
        <v>171050</v>
      </c>
      <c r="D379" s="17">
        <v>171050</v>
      </c>
      <c r="E379" s="16" t="s">
        <v>433</v>
      </c>
      <c r="F379" s="18" t="str">
        <f t="shared" si="5"/>
        <v>MUNICIPAL</v>
      </c>
      <c r="G379" s="17">
        <v>1</v>
      </c>
      <c r="H379" s="17" t="b">
        <v>0</v>
      </c>
    </row>
    <row r="380" spans="1:8" x14ac:dyDescent="0.25">
      <c r="A380" s="16" t="s">
        <v>58</v>
      </c>
      <c r="B380" s="16" t="s">
        <v>5600</v>
      </c>
      <c r="C380" s="16">
        <v>171070</v>
      </c>
      <c r="D380" s="17">
        <v>171070</v>
      </c>
      <c r="E380" s="16" t="s">
        <v>434</v>
      </c>
      <c r="F380" s="18" t="str">
        <f t="shared" si="5"/>
        <v>MUNICIPAL</v>
      </c>
      <c r="G380" s="17">
        <v>1</v>
      </c>
      <c r="H380" s="17" t="b">
        <v>0</v>
      </c>
    </row>
    <row r="381" spans="1:8" x14ac:dyDescent="0.25">
      <c r="A381" s="16" t="s">
        <v>58</v>
      </c>
      <c r="B381" s="16" t="s">
        <v>5600</v>
      </c>
      <c r="C381" s="16">
        <v>171090</v>
      </c>
      <c r="D381" s="17">
        <v>171090</v>
      </c>
      <c r="E381" s="16" t="s">
        <v>435</v>
      </c>
      <c r="F381" s="18" t="str">
        <f t="shared" si="5"/>
        <v>MUNICIPAL</v>
      </c>
      <c r="G381" s="17">
        <v>1</v>
      </c>
      <c r="H381" s="17" t="b">
        <v>0</v>
      </c>
    </row>
    <row r="382" spans="1:8" x14ac:dyDescent="0.25">
      <c r="A382" s="16" t="s">
        <v>58</v>
      </c>
      <c r="B382" s="16" t="s">
        <v>5600</v>
      </c>
      <c r="C382" s="16">
        <v>171110</v>
      </c>
      <c r="D382" s="17">
        <v>171110</v>
      </c>
      <c r="E382" s="16" t="s">
        <v>436</v>
      </c>
      <c r="F382" s="18" t="str">
        <f t="shared" si="5"/>
        <v>MUNICIPAL</v>
      </c>
      <c r="G382" s="17">
        <v>1</v>
      </c>
      <c r="H382" s="17" t="b">
        <v>0</v>
      </c>
    </row>
    <row r="383" spans="1:8" x14ac:dyDescent="0.25">
      <c r="A383" s="16" t="s">
        <v>58</v>
      </c>
      <c r="B383" s="16" t="s">
        <v>5600</v>
      </c>
      <c r="C383" s="16">
        <v>171150</v>
      </c>
      <c r="D383" s="17">
        <v>171150</v>
      </c>
      <c r="E383" s="16" t="s">
        <v>437</v>
      </c>
      <c r="F383" s="18" t="str">
        <f t="shared" si="5"/>
        <v>MUNICIPAL</v>
      </c>
      <c r="G383" s="17">
        <v>1</v>
      </c>
      <c r="H383" s="17" t="b">
        <v>0</v>
      </c>
    </row>
    <row r="384" spans="1:8" x14ac:dyDescent="0.25">
      <c r="A384" s="16" t="s">
        <v>58</v>
      </c>
      <c r="B384" s="16" t="s">
        <v>5600</v>
      </c>
      <c r="C384" s="16">
        <v>171180</v>
      </c>
      <c r="D384" s="17">
        <v>171180</v>
      </c>
      <c r="E384" s="16" t="s">
        <v>438</v>
      </c>
      <c r="F384" s="18" t="str">
        <f t="shared" si="5"/>
        <v>MUNICIPAL</v>
      </c>
      <c r="G384" s="17">
        <v>1</v>
      </c>
      <c r="H384" s="17" t="b">
        <v>0</v>
      </c>
    </row>
    <row r="385" spans="1:8" x14ac:dyDescent="0.25">
      <c r="A385" s="16" t="s">
        <v>58</v>
      </c>
      <c r="B385" s="16" t="s">
        <v>5600</v>
      </c>
      <c r="C385" s="16">
        <v>171190</v>
      </c>
      <c r="D385" s="17">
        <v>171190</v>
      </c>
      <c r="E385" s="16" t="s">
        <v>439</v>
      </c>
      <c r="F385" s="18" t="str">
        <f t="shared" si="5"/>
        <v>MUNICIPAL</v>
      </c>
      <c r="G385" s="17">
        <v>1</v>
      </c>
      <c r="H385" s="17" t="b">
        <v>0</v>
      </c>
    </row>
    <row r="386" spans="1:8" x14ac:dyDescent="0.25">
      <c r="A386" s="16" t="s">
        <v>58</v>
      </c>
      <c r="B386" s="16" t="s">
        <v>5600</v>
      </c>
      <c r="C386" s="16">
        <v>171195</v>
      </c>
      <c r="D386" s="17">
        <v>171195</v>
      </c>
      <c r="E386" s="16" t="s">
        <v>440</v>
      </c>
      <c r="F386" s="18" t="str">
        <f t="shared" si="5"/>
        <v>MUNICIPAL</v>
      </c>
      <c r="G386" s="17">
        <v>1</v>
      </c>
      <c r="H386" s="17" t="b">
        <v>0</v>
      </c>
    </row>
    <row r="387" spans="1:8" x14ac:dyDescent="0.25">
      <c r="A387" s="16" t="s">
        <v>58</v>
      </c>
      <c r="B387" s="16" t="s">
        <v>5600</v>
      </c>
      <c r="C387" s="16">
        <v>171200</v>
      </c>
      <c r="D387" s="17">
        <v>171200</v>
      </c>
      <c r="E387" s="16" t="s">
        <v>441</v>
      </c>
      <c r="F387" s="18" t="str">
        <f t="shared" ref="F387:F450" si="6">IF(RIGHT(D387,4)="0000","ESTADUAL","MUNICIPAL")</f>
        <v>MUNICIPAL</v>
      </c>
      <c r="G387" s="17">
        <v>1</v>
      </c>
      <c r="H387" s="17" t="b">
        <v>0</v>
      </c>
    </row>
    <row r="388" spans="1:8" x14ac:dyDescent="0.25">
      <c r="A388" s="16" t="s">
        <v>58</v>
      </c>
      <c r="B388" s="16" t="s">
        <v>5600</v>
      </c>
      <c r="C388" s="16">
        <v>171215</v>
      </c>
      <c r="D388" s="17">
        <v>171215</v>
      </c>
      <c r="E388" s="16" t="s">
        <v>442</v>
      </c>
      <c r="F388" s="18" t="str">
        <f t="shared" si="6"/>
        <v>MUNICIPAL</v>
      </c>
      <c r="G388" s="17">
        <v>1</v>
      </c>
      <c r="H388" s="17" t="b">
        <v>0</v>
      </c>
    </row>
    <row r="389" spans="1:8" x14ac:dyDescent="0.25">
      <c r="A389" s="16" t="s">
        <v>58</v>
      </c>
      <c r="B389" s="16" t="s">
        <v>5600</v>
      </c>
      <c r="C389" s="16">
        <v>171240</v>
      </c>
      <c r="D389" s="17">
        <v>171240</v>
      </c>
      <c r="E389" s="16" t="s">
        <v>443</v>
      </c>
      <c r="F389" s="18" t="str">
        <f t="shared" si="6"/>
        <v>MUNICIPAL</v>
      </c>
      <c r="G389" s="17">
        <v>1</v>
      </c>
      <c r="H389" s="17" t="b">
        <v>0</v>
      </c>
    </row>
    <row r="390" spans="1:8" x14ac:dyDescent="0.25">
      <c r="A390" s="16" t="s">
        <v>58</v>
      </c>
      <c r="B390" s="16" t="s">
        <v>5600</v>
      </c>
      <c r="C390" s="16">
        <v>171245</v>
      </c>
      <c r="D390" s="17">
        <v>171245</v>
      </c>
      <c r="E390" s="16" t="s">
        <v>444</v>
      </c>
      <c r="F390" s="18" t="str">
        <f t="shared" si="6"/>
        <v>MUNICIPAL</v>
      </c>
      <c r="G390" s="17">
        <v>1</v>
      </c>
      <c r="H390" s="17" t="b">
        <v>0</v>
      </c>
    </row>
    <row r="391" spans="1:8" x14ac:dyDescent="0.25">
      <c r="A391" s="16" t="s">
        <v>58</v>
      </c>
      <c r="B391" s="16" t="s">
        <v>5600</v>
      </c>
      <c r="C391" s="16">
        <v>171250</v>
      </c>
      <c r="D391" s="17">
        <v>171250</v>
      </c>
      <c r="E391" s="16" t="s">
        <v>445</v>
      </c>
      <c r="F391" s="18" t="str">
        <f t="shared" si="6"/>
        <v>MUNICIPAL</v>
      </c>
      <c r="G391" s="17">
        <v>1</v>
      </c>
      <c r="H391" s="17" t="b">
        <v>0</v>
      </c>
    </row>
    <row r="392" spans="1:8" x14ac:dyDescent="0.25">
      <c r="A392" s="16" t="s">
        <v>58</v>
      </c>
      <c r="B392" s="16" t="s">
        <v>5600</v>
      </c>
      <c r="C392" s="16">
        <v>171270</v>
      </c>
      <c r="D392" s="17">
        <v>171270</v>
      </c>
      <c r="E392" s="16" t="s">
        <v>446</v>
      </c>
      <c r="F392" s="18" t="str">
        <f t="shared" si="6"/>
        <v>MUNICIPAL</v>
      </c>
      <c r="G392" s="17">
        <v>1</v>
      </c>
      <c r="H392" s="17" t="b">
        <v>0</v>
      </c>
    </row>
    <row r="393" spans="1:8" x14ac:dyDescent="0.25">
      <c r="A393" s="16" t="s">
        <v>58</v>
      </c>
      <c r="B393" s="16" t="s">
        <v>5600</v>
      </c>
      <c r="C393" s="16">
        <v>171280</v>
      </c>
      <c r="D393" s="17">
        <v>171280</v>
      </c>
      <c r="E393" s="16" t="s">
        <v>447</v>
      </c>
      <c r="F393" s="18" t="str">
        <f t="shared" si="6"/>
        <v>MUNICIPAL</v>
      </c>
      <c r="G393" s="17">
        <v>1</v>
      </c>
      <c r="H393" s="17" t="b">
        <v>0</v>
      </c>
    </row>
    <row r="394" spans="1:8" x14ac:dyDescent="0.25">
      <c r="A394" s="16" t="s">
        <v>58</v>
      </c>
      <c r="B394" s="16" t="s">
        <v>5600</v>
      </c>
      <c r="C394" s="16">
        <v>171320</v>
      </c>
      <c r="D394" s="17">
        <v>171320</v>
      </c>
      <c r="E394" s="16" t="s">
        <v>448</v>
      </c>
      <c r="F394" s="18" t="str">
        <f t="shared" si="6"/>
        <v>MUNICIPAL</v>
      </c>
      <c r="G394" s="17">
        <v>1</v>
      </c>
      <c r="H394" s="17" t="b">
        <v>0</v>
      </c>
    </row>
    <row r="395" spans="1:8" x14ac:dyDescent="0.25">
      <c r="A395" s="16" t="s">
        <v>58</v>
      </c>
      <c r="B395" s="16" t="s">
        <v>5600</v>
      </c>
      <c r="C395" s="16">
        <v>171330</v>
      </c>
      <c r="D395" s="17">
        <v>171330</v>
      </c>
      <c r="E395" s="16" t="s">
        <v>449</v>
      </c>
      <c r="F395" s="18" t="str">
        <f t="shared" si="6"/>
        <v>MUNICIPAL</v>
      </c>
      <c r="G395" s="17">
        <v>1</v>
      </c>
      <c r="H395" s="17" t="b">
        <v>0</v>
      </c>
    </row>
    <row r="396" spans="1:8" x14ac:dyDescent="0.25">
      <c r="A396" s="16" t="s">
        <v>58</v>
      </c>
      <c r="B396" s="16" t="s">
        <v>5600</v>
      </c>
      <c r="C396" s="16">
        <v>171360</v>
      </c>
      <c r="D396" s="17">
        <v>171360</v>
      </c>
      <c r="E396" s="16" t="s">
        <v>450</v>
      </c>
      <c r="F396" s="18" t="str">
        <f t="shared" si="6"/>
        <v>MUNICIPAL</v>
      </c>
      <c r="G396" s="17">
        <v>1</v>
      </c>
      <c r="H396" s="17" t="b">
        <v>0</v>
      </c>
    </row>
    <row r="397" spans="1:8" x14ac:dyDescent="0.25">
      <c r="A397" s="16" t="s">
        <v>58</v>
      </c>
      <c r="B397" s="16" t="s">
        <v>5600</v>
      </c>
      <c r="C397" s="16">
        <v>171370</v>
      </c>
      <c r="D397" s="17">
        <v>171370</v>
      </c>
      <c r="E397" s="16" t="s">
        <v>451</v>
      </c>
      <c r="F397" s="18" t="str">
        <f t="shared" si="6"/>
        <v>MUNICIPAL</v>
      </c>
      <c r="G397" s="17">
        <v>1</v>
      </c>
      <c r="H397" s="17" t="b">
        <v>0</v>
      </c>
    </row>
    <row r="398" spans="1:8" x14ac:dyDescent="0.25">
      <c r="A398" s="16" t="s">
        <v>58</v>
      </c>
      <c r="B398" s="16" t="s">
        <v>5600</v>
      </c>
      <c r="C398" s="16">
        <v>171380</v>
      </c>
      <c r="D398" s="17">
        <v>171380</v>
      </c>
      <c r="E398" s="16" t="s">
        <v>452</v>
      </c>
      <c r="F398" s="18" t="str">
        <f t="shared" si="6"/>
        <v>MUNICIPAL</v>
      </c>
      <c r="G398" s="17">
        <v>1</v>
      </c>
      <c r="H398" s="17" t="b">
        <v>0</v>
      </c>
    </row>
    <row r="399" spans="1:8" x14ac:dyDescent="0.25">
      <c r="A399" s="16" t="s">
        <v>58</v>
      </c>
      <c r="B399" s="16" t="s">
        <v>5600</v>
      </c>
      <c r="C399" s="16">
        <v>171395</v>
      </c>
      <c r="D399" s="17">
        <v>171395</v>
      </c>
      <c r="E399" s="16" t="s">
        <v>453</v>
      </c>
      <c r="F399" s="18" t="str">
        <f t="shared" si="6"/>
        <v>MUNICIPAL</v>
      </c>
      <c r="G399" s="17">
        <v>1</v>
      </c>
      <c r="H399" s="17" t="b">
        <v>0</v>
      </c>
    </row>
    <row r="400" spans="1:8" x14ac:dyDescent="0.25">
      <c r="A400" s="16" t="s">
        <v>58</v>
      </c>
      <c r="B400" s="16" t="s">
        <v>5600</v>
      </c>
      <c r="C400" s="16">
        <v>171420</v>
      </c>
      <c r="D400" s="17">
        <v>171420</v>
      </c>
      <c r="E400" s="16" t="s">
        <v>454</v>
      </c>
      <c r="F400" s="18" t="str">
        <f t="shared" si="6"/>
        <v>MUNICIPAL</v>
      </c>
      <c r="G400" s="17">
        <v>1</v>
      </c>
      <c r="H400" s="17" t="b">
        <v>0</v>
      </c>
    </row>
    <row r="401" spans="1:8" x14ac:dyDescent="0.25">
      <c r="A401" s="16" t="s">
        <v>58</v>
      </c>
      <c r="B401" s="16" t="s">
        <v>5600</v>
      </c>
      <c r="C401" s="16">
        <v>171430</v>
      </c>
      <c r="D401" s="17">
        <v>171430</v>
      </c>
      <c r="E401" s="16" t="s">
        <v>455</v>
      </c>
      <c r="F401" s="18" t="str">
        <f t="shared" si="6"/>
        <v>MUNICIPAL</v>
      </c>
      <c r="G401" s="17">
        <v>1</v>
      </c>
      <c r="H401" s="17" t="b">
        <v>0</v>
      </c>
    </row>
    <row r="402" spans="1:8" x14ac:dyDescent="0.25">
      <c r="A402" s="16" t="s">
        <v>58</v>
      </c>
      <c r="B402" s="16" t="s">
        <v>5600</v>
      </c>
      <c r="C402" s="16">
        <v>171488</v>
      </c>
      <c r="D402" s="17">
        <v>171488</v>
      </c>
      <c r="E402" s="16" t="s">
        <v>456</v>
      </c>
      <c r="F402" s="18" t="str">
        <f t="shared" si="6"/>
        <v>MUNICIPAL</v>
      </c>
      <c r="G402" s="17">
        <v>1</v>
      </c>
      <c r="H402" s="17" t="b">
        <v>0</v>
      </c>
    </row>
    <row r="403" spans="1:8" x14ac:dyDescent="0.25">
      <c r="A403" s="16" t="s">
        <v>58</v>
      </c>
      <c r="B403" s="16" t="s">
        <v>5600</v>
      </c>
      <c r="C403" s="16">
        <v>171500</v>
      </c>
      <c r="D403" s="17">
        <v>171500</v>
      </c>
      <c r="E403" s="16" t="s">
        <v>457</v>
      </c>
      <c r="F403" s="18" t="str">
        <f t="shared" si="6"/>
        <v>MUNICIPAL</v>
      </c>
      <c r="G403" s="17">
        <v>1</v>
      </c>
      <c r="H403" s="17" t="b">
        <v>0</v>
      </c>
    </row>
    <row r="404" spans="1:8" x14ac:dyDescent="0.25">
      <c r="A404" s="16" t="s">
        <v>58</v>
      </c>
      <c r="B404" s="16" t="s">
        <v>5600</v>
      </c>
      <c r="C404" s="16">
        <v>171510</v>
      </c>
      <c r="D404" s="17">
        <v>171510</v>
      </c>
      <c r="E404" s="16" t="s">
        <v>458</v>
      </c>
      <c r="F404" s="18" t="str">
        <f t="shared" si="6"/>
        <v>MUNICIPAL</v>
      </c>
      <c r="G404" s="17">
        <v>1</v>
      </c>
      <c r="H404" s="17" t="b">
        <v>0</v>
      </c>
    </row>
    <row r="405" spans="1:8" x14ac:dyDescent="0.25">
      <c r="A405" s="16" t="s">
        <v>58</v>
      </c>
      <c r="B405" s="16" t="s">
        <v>5600</v>
      </c>
      <c r="C405" s="16">
        <v>171515</v>
      </c>
      <c r="D405" s="17">
        <v>171515</v>
      </c>
      <c r="E405" s="16" t="s">
        <v>459</v>
      </c>
      <c r="F405" s="18" t="str">
        <f t="shared" si="6"/>
        <v>MUNICIPAL</v>
      </c>
      <c r="G405" s="17">
        <v>1</v>
      </c>
      <c r="H405" s="17" t="b">
        <v>0</v>
      </c>
    </row>
    <row r="406" spans="1:8" x14ac:dyDescent="0.25">
      <c r="A406" s="16" t="s">
        <v>58</v>
      </c>
      <c r="B406" s="16" t="s">
        <v>5600</v>
      </c>
      <c r="C406" s="16">
        <v>171525</v>
      </c>
      <c r="D406" s="17">
        <v>171525</v>
      </c>
      <c r="E406" s="16" t="s">
        <v>460</v>
      </c>
      <c r="F406" s="18" t="str">
        <f t="shared" si="6"/>
        <v>MUNICIPAL</v>
      </c>
      <c r="G406" s="17">
        <v>1</v>
      </c>
      <c r="H406" s="17" t="b">
        <v>0</v>
      </c>
    </row>
    <row r="407" spans="1:8" x14ac:dyDescent="0.25">
      <c r="A407" s="16" t="s">
        <v>58</v>
      </c>
      <c r="B407" s="16" t="s">
        <v>5600</v>
      </c>
      <c r="C407" s="16">
        <v>171550</v>
      </c>
      <c r="D407" s="17">
        <v>171550</v>
      </c>
      <c r="E407" s="16" t="s">
        <v>461</v>
      </c>
      <c r="F407" s="18" t="str">
        <f t="shared" si="6"/>
        <v>MUNICIPAL</v>
      </c>
      <c r="G407" s="17">
        <v>1</v>
      </c>
      <c r="H407" s="17" t="b">
        <v>0</v>
      </c>
    </row>
    <row r="408" spans="1:8" x14ac:dyDescent="0.25">
      <c r="A408" s="16" t="s">
        <v>58</v>
      </c>
      <c r="B408" s="16" t="s">
        <v>5600</v>
      </c>
      <c r="C408" s="16">
        <v>171570</v>
      </c>
      <c r="D408" s="17">
        <v>171570</v>
      </c>
      <c r="E408" s="16" t="s">
        <v>462</v>
      </c>
      <c r="F408" s="18" t="str">
        <f t="shared" si="6"/>
        <v>MUNICIPAL</v>
      </c>
      <c r="G408" s="17">
        <v>1</v>
      </c>
      <c r="H408" s="17" t="b">
        <v>0</v>
      </c>
    </row>
    <row r="409" spans="1:8" x14ac:dyDescent="0.25">
      <c r="A409" s="16" t="s">
        <v>58</v>
      </c>
      <c r="B409" s="16" t="s">
        <v>5600</v>
      </c>
      <c r="C409" s="16">
        <v>171575</v>
      </c>
      <c r="D409" s="17">
        <v>171575</v>
      </c>
      <c r="E409" s="16" t="s">
        <v>463</v>
      </c>
      <c r="F409" s="18" t="str">
        <f t="shared" si="6"/>
        <v>MUNICIPAL</v>
      </c>
      <c r="G409" s="17">
        <v>1</v>
      </c>
      <c r="H409" s="17" t="b">
        <v>0</v>
      </c>
    </row>
    <row r="410" spans="1:8" x14ac:dyDescent="0.25">
      <c r="A410" s="16" t="s">
        <v>58</v>
      </c>
      <c r="B410" s="16" t="s">
        <v>5600</v>
      </c>
      <c r="C410" s="16">
        <v>171610</v>
      </c>
      <c r="D410" s="17">
        <v>171610</v>
      </c>
      <c r="E410" s="16" t="s">
        <v>464</v>
      </c>
      <c r="F410" s="18" t="str">
        <f t="shared" si="6"/>
        <v>MUNICIPAL</v>
      </c>
      <c r="G410" s="17">
        <v>1</v>
      </c>
      <c r="H410" s="17" t="b">
        <v>0</v>
      </c>
    </row>
    <row r="411" spans="1:8" x14ac:dyDescent="0.25">
      <c r="A411" s="16" t="s">
        <v>58</v>
      </c>
      <c r="B411" s="16" t="s">
        <v>5600</v>
      </c>
      <c r="C411" s="16">
        <v>171620</v>
      </c>
      <c r="D411" s="17">
        <v>171620</v>
      </c>
      <c r="E411" s="16" t="s">
        <v>465</v>
      </c>
      <c r="F411" s="18" t="str">
        <f t="shared" si="6"/>
        <v>MUNICIPAL</v>
      </c>
      <c r="G411" s="17">
        <v>1</v>
      </c>
      <c r="H411" s="17" t="b">
        <v>0</v>
      </c>
    </row>
    <row r="412" spans="1:8" x14ac:dyDescent="0.25">
      <c r="A412" s="16" t="s">
        <v>58</v>
      </c>
      <c r="B412" s="16" t="s">
        <v>5600</v>
      </c>
      <c r="C412" s="16">
        <v>171630</v>
      </c>
      <c r="D412" s="17">
        <v>171630</v>
      </c>
      <c r="E412" s="16" t="s">
        <v>305</v>
      </c>
      <c r="F412" s="18" t="str">
        <f t="shared" si="6"/>
        <v>MUNICIPAL</v>
      </c>
      <c r="G412" s="17">
        <v>1</v>
      </c>
      <c r="H412" s="17" t="b">
        <v>0</v>
      </c>
    </row>
    <row r="413" spans="1:8" x14ac:dyDescent="0.25">
      <c r="A413" s="16" t="s">
        <v>58</v>
      </c>
      <c r="B413" s="16" t="s">
        <v>5600</v>
      </c>
      <c r="C413" s="16">
        <v>171650</v>
      </c>
      <c r="D413" s="17">
        <v>171650</v>
      </c>
      <c r="E413" s="16" t="s">
        <v>466</v>
      </c>
      <c r="F413" s="18" t="str">
        <f t="shared" si="6"/>
        <v>MUNICIPAL</v>
      </c>
      <c r="G413" s="17">
        <v>1</v>
      </c>
      <c r="H413" s="17" t="b">
        <v>0</v>
      </c>
    </row>
    <row r="414" spans="1:8" x14ac:dyDescent="0.25">
      <c r="A414" s="16" t="s">
        <v>58</v>
      </c>
      <c r="B414" s="16" t="s">
        <v>5600</v>
      </c>
      <c r="C414" s="16">
        <v>171660</v>
      </c>
      <c r="D414" s="17">
        <v>171660</v>
      </c>
      <c r="E414" s="16" t="s">
        <v>467</v>
      </c>
      <c r="F414" s="18" t="str">
        <f t="shared" si="6"/>
        <v>MUNICIPAL</v>
      </c>
      <c r="G414" s="17">
        <v>1</v>
      </c>
      <c r="H414" s="17" t="b">
        <v>0</v>
      </c>
    </row>
    <row r="415" spans="1:8" x14ac:dyDescent="0.25">
      <c r="A415" s="16" t="s">
        <v>58</v>
      </c>
      <c r="B415" s="16" t="s">
        <v>5600</v>
      </c>
      <c r="C415" s="16">
        <v>171665</v>
      </c>
      <c r="D415" s="17">
        <v>171665</v>
      </c>
      <c r="E415" s="16" t="s">
        <v>468</v>
      </c>
      <c r="F415" s="18" t="str">
        <f t="shared" si="6"/>
        <v>MUNICIPAL</v>
      </c>
      <c r="G415" s="17">
        <v>1</v>
      </c>
      <c r="H415" s="17" t="b">
        <v>0</v>
      </c>
    </row>
    <row r="416" spans="1:8" x14ac:dyDescent="0.25">
      <c r="A416" s="16" t="s">
        <v>58</v>
      </c>
      <c r="B416" s="16" t="s">
        <v>5600</v>
      </c>
      <c r="C416" s="16">
        <v>171670</v>
      </c>
      <c r="D416" s="17">
        <v>171670</v>
      </c>
      <c r="E416" s="16" t="s">
        <v>469</v>
      </c>
      <c r="F416" s="18" t="str">
        <f t="shared" si="6"/>
        <v>MUNICIPAL</v>
      </c>
      <c r="G416" s="17">
        <v>1</v>
      </c>
      <c r="H416" s="17" t="b">
        <v>0</v>
      </c>
    </row>
    <row r="417" spans="1:8" x14ac:dyDescent="0.25">
      <c r="A417" s="16" t="s">
        <v>58</v>
      </c>
      <c r="B417" s="16" t="s">
        <v>5600</v>
      </c>
      <c r="C417" s="16">
        <v>171700</v>
      </c>
      <c r="D417" s="17">
        <v>171700</v>
      </c>
      <c r="E417" s="16" t="s">
        <v>470</v>
      </c>
      <c r="F417" s="18" t="str">
        <f t="shared" si="6"/>
        <v>MUNICIPAL</v>
      </c>
      <c r="G417" s="17">
        <v>1</v>
      </c>
      <c r="H417" s="17" t="b">
        <v>0</v>
      </c>
    </row>
    <row r="418" spans="1:8" x14ac:dyDescent="0.25">
      <c r="A418" s="16" t="s">
        <v>58</v>
      </c>
      <c r="B418" s="16" t="s">
        <v>5600</v>
      </c>
      <c r="C418" s="16">
        <v>171720</v>
      </c>
      <c r="D418" s="17">
        <v>171720</v>
      </c>
      <c r="E418" s="16" t="s">
        <v>471</v>
      </c>
      <c r="F418" s="18" t="str">
        <f t="shared" si="6"/>
        <v>MUNICIPAL</v>
      </c>
      <c r="G418" s="17">
        <v>1</v>
      </c>
      <c r="H418" s="17" t="b">
        <v>0</v>
      </c>
    </row>
    <row r="419" spans="1:8" x14ac:dyDescent="0.25">
      <c r="A419" s="16" t="s">
        <v>58</v>
      </c>
      <c r="B419" s="16" t="s">
        <v>5600</v>
      </c>
      <c r="C419" s="16">
        <v>171750</v>
      </c>
      <c r="D419" s="17">
        <v>171750</v>
      </c>
      <c r="E419" s="16" t="s">
        <v>472</v>
      </c>
      <c r="F419" s="18" t="str">
        <f t="shared" si="6"/>
        <v>MUNICIPAL</v>
      </c>
      <c r="G419" s="17">
        <v>1</v>
      </c>
      <c r="H419" s="17" t="b">
        <v>0</v>
      </c>
    </row>
    <row r="420" spans="1:8" x14ac:dyDescent="0.25">
      <c r="A420" s="16" t="s">
        <v>58</v>
      </c>
      <c r="B420" s="16" t="s">
        <v>5600</v>
      </c>
      <c r="C420" s="16">
        <v>171780</v>
      </c>
      <c r="D420" s="17">
        <v>171780</v>
      </c>
      <c r="E420" s="16" t="s">
        <v>473</v>
      </c>
      <c r="F420" s="18" t="str">
        <f t="shared" si="6"/>
        <v>MUNICIPAL</v>
      </c>
      <c r="G420" s="17">
        <v>1</v>
      </c>
      <c r="H420" s="17" t="b">
        <v>0</v>
      </c>
    </row>
    <row r="421" spans="1:8" x14ac:dyDescent="0.25">
      <c r="A421" s="16" t="s">
        <v>58</v>
      </c>
      <c r="B421" s="16" t="s">
        <v>5600</v>
      </c>
      <c r="C421" s="16">
        <v>171790</v>
      </c>
      <c r="D421" s="17">
        <v>171790</v>
      </c>
      <c r="E421" s="16" t="s">
        <v>474</v>
      </c>
      <c r="F421" s="18" t="str">
        <f t="shared" si="6"/>
        <v>MUNICIPAL</v>
      </c>
      <c r="G421" s="17">
        <v>1</v>
      </c>
      <c r="H421" s="17" t="b">
        <v>0</v>
      </c>
    </row>
    <row r="422" spans="1:8" x14ac:dyDescent="0.25">
      <c r="A422" s="16" t="s">
        <v>58</v>
      </c>
      <c r="B422" s="16" t="s">
        <v>5600</v>
      </c>
      <c r="C422" s="16">
        <v>171800</v>
      </c>
      <c r="D422" s="17">
        <v>171800</v>
      </c>
      <c r="E422" s="16" t="s">
        <v>475</v>
      </c>
      <c r="F422" s="18" t="str">
        <f t="shared" si="6"/>
        <v>MUNICIPAL</v>
      </c>
      <c r="G422" s="17">
        <v>1</v>
      </c>
      <c r="H422" s="17" t="b">
        <v>0</v>
      </c>
    </row>
    <row r="423" spans="1:8" x14ac:dyDescent="0.25">
      <c r="A423" s="16" t="s">
        <v>58</v>
      </c>
      <c r="B423" s="16" t="s">
        <v>5600</v>
      </c>
      <c r="C423" s="16">
        <v>171820</v>
      </c>
      <c r="D423" s="17">
        <v>171820</v>
      </c>
      <c r="E423" s="16" t="s">
        <v>476</v>
      </c>
      <c r="F423" s="18" t="str">
        <f t="shared" si="6"/>
        <v>MUNICIPAL</v>
      </c>
      <c r="G423" s="17">
        <v>1</v>
      </c>
      <c r="H423" s="17" t="b">
        <v>0</v>
      </c>
    </row>
    <row r="424" spans="1:8" x14ac:dyDescent="0.25">
      <c r="A424" s="16" t="s">
        <v>58</v>
      </c>
      <c r="B424" s="16" t="s">
        <v>5600</v>
      </c>
      <c r="C424" s="16">
        <v>171830</v>
      </c>
      <c r="D424" s="17">
        <v>171830</v>
      </c>
      <c r="E424" s="16" t="s">
        <v>477</v>
      </c>
      <c r="F424" s="18" t="str">
        <f t="shared" si="6"/>
        <v>MUNICIPAL</v>
      </c>
      <c r="G424" s="17">
        <v>1</v>
      </c>
      <c r="H424" s="17" t="b">
        <v>0</v>
      </c>
    </row>
    <row r="425" spans="1:8" x14ac:dyDescent="0.25">
      <c r="A425" s="16" t="s">
        <v>58</v>
      </c>
      <c r="B425" s="16" t="s">
        <v>5600</v>
      </c>
      <c r="C425" s="16">
        <v>171840</v>
      </c>
      <c r="D425" s="17">
        <v>171840</v>
      </c>
      <c r="E425" s="16" t="s">
        <v>478</v>
      </c>
      <c r="F425" s="18" t="str">
        <f t="shared" si="6"/>
        <v>MUNICIPAL</v>
      </c>
      <c r="G425" s="17">
        <v>1</v>
      </c>
      <c r="H425" s="17" t="b">
        <v>0</v>
      </c>
    </row>
    <row r="426" spans="1:8" x14ac:dyDescent="0.25">
      <c r="A426" s="16" t="s">
        <v>58</v>
      </c>
      <c r="B426" s="16" t="s">
        <v>5600</v>
      </c>
      <c r="C426" s="16">
        <v>171845</v>
      </c>
      <c r="D426" s="17">
        <v>171845</v>
      </c>
      <c r="E426" s="16" t="s">
        <v>479</v>
      </c>
      <c r="F426" s="18" t="str">
        <f t="shared" si="6"/>
        <v>MUNICIPAL</v>
      </c>
      <c r="G426" s="17">
        <v>1</v>
      </c>
      <c r="H426" s="17" t="b">
        <v>0</v>
      </c>
    </row>
    <row r="427" spans="1:8" x14ac:dyDescent="0.25">
      <c r="A427" s="16" t="s">
        <v>58</v>
      </c>
      <c r="B427" s="16" t="s">
        <v>5600</v>
      </c>
      <c r="C427" s="16">
        <v>171850</v>
      </c>
      <c r="D427" s="17">
        <v>171850</v>
      </c>
      <c r="E427" s="16" t="s">
        <v>480</v>
      </c>
      <c r="F427" s="18" t="str">
        <f t="shared" si="6"/>
        <v>MUNICIPAL</v>
      </c>
      <c r="G427" s="17">
        <v>1</v>
      </c>
      <c r="H427" s="17" t="b">
        <v>0</v>
      </c>
    </row>
    <row r="428" spans="1:8" x14ac:dyDescent="0.25">
      <c r="A428" s="16" t="s">
        <v>58</v>
      </c>
      <c r="B428" s="16" t="s">
        <v>5600</v>
      </c>
      <c r="C428" s="16">
        <v>171855</v>
      </c>
      <c r="D428" s="17">
        <v>171855</v>
      </c>
      <c r="E428" s="16" t="s">
        <v>481</v>
      </c>
      <c r="F428" s="18" t="str">
        <f t="shared" si="6"/>
        <v>MUNICIPAL</v>
      </c>
      <c r="G428" s="17">
        <v>1</v>
      </c>
      <c r="H428" s="17" t="b">
        <v>0</v>
      </c>
    </row>
    <row r="429" spans="1:8" x14ac:dyDescent="0.25">
      <c r="A429" s="16" t="s">
        <v>58</v>
      </c>
      <c r="B429" s="16" t="s">
        <v>5600</v>
      </c>
      <c r="C429" s="16">
        <v>171865</v>
      </c>
      <c r="D429" s="17">
        <v>171865</v>
      </c>
      <c r="E429" s="16" t="s">
        <v>482</v>
      </c>
      <c r="F429" s="18" t="str">
        <f t="shared" si="6"/>
        <v>MUNICIPAL</v>
      </c>
      <c r="G429" s="17">
        <v>1</v>
      </c>
      <c r="H429" s="17" t="b">
        <v>0</v>
      </c>
    </row>
    <row r="430" spans="1:8" x14ac:dyDescent="0.25">
      <c r="A430" s="16" t="s">
        <v>58</v>
      </c>
      <c r="B430" s="16" t="s">
        <v>5600</v>
      </c>
      <c r="C430" s="16">
        <v>171870</v>
      </c>
      <c r="D430" s="17">
        <v>171870</v>
      </c>
      <c r="E430" s="16" t="s">
        <v>483</v>
      </c>
      <c r="F430" s="18" t="str">
        <f t="shared" si="6"/>
        <v>MUNICIPAL</v>
      </c>
      <c r="G430" s="17">
        <v>1</v>
      </c>
      <c r="H430" s="17" t="b">
        <v>0</v>
      </c>
    </row>
    <row r="431" spans="1:8" x14ac:dyDescent="0.25">
      <c r="A431" s="16" t="s">
        <v>58</v>
      </c>
      <c r="B431" s="16" t="s">
        <v>5600</v>
      </c>
      <c r="C431" s="16">
        <v>171875</v>
      </c>
      <c r="D431" s="17">
        <v>171875</v>
      </c>
      <c r="E431" s="16" t="s">
        <v>484</v>
      </c>
      <c r="F431" s="18" t="str">
        <f t="shared" si="6"/>
        <v>MUNICIPAL</v>
      </c>
      <c r="G431" s="17">
        <v>1</v>
      </c>
      <c r="H431" s="17" t="b">
        <v>0</v>
      </c>
    </row>
    <row r="432" spans="1:8" x14ac:dyDescent="0.25">
      <c r="A432" s="16" t="s">
        <v>58</v>
      </c>
      <c r="B432" s="16" t="s">
        <v>5600</v>
      </c>
      <c r="C432" s="16">
        <v>171880</v>
      </c>
      <c r="D432" s="17">
        <v>171880</v>
      </c>
      <c r="E432" s="16" t="s">
        <v>485</v>
      </c>
      <c r="F432" s="18" t="str">
        <f t="shared" si="6"/>
        <v>MUNICIPAL</v>
      </c>
      <c r="G432" s="17">
        <v>1</v>
      </c>
      <c r="H432" s="17" t="b">
        <v>0</v>
      </c>
    </row>
    <row r="433" spans="1:8" x14ac:dyDescent="0.25">
      <c r="A433" s="16" t="s">
        <v>58</v>
      </c>
      <c r="B433" s="16" t="s">
        <v>5600</v>
      </c>
      <c r="C433" s="16">
        <v>171884</v>
      </c>
      <c r="D433" s="17">
        <v>171884</v>
      </c>
      <c r="E433" s="16" t="s">
        <v>486</v>
      </c>
      <c r="F433" s="18" t="str">
        <f t="shared" si="6"/>
        <v>MUNICIPAL</v>
      </c>
      <c r="G433" s="17">
        <v>1</v>
      </c>
      <c r="H433" s="17" t="b">
        <v>0</v>
      </c>
    </row>
    <row r="434" spans="1:8" x14ac:dyDescent="0.25">
      <c r="A434" s="16" t="s">
        <v>58</v>
      </c>
      <c r="B434" s="16" t="s">
        <v>5600</v>
      </c>
      <c r="C434" s="16">
        <v>171886</v>
      </c>
      <c r="D434" s="17">
        <v>171886</v>
      </c>
      <c r="E434" s="16" t="s">
        <v>487</v>
      </c>
      <c r="F434" s="18" t="str">
        <f t="shared" si="6"/>
        <v>MUNICIPAL</v>
      </c>
      <c r="G434" s="17">
        <v>1</v>
      </c>
      <c r="H434" s="17" t="b">
        <v>0</v>
      </c>
    </row>
    <row r="435" spans="1:8" x14ac:dyDescent="0.25">
      <c r="A435" s="16" t="s">
        <v>58</v>
      </c>
      <c r="B435" s="16" t="s">
        <v>5600</v>
      </c>
      <c r="C435" s="16">
        <v>171888</v>
      </c>
      <c r="D435" s="17">
        <v>171888</v>
      </c>
      <c r="E435" s="16" t="s">
        <v>488</v>
      </c>
      <c r="F435" s="18" t="str">
        <f t="shared" si="6"/>
        <v>MUNICIPAL</v>
      </c>
      <c r="G435" s="17">
        <v>1</v>
      </c>
      <c r="H435" s="17" t="b">
        <v>0</v>
      </c>
    </row>
    <row r="436" spans="1:8" x14ac:dyDescent="0.25">
      <c r="A436" s="16" t="s">
        <v>58</v>
      </c>
      <c r="B436" s="16" t="s">
        <v>5600</v>
      </c>
      <c r="C436" s="16">
        <v>171889</v>
      </c>
      <c r="D436" s="17">
        <v>171889</v>
      </c>
      <c r="E436" s="16" t="s">
        <v>489</v>
      </c>
      <c r="F436" s="18" t="str">
        <f t="shared" si="6"/>
        <v>MUNICIPAL</v>
      </c>
      <c r="G436" s="17">
        <v>1</v>
      </c>
      <c r="H436" s="17" t="b">
        <v>0</v>
      </c>
    </row>
    <row r="437" spans="1:8" x14ac:dyDescent="0.25">
      <c r="A437" s="16" t="s">
        <v>58</v>
      </c>
      <c r="B437" s="16" t="s">
        <v>5600</v>
      </c>
      <c r="C437" s="16">
        <v>171890</v>
      </c>
      <c r="D437" s="17">
        <v>171890</v>
      </c>
      <c r="E437" s="16" t="s">
        <v>490</v>
      </c>
      <c r="F437" s="18" t="str">
        <f t="shared" si="6"/>
        <v>MUNICIPAL</v>
      </c>
      <c r="G437" s="17">
        <v>1</v>
      </c>
      <c r="H437" s="17" t="b">
        <v>0</v>
      </c>
    </row>
    <row r="438" spans="1:8" x14ac:dyDescent="0.25">
      <c r="A438" s="16" t="s">
        <v>58</v>
      </c>
      <c r="B438" s="16" t="s">
        <v>5600</v>
      </c>
      <c r="C438" s="16">
        <v>171900</v>
      </c>
      <c r="D438" s="17">
        <v>171900</v>
      </c>
      <c r="E438" s="16" t="s">
        <v>491</v>
      </c>
      <c r="F438" s="18" t="str">
        <f t="shared" si="6"/>
        <v>MUNICIPAL</v>
      </c>
      <c r="G438" s="17">
        <v>1</v>
      </c>
      <c r="H438" s="17" t="b">
        <v>0</v>
      </c>
    </row>
    <row r="439" spans="1:8" x14ac:dyDescent="0.25">
      <c r="A439" s="16" t="s">
        <v>58</v>
      </c>
      <c r="B439" s="16" t="s">
        <v>5600</v>
      </c>
      <c r="C439" s="16">
        <v>172000</v>
      </c>
      <c r="D439" s="17">
        <v>172000</v>
      </c>
      <c r="E439" s="16" t="s">
        <v>492</v>
      </c>
      <c r="F439" s="18" t="str">
        <f t="shared" si="6"/>
        <v>MUNICIPAL</v>
      </c>
      <c r="G439" s="17">
        <v>1</v>
      </c>
      <c r="H439" s="17" t="b">
        <v>0</v>
      </c>
    </row>
    <row r="440" spans="1:8" x14ac:dyDescent="0.25">
      <c r="A440" s="16" t="s">
        <v>58</v>
      </c>
      <c r="B440" s="16" t="s">
        <v>5600</v>
      </c>
      <c r="C440" s="16">
        <v>172010</v>
      </c>
      <c r="D440" s="17">
        <v>172010</v>
      </c>
      <c r="E440" s="16" t="s">
        <v>493</v>
      </c>
      <c r="F440" s="18" t="str">
        <f t="shared" si="6"/>
        <v>MUNICIPAL</v>
      </c>
      <c r="G440" s="17">
        <v>1</v>
      </c>
      <c r="H440" s="17" t="b">
        <v>0</v>
      </c>
    </row>
    <row r="441" spans="1:8" x14ac:dyDescent="0.25">
      <c r="A441" s="16" t="s">
        <v>58</v>
      </c>
      <c r="B441" s="16" t="s">
        <v>5600</v>
      </c>
      <c r="C441" s="16">
        <v>172015</v>
      </c>
      <c r="D441" s="17">
        <v>172015</v>
      </c>
      <c r="E441" s="16" t="s">
        <v>494</v>
      </c>
      <c r="F441" s="18" t="str">
        <f t="shared" si="6"/>
        <v>MUNICIPAL</v>
      </c>
      <c r="G441" s="17">
        <v>1</v>
      </c>
      <c r="H441" s="17" t="b">
        <v>0</v>
      </c>
    </row>
    <row r="442" spans="1:8" x14ac:dyDescent="0.25">
      <c r="A442" s="16" t="s">
        <v>58</v>
      </c>
      <c r="B442" s="16" t="s">
        <v>5600</v>
      </c>
      <c r="C442" s="16">
        <v>172020</v>
      </c>
      <c r="D442" s="17">
        <v>172020</v>
      </c>
      <c r="E442" s="16" t="s">
        <v>495</v>
      </c>
      <c r="F442" s="18" t="str">
        <f t="shared" si="6"/>
        <v>MUNICIPAL</v>
      </c>
      <c r="G442" s="17">
        <v>1</v>
      </c>
      <c r="H442" s="17" t="b">
        <v>0</v>
      </c>
    </row>
    <row r="443" spans="1:8" x14ac:dyDescent="0.25">
      <c r="A443" s="16" t="s">
        <v>58</v>
      </c>
      <c r="B443" s="16" t="s">
        <v>5600</v>
      </c>
      <c r="C443" s="16">
        <v>172025</v>
      </c>
      <c r="D443" s="17">
        <v>172025</v>
      </c>
      <c r="E443" s="16" t="s">
        <v>496</v>
      </c>
      <c r="F443" s="18" t="str">
        <f t="shared" si="6"/>
        <v>MUNICIPAL</v>
      </c>
      <c r="G443" s="17">
        <v>1</v>
      </c>
      <c r="H443" s="17" t="b">
        <v>0</v>
      </c>
    </row>
    <row r="444" spans="1:8" x14ac:dyDescent="0.25">
      <c r="A444" s="16" t="s">
        <v>58</v>
      </c>
      <c r="B444" s="16" t="s">
        <v>5600</v>
      </c>
      <c r="C444" s="16">
        <v>172030</v>
      </c>
      <c r="D444" s="17">
        <v>172030</v>
      </c>
      <c r="E444" s="16" t="s">
        <v>497</v>
      </c>
      <c r="F444" s="18" t="str">
        <f t="shared" si="6"/>
        <v>MUNICIPAL</v>
      </c>
      <c r="G444" s="17">
        <v>1</v>
      </c>
      <c r="H444" s="17" t="b">
        <v>0</v>
      </c>
    </row>
    <row r="445" spans="1:8" x14ac:dyDescent="0.25">
      <c r="A445" s="16" t="s">
        <v>58</v>
      </c>
      <c r="B445" s="16" t="s">
        <v>5600</v>
      </c>
      <c r="C445" s="16">
        <v>172049</v>
      </c>
      <c r="D445" s="17">
        <v>172049</v>
      </c>
      <c r="E445" s="16" t="s">
        <v>498</v>
      </c>
      <c r="F445" s="18" t="str">
        <f t="shared" si="6"/>
        <v>MUNICIPAL</v>
      </c>
      <c r="G445" s="17">
        <v>1</v>
      </c>
      <c r="H445" s="17" t="b">
        <v>0</v>
      </c>
    </row>
    <row r="446" spans="1:8" x14ac:dyDescent="0.25">
      <c r="A446" s="16" t="s">
        <v>58</v>
      </c>
      <c r="B446" s="16" t="s">
        <v>5600</v>
      </c>
      <c r="C446" s="16">
        <v>172065</v>
      </c>
      <c r="D446" s="17">
        <v>172065</v>
      </c>
      <c r="E446" s="16" t="s">
        <v>499</v>
      </c>
      <c r="F446" s="18" t="str">
        <f t="shared" si="6"/>
        <v>MUNICIPAL</v>
      </c>
      <c r="G446" s="17">
        <v>1</v>
      </c>
      <c r="H446" s="17" t="b">
        <v>0</v>
      </c>
    </row>
    <row r="447" spans="1:8" x14ac:dyDescent="0.25">
      <c r="A447" s="16" t="s">
        <v>58</v>
      </c>
      <c r="B447" s="16" t="s">
        <v>5600</v>
      </c>
      <c r="C447" s="16">
        <v>172080</v>
      </c>
      <c r="D447" s="17">
        <v>172080</v>
      </c>
      <c r="E447" s="16" t="s">
        <v>500</v>
      </c>
      <c r="F447" s="18" t="str">
        <f t="shared" si="6"/>
        <v>MUNICIPAL</v>
      </c>
      <c r="G447" s="17">
        <v>1</v>
      </c>
      <c r="H447" s="17" t="b">
        <v>0</v>
      </c>
    </row>
    <row r="448" spans="1:8" x14ac:dyDescent="0.25">
      <c r="A448" s="16" t="s">
        <v>58</v>
      </c>
      <c r="B448" s="16" t="s">
        <v>5600</v>
      </c>
      <c r="C448" s="16">
        <v>172085</v>
      </c>
      <c r="D448" s="17">
        <v>172085</v>
      </c>
      <c r="E448" s="16" t="s">
        <v>501</v>
      </c>
      <c r="F448" s="18" t="str">
        <f t="shared" si="6"/>
        <v>MUNICIPAL</v>
      </c>
      <c r="G448" s="17">
        <v>1</v>
      </c>
      <c r="H448" s="17" t="b">
        <v>0</v>
      </c>
    </row>
    <row r="449" spans="1:8" x14ac:dyDescent="0.25">
      <c r="A449" s="16" t="s">
        <v>58</v>
      </c>
      <c r="B449" s="16" t="s">
        <v>5600</v>
      </c>
      <c r="C449" s="16">
        <v>172090</v>
      </c>
      <c r="D449" s="17">
        <v>172090</v>
      </c>
      <c r="E449" s="16" t="s">
        <v>502</v>
      </c>
      <c r="F449" s="18" t="str">
        <f t="shared" si="6"/>
        <v>MUNICIPAL</v>
      </c>
      <c r="G449" s="17">
        <v>1</v>
      </c>
      <c r="H449" s="17" t="b">
        <v>0</v>
      </c>
    </row>
    <row r="450" spans="1:8" x14ac:dyDescent="0.25">
      <c r="A450" s="16" t="s">
        <v>58</v>
      </c>
      <c r="B450" s="16" t="s">
        <v>5600</v>
      </c>
      <c r="C450" s="16">
        <v>172093</v>
      </c>
      <c r="D450" s="17">
        <v>172093</v>
      </c>
      <c r="E450" s="16" t="s">
        <v>503</v>
      </c>
      <c r="F450" s="18" t="str">
        <f t="shared" si="6"/>
        <v>MUNICIPAL</v>
      </c>
      <c r="G450" s="17">
        <v>1</v>
      </c>
      <c r="H450" s="17" t="b">
        <v>0</v>
      </c>
    </row>
    <row r="451" spans="1:8" x14ac:dyDescent="0.25">
      <c r="A451" s="16" t="s">
        <v>58</v>
      </c>
      <c r="B451" s="16" t="s">
        <v>5600</v>
      </c>
      <c r="C451" s="16">
        <v>172097</v>
      </c>
      <c r="D451" s="17">
        <v>172097</v>
      </c>
      <c r="E451" s="16" t="s">
        <v>504</v>
      </c>
      <c r="F451" s="18" t="str">
        <f t="shared" ref="F451:F514" si="7">IF(RIGHT(D451,4)="0000","ESTADUAL","MUNICIPAL")</f>
        <v>MUNICIPAL</v>
      </c>
      <c r="G451" s="17">
        <v>1</v>
      </c>
      <c r="H451" s="17" t="b">
        <v>0</v>
      </c>
    </row>
    <row r="452" spans="1:8" x14ac:dyDescent="0.25">
      <c r="A452" s="16" t="s">
        <v>58</v>
      </c>
      <c r="B452" s="16" t="s">
        <v>5600</v>
      </c>
      <c r="C452" s="16">
        <v>172100</v>
      </c>
      <c r="D452" s="17">
        <v>172100</v>
      </c>
      <c r="E452" s="16" t="s">
        <v>505</v>
      </c>
      <c r="F452" s="18" t="str">
        <f t="shared" si="7"/>
        <v>MUNICIPAL</v>
      </c>
      <c r="G452" s="17">
        <v>1</v>
      </c>
      <c r="H452" s="17" t="b">
        <v>1</v>
      </c>
    </row>
    <row r="453" spans="1:8" x14ac:dyDescent="0.25">
      <c r="A453" s="16" t="s">
        <v>58</v>
      </c>
      <c r="B453" s="16" t="s">
        <v>5600</v>
      </c>
      <c r="C453" s="16">
        <v>172110</v>
      </c>
      <c r="D453" s="17">
        <v>172110</v>
      </c>
      <c r="E453" s="16" t="s">
        <v>506</v>
      </c>
      <c r="F453" s="18" t="str">
        <f t="shared" si="7"/>
        <v>MUNICIPAL</v>
      </c>
      <c r="G453" s="17">
        <v>1</v>
      </c>
      <c r="H453" s="17" t="b">
        <v>0</v>
      </c>
    </row>
    <row r="454" spans="1:8" x14ac:dyDescent="0.25">
      <c r="A454" s="16" t="s">
        <v>58</v>
      </c>
      <c r="B454" s="16" t="s">
        <v>5600</v>
      </c>
      <c r="C454" s="16">
        <v>172120</v>
      </c>
      <c r="D454" s="17">
        <v>172120</v>
      </c>
      <c r="E454" s="16" t="s">
        <v>507</v>
      </c>
      <c r="F454" s="18" t="str">
        <f t="shared" si="7"/>
        <v>MUNICIPAL</v>
      </c>
      <c r="G454" s="17">
        <v>1</v>
      </c>
      <c r="H454" s="17" t="b">
        <v>0</v>
      </c>
    </row>
    <row r="455" spans="1:8" x14ac:dyDescent="0.25">
      <c r="A455" s="16" t="s">
        <v>58</v>
      </c>
      <c r="B455" s="16" t="s">
        <v>5600</v>
      </c>
      <c r="C455" s="16">
        <v>172125</v>
      </c>
      <c r="D455" s="17">
        <v>172125</v>
      </c>
      <c r="E455" s="16" t="s">
        <v>508</v>
      </c>
      <c r="F455" s="18" t="str">
        <f t="shared" si="7"/>
        <v>MUNICIPAL</v>
      </c>
      <c r="G455" s="17">
        <v>1</v>
      </c>
      <c r="H455" s="17" t="b">
        <v>0</v>
      </c>
    </row>
    <row r="456" spans="1:8" x14ac:dyDescent="0.25">
      <c r="A456" s="16" t="s">
        <v>58</v>
      </c>
      <c r="B456" s="16" t="s">
        <v>5600</v>
      </c>
      <c r="C456" s="16">
        <v>172130</v>
      </c>
      <c r="D456" s="17">
        <v>172130</v>
      </c>
      <c r="E456" s="16" t="s">
        <v>509</v>
      </c>
      <c r="F456" s="18" t="str">
        <f t="shared" si="7"/>
        <v>MUNICIPAL</v>
      </c>
      <c r="G456" s="17">
        <v>1</v>
      </c>
      <c r="H456" s="17" t="b">
        <v>0</v>
      </c>
    </row>
    <row r="457" spans="1:8" x14ac:dyDescent="0.25">
      <c r="A457" s="16" t="s">
        <v>58</v>
      </c>
      <c r="B457" s="16" t="s">
        <v>5600</v>
      </c>
      <c r="C457" s="16">
        <v>172208</v>
      </c>
      <c r="D457" s="17">
        <v>172208</v>
      </c>
      <c r="E457" s="16" t="s">
        <v>510</v>
      </c>
      <c r="F457" s="18" t="str">
        <f t="shared" si="7"/>
        <v>MUNICIPAL</v>
      </c>
      <c r="G457" s="17">
        <v>1</v>
      </c>
      <c r="H457" s="17" t="b">
        <v>0</v>
      </c>
    </row>
    <row r="458" spans="1:8" x14ac:dyDescent="0.25">
      <c r="A458" s="16" t="s">
        <v>58</v>
      </c>
      <c r="B458" s="16" t="s">
        <v>5600</v>
      </c>
      <c r="C458" s="16">
        <v>172210</v>
      </c>
      <c r="D458" s="17">
        <v>172210</v>
      </c>
      <c r="E458" s="16" t="s">
        <v>511</v>
      </c>
      <c r="F458" s="18" t="str">
        <f t="shared" si="7"/>
        <v>MUNICIPAL</v>
      </c>
      <c r="G458" s="17">
        <v>1</v>
      </c>
      <c r="H458" s="17" t="b">
        <v>0</v>
      </c>
    </row>
    <row r="459" spans="1:8" x14ac:dyDescent="0.25">
      <c r="A459" s="16" t="s">
        <v>24</v>
      </c>
      <c r="B459" s="16" t="s">
        <v>5601</v>
      </c>
      <c r="C459" s="16">
        <v>210000</v>
      </c>
      <c r="D459" s="17">
        <v>210000</v>
      </c>
      <c r="E459" s="16" t="s">
        <v>25</v>
      </c>
      <c r="F459" s="18" t="str">
        <f t="shared" si="7"/>
        <v>ESTADUAL</v>
      </c>
      <c r="H459" s="17" t="b">
        <v>0</v>
      </c>
    </row>
    <row r="460" spans="1:8" x14ac:dyDescent="0.25">
      <c r="A460" s="16" t="s">
        <v>24</v>
      </c>
      <c r="B460" s="16" t="s">
        <v>5601</v>
      </c>
      <c r="C460" s="16">
        <v>210005</v>
      </c>
      <c r="D460" s="17">
        <v>210005</v>
      </c>
      <c r="E460" s="16" t="s">
        <v>512</v>
      </c>
      <c r="F460" s="18" t="str">
        <f t="shared" si="7"/>
        <v>MUNICIPAL</v>
      </c>
      <c r="G460" s="17">
        <v>1</v>
      </c>
      <c r="H460" s="17" t="b">
        <v>0</v>
      </c>
    </row>
    <row r="461" spans="1:8" x14ac:dyDescent="0.25">
      <c r="A461" s="16" t="s">
        <v>24</v>
      </c>
      <c r="B461" s="16" t="s">
        <v>5601</v>
      </c>
      <c r="C461" s="16">
        <v>210010</v>
      </c>
      <c r="D461" s="17">
        <v>210010</v>
      </c>
      <c r="E461" s="16" t="s">
        <v>513</v>
      </c>
      <c r="F461" s="18" t="str">
        <f t="shared" si="7"/>
        <v>MUNICIPAL</v>
      </c>
      <c r="G461" s="17">
        <v>1</v>
      </c>
      <c r="H461" s="17" t="b">
        <v>0</v>
      </c>
    </row>
    <row r="462" spans="1:8" x14ac:dyDescent="0.25">
      <c r="A462" s="16" t="s">
        <v>24</v>
      </c>
      <c r="B462" s="16" t="s">
        <v>5601</v>
      </c>
      <c r="C462" s="16">
        <v>210015</v>
      </c>
      <c r="D462" s="17">
        <v>210015</v>
      </c>
      <c r="E462" s="16" t="s">
        <v>514</v>
      </c>
      <c r="F462" s="18" t="str">
        <f t="shared" si="7"/>
        <v>MUNICIPAL</v>
      </c>
      <c r="G462" s="17">
        <v>1</v>
      </c>
      <c r="H462" s="17" t="b">
        <v>0</v>
      </c>
    </row>
    <row r="463" spans="1:8" x14ac:dyDescent="0.25">
      <c r="A463" s="16" t="s">
        <v>24</v>
      </c>
      <c r="B463" s="16" t="s">
        <v>5601</v>
      </c>
      <c r="C463" s="16">
        <v>210020</v>
      </c>
      <c r="D463" s="17">
        <v>210020</v>
      </c>
      <c r="E463" s="16" t="s">
        <v>515</v>
      </c>
      <c r="F463" s="18" t="str">
        <f t="shared" si="7"/>
        <v>MUNICIPAL</v>
      </c>
      <c r="G463" s="17">
        <v>1</v>
      </c>
      <c r="H463" s="17" t="b">
        <v>0</v>
      </c>
    </row>
    <row r="464" spans="1:8" x14ac:dyDescent="0.25">
      <c r="A464" s="16" t="s">
        <v>24</v>
      </c>
      <c r="B464" s="16" t="s">
        <v>5601</v>
      </c>
      <c r="C464" s="16">
        <v>210030</v>
      </c>
      <c r="D464" s="17">
        <v>210030</v>
      </c>
      <c r="E464" s="16" t="s">
        <v>516</v>
      </c>
      <c r="F464" s="18" t="str">
        <f t="shared" si="7"/>
        <v>MUNICIPAL</v>
      </c>
      <c r="G464" s="17">
        <v>1</v>
      </c>
      <c r="H464" s="17" t="b">
        <v>0</v>
      </c>
    </row>
    <row r="465" spans="1:8" x14ac:dyDescent="0.25">
      <c r="A465" s="16" t="s">
        <v>24</v>
      </c>
      <c r="B465" s="16" t="s">
        <v>5601</v>
      </c>
      <c r="C465" s="16">
        <v>210040</v>
      </c>
      <c r="D465" s="17">
        <v>210040</v>
      </c>
      <c r="E465" s="16" t="s">
        <v>517</v>
      </c>
      <c r="F465" s="18" t="str">
        <f t="shared" si="7"/>
        <v>MUNICIPAL</v>
      </c>
      <c r="G465" s="17">
        <v>1</v>
      </c>
      <c r="H465" s="17" t="b">
        <v>0</v>
      </c>
    </row>
    <row r="466" spans="1:8" x14ac:dyDescent="0.25">
      <c r="A466" s="16" t="s">
        <v>24</v>
      </c>
      <c r="B466" s="16" t="s">
        <v>5601</v>
      </c>
      <c r="C466" s="16">
        <v>210043</v>
      </c>
      <c r="D466" s="17">
        <v>210043</v>
      </c>
      <c r="E466" s="16" t="s">
        <v>518</v>
      </c>
      <c r="F466" s="18" t="str">
        <f t="shared" si="7"/>
        <v>MUNICIPAL</v>
      </c>
      <c r="G466" s="17">
        <v>1</v>
      </c>
      <c r="H466" s="17" t="b">
        <v>0</v>
      </c>
    </row>
    <row r="467" spans="1:8" x14ac:dyDescent="0.25">
      <c r="A467" s="16" t="s">
        <v>24</v>
      </c>
      <c r="B467" s="16" t="s">
        <v>5601</v>
      </c>
      <c r="C467" s="16">
        <v>210047</v>
      </c>
      <c r="D467" s="17">
        <v>210047</v>
      </c>
      <c r="E467" s="16" t="s">
        <v>519</v>
      </c>
      <c r="F467" s="18" t="str">
        <f t="shared" si="7"/>
        <v>MUNICIPAL</v>
      </c>
      <c r="G467" s="17">
        <v>1</v>
      </c>
      <c r="H467" s="17" t="b">
        <v>0</v>
      </c>
    </row>
    <row r="468" spans="1:8" x14ac:dyDescent="0.25">
      <c r="A468" s="16" t="s">
        <v>24</v>
      </c>
      <c r="B468" s="16" t="s">
        <v>5601</v>
      </c>
      <c r="C468" s="16">
        <v>210050</v>
      </c>
      <c r="D468" s="17">
        <v>210050</v>
      </c>
      <c r="E468" s="16" t="s">
        <v>520</v>
      </c>
      <c r="F468" s="18" t="str">
        <f t="shared" si="7"/>
        <v>MUNICIPAL</v>
      </c>
      <c r="G468" s="17">
        <v>1</v>
      </c>
      <c r="H468" s="17" t="b">
        <v>0</v>
      </c>
    </row>
    <row r="469" spans="1:8" x14ac:dyDescent="0.25">
      <c r="A469" s="16" t="s">
        <v>24</v>
      </c>
      <c r="B469" s="16" t="s">
        <v>5601</v>
      </c>
      <c r="C469" s="16">
        <v>210055</v>
      </c>
      <c r="D469" s="17">
        <v>210055</v>
      </c>
      <c r="E469" s="16" t="s">
        <v>521</v>
      </c>
      <c r="F469" s="18" t="str">
        <f t="shared" si="7"/>
        <v>MUNICIPAL</v>
      </c>
      <c r="G469" s="17">
        <v>1</v>
      </c>
      <c r="H469" s="17" t="b">
        <v>0</v>
      </c>
    </row>
    <row r="470" spans="1:8" x14ac:dyDescent="0.25">
      <c r="A470" s="16" t="s">
        <v>24</v>
      </c>
      <c r="B470" s="16" t="s">
        <v>5601</v>
      </c>
      <c r="C470" s="16">
        <v>210060</v>
      </c>
      <c r="D470" s="17">
        <v>210060</v>
      </c>
      <c r="E470" s="16" t="s">
        <v>522</v>
      </c>
      <c r="F470" s="18" t="str">
        <f t="shared" si="7"/>
        <v>MUNICIPAL</v>
      </c>
      <c r="G470" s="17">
        <v>1</v>
      </c>
      <c r="H470" s="17" t="b">
        <v>0</v>
      </c>
    </row>
    <row r="471" spans="1:8" x14ac:dyDescent="0.25">
      <c r="A471" s="16" t="s">
        <v>24</v>
      </c>
      <c r="B471" s="16" t="s">
        <v>5601</v>
      </c>
      <c r="C471" s="16">
        <v>210070</v>
      </c>
      <c r="D471" s="17">
        <v>210070</v>
      </c>
      <c r="E471" s="16" t="s">
        <v>523</v>
      </c>
      <c r="F471" s="18" t="str">
        <f t="shared" si="7"/>
        <v>MUNICIPAL</v>
      </c>
      <c r="G471" s="17">
        <v>1</v>
      </c>
      <c r="H471" s="17" t="b">
        <v>0</v>
      </c>
    </row>
    <row r="472" spans="1:8" x14ac:dyDescent="0.25">
      <c r="A472" s="16" t="s">
        <v>24</v>
      </c>
      <c r="B472" s="16" t="s">
        <v>5601</v>
      </c>
      <c r="C472" s="16">
        <v>210080</v>
      </c>
      <c r="D472" s="17">
        <v>210080</v>
      </c>
      <c r="E472" s="16" t="s">
        <v>524</v>
      </c>
      <c r="F472" s="18" t="str">
        <f t="shared" si="7"/>
        <v>MUNICIPAL</v>
      </c>
      <c r="G472" s="17">
        <v>1</v>
      </c>
      <c r="H472" s="17" t="b">
        <v>0</v>
      </c>
    </row>
    <row r="473" spans="1:8" x14ac:dyDescent="0.25">
      <c r="A473" s="16" t="s">
        <v>24</v>
      </c>
      <c r="B473" s="16" t="s">
        <v>5601</v>
      </c>
      <c r="C473" s="16">
        <v>210083</v>
      </c>
      <c r="D473" s="17">
        <v>210083</v>
      </c>
      <c r="E473" s="16" t="s">
        <v>525</v>
      </c>
      <c r="F473" s="18" t="str">
        <f t="shared" si="7"/>
        <v>MUNICIPAL</v>
      </c>
      <c r="G473" s="17">
        <v>1</v>
      </c>
      <c r="H473" s="17" t="b">
        <v>0</v>
      </c>
    </row>
    <row r="474" spans="1:8" x14ac:dyDescent="0.25">
      <c r="A474" s="16" t="s">
        <v>24</v>
      </c>
      <c r="B474" s="16" t="s">
        <v>5601</v>
      </c>
      <c r="C474" s="16">
        <v>210087</v>
      </c>
      <c r="D474" s="17">
        <v>210087</v>
      </c>
      <c r="E474" s="16" t="s">
        <v>387</v>
      </c>
      <c r="F474" s="18" t="str">
        <f t="shared" si="7"/>
        <v>MUNICIPAL</v>
      </c>
      <c r="G474" s="17">
        <v>1</v>
      </c>
      <c r="H474" s="17" t="b">
        <v>0</v>
      </c>
    </row>
    <row r="475" spans="1:8" x14ac:dyDescent="0.25">
      <c r="A475" s="16" t="s">
        <v>24</v>
      </c>
      <c r="B475" s="16" t="s">
        <v>5601</v>
      </c>
      <c r="C475" s="16">
        <v>210090</v>
      </c>
      <c r="D475" s="17">
        <v>210090</v>
      </c>
      <c r="E475" s="16" t="s">
        <v>526</v>
      </c>
      <c r="F475" s="18" t="str">
        <f t="shared" si="7"/>
        <v>MUNICIPAL</v>
      </c>
      <c r="G475" s="17">
        <v>1</v>
      </c>
      <c r="H475" s="17" t="b">
        <v>0</v>
      </c>
    </row>
    <row r="476" spans="1:8" x14ac:dyDescent="0.25">
      <c r="A476" s="16" t="s">
        <v>24</v>
      </c>
      <c r="B476" s="16" t="s">
        <v>5601</v>
      </c>
      <c r="C476" s="16">
        <v>210095</v>
      </c>
      <c r="D476" s="17">
        <v>210095</v>
      </c>
      <c r="E476" s="16" t="s">
        <v>527</v>
      </c>
      <c r="F476" s="18" t="str">
        <f t="shared" si="7"/>
        <v>MUNICIPAL</v>
      </c>
      <c r="G476" s="17">
        <v>1</v>
      </c>
      <c r="H476" s="17" t="b">
        <v>0</v>
      </c>
    </row>
    <row r="477" spans="1:8" x14ac:dyDescent="0.25">
      <c r="A477" s="16" t="s">
        <v>24</v>
      </c>
      <c r="B477" s="16" t="s">
        <v>5601</v>
      </c>
      <c r="C477" s="16">
        <v>210100</v>
      </c>
      <c r="D477" s="17">
        <v>210100</v>
      </c>
      <c r="E477" s="16" t="s">
        <v>528</v>
      </c>
      <c r="F477" s="18" t="str">
        <f t="shared" si="7"/>
        <v>MUNICIPAL</v>
      </c>
      <c r="G477" s="17">
        <v>1</v>
      </c>
      <c r="H477" s="17" t="b">
        <v>0</v>
      </c>
    </row>
    <row r="478" spans="1:8" x14ac:dyDescent="0.25">
      <c r="A478" s="16" t="s">
        <v>24</v>
      </c>
      <c r="B478" s="16" t="s">
        <v>5601</v>
      </c>
      <c r="C478" s="16">
        <v>210110</v>
      </c>
      <c r="D478" s="17">
        <v>210110</v>
      </c>
      <c r="E478" s="16" t="s">
        <v>529</v>
      </c>
      <c r="F478" s="18" t="str">
        <f t="shared" si="7"/>
        <v>MUNICIPAL</v>
      </c>
      <c r="G478" s="17">
        <v>1</v>
      </c>
      <c r="H478" s="17" t="b">
        <v>0</v>
      </c>
    </row>
    <row r="479" spans="1:8" x14ac:dyDescent="0.25">
      <c r="A479" s="16" t="s">
        <v>24</v>
      </c>
      <c r="B479" s="16" t="s">
        <v>5601</v>
      </c>
      <c r="C479" s="16">
        <v>210120</v>
      </c>
      <c r="D479" s="17">
        <v>210120</v>
      </c>
      <c r="E479" s="16" t="s">
        <v>530</v>
      </c>
      <c r="F479" s="18" t="str">
        <f t="shared" si="7"/>
        <v>MUNICIPAL</v>
      </c>
      <c r="G479" s="17">
        <v>1</v>
      </c>
      <c r="H479" s="17" t="b">
        <v>0</v>
      </c>
    </row>
    <row r="480" spans="1:8" x14ac:dyDescent="0.25">
      <c r="A480" s="16" t="s">
        <v>24</v>
      </c>
      <c r="B480" s="16" t="s">
        <v>5601</v>
      </c>
      <c r="C480" s="16">
        <v>210125</v>
      </c>
      <c r="D480" s="17">
        <v>210125</v>
      </c>
      <c r="E480" s="16" t="s">
        <v>531</v>
      </c>
      <c r="F480" s="18" t="str">
        <f t="shared" si="7"/>
        <v>MUNICIPAL</v>
      </c>
      <c r="G480" s="17">
        <v>1</v>
      </c>
      <c r="H480" s="17" t="b">
        <v>0</v>
      </c>
    </row>
    <row r="481" spans="1:8" x14ac:dyDescent="0.25">
      <c r="A481" s="16" t="s">
        <v>24</v>
      </c>
      <c r="B481" s="16" t="s">
        <v>5601</v>
      </c>
      <c r="C481" s="16">
        <v>210130</v>
      </c>
      <c r="D481" s="17">
        <v>210130</v>
      </c>
      <c r="E481" s="16" t="s">
        <v>532</v>
      </c>
      <c r="F481" s="18" t="str">
        <f t="shared" si="7"/>
        <v>MUNICIPAL</v>
      </c>
      <c r="G481" s="17">
        <v>1</v>
      </c>
      <c r="H481" s="17" t="b">
        <v>0</v>
      </c>
    </row>
    <row r="482" spans="1:8" x14ac:dyDescent="0.25">
      <c r="A482" s="16" t="s">
        <v>24</v>
      </c>
      <c r="B482" s="16" t="s">
        <v>5601</v>
      </c>
      <c r="C482" s="16">
        <v>210135</v>
      </c>
      <c r="D482" s="17">
        <v>210135</v>
      </c>
      <c r="E482" s="16" t="s">
        <v>533</v>
      </c>
      <c r="F482" s="18" t="str">
        <f t="shared" si="7"/>
        <v>MUNICIPAL</v>
      </c>
      <c r="G482" s="17">
        <v>1</v>
      </c>
      <c r="H482" s="17" t="b">
        <v>0</v>
      </c>
    </row>
    <row r="483" spans="1:8" x14ac:dyDescent="0.25">
      <c r="A483" s="16" t="s">
        <v>24</v>
      </c>
      <c r="B483" s="16" t="s">
        <v>5601</v>
      </c>
      <c r="C483" s="16">
        <v>210140</v>
      </c>
      <c r="D483" s="17">
        <v>210140</v>
      </c>
      <c r="E483" s="16" t="s">
        <v>534</v>
      </c>
      <c r="F483" s="18" t="str">
        <f t="shared" si="7"/>
        <v>MUNICIPAL</v>
      </c>
      <c r="G483" s="17">
        <v>1</v>
      </c>
      <c r="H483" s="17" t="b">
        <v>0</v>
      </c>
    </row>
    <row r="484" spans="1:8" x14ac:dyDescent="0.25">
      <c r="A484" s="16" t="s">
        <v>24</v>
      </c>
      <c r="B484" s="16" t="s">
        <v>5601</v>
      </c>
      <c r="C484" s="16">
        <v>210150</v>
      </c>
      <c r="D484" s="17">
        <v>210150</v>
      </c>
      <c r="E484" s="16" t="s">
        <v>535</v>
      </c>
      <c r="F484" s="18" t="str">
        <f t="shared" si="7"/>
        <v>MUNICIPAL</v>
      </c>
      <c r="G484" s="17">
        <v>1</v>
      </c>
      <c r="H484" s="17" t="b">
        <v>0</v>
      </c>
    </row>
    <row r="485" spans="1:8" x14ac:dyDescent="0.25">
      <c r="A485" s="16" t="s">
        <v>24</v>
      </c>
      <c r="B485" s="16" t="s">
        <v>5601</v>
      </c>
      <c r="C485" s="16">
        <v>210160</v>
      </c>
      <c r="D485" s="17">
        <v>210160</v>
      </c>
      <c r="E485" s="16" t="s">
        <v>536</v>
      </c>
      <c r="F485" s="18" t="str">
        <f t="shared" si="7"/>
        <v>MUNICIPAL</v>
      </c>
      <c r="G485" s="17">
        <v>1</v>
      </c>
      <c r="H485" s="17" t="b">
        <v>0</v>
      </c>
    </row>
    <row r="486" spans="1:8" x14ac:dyDescent="0.25">
      <c r="A486" s="16" t="s">
        <v>24</v>
      </c>
      <c r="B486" s="16" t="s">
        <v>5601</v>
      </c>
      <c r="C486" s="16">
        <v>210170</v>
      </c>
      <c r="D486" s="17">
        <v>210170</v>
      </c>
      <c r="E486" s="16" t="s">
        <v>537</v>
      </c>
      <c r="F486" s="18" t="str">
        <f t="shared" si="7"/>
        <v>MUNICIPAL</v>
      </c>
      <c r="G486" s="17">
        <v>1</v>
      </c>
      <c r="H486" s="17" t="b">
        <v>0</v>
      </c>
    </row>
    <row r="487" spans="1:8" x14ac:dyDescent="0.25">
      <c r="A487" s="16" t="s">
        <v>24</v>
      </c>
      <c r="B487" s="16" t="s">
        <v>5601</v>
      </c>
      <c r="C487" s="16">
        <v>210173</v>
      </c>
      <c r="D487" s="17">
        <v>210173</v>
      </c>
      <c r="E487" s="16" t="s">
        <v>538</v>
      </c>
      <c r="F487" s="18" t="str">
        <f t="shared" si="7"/>
        <v>MUNICIPAL</v>
      </c>
      <c r="G487" s="17">
        <v>1</v>
      </c>
      <c r="H487" s="17" t="b">
        <v>0</v>
      </c>
    </row>
    <row r="488" spans="1:8" x14ac:dyDescent="0.25">
      <c r="A488" s="16" t="s">
        <v>24</v>
      </c>
      <c r="B488" s="16" t="s">
        <v>5601</v>
      </c>
      <c r="C488" s="16">
        <v>210177</v>
      </c>
      <c r="D488" s="17">
        <v>210177</v>
      </c>
      <c r="E488" s="16" t="s">
        <v>539</v>
      </c>
      <c r="F488" s="18" t="str">
        <f t="shared" si="7"/>
        <v>MUNICIPAL</v>
      </c>
      <c r="G488" s="17">
        <v>1</v>
      </c>
      <c r="H488" s="17" t="b">
        <v>0</v>
      </c>
    </row>
    <row r="489" spans="1:8" x14ac:dyDescent="0.25">
      <c r="A489" s="16" t="s">
        <v>24</v>
      </c>
      <c r="B489" s="16" t="s">
        <v>5601</v>
      </c>
      <c r="C489" s="16">
        <v>210180</v>
      </c>
      <c r="D489" s="17">
        <v>210180</v>
      </c>
      <c r="E489" s="16" t="s">
        <v>540</v>
      </c>
      <c r="F489" s="18" t="str">
        <f t="shared" si="7"/>
        <v>MUNICIPAL</v>
      </c>
      <c r="G489" s="17">
        <v>1</v>
      </c>
      <c r="H489" s="17" t="b">
        <v>0</v>
      </c>
    </row>
    <row r="490" spans="1:8" x14ac:dyDescent="0.25">
      <c r="A490" s="16" t="s">
        <v>24</v>
      </c>
      <c r="B490" s="16" t="s">
        <v>5601</v>
      </c>
      <c r="C490" s="16">
        <v>210190</v>
      </c>
      <c r="D490" s="17">
        <v>210190</v>
      </c>
      <c r="E490" s="16" t="s">
        <v>541</v>
      </c>
      <c r="F490" s="18" t="str">
        <f t="shared" si="7"/>
        <v>MUNICIPAL</v>
      </c>
      <c r="G490" s="17">
        <v>1</v>
      </c>
      <c r="H490" s="17" t="b">
        <v>0</v>
      </c>
    </row>
    <row r="491" spans="1:8" x14ac:dyDescent="0.25">
      <c r="A491" s="16" t="s">
        <v>24</v>
      </c>
      <c r="B491" s="16" t="s">
        <v>5601</v>
      </c>
      <c r="C491" s="16">
        <v>210193</v>
      </c>
      <c r="D491" s="17">
        <v>210193</v>
      </c>
      <c r="E491" s="16" t="s">
        <v>542</v>
      </c>
      <c r="F491" s="18" t="str">
        <f t="shared" si="7"/>
        <v>MUNICIPAL</v>
      </c>
      <c r="G491" s="17">
        <v>1</v>
      </c>
      <c r="H491" s="17" t="b">
        <v>0</v>
      </c>
    </row>
    <row r="492" spans="1:8" x14ac:dyDescent="0.25">
      <c r="A492" s="16" t="s">
        <v>24</v>
      </c>
      <c r="B492" s="16" t="s">
        <v>5601</v>
      </c>
      <c r="C492" s="16">
        <v>210197</v>
      </c>
      <c r="D492" s="17">
        <v>210197</v>
      </c>
      <c r="E492" s="16" t="s">
        <v>543</v>
      </c>
      <c r="F492" s="18" t="str">
        <f t="shared" si="7"/>
        <v>MUNICIPAL</v>
      </c>
      <c r="G492" s="17">
        <v>1</v>
      </c>
      <c r="H492" s="17" t="b">
        <v>0</v>
      </c>
    </row>
    <row r="493" spans="1:8" x14ac:dyDescent="0.25">
      <c r="A493" s="16" t="s">
        <v>24</v>
      </c>
      <c r="B493" s="16" t="s">
        <v>5601</v>
      </c>
      <c r="C493" s="16">
        <v>210200</v>
      </c>
      <c r="D493" s="17">
        <v>210200</v>
      </c>
      <c r="E493" s="16" t="s">
        <v>544</v>
      </c>
      <c r="F493" s="18" t="str">
        <f t="shared" si="7"/>
        <v>MUNICIPAL</v>
      </c>
      <c r="G493" s="17">
        <v>1</v>
      </c>
      <c r="H493" s="17" t="b">
        <v>0</v>
      </c>
    </row>
    <row r="494" spans="1:8" x14ac:dyDescent="0.25">
      <c r="A494" s="16" t="s">
        <v>24</v>
      </c>
      <c r="B494" s="16" t="s">
        <v>5601</v>
      </c>
      <c r="C494" s="16">
        <v>210203</v>
      </c>
      <c r="D494" s="17">
        <v>210203</v>
      </c>
      <c r="E494" s="16" t="s">
        <v>545</v>
      </c>
      <c r="F494" s="18" t="str">
        <f t="shared" si="7"/>
        <v>MUNICIPAL</v>
      </c>
      <c r="G494" s="17">
        <v>1</v>
      </c>
      <c r="H494" s="17" t="b">
        <v>0</v>
      </c>
    </row>
    <row r="495" spans="1:8" x14ac:dyDescent="0.25">
      <c r="A495" s="16" t="s">
        <v>24</v>
      </c>
      <c r="B495" s="16" t="s">
        <v>5601</v>
      </c>
      <c r="C495" s="16">
        <v>210207</v>
      </c>
      <c r="D495" s="17">
        <v>210207</v>
      </c>
      <c r="E495" s="16" t="s">
        <v>546</v>
      </c>
      <c r="F495" s="18" t="str">
        <f t="shared" si="7"/>
        <v>MUNICIPAL</v>
      </c>
      <c r="G495" s="17">
        <v>1</v>
      </c>
      <c r="H495" s="17" t="b">
        <v>0</v>
      </c>
    </row>
    <row r="496" spans="1:8" x14ac:dyDescent="0.25">
      <c r="A496" s="16" t="s">
        <v>24</v>
      </c>
      <c r="B496" s="16" t="s">
        <v>5601</v>
      </c>
      <c r="C496" s="16">
        <v>210210</v>
      </c>
      <c r="D496" s="17">
        <v>210210</v>
      </c>
      <c r="E496" s="16" t="s">
        <v>547</v>
      </c>
      <c r="F496" s="18" t="str">
        <f t="shared" si="7"/>
        <v>MUNICIPAL</v>
      </c>
      <c r="G496" s="17">
        <v>1</v>
      </c>
      <c r="H496" s="17" t="b">
        <v>0</v>
      </c>
    </row>
    <row r="497" spans="1:8" x14ac:dyDescent="0.25">
      <c r="A497" s="16" t="s">
        <v>24</v>
      </c>
      <c r="B497" s="16" t="s">
        <v>5601</v>
      </c>
      <c r="C497" s="16">
        <v>210215</v>
      </c>
      <c r="D497" s="17">
        <v>210215</v>
      </c>
      <c r="E497" s="16" t="s">
        <v>548</v>
      </c>
      <c r="F497" s="18" t="str">
        <f t="shared" si="7"/>
        <v>MUNICIPAL</v>
      </c>
      <c r="G497" s="17">
        <v>1</v>
      </c>
      <c r="H497" s="17" t="b">
        <v>0</v>
      </c>
    </row>
    <row r="498" spans="1:8" x14ac:dyDescent="0.25">
      <c r="A498" s="16" t="s">
        <v>24</v>
      </c>
      <c r="B498" s="16" t="s">
        <v>5601</v>
      </c>
      <c r="C498" s="16">
        <v>210220</v>
      </c>
      <c r="D498" s="17">
        <v>210220</v>
      </c>
      <c r="E498" s="16" t="s">
        <v>549</v>
      </c>
      <c r="F498" s="18" t="str">
        <f t="shared" si="7"/>
        <v>MUNICIPAL</v>
      </c>
      <c r="G498" s="17">
        <v>1</v>
      </c>
      <c r="H498" s="17" t="b">
        <v>0</v>
      </c>
    </row>
    <row r="499" spans="1:8" x14ac:dyDescent="0.25">
      <c r="A499" s="16" t="s">
        <v>24</v>
      </c>
      <c r="B499" s="16" t="s">
        <v>5601</v>
      </c>
      <c r="C499" s="16">
        <v>210230</v>
      </c>
      <c r="D499" s="17">
        <v>210230</v>
      </c>
      <c r="E499" s="16" t="s">
        <v>550</v>
      </c>
      <c r="F499" s="18" t="str">
        <f t="shared" si="7"/>
        <v>MUNICIPAL</v>
      </c>
      <c r="G499" s="17">
        <v>1</v>
      </c>
      <c r="H499" s="17" t="b">
        <v>0</v>
      </c>
    </row>
    <row r="500" spans="1:8" x14ac:dyDescent="0.25">
      <c r="A500" s="16" t="s">
        <v>24</v>
      </c>
      <c r="B500" s="16" t="s">
        <v>5601</v>
      </c>
      <c r="C500" s="16">
        <v>210232</v>
      </c>
      <c r="D500" s="17">
        <v>210232</v>
      </c>
      <c r="E500" s="16" t="s">
        <v>551</v>
      </c>
      <c r="F500" s="18" t="str">
        <f t="shared" si="7"/>
        <v>MUNICIPAL</v>
      </c>
      <c r="G500" s="17">
        <v>1</v>
      </c>
      <c r="H500" s="17" t="b">
        <v>0</v>
      </c>
    </row>
    <row r="501" spans="1:8" x14ac:dyDescent="0.25">
      <c r="A501" s="16" t="s">
        <v>24</v>
      </c>
      <c r="B501" s="16" t="s">
        <v>5601</v>
      </c>
      <c r="C501" s="16">
        <v>210235</v>
      </c>
      <c r="D501" s="17">
        <v>210235</v>
      </c>
      <c r="E501" s="16" t="s">
        <v>552</v>
      </c>
      <c r="F501" s="18" t="str">
        <f t="shared" si="7"/>
        <v>MUNICIPAL</v>
      </c>
      <c r="G501" s="17">
        <v>1</v>
      </c>
      <c r="H501" s="17" t="b">
        <v>0</v>
      </c>
    </row>
    <row r="502" spans="1:8" x14ac:dyDescent="0.25">
      <c r="A502" s="16" t="s">
        <v>24</v>
      </c>
      <c r="B502" s="16" t="s">
        <v>5601</v>
      </c>
      <c r="C502" s="16">
        <v>210237</v>
      </c>
      <c r="D502" s="17">
        <v>210237</v>
      </c>
      <c r="E502" s="16" t="s">
        <v>553</v>
      </c>
      <c r="F502" s="18" t="str">
        <f t="shared" si="7"/>
        <v>MUNICIPAL</v>
      </c>
      <c r="G502" s="17">
        <v>1</v>
      </c>
      <c r="H502" s="17" t="b">
        <v>0</v>
      </c>
    </row>
    <row r="503" spans="1:8" x14ac:dyDescent="0.25">
      <c r="A503" s="16" t="s">
        <v>24</v>
      </c>
      <c r="B503" s="16" t="s">
        <v>5601</v>
      </c>
      <c r="C503" s="16">
        <v>210240</v>
      </c>
      <c r="D503" s="17">
        <v>210240</v>
      </c>
      <c r="E503" s="16" t="s">
        <v>554</v>
      </c>
      <c r="F503" s="18" t="str">
        <f t="shared" si="7"/>
        <v>MUNICIPAL</v>
      </c>
      <c r="G503" s="17">
        <v>1</v>
      </c>
      <c r="H503" s="17" t="b">
        <v>0</v>
      </c>
    </row>
    <row r="504" spans="1:8" x14ac:dyDescent="0.25">
      <c r="A504" s="16" t="s">
        <v>24</v>
      </c>
      <c r="B504" s="16" t="s">
        <v>5601</v>
      </c>
      <c r="C504" s="16">
        <v>210250</v>
      </c>
      <c r="D504" s="17">
        <v>210250</v>
      </c>
      <c r="E504" s="16" t="s">
        <v>555</v>
      </c>
      <c r="F504" s="18" t="str">
        <f t="shared" si="7"/>
        <v>MUNICIPAL</v>
      </c>
      <c r="G504" s="17">
        <v>1</v>
      </c>
      <c r="H504" s="17" t="b">
        <v>0</v>
      </c>
    </row>
    <row r="505" spans="1:8" x14ac:dyDescent="0.25">
      <c r="A505" s="16" t="s">
        <v>24</v>
      </c>
      <c r="B505" s="16" t="s">
        <v>5601</v>
      </c>
      <c r="C505" s="16">
        <v>210255</v>
      </c>
      <c r="D505" s="17">
        <v>210255</v>
      </c>
      <c r="E505" s="16" t="s">
        <v>556</v>
      </c>
      <c r="F505" s="18" t="str">
        <f t="shared" si="7"/>
        <v>MUNICIPAL</v>
      </c>
      <c r="G505" s="17">
        <v>1</v>
      </c>
      <c r="H505" s="17" t="b">
        <v>0</v>
      </c>
    </row>
    <row r="506" spans="1:8" x14ac:dyDescent="0.25">
      <c r="A506" s="16" t="s">
        <v>24</v>
      </c>
      <c r="B506" s="16" t="s">
        <v>5601</v>
      </c>
      <c r="C506" s="16">
        <v>210260</v>
      </c>
      <c r="D506" s="17">
        <v>210260</v>
      </c>
      <c r="E506" s="16" t="s">
        <v>557</v>
      </c>
      <c r="F506" s="18" t="str">
        <f t="shared" si="7"/>
        <v>MUNICIPAL</v>
      </c>
      <c r="G506" s="17">
        <v>1</v>
      </c>
      <c r="H506" s="17" t="b">
        <v>0</v>
      </c>
    </row>
    <row r="507" spans="1:8" x14ac:dyDescent="0.25">
      <c r="A507" s="16" t="s">
        <v>24</v>
      </c>
      <c r="B507" s="16" t="s">
        <v>5601</v>
      </c>
      <c r="C507" s="16">
        <v>210270</v>
      </c>
      <c r="D507" s="17">
        <v>210270</v>
      </c>
      <c r="E507" s="16" t="s">
        <v>558</v>
      </c>
      <c r="F507" s="18" t="str">
        <f t="shared" si="7"/>
        <v>MUNICIPAL</v>
      </c>
      <c r="G507" s="17">
        <v>1</v>
      </c>
      <c r="H507" s="17" t="b">
        <v>0</v>
      </c>
    </row>
    <row r="508" spans="1:8" x14ac:dyDescent="0.25">
      <c r="A508" s="16" t="s">
        <v>24</v>
      </c>
      <c r="B508" s="16" t="s">
        <v>5601</v>
      </c>
      <c r="C508" s="16">
        <v>210275</v>
      </c>
      <c r="D508" s="17">
        <v>210275</v>
      </c>
      <c r="E508" s="16" t="s">
        <v>559</v>
      </c>
      <c r="F508" s="18" t="str">
        <f t="shared" si="7"/>
        <v>MUNICIPAL</v>
      </c>
      <c r="G508" s="17">
        <v>1</v>
      </c>
      <c r="H508" s="17" t="b">
        <v>0</v>
      </c>
    </row>
    <row r="509" spans="1:8" x14ac:dyDescent="0.25">
      <c r="A509" s="16" t="s">
        <v>24</v>
      </c>
      <c r="B509" s="16" t="s">
        <v>5601</v>
      </c>
      <c r="C509" s="16">
        <v>210280</v>
      </c>
      <c r="D509" s="17">
        <v>210280</v>
      </c>
      <c r="E509" s="16" t="s">
        <v>560</v>
      </c>
      <c r="F509" s="18" t="str">
        <f t="shared" si="7"/>
        <v>MUNICIPAL</v>
      </c>
      <c r="G509" s="17">
        <v>1</v>
      </c>
      <c r="H509" s="17" t="b">
        <v>0</v>
      </c>
    </row>
    <row r="510" spans="1:8" x14ac:dyDescent="0.25">
      <c r="A510" s="16" t="s">
        <v>24</v>
      </c>
      <c r="B510" s="16" t="s">
        <v>5601</v>
      </c>
      <c r="C510" s="16">
        <v>210290</v>
      </c>
      <c r="D510" s="17">
        <v>210290</v>
      </c>
      <c r="E510" s="16" t="s">
        <v>561</v>
      </c>
      <c r="F510" s="18" t="str">
        <f t="shared" si="7"/>
        <v>MUNICIPAL</v>
      </c>
      <c r="G510" s="17">
        <v>1</v>
      </c>
      <c r="H510" s="17" t="b">
        <v>0</v>
      </c>
    </row>
    <row r="511" spans="1:8" x14ac:dyDescent="0.25">
      <c r="A511" s="16" t="s">
        <v>24</v>
      </c>
      <c r="B511" s="16" t="s">
        <v>5601</v>
      </c>
      <c r="C511" s="16">
        <v>210300</v>
      </c>
      <c r="D511" s="17">
        <v>210300</v>
      </c>
      <c r="E511" s="16" t="s">
        <v>562</v>
      </c>
      <c r="F511" s="18" t="str">
        <f t="shared" si="7"/>
        <v>MUNICIPAL</v>
      </c>
      <c r="G511" s="17">
        <v>1</v>
      </c>
      <c r="H511" s="17" t="b">
        <v>0</v>
      </c>
    </row>
    <row r="512" spans="1:8" x14ac:dyDescent="0.25">
      <c r="A512" s="16" t="s">
        <v>24</v>
      </c>
      <c r="B512" s="16" t="s">
        <v>5601</v>
      </c>
      <c r="C512" s="16">
        <v>210310</v>
      </c>
      <c r="D512" s="17">
        <v>210310</v>
      </c>
      <c r="E512" s="16" t="s">
        <v>563</v>
      </c>
      <c r="F512" s="18" t="str">
        <f t="shared" si="7"/>
        <v>MUNICIPAL</v>
      </c>
      <c r="G512" s="17">
        <v>1</v>
      </c>
      <c r="H512" s="17" t="b">
        <v>0</v>
      </c>
    </row>
    <row r="513" spans="1:8" x14ac:dyDescent="0.25">
      <c r="A513" s="16" t="s">
        <v>24</v>
      </c>
      <c r="B513" s="16" t="s">
        <v>5601</v>
      </c>
      <c r="C513" s="16">
        <v>210312</v>
      </c>
      <c r="D513" s="17">
        <v>210312</v>
      </c>
      <c r="E513" s="16" t="s">
        <v>564</v>
      </c>
      <c r="F513" s="18" t="str">
        <f t="shared" si="7"/>
        <v>MUNICIPAL</v>
      </c>
      <c r="G513" s="17">
        <v>1</v>
      </c>
      <c r="H513" s="17" t="b">
        <v>0</v>
      </c>
    </row>
    <row r="514" spans="1:8" x14ac:dyDescent="0.25">
      <c r="A514" s="16" t="s">
        <v>24</v>
      </c>
      <c r="B514" s="16" t="s">
        <v>5601</v>
      </c>
      <c r="C514" s="16">
        <v>210315</v>
      </c>
      <c r="D514" s="17">
        <v>210315</v>
      </c>
      <c r="E514" s="16" t="s">
        <v>565</v>
      </c>
      <c r="F514" s="18" t="str">
        <f t="shared" si="7"/>
        <v>MUNICIPAL</v>
      </c>
      <c r="G514" s="17">
        <v>1</v>
      </c>
      <c r="H514" s="17" t="b">
        <v>0</v>
      </c>
    </row>
    <row r="515" spans="1:8" x14ac:dyDescent="0.25">
      <c r="A515" s="16" t="s">
        <v>24</v>
      </c>
      <c r="B515" s="16" t="s">
        <v>5601</v>
      </c>
      <c r="C515" s="16">
        <v>210317</v>
      </c>
      <c r="D515" s="17">
        <v>210317</v>
      </c>
      <c r="E515" s="16" t="s">
        <v>566</v>
      </c>
      <c r="F515" s="18" t="str">
        <f t="shared" ref="F515:F578" si="8">IF(RIGHT(D515,4)="0000","ESTADUAL","MUNICIPAL")</f>
        <v>MUNICIPAL</v>
      </c>
      <c r="G515" s="17">
        <v>1</v>
      </c>
      <c r="H515" s="17" t="b">
        <v>0</v>
      </c>
    </row>
    <row r="516" spans="1:8" x14ac:dyDescent="0.25">
      <c r="A516" s="16" t="s">
        <v>24</v>
      </c>
      <c r="B516" s="16" t="s">
        <v>5601</v>
      </c>
      <c r="C516" s="16">
        <v>210320</v>
      </c>
      <c r="D516" s="17">
        <v>210320</v>
      </c>
      <c r="E516" s="16" t="s">
        <v>567</v>
      </c>
      <c r="F516" s="18" t="str">
        <f t="shared" si="8"/>
        <v>MUNICIPAL</v>
      </c>
      <c r="G516" s="17">
        <v>1</v>
      </c>
      <c r="H516" s="17" t="b">
        <v>0</v>
      </c>
    </row>
    <row r="517" spans="1:8" x14ac:dyDescent="0.25">
      <c r="A517" s="16" t="s">
        <v>24</v>
      </c>
      <c r="B517" s="16" t="s">
        <v>5601</v>
      </c>
      <c r="C517" s="16">
        <v>210325</v>
      </c>
      <c r="D517" s="17">
        <v>210325</v>
      </c>
      <c r="E517" s="16" t="s">
        <v>568</v>
      </c>
      <c r="F517" s="18" t="str">
        <f t="shared" si="8"/>
        <v>MUNICIPAL</v>
      </c>
      <c r="G517" s="17">
        <v>1</v>
      </c>
      <c r="H517" s="17" t="b">
        <v>0</v>
      </c>
    </row>
    <row r="518" spans="1:8" x14ac:dyDescent="0.25">
      <c r="A518" s="16" t="s">
        <v>24</v>
      </c>
      <c r="B518" s="16" t="s">
        <v>5601</v>
      </c>
      <c r="C518" s="16">
        <v>210330</v>
      </c>
      <c r="D518" s="17">
        <v>210330</v>
      </c>
      <c r="E518" s="16" t="s">
        <v>569</v>
      </c>
      <c r="F518" s="18" t="str">
        <f t="shared" si="8"/>
        <v>MUNICIPAL</v>
      </c>
      <c r="G518" s="17">
        <v>1</v>
      </c>
      <c r="H518" s="17" t="b">
        <v>0</v>
      </c>
    </row>
    <row r="519" spans="1:8" x14ac:dyDescent="0.25">
      <c r="A519" s="16" t="s">
        <v>24</v>
      </c>
      <c r="B519" s="16" t="s">
        <v>5601</v>
      </c>
      <c r="C519" s="16">
        <v>210340</v>
      </c>
      <c r="D519" s="17">
        <v>210340</v>
      </c>
      <c r="E519" s="16" t="s">
        <v>570</v>
      </c>
      <c r="F519" s="18" t="str">
        <f t="shared" si="8"/>
        <v>MUNICIPAL</v>
      </c>
      <c r="G519" s="17">
        <v>1</v>
      </c>
      <c r="H519" s="17" t="b">
        <v>0</v>
      </c>
    </row>
    <row r="520" spans="1:8" x14ac:dyDescent="0.25">
      <c r="A520" s="16" t="s">
        <v>24</v>
      </c>
      <c r="B520" s="16" t="s">
        <v>5601</v>
      </c>
      <c r="C520" s="16">
        <v>210350</v>
      </c>
      <c r="D520" s="17">
        <v>210350</v>
      </c>
      <c r="E520" s="16" t="s">
        <v>571</v>
      </c>
      <c r="F520" s="18" t="str">
        <f t="shared" si="8"/>
        <v>MUNICIPAL</v>
      </c>
      <c r="G520" s="17">
        <v>1</v>
      </c>
      <c r="H520" s="17" t="b">
        <v>0</v>
      </c>
    </row>
    <row r="521" spans="1:8" x14ac:dyDescent="0.25">
      <c r="A521" s="16" t="s">
        <v>24</v>
      </c>
      <c r="B521" s="16" t="s">
        <v>5601</v>
      </c>
      <c r="C521" s="16">
        <v>210355</v>
      </c>
      <c r="D521" s="17">
        <v>210355</v>
      </c>
      <c r="E521" s="16" t="s">
        <v>572</v>
      </c>
      <c r="F521" s="18" t="str">
        <f t="shared" si="8"/>
        <v>MUNICIPAL</v>
      </c>
      <c r="G521" s="17">
        <v>1</v>
      </c>
      <c r="H521" s="17" t="b">
        <v>0</v>
      </c>
    </row>
    <row r="522" spans="1:8" x14ac:dyDescent="0.25">
      <c r="A522" s="16" t="s">
        <v>24</v>
      </c>
      <c r="B522" s="16" t="s">
        <v>5601</v>
      </c>
      <c r="C522" s="16">
        <v>210360</v>
      </c>
      <c r="D522" s="17">
        <v>210360</v>
      </c>
      <c r="E522" s="16" t="s">
        <v>573</v>
      </c>
      <c r="F522" s="18" t="str">
        <f t="shared" si="8"/>
        <v>MUNICIPAL</v>
      </c>
      <c r="G522" s="17">
        <v>1</v>
      </c>
      <c r="H522" s="17" t="b">
        <v>0</v>
      </c>
    </row>
    <row r="523" spans="1:8" x14ac:dyDescent="0.25">
      <c r="A523" s="16" t="s">
        <v>24</v>
      </c>
      <c r="B523" s="16" t="s">
        <v>5601</v>
      </c>
      <c r="C523" s="16">
        <v>210370</v>
      </c>
      <c r="D523" s="17">
        <v>210370</v>
      </c>
      <c r="E523" s="16" t="s">
        <v>574</v>
      </c>
      <c r="F523" s="18" t="str">
        <f t="shared" si="8"/>
        <v>MUNICIPAL</v>
      </c>
      <c r="G523" s="17">
        <v>1</v>
      </c>
      <c r="H523" s="17" t="b">
        <v>0</v>
      </c>
    </row>
    <row r="524" spans="1:8" x14ac:dyDescent="0.25">
      <c r="A524" s="16" t="s">
        <v>24</v>
      </c>
      <c r="B524" s="16" t="s">
        <v>5601</v>
      </c>
      <c r="C524" s="16">
        <v>210375</v>
      </c>
      <c r="D524" s="17">
        <v>210375</v>
      </c>
      <c r="E524" s="16" t="s">
        <v>575</v>
      </c>
      <c r="F524" s="18" t="str">
        <f t="shared" si="8"/>
        <v>MUNICIPAL</v>
      </c>
      <c r="G524" s="17">
        <v>1</v>
      </c>
      <c r="H524" s="17" t="b">
        <v>0</v>
      </c>
    </row>
    <row r="525" spans="1:8" x14ac:dyDescent="0.25">
      <c r="A525" s="16" t="s">
        <v>24</v>
      </c>
      <c r="B525" s="16" t="s">
        <v>5601</v>
      </c>
      <c r="C525" s="16">
        <v>210380</v>
      </c>
      <c r="D525" s="17">
        <v>210380</v>
      </c>
      <c r="E525" s="16" t="s">
        <v>576</v>
      </c>
      <c r="F525" s="18" t="str">
        <f t="shared" si="8"/>
        <v>MUNICIPAL</v>
      </c>
      <c r="G525" s="17">
        <v>1</v>
      </c>
      <c r="H525" s="17" t="b">
        <v>0</v>
      </c>
    </row>
    <row r="526" spans="1:8" x14ac:dyDescent="0.25">
      <c r="A526" s="16" t="s">
        <v>24</v>
      </c>
      <c r="B526" s="16" t="s">
        <v>5601</v>
      </c>
      <c r="C526" s="16">
        <v>210390</v>
      </c>
      <c r="D526" s="17">
        <v>210390</v>
      </c>
      <c r="E526" s="16" t="s">
        <v>577</v>
      </c>
      <c r="F526" s="18" t="str">
        <f t="shared" si="8"/>
        <v>MUNICIPAL</v>
      </c>
      <c r="G526" s="17">
        <v>1</v>
      </c>
      <c r="H526" s="17" t="b">
        <v>0</v>
      </c>
    </row>
    <row r="527" spans="1:8" x14ac:dyDescent="0.25">
      <c r="A527" s="16" t="s">
        <v>24</v>
      </c>
      <c r="B527" s="16" t="s">
        <v>5601</v>
      </c>
      <c r="C527" s="16">
        <v>210400</v>
      </c>
      <c r="D527" s="17">
        <v>210400</v>
      </c>
      <c r="E527" s="16" t="s">
        <v>578</v>
      </c>
      <c r="F527" s="18" t="str">
        <f t="shared" si="8"/>
        <v>MUNICIPAL</v>
      </c>
      <c r="G527" s="17">
        <v>1</v>
      </c>
      <c r="H527" s="17" t="b">
        <v>0</v>
      </c>
    </row>
    <row r="528" spans="1:8" x14ac:dyDescent="0.25">
      <c r="A528" s="16" t="s">
        <v>24</v>
      </c>
      <c r="B528" s="16" t="s">
        <v>5601</v>
      </c>
      <c r="C528" s="16">
        <v>210405</v>
      </c>
      <c r="D528" s="17">
        <v>210405</v>
      </c>
      <c r="E528" s="16" t="s">
        <v>579</v>
      </c>
      <c r="F528" s="18" t="str">
        <f t="shared" si="8"/>
        <v>MUNICIPAL</v>
      </c>
      <c r="G528" s="17">
        <v>1</v>
      </c>
      <c r="H528" s="17" t="b">
        <v>0</v>
      </c>
    </row>
    <row r="529" spans="1:8" x14ac:dyDescent="0.25">
      <c r="A529" s="16" t="s">
        <v>24</v>
      </c>
      <c r="B529" s="16" t="s">
        <v>5601</v>
      </c>
      <c r="C529" s="16">
        <v>210407</v>
      </c>
      <c r="D529" s="17">
        <v>210407</v>
      </c>
      <c r="E529" s="16" t="s">
        <v>580</v>
      </c>
      <c r="F529" s="18" t="str">
        <f t="shared" si="8"/>
        <v>MUNICIPAL</v>
      </c>
      <c r="G529" s="17">
        <v>1</v>
      </c>
      <c r="H529" s="17" t="b">
        <v>0</v>
      </c>
    </row>
    <row r="530" spans="1:8" x14ac:dyDescent="0.25">
      <c r="A530" s="16" t="s">
        <v>24</v>
      </c>
      <c r="B530" s="16" t="s">
        <v>5601</v>
      </c>
      <c r="C530" s="16">
        <v>210408</v>
      </c>
      <c r="D530" s="17">
        <v>210408</v>
      </c>
      <c r="E530" s="16" t="s">
        <v>581</v>
      </c>
      <c r="F530" s="18" t="str">
        <f t="shared" si="8"/>
        <v>MUNICIPAL</v>
      </c>
      <c r="G530" s="17">
        <v>1</v>
      </c>
      <c r="H530" s="17" t="b">
        <v>0</v>
      </c>
    </row>
    <row r="531" spans="1:8" x14ac:dyDescent="0.25">
      <c r="A531" s="16" t="s">
        <v>24</v>
      </c>
      <c r="B531" s="16" t="s">
        <v>5601</v>
      </c>
      <c r="C531" s="16">
        <v>210409</v>
      </c>
      <c r="D531" s="17">
        <v>210409</v>
      </c>
      <c r="E531" s="16" t="s">
        <v>582</v>
      </c>
      <c r="F531" s="18" t="str">
        <f t="shared" si="8"/>
        <v>MUNICIPAL</v>
      </c>
      <c r="G531" s="17">
        <v>1</v>
      </c>
      <c r="H531" s="17" t="b">
        <v>0</v>
      </c>
    </row>
    <row r="532" spans="1:8" x14ac:dyDescent="0.25">
      <c r="A532" s="16" t="s">
        <v>24</v>
      </c>
      <c r="B532" s="16" t="s">
        <v>5601</v>
      </c>
      <c r="C532" s="16">
        <v>210410</v>
      </c>
      <c r="D532" s="17">
        <v>210410</v>
      </c>
      <c r="E532" s="16" t="s">
        <v>583</v>
      </c>
      <c r="F532" s="18" t="str">
        <f t="shared" si="8"/>
        <v>MUNICIPAL</v>
      </c>
      <c r="G532" s="17">
        <v>1</v>
      </c>
      <c r="H532" s="17" t="b">
        <v>0</v>
      </c>
    </row>
    <row r="533" spans="1:8" x14ac:dyDescent="0.25">
      <c r="A533" s="16" t="s">
        <v>24</v>
      </c>
      <c r="B533" s="16" t="s">
        <v>5601</v>
      </c>
      <c r="C533" s="16">
        <v>210420</v>
      </c>
      <c r="D533" s="17">
        <v>210420</v>
      </c>
      <c r="E533" s="16" t="s">
        <v>584</v>
      </c>
      <c r="F533" s="18" t="str">
        <f t="shared" si="8"/>
        <v>MUNICIPAL</v>
      </c>
      <c r="G533" s="17">
        <v>1</v>
      </c>
      <c r="H533" s="17" t="b">
        <v>0</v>
      </c>
    </row>
    <row r="534" spans="1:8" x14ac:dyDescent="0.25">
      <c r="A534" s="16" t="s">
        <v>24</v>
      </c>
      <c r="B534" s="16" t="s">
        <v>5601</v>
      </c>
      <c r="C534" s="16">
        <v>210430</v>
      </c>
      <c r="D534" s="17">
        <v>210430</v>
      </c>
      <c r="E534" s="16" t="s">
        <v>585</v>
      </c>
      <c r="F534" s="18" t="str">
        <f t="shared" si="8"/>
        <v>MUNICIPAL</v>
      </c>
      <c r="G534" s="17">
        <v>1</v>
      </c>
      <c r="H534" s="17" t="b">
        <v>0</v>
      </c>
    </row>
    <row r="535" spans="1:8" x14ac:dyDescent="0.25">
      <c r="A535" s="16" t="s">
        <v>24</v>
      </c>
      <c r="B535" s="16" t="s">
        <v>5601</v>
      </c>
      <c r="C535" s="16">
        <v>210440</v>
      </c>
      <c r="D535" s="17">
        <v>210440</v>
      </c>
      <c r="E535" s="16" t="s">
        <v>586</v>
      </c>
      <c r="F535" s="18" t="str">
        <f t="shared" si="8"/>
        <v>MUNICIPAL</v>
      </c>
      <c r="G535" s="17">
        <v>1</v>
      </c>
      <c r="H535" s="17" t="b">
        <v>0</v>
      </c>
    </row>
    <row r="536" spans="1:8" x14ac:dyDescent="0.25">
      <c r="A536" s="16" t="s">
        <v>24</v>
      </c>
      <c r="B536" s="16" t="s">
        <v>5601</v>
      </c>
      <c r="C536" s="16">
        <v>210450</v>
      </c>
      <c r="D536" s="17">
        <v>210450</v>
      </c>
      <c r="E536" s="16" t="s">
        <v>587</v>
      </c>
      <c r="F536" s="18" t="str">
        <f t="shared" si="8"/>
        <v>MUNICIPAL</v>
      </c>
      <c r="G536" s="17">
        <v>1</v>
      </c>
      <c r="H536" s="17" t="b">
        <v>0</v>
      </c>
    </row>
    <row r="537" spans="1:8" x14ac:dyDescent="0.25">
      <c r="A537" s="16" t="s">
        <v>24</v>
      </c>
      <c r="B537" s="16" t="s">
        <v>5601</v>
      </c>
      <c r="C537" s="16">
        <v>210455</v>
      </c>
      <c r="D537" s="17">
        <v>210455</v>
      </c>
      <c r="E537" s="16" t="s">
        <v>588</v>
      </c>
      <c r="F537" s="18" t="str">
        <f t="shared" si="8"/>
        <v>MUNICIPAL</v>
      </c>
      <c r="G537" s="17">
        <v>1</v>
      </c>
      <c r="H537" s="17" t="b">
        <v>0</v>
      </c>
    </row>
    <row r="538" spans="1:8" x14ac:dyDescent="0.25">
      <c r="A538" s="16" t="s">
        <v>24</v>
      </c>
      <c r="B538" s="16" t="s">
        <v>5601</v>
      </c>
      <c r="C538" s="16">
        <v>210460</v>
      </c>
      <c r="D538" s="17">
        <v>210460</v>
      </c>
      <c r="E538" s="16" t="s">
        <v>589</v>
      </c>
      <c r="F538" s="18" t="str">
        <f t="shared" si="8"/>
        <v>MUNICIPAL</v>
      </c>
      <c r="G538" s="17">
        <v>1</v>
      </c>
      <c r="H538" s="17" t="b">
        <v>0</v>
      </c>
    </row>
    <row r="539" spans="1:8" x14ac:dyDescent="0.25">
      <c r="A539" s="16" t="s">
        <v>24</v>
      </c>
      <c r="B539" s="16" t="s">
        <v>5601</v>
      </c>
      <c r="C539" s="16">
        <v>210462</v>
      </c>
      <c r="D539" s="17">
        <v>210462</v>
      </c>
      <c r="E539" s="16" t="s">
        <v>590</v>
      </c>
      <c r="F539" s="18" t="str">
        <f t="shared" si="8"/>
        <v>MUNICIPAL</v>
      </c>
      <c r="G539" s="17">
        <v>1</v>
      </c>
      <c r="H539" s="17" t="b">
        <v>0</v>
      </c>
    </row>
    <row r="540" spans="1:8" x14ac:dyDescent="0.25">
      <c r="A540" s="16" t="s">
        <v>24</v>
      </c>
      <c r="B540" s="16" t="s">
        <v>5601</v>
      </c>
      <c r="C540" s="16">
        <v>210465</v>
      </c>
      <c r="D540" s="17">
        <v>210465</v>
      </c>
      <c r="E540" s="16" t="s">
        <v>591</v>
      </c>
      <c r="F540" s="18" t="str">
        <f t="shared" si="8"/>
        <v>MUNICIPAL</v>
      </c>
      <c r="G540" s="17">
        <v>1</v>
      </c>
      <c r="H540" s="17" t="b">
        <v>0</v>
      </c>
    </row>
    <row r="541" spans="1:8" x14ac:dyDescent="0.25">
      <c r="A541" s="16" t="s">
        <v>24</v>
      </c>
      <c r="B541" s="16" t="s">
        <v>5601</v>
      </c>
      <c r="C541" s="16">
        <v>210467</v>
      </c>
      <c r="D541" s="17">
        <v>210467</v>
      </c>
      <c r="E541" s="16" t="s">
        <v>592</v>
      </c>
      <c r="F541" s="18" t="str">
        <f t="shared" si="8"/>
        <v>MUNICIPAL</v>
      </c>
      <c r="G541" s="17">
        <v>1</v>
      </c>
      <c r="H541" s="17" t="b">
        <v>0</v>
      </c>
    </row>
    <row r="542" spans="1:8" x14ac:dyDescent="0.25">
      <c r="A542" s="16" t="s">
        <v>24</v>
      </c>
      <c r="B542" s="16" t="s">
        <v>5601</v>
      </c>
      <c r="C542" s="16">
        <v>210470</v>
      </c>
      <c r="D542" s="17">
        <v>210470</v>
      </c>
      <c r="E542" s="16" t="s">
        <v>593</v>
      </c>
      <c r="F542" s="18" t="str">
        <f t="shared" si="8"/>
        <v>MUNICIPAL</v>
      </c>
      <c r="G542" s="17">
        <v>1</v>
      </c>
      <c r="H542" s="17" t="b">
        <v>0</v>
      </c>
    </row>
    <row r="543" spans="1:8" x14ac:dyDescent="0.25">
      <c r="A543" s="16" t="s">
        <v>24</v>
      </c>
      <c r="B543" s="16" t="s">
        <v>5601</v>
      </c>
      <c r="C543" s="16">
        <v>210480</v>
      </c>
      <c r="D543" s="17">
        <v>210480</v>
      </c>
      <c r="E543" s="16" t="s">
        <v>594</v>
      </c>
      <c r="F543" s="18" t="str">
        <f t="shared" si="8"/>
        <v>MUNICIPAL</v>
      </c>
      <c r="G543" s="17">
        <v>1</v>
      </c>
      <c r="H543" s="17" t="b">
        <v>0</v>
      </c>
    </row>
    <row r="544" spans="1:8" x14ac:dyDescent="0.25">
      <c r="A544" s="16" t="s">
        <v>24</v>
      </c>
      <c r="B544" s="16" t="s">
        <v>5601</v>
      </c>
      <c r="C544" s="16">
        <v>210490</v>
      </c>
      <c r="D544" s="17">
        <v>210490</v>
      </c>
      <c r="E544" s="16" t="s">
        <v>595</v>
      </c>
      <c r="F544" s="18" t="str">
        <f t="shared" si="8"/>
        <v>MUNICIPAL</v>
      </c>
      <c r="G544" s="17">
        <v>1</v>
      </c>
      <c r="H544" s="17" t="b">
        <v>0</v>
      </c>
    </row>
    <row r="545" spans="1:8" x14ac:dyDescent="0.25">
      <c r="A545" s="16" t="s">
        <v>24</v>
      </c>
      <c r="B545" s="16" t="s">
        <v>5601</v>
      </c>
      <c r="C545" s="16">
        <v>210500</v>
      </c>
      <c r="D545" s="17">
        <v>210500</v>
      </c>
      <c r="E545" s="16" t="s">
        <v>596</v>
      </c>
      <c r="F545" s="18" t="str">
        <f t="shared" si="8"/>
        <v>MUNICIPAL</v>
      </c>
      <c r="G545" s="17">
        <v>1</v>
      </c>
      <c r="H545" s="17" t="b">
        <v>0</v>
      </c>
    </row>
    <row r="546" spans="1:8" x14ac:dyDescent="0.25">
      <c r="A546" s="16" t="s">
        <v>24</v>
      </c>
      <c r="B546" s="16" t="s">
        <v>5601</v>
      </c>
      <c r="C546" s="16">
        <v>210510</v>
      </c>
      <c r="D546" s="17">
        <v>210510</v>
      </c>
      <c r="E546" s="16" t="s">
        <v>597</v>
      </c>
      <c r="F546" s="18" t="str">
        <f t="shared" si="8"/>
        <v>MUNICIPAL</v>
      </c>
      <c r="G546" s="17">
        <v>1</v>
      </c>
      <c r="H546" s="17" t="b">
        <v>0</v>
      </c>
    </row>
    <row r="547" spans="1:8" x14ac:dyDescent="0.25">
      <c r="A547" s="16" t="s">
        <v>24</v>
      </c>
      <c r="B547" s="16" t="s">
        <v>5601</v>
      </c>
      <c r="C547" s="16">
        <v>210515</v>
      </c>
      <c r="D547" s="17">
        <v>210515</v>
      </c>
      <c r="E547" s="16" t="s">
        <v>598</v>
      </c>
      <c r="F547" s="18" t="str">
        <f t="shared" si="8"/>
        <v>MUNICIPAL</v>
      </c>
      <c r="G547" s="17">
        <v>1</v>
      </c>
      <c r="H547" s="17" t="b">
        <v>0</v>
      </c>
    </row>
    <row r="548" spans="1:8" x14ac:dyDescent="0.25">
      <c r="A548" s="16" t="s">
        <v>24</v>
      </c>
      <c r="B548" s="16" t="s">
        <v>5601</v>
      </c>
      <c r="C548" s="16">
        <v>210520</v>
      </c>
      <c r="D548" s="17">
        <v>210520</v>
      </c>
      <c r="E548" s="16" t="s">
        <v>599</v>
      </c>
      <c r="F548" s="18" t="str">
        <f t="shared" si="8"/>
        <v>MUNICIPAL</v>
      </c>
      <c r="G548" s="17">
        <v>1</v>
      </c>
      <c r="H548" s="17" t="b">
        <v>0</v>
      </c>
    </row>
    <row r="549" spans="1:8" x14ac:dyDescent="0.25">
      <c r="A549" s="16" t="s">
        <v>24</v>
      </c>
      <c r="B549" s="16" t="s">
        <v>5601</v>
      </c>
      <c r="C549" s="16">
        <v>210530</v>
      </c>
      <c r="D549" s="17">
        <v>210530</v>
      </c>
      <c r="E549" s="16" t="s">
        <v>600</v>
      </c>
      <c r="F549" s="18" t="str">
        <f t="shared" si="8"/>
        <v>MUNICIPAL</v>
      </c>
      <c r="G549" s="17">
        <v>1</v>
      </c>
      <c r="H549" s="17" t="b">
        <v>0</v>
      </c>
    </row>
    <row r="550" spans="1:8" x14ac:dyDescent="0.25">
      <c r="A550" s="16" t="s">
        <v>24</v>
      </c>
      <c r="B550" s="16" t="s">
        <v>5601</v>
      </c>
      <c r="C550" s="16">
        <v>210535</v>
      </c>
      <c r="D550" s="17">
        <v>210535</v>
      </c>
      <c r="E550" s="16" t="s">
        <v>601</v>
      </c>
      <c r="F550" s="18" t="str">
        <f t="shared" si="8"/>
        <v>MUNICIPAL</v>
      </c>
      <c r="G550" s="17">
        <v>1</v>
      </c>
      <c r="H550" s="17" t="b">
        <v>0</v>
      </c>
    </row>
    <row r="551" spans="1:8" x14ac:dyDescent="0.25">
      <c r="A551" s="16" t="s">
        <v>24</v>
      </c>
      <c r="B551" s="16" t="s">
        <v>5601</v>
      </c>
      <c r="C551" s="16">
        <v>210540</v>
      </c>
      <c r="D551" s="17">
        <v>210540</v>
      </c>
      <c r="E551" s="16" t="s">
        <v>602</v>
      </c>
      <c r="F551" s="18" t="str">
        <f t="shared" si="8"/>
        <v>MUNICIPAL</v>
      </c>
      <c r="G551" s="17">
        <v>1</v>
      </c>
      <c r="H551" s="17" t="b">
        <v>0</v>
      </c>
    </row>
    <row r="552" spans="1:8" x14ac:dyDescent="0.25">
      <c r="A552" s="16" t="s">
        <v>24</v>
      </c>
      <c r="B552" s="16" t="s">
        <v>5601</v>
      </c>
      <c r="C552" s="16">
        <v>210542</v>
      </c>
      <c r="D552" s="17">
        <v>210542</v>
      </c>
      <c r="E552" s="16" t="s">
        <v>603</v>
      </c>
      <c r="F552" s="18" t="str">
        <f t="shared" si="8"/>
        <v>MUNICIPAL</v>
      </c>
      <c r="G552" s="17">
        <v>1</v>
      </c>
      <c r="H552" s="17" t="b">
        <v>0</v>
      </c>
    </row>
    <row r="553" spans="1:8" x14ac:dyDescent="0.25">
      <c r="A553" s="16" t="s">
        <v>24</v>
      </c>
      <c r="B553" s="16" t="s">
        <v>5601</v>
      </c>
      <c r="C553" s="16">
        <v>210545</v>
      </c>
      <c r="D553" s="17">
        <v>210545</v>
      </c>
      <c r="E553" s="16" t="s">
        <v>604</v>
      </c>
      <c r="F553" s="18" t="str">
        <f t="shared" si="8"/>
        <v>MUNICIPAL</v>
      </c>
      <c r="G553" s="17">
        <v>1</v>
      </c>
      <c r="H553" s="17" t="b">
        <v>0</v>
      </c>
    </row>
    <row r="554" spans="1:8" x14ac:dyDescent="0.25">
      <c r="A554" s="16" t="s">
        <v>24</v>
      </c>
      <c r="B554" s="16" t="s">
        <v>5601</v>
      </c>
      <c r="C554" s="16">
        <v>210547</v>
      </c>
      <c r="D554" s="17">
        <v>210547</v>
      </c>
      <c r="E554" s="16" t="s">
        <v>605</v>
      </c>
      <c r="F554" s="18" t="str">
        <f t="shared" si="8"/>
        <v>MUNICIPAL</v>
      </c>
      <c r="G554" s="17">
        <v>1</v>
      </c>
      <c r="H554" s="17" t="b">
        <v>0</v>
      </c>
    </row>
    <row r="555" spans="1:8" x14ac:dyDescent="0.25">
      <c r="A555" s="16" t="s">
        <v>24</v>
      </c>
      <c r="B555" s="16" t="s">
        <v>5601</v>
      </c>
      <c r="C555" s="16">
        <v>210550</v>
      </c>
      <c r="D555" s="17">
        <v>210550</v>
      </c>
      <c r="E555" s="16" t="s">
        <v>606</v>
      </c>
      <c r="F555" s="18" t="str">
        <f t="shared" si="8"/>
        <v>MUNICIPAL</v>
      </c>
      <c r="G555" s="17">
        <v>1</v>
      </c>
      <c r="H555" s="17" t="b">
        <v>0</v>
      </c>
    </row>
    <row r="556" spans="1:8" x14ac:dyDescent="0.25">
      <c r="A556" s="16" t="s">
        <v>24</v>
      </c>
      <c r="B556" s="16" t="s">
        <v>5601</v>
      </c>
      <c r="C556" s="16">
        <v>210560</v>
      </c>
      <c r="D556" s="17">
        <v>210560</v>
      </c>
      <c r="E556" s="16" t="s">
        <v>607</v>
      </c>
      <c r="F556" s="18" t="str">
        <f t="shared" si="8"/>
        <v>MUNICIPAL</v>
      </c>
      <c r="G556" s="17">
        <v>1</v>
      </c>
      <c r="H556" s="17" t="b">
        <v>0</v>
      </c>
    </row>
    <row r="557" spans="1:8" x14ac:dyDescent="0.25">
      <c r="A557" s="16" t="s">
        <v>24</v>
      </c>
      <c r="B557" s="16" t="s">
        <v>5601</v>
      </c>
      <c r="C557" s="16">
        <v>210565</v>
      </c>
      <c r="D557" s="17">
        <v>210565</v>
      </c>
      <c r="E557" s="16" t="s">
        <v>608</v>
      </c>
      <c r="F557" s="18" t="str">
        <f t="shared" si="8"/>
        <v>MUNICIPAL</v>
      </c>
      <c r="G557" s="17">
        <v>1</v>
      </c>
      <c r="H557" s="17" t="b">
        <v>0</v>
      </c>
    </row>
    <row r="558" spans="1:8" x14ac:dyDescent="0.25">
      <c r="A558" s="16" t="s">
        <v>24</v>
      </c>
      <c r="B558" s="16" t="s">
        <v>5601</v>
      </c>
      <c r="C558" s="16">
        <v>210570</v>
      </c>
      <c r="D558" s="17">
        <v>210570</v>
      </c>
      <c r="E558" s="16" t="s">
        <v>609</v>
      </c>
      <c r="F558" s="18" t="str">
        <f t="shared" si="8"/>
        <v>MUNICIPAL</v>
      </c>
      <c r="G558" s="17">
        <v>1</v>
      </c>
      <c r="H558" s="17" t="b">
        <v>0</v>
      </c>
    </row>
    <row r="559" spans="1:8" x14ac:dyDescent="0.25">
      <c r="A559" s="16" t="s">
        <v>24</v>
      </c>
      <c r="B559" s="16" t="s">
        <v>5601</v>
      </c>
      <c r="C559" s="16">
        <v>210580</v>
      </c>
      <c r="D559" s="17">
        <v>210580</v>
      </c>
      <c r="E559" s="16" t="s">
        <v>610</v>
      </c>
      <c r="F559" s="18" t="str">
        <f t="shared" si="8"/>
        <v>MUNICIPAL</v>
      </c>
      <c r="G559" s="17">
        <v>1</v>
      </c>
      <c r="H559" s="17" t="b">
        <v>0</v>
      </c>
    </row>
    <row r="560" spans="1:8" x14ac:dyDescent="0.25">
      <c r="A560" s="16" t="s">
        <v>24</v>
      </c>
      <c r="B560" s="16" t="s">
        <v>5601</v>
      </c>
      <c r="C560" s="16">
        <v>210590</v>
      </c>
      <c r="D560" s="17">
        <v>210590</v>
      </c>
      <c r="E560" s="16" t="s">
        <v>611</v>
      </c>
      <c r="F560" s="18" t="str">
        <f t="shared" si="8"/>
        <v>MUNICIPAL</v>
      </c>
      <c r="G560" s="17">
        <v>1</v>
      </c>
      <c r="H560" s="17" t="b">
        <v>0</v>
      </c>
    </row>
    <row r="561" spans="1:8" x14ac:dyDescent="0.25">
      <c r="A561" s="16" t="s">
        <v>24</v>
      </c>
      <c r="B561" s="16" t="s">
        <v>5601</v>
      </c>
      <c r="C561" s="16">
        <v>210592</v>
      </c>
      <c r="D561" s="17">
        <v>210592</v>
      </c>
      <c r="E561" s="16" t="s">
        <v>612</v>
      </c>
      <c r="F561" s="18" t="str">
        <f t="shared" si="8"/>
        <v>MUNICIPAL</v>
      </c>
      <c r="G561" s="17">
        <v>1</v>
      </c>
      <c r="H561" s="17" t="b">
        <v>0</v>
      </c>
    </row>
    <row r="562" spans="1:8" x14ac:dyDescent="0.25">
      <c r="A562" s="16" t="s">
        <v>24</v>
      </c>
      <c r="B562" s="16" t="s">
        <v>5601</v>
      </c>
      <c r="C562" s="16">
        <v>210594</v>
      </c>
      <c r="D562" s="17">
        <v>210594</v>
      </c>
      <c r="E562" s="16" t="s">
        <v>613</v>
      </c>
      <c r="F562" s="18" t="str">
        <f t="shared" si="8"/>
        <v>MUNICIPAL</v>
      </c>
      <c r="G562" s="17">
        <v>1</v>
      </c>
      <c r="H562" s="17" t="b">
        <v>0</v>
      </c>
    </row>
    <row r="563" spans="1:8" x14ac:dyDescent="0.25">
      <c r="A563" s="16" t="s">
        <v>24</v>
      </c>
      <c r="B563" s="16" t="s">
        <v>5601</v>
      </c>
      <c r="C563" s="16">
        <v>210596</v>
      </c>
      <c r="D563" s="17">
        <v>210596</v>
      </c>
      <c r="E563" s="16" t="s">
        <v>614</v>
      </c>
      <c r="F563" s="18" t="str">
        <f t="shared" si="8"/>
        <v>MUNICIPAL</v>
      </c>
      <c r="G563" s="17">
        <v>1</v>
      </c>
      <c r="H563" s="17" t="b">
        <v>0</v>
      </c>
    </row>
    <row r="564" spans="1:8" x14ac:dyDescent="0.25">
      <c r="A564" s="16" t="s">
        <v>24</v>
      </c>
      <c r="B564" s="16" t="s">
        <v>5601</v>
      </c>
      <c r="C564" s="16">
        <v>210598</v>
      </c>
      <c r="D564" s="17">
        <v>210598</v>
      </c>
      <c r="E564" s="16" t="s">
        <v>615</v>
      </c>
      <c r="F564" s="18" t="str">
        <f t="shared" si="8"/>
        <v>MUNICIPAL</v>
      </c>
      <c r="G564" s="17">
        <v>1</v>
      </c>
      <c r="H564" s="17" t="b">
        <v>0</v>
      </c>
    </row>
    <row r="565" spans="1:8" x14ac:dyDescent="0.25">
      <c r="A565" s="16" t="s">
        <v>24</v>
      </c>
      <c r="B565" s="16" t="s">
        <v>5601</v>
      </c>
      <c r="C565" s="16">
        <v>210600</v>
      </c>
      <c r="D565" s="17">
        <v>210600</v>
      </c>
      <c r="E565" s="16" t="s">
        <v>616</v>
      </c>
      <c r="F565" s="18" t="str">
        <f t="shared" si="8"/>
        <v>MUNICIPAL</v>
      </c>
      <c r="G565" s="17">
        <v>1</v>
      </c>
      <c r="H565" s="17" t="b">
        <v>0</v>
      </c>
    </row>
    <row r="566" spans="1:8" x14ac:dyDescent="0.25">
      <c r="A566" s="16" t="s">
        <v>24</v>
      </c>
      <c r="B566" s="16" t="s">
        <v>5601</v>
      </c>
      <c r="C566" s="16">
        <v>210610</v>
      </c>
      <c r="D566" s="17">
        <v>210610</v>
      </c>
      <c r="E566" s="16" t="s">
        <v>617</v>
      </c>
      <c r="F566" s="18" t="str">
        <f t="shared" si="8"/>
        <v>MUNICIPAL</v>
      </c>
      <c r="G566" s="17">
        <v>1</v>
      </c>
      <c r="H566" s="17" t="b">
        <v>0</v>
      </c>
    </row>
    <row r="567" spans="1:8" x14ac:dyDescent="0.25">
      <c r="A567" s="16" t="s">
        <v>24</v>
      </c>
      <c r="B567" s="16" t="s">
        <v>5601</v>
      </c>
      <c r="C567" s="16">
        <v>210620</v>
      </c>
      <c r="D567" s="17">
        <v>210620</v>
      </c>
      <c r="E567" s="16" t="s">
        <v>618</v>
      </c>
      <c r="F567" s="18" t="str">
        <f t="shared" si="8"/>
        <v>MUNICIPAL</v>
      </c>
      <c r="G567" s="17">
        <v>1</v>
      </c>
      <c r="H567" s="17" t="b">
        <v>0</v>
      </c>
    </row>
    <row r="568" spans="1:8" x14ac:dyDescent="0.25">
      <c r="A568" s="16" t="s">
        <v>24</v>
      </c>
      <c r="B568" s="16" t="s">
        <v>5601</v>
      </c>
      <c r="C568" s="16">
        <v>210630</v>
      </c>
      <c r="D568" s="17">
        <v>210630</v>
      </c>
      <c r="E568" s="16" t="s">
        <v>619</v>
      </c>
      <c r="F568" s="18" t="str">
        <f t="shared" si="8"/>
        <v>MUNICIPAL</v>
      </c>
      <c r="G568" s="17">
        <v>1</v>
      </c>
      <c r="H568" s="17" t="b">
        <v>0</v>
      </c>
    </row>
    <row r="569" spans="1:8" x14ac:dyDescent="0.25">
      <c r="A569" s="16" t="s">
        <v>24</v>
      </c>
      <c r="B569" s="16" t="s">
        <v>5601</v>
      </c>
      <c r="C569" s="16">
        <v>210632</v>
      </c>
      <c r="D569" s="17">
        <v>210632</v>
      </c>
      <c r="E569" s="16" t="s">
        <v>620</v>
      </c>
      <c r="F569" s="18" t="str">
        <f t="shared" si="8"/>
        <v>MUNICIPAL</v>
      </c>
      <c r="G569" s="17">
        <v>1</v>
      </c>
      <c r="H569" s="17" t="b">
        <v>0</v>
      </c>
    </row>
    <row r="570" spans="1:8" x14ac:dyDescent="0.25">
      <c r="A570" s="16" t="s">
        <v>24</v>
      </c>
      <c r="B570" s="16" t="s">
        <v>5601</v>
      </c>
      <c r="C570" s="16">
        <v>210635</v>
      </c>
      <c r="D570" s="17">
        <v>210635</v>
      </c>
      <c r="E570" s="16" t="s">
        <v>621</v>
      </c>
      <c r="F570" s="18" t="str">
        <f t="shared" si="8"/>
        <v>MUNICIPAL</v>
      </c>
      <c r="G570" s="17">
        <v>1</v>
      </c>
      <c r="H570" s="17" t="b">
        <v>0</v>
      </c>
    </row>
    <row r="571" spans="1:8" x14ac:dyDescent="0.25">
      <c r="A571" s="16" t="s">
        <v>24</v>
      </c>
      <c r="B571" s="16" t="s">
        <v>5601</v>
      </c>
      <c r="C571" s="16">
        <v>210637</v>
      </c>
      <c r="D571" s="17">
        <v>210637</v>
      </c>
      <c r="E571" s="16" t="s">
        <v>622</v>
      </c>
      <c r="F571" s="18" t="str">
        <f t="shared" si="8"/>
        <v>MUNICIPAL</v>
      </c>
      <c r="G571" s="17">
        <v>1</v>
      </c>
      <c r="H571" s="17" t="b">
        <v>0</v>
      </c>
    </row>
    <row r="572" spans="1:8" x14ac:dyDescent="0.25">
      <c r="A572" s="16" t="s">
        <v>24</v>
      </c>
      <c r="B572" s="16" t="s">
        <v>5601</v>
      </c>
      <c r="C572" s="16">
        <v>210640</v>
      </c>
      <c r="D572" s="17">
        <v>210640</v>
      </c>
      <c r="E572" s="16" t="s">
        <v>623</v>
      </c>
      <c r="F572" s="18" t="str">
        <f t="shared" si="8"/>
        <v>MUNICIPAL</v>
      </c>
      <c r="G572" s="17">
        <v>1</v>
      </c>
      <c r="H572" s="17" t="b">
        <v>0</v>
      </c>
    </row>
    <row r="573" spans="1:8" x14ac:dyDescent="0.25">
      <c r="A573" s="16" t="s">
        <v>24</v>
      </c>
      <c r="B573" s="16" t="s">
        <v>5601</v>
      </c>
      <c r="C573" s="16">
        <v>210650</v>
      </c>
      <c r="D573" s="17">
        <v>210650</v>
      </c>
      <c r="E573" s="16" t="s">
        <v>624</v>
      </c>
      <c r="F573" s="18" t="str">
        <f t="shared" si="8"/>
        <v>MUNICIPAL</v>
      </c>
      <c r="G573" s="17">
        <v>1</v>
      </c>
      <c r="H573" s="17" t="b">
        <v>0</v>
      </c>
    </row>
    <row r="574" spans="1:8" x14ac:dyDescent="0.25">
      <c r="A574" s="16" t="s">
        <v>24</v>
      </c>
      <c r="B574" s="16" t="s">
        <v>5601</v>
      </c>
      <c r="C574" s="16">
        <v>210660</v>
      </c>
      <c r="D574" s="17">
        <v>210660</v>
      </c>
      <c r="E574" s="16" t="s">
        <v>625</v>
      </c>
      <c r="F574" s="18" t="str">
        <f t="shared" si="8"/>
        <v>MUNICIPAL</v>
      </c>
      <c r="G574" s="17">
        <v>1</v>
      </c>
      <c r="H574" s="17" t="b">
        <v>0</v>
      </c>
    </row>
    <row r="575" spans="1:8" x14ac:dyDescent="0.25">
      <c r="A575" s="16" t="s">
        <v>24</v>
      </c>
      <c r="B575" s="16" t="s">
        <v>5601</v>
      </c>
      <c r="C575" s="16">
        <v>210663</v>
      </c>
      <c r="D575" s="17">
        <v>210663</v>
      </c>
      <c r="E575" s="16" t="s">
        <v>626</v>
      </c>
      <c r="F575" s="18" t="str">
        <f t="shared" si="8"/>
        <v>MUNICIPAL</v>
      </c>
      <c r="G575" s="17">
        <v>1</v>
      </c>
      <c r="H575" s="17" t="b">
        <v>0</v>
      </c>
    </row>
    <row r="576" spans="1:8" x14ac:dyDescent="0.25">
      <c r="A576" s="16" t="s">
        <v>24</v>
      </c>
      <c r="B576" s="16" t="s">
        <v>5601</v>
      </c>
      <c r="C576" s="16">
        <v>210667</v>
      </c>
      <c r="D576" s="17">
        <v>210667</v>
      </c>
      <c r="E576" s="16" t="s">
        <v>627</v>
      </c>
      <c r="F576" s="18" t="str">
        <f t="shared" si="8"/>
        <v>MUNICIPAL</v>
      </c>
      <c r="G576" s="17">
        <v>1</v>
      </c>
      <c r="H576" s="17" t="b">
        <v>0</v>
      </c>
    </row>
    <row r="577" spans="1:8" x14ac:dyDescent="0.25">
      <c r="A577" s="16" t="s">
        <v>24</v>
      </c>
      <c r="B577" s="16" t="s">
        <v>5601</v>
      </c>
      <c r="C577" s="16">
        <v>210670</v>
      </c>
      <c r="D577" s="17">
        <v>210670</v>
      </c>
      <c r="E577" s="16" t="s">
        <v>628</v>
      </c>
      <c r="F577" s="18" t="str">
        <f t="shared" si="8"/>
        <v>MUNICIPAL</v>
      </c>
      <c r="G577" s="17">
        <v>1</v>
      </c>
      <c r="H577" s="17" t="b">
        <v>0</v>
      </c>
    </row>
    <row r="578" spans="1:8" x14ac:dyDescent="0.25">
      <c r="A578" s="16" t="s">
        <v>24</v>
      </c>
      <c r="B578" s="16" t="s">
        <v>5601</v>
      </c>
      <c r="C578" s="16">
        <v>210675</v>
      </c>
      <c r="D578" s="17">
        <v>210675</v>
      </c>
      <c r="E578" s="16" t="s">
        <v>629</v>
      </c>
      <c r="F578" s="18" t="str">
        <f t="shared" si="8"/>
        <v>MUNICIPAL</v>
      </c>
      <c r="G578" s="17">
        <v>1</v>
      </c>
      <c r="H578" s="17" t="b">
        <v>0</v>
      </c>
    </row>
    <row r="579" spans="1:8" x14ac:dyDescent="0.25">
      <c r="A579" s="16" t="s">
        <v>24</v>
      </c>
      <c r="B579" s="16" t="s">
        <v>5601</v>
      </c>
      <c r="C579" s="16">
        <v>210680</v>
      </c>
      <c r="D579" s="17">
        <v>210680</v>
      </c>
      <c r="E579" s="16" t="s">
        <v>630</v>
      </c>
      <c r="F579" s="18" t="str">
        <f t="shared" ref="F579:F642" si="9">IF(RIGHT(D579,4)="0000","ESTADUAL","MUNICIPAL")</f>
        <v>MUNICIPAL</v>
      </c>
      <c r="G579" s="17">
        <v>1</v>
      </c>
      <c r="H579" s="17" t="b">
        <v>0</v>
      </c>
    </row>
    <row r="580" spans="1:8" x14ac:dyDescent="0.25">
      <c r="A580" s="16" t="s">
        <v>24</v>
      </c>
      <c r="B580" s="16" t="s">
        <v>5601</v>
      </c>
      <c r="C580" s="16">
        <v>210690</v>
      </c>
      <c r="D580" s="17">
        <v>210690</v>
      </c>
      <c r="E580" s="16" t="s">
        <v>631</v>
      </c>
      <c r="F580" s="18" t="str">
        <f t="shared" si="9"/>
        <v>MUNICIPAL</v>
      </c>
      <c r="G580" s="17">
        <v>1</v>
      </c>
      <c r="H580" s="17" t="b">
        <v>0</v>
      </c>
    </row>
    <row r="581" spans="1:8" x14ac:dyDescent="0.25">
      <c r="A581" s="16" t="s">
        <v>24</v>
      </c>
      <c r="B581" s="16" t="s">
        <v>5601</v>
      </c>
      <c r="C581" s="16">
        <v>210700</v>
      </c>
      <c r="D581" s="17">
        <v>210700</v>
      </c>
      <c r="E581" s="16" t="s">
        <v>632</v>
      </c>
      <c r="F581" s="18" t="str">
        <f t="shared" si="9"/>
        <v>MUNICIPAL</v>
      </c>
      <c r="G581" s="17">
        <v>1</v>
      </c>
      <c r="H581" s="17" t="b">
        <v>0</v>
      </c>
    </row>
    <row r="582" spans="1:8" x14ac:dyDescent="0.25">
      <c r="A582" s="16" t="s">
        <v>24</v>
      </c>
      <c r="B582" s="16" t="s">
        <v>5601</v>
      </c>
      <c r="C582" s="16">
        <v>210710</v>
      </c>
      <c r="D582" s="17">
        <v>210710</v>
      </c>
      <c r="E582" s="16" t="s">
        <v>633</v>
      </c>
      <c r="F582" s="18" t="str">
        <f t="shared" si="9"/>
        <v>MUNICIPAL</v>
      </c>
      <c r="G582" s="17">
        <v>1</v>
      </c>
      <c r="H582" s="17" t="b">
        <v>0</v>
      </c>
    </row>
    <row r="583" spans="1:8" x14ac:dyDescent="0.25">
      <c r="A583" s="16" t="s">
        <v>24</v>
      </c>
      <c r="B583" s="16" t="s">
        <v>5601</v>
      </c>
      <c r="C583" s="16">
        <v>210720</v>
      </c>
      <c r="D583" s="17">
        <v>210720</v>
      </c>
      <c r="E583" s="16" t="s">
        <v>634</v>
      </c>
      <c r="F583" s="18" t="str">
        <f t="shared" si="9"/>
        <v>MUNICIPAL</v>
      </c>
      <c r="G583" s="17">
        <v>1</v>
      </c>
      <c r="H583" s="17" t="b">
        <v>0</v>
      </c>
    </row>
    <row r="584" spans="1:8" x14ac:dyDescent="0.25">
      <c r="A584" s="16" t="s">
        <v>24</v>
      </c>
      <c r="B584" s="16" t="s">
        <v>5601</v>
      </c>
      <c r="C584" s="16">
        <v>210725</v>
      </c>
      <c r="D584" s="17">
        <v>210725</v>
      </c>
      <c r="E584" s="16" t="s">
        <v>635</v>
      </c>
      <c r="F584" s="18" t="str">
        <f t="shared" si="9"/>
        <v>MUNICIPAL</v>
      </c>
      <c r="G584" s="17">
        <v>1</v>
      </c>
      <c r="H584" s="17" t="b">
        <v>0</v>
      </c>
    </row>
    <row r="585" spans="1:8" x14ac:dyDescent="0.25">
      <c r="A585" s="16" t="s">
        <v>24</v>
      </c>
      <c r="B585" s="16" t="s">
        <v>5601</v>
      </c>
      <c r="C585" s="16">
        <v>210730</v>
      </c>
      <c r="D585" s="17">
        <v>210730</v>
      </c>
      <c r="E585" s="16" t="s">
        <v>636</v>
      </c>
      <c r="F585" s="18" t="str">
        <f t="shared" si="9"/>
        <v>MUNICIPAL</v>
      </c>
      <c r="G585" s="17">
        <v>1</v>
      </c>
      <c r="H585" s="17" t="b">
        <v>0</v>
      </c>
    </row>
    <row r="586" spans="1:8" x14ac:dyDescent="0.25">
      <c r="A586" s="16" t="s">
        <v>24</v>
      </c>
      <c r="B586" s="16" t="s">
        <v>5601</v>
      </c>
      <c r="C586" s="16">
        <v>210735</v>
      </c>
      <c r="D586" s="17">
        <v>210735</v>
      </c>
      <c r="E586" s="16" t="s">
        <v>637</v>
      </c>
      <c r="F586" s="18" t="str">
        <f t="shared" si="9"/>
        <v>MUNICIPAL</v>
      </c>
      <c r="G586" s="17">
        <v>1</v>
      </c>
      <c r="H586" s="17" t="b">
        <v>0</v>
      </c>
    </row>
    <row r="587" spans="1:8" x14ac:dyDescent="0.25">
      <c r="A587" s="16" t="s">
        <v>24</v>
      </c>
      <c r="B587" s="16" t="s">
        <v>5601</v>
      </c>
      <c r="C587" s="16">
        <v>210740</v>
      </c>
      <c r="D587" s="17">
        <v>210740</v>
      </c>
      <c r="E587" s="16" t="s">
        <v>638</v>
      </c>
      <c r="F587" s="18" t="str">
        <f t="shared" si="9"/>
        <v>MUNICIPAL</v>
      </c>
      <c r="G587" s="17">
        <v>1</v>
      </c>
      <c r="H587" s="17" t="b">
        <v>0</v>
      </c>
    </row>
    <row r="588" spans="1:8" x14ac:dyDescent="0.25">
      <c r="A588" s="16" t="s">
        <v>24</v>
      </c>
      <c r="B588" s="16" t="s">
        <v>5601</v>
      </c>
      <c r="C588" s="16">
        <v>210745</v>
      </c>
      <c r="D588" s="17">
        <v>210745</v>
      </c>
      <c r="E588" s="16" t="s">
        <v>639</v>
      </c>
      <c r="F588" s="18" t="str">
        <f t="shared" si="9"/>
        <v>MUNICIPAL</v>
      </c>
      <c r="G588" s="17">
        <v>1</v>
      </c>
      <c r="H588" s="17" t="b">
        <v>0</v>
      </c>
    </row>
    <row r="589" spans="1:8" x14ac:dyDescent="0.25">
      <c r="A589" s="16" t="s">
        <v>24</v>
      </c>
      <c r="B589" s="16" t="s">
        <v>5601</v>
      </c>
      <c r="C589" s="16">
        <v>210750</v>
      </c>
      <c r="D589" s="17">
        <v>210750</v>
      </c>
      <c r="E589" s="16" t="s">
        <v>640</v>
      </c>
      <c r="F589" s="18" t="str">
        <f t="shared" si="9"/>
        <v>MUNICIPAL</v>
      </c>
      <c r="G589" s="17">
        <v>1</v>
      </c>
      <c r="H589" s="17" t="b">
        <v>0</v>
      </c>
    </row>
    <row r="590" spans="1:8" x14ac:dyDescent="0.25">
      <c r="A590" s="16" t="s">
        <v>24</v>
      </c>
      <c r="B590" s="16" t="s">
        <v>5601</v>
      </c>
      <c r="C590" s="16">
        <v>210760</v>
      </c>
      <c r="D590" s="17">
        <v>210760</v>
      </c>
      <c r="E590" s="16" t="s">
        <v>641</v>
      </c>
      <c r="F590" s="18" t="str">
        <f t="shared" si="9"/>
        <v>MUNICIPAL</v>
      </c>
      <c r="G590" s="17">
        <v>1</v>
      </c>
      <c r="H590" s="17" t="b">
        <v>0</v>
      </c>
    </row>
    <row r="591" spans="1:8" x14ac:dyDescent="0.25">
      <c r="A591" s="16" t="s">
        <v>24</v>
      </c>
      <c r="B591" s="16" t="s">
        <v>5601</v>
      </c>
      <c r="C591" s="16">
        <v>210770</v>
      </c>
      <c r="D591" s="17">
        <v>210770</v>
      </c>
      <c r="E591" s="16" t="s">
        <v>642</v>
      </c>
      <c r="F591" s="18" t="str">
        <f t="shared" si="9"/>
        <v>MUNICIPAL</v>
      </c>
      <c r="G591" s="17">
        <v>1</v>
      </c>
      <c r="H591" s="17" t="b">
        <v>0</v>
      </c>
    </row>
    <row r="592" spans="1:8" x14ac:dyDescent="0.25">
      <c r="A592" s="16" t="s">
        <v>24</v>
      </c>
      <c r="B592" s="16" t="s">
        <v>5601</v>
      </c>
      <c r="C592" s="16">
        <v>210780</v>
      </c>
      <c r="D592" s="17">
        <v>210780</v>
      </c>
      <c r="E592" s="16" t="s">
        <v>643</v>
      </c>
      <c r="F592" s="18" t="str">
        <f t="shared" si="9"/>
        <v>MUNICIPAL</v>
      </c>
      <c r="G592" s="17">
        <v>1</v>
      </c>
      <c r="H592" s="17" t="b">
        <v>0</v>
      </c>
    </row>
    <row r="593" spans="1:8" x14ac:dyDescent="0.25">
      <c r="A593" s="16" t="s">
        <v>24</v>
      </c>
      <c r="B593" s="16" t="s">
        <v>5601</v>
      </c>
      <c r="C593" s="16">
        <v>210790</v>
      </c>
      <c r="D593" s="17">
        <v>210790</v>
      </c>
      <c r="E593" s="16" t="s">
        <v>644</v>
      </c>
      <c r="F593" s="18" t="str">
        <f t="shared" si="9"/>
        <v>MUNICIPAL</v>
      </c>
      <c r="G593" s="17">
        <v>1</v>
      </c>
      <c r="H593" s="17" t="b">
        <v>0</v>
      </c>
    </row>
    <row r="594" spans="1:8" x14ac:dyDescent="0.25">
      <c r="A594" s="16" t="s">
        <v>24</v>
      </c>
      <c r="B594" s="16" t="s">
        <v>5601</v>
      </c>
      <c r="C594" s="16">
        <v>210800</v>
      </c>
      <c r="D594" s="17">
        <v>210800</v>
      </c>
      <c r="E594" s="16" t="s">
        <v>645</v>
      </c>
      <c r="F594" s="18" t="str">
        <f t="shared" si="9"/>
        <v>MUNICIPAL</v>
      </c>
      <c r="G594" s="17">
        <v>1</v>
      </c>
      <c r="H594" s="17" t="b">
        <v>0</v>
      </c>
    </row>
    <row r="595" spans="1:8" x14ac:dyDescent="0.25">
      <c r="A595" s="16" t="s">
        <v>24</v>
      </c>
      <c r="B595" s="16" t="s">
        <v>5601</v>
      </c>
      <c r="C595" s="16">
        <v>210805</v>
      </c>
      <c r="D595" s="17">
        <v>210805</v>
      </c>
      <c r="E595" s="16" t="s">
        <v>646</v>
      </c>
      <c r="F595" s="18" t="str">
        <f t="shared" si="9"/>
        <v>MUNICIPAL</v>
      </c>
      <c r="G595" s="17">
        <v>1</v>
      </c>
      <c r="H595" s="17" t="b">
        <v>0</v>
      </c>
    </row>
    <row r="596" spans="1:8" x14ac:dyDescent="0.25">
      <c r="A596" s="16" t="s">
        <v>24</v>
      </c>
      <c r="B596" s="16" t="s">
        <v>5601</v>
      </c>
      <c r="C596" s="16">
        <v>210810</v>
      </c>
      <c r="D596" s="17">
        <v>210810</v>
      </c>
      <c r="E596" s="16" t="s">
        <v>647</v>
      </c>
      <c r="F596" s="18" t="str">
        <f t="shared" si="9"/>
        <v>MUNICIPAL</v>
      </c>
      <c r="G596" s="17">
        <v>1</v>
      </c>
      <c r="H596" s="17" t="b">
        <v>0</v>
      </c>
    </row>
    <row r="597" spans="1:8" x14ac:dyDescent="0.25">
      <c r="A597" s="16" t="s">
        <v>24</v>
      </c>
      <c r="B597" s="16" t="s">
        <v>5601</v>
      </c>
      <c r="C597" s="16">
        <v>210820</v>
      </c>
      <c r="D597" s="17">
        <v>210820</v>
      </c>
      <c r="E597" s="16" t="s">
        <v>648</v>
      </c>
      <c r="F597" s="18" t="str">
        <f t="shared" si="9"/>
        <v>MUNICIPAL</v>
      </c>
      <c r="G597" s="17">
        <v>1</v>
      </c>
      <c r="H597" s="17" t="b">
        <v>0</v>
      </c>
    </row>
    <row r="598" spans="1:8" x14ac:dyDescent="0.25">
      <c r="A598" s="16" t="s">
        <v>24</v>
      </c>
      <c r="B598" s="16" t="s">
        <v>5601</v>
      </c>
      <c r="C598" s="16">
        <v>210825</v>
      </c>
      <c r="D598" s="17">
        <v>210825</v>
      </c>
      <c r="E598" s="16" t="s">
        <v>649</v>
      </c>
      <c r="F598" s="18" t="str">
        <f t="shared" si="9"/>
        <v>MUNICIPAL</v>
      </c>
      <c r="G598" s="17">
        <v>1</v>
      </c>
      <c r="H598" s="17" t="b">
        <v>0</v>
      </c>
    </row>
    <row r="599" spans="1:8" x14ac:dyDescent="0.25">
      <c r="A599" s="16" t="s">
        <v>24</v>
      </c>
      <c r="B599" s="16" t="s">
        <v>5601</v>
      </c>
      <c r="C599" s="16">
        <v>210830</v>
      </c>
      <c r="D599" s="17">
        <v>210830</v>
      </c>
      <c r="E599" s="16" t="s">
        <v>650</v>
      </c>
      <c r="F599" s="18" t="str">
        <f t="shared" si="9"/>
        <v>MUNICIPAL</v>
      </c>
      <c r="G599" s="17">
        <v>1</v>
      </c>
      <c r="H599" s="17" t="b">
        <v>0</v>
      </c>
    </row>
    <row r="600" spans="1:8" x14ac:dyDescent="0.25">
      <c r="A600" s="16" t="s">
        <v>24</v>
      </c>
      <c r="B600" s="16" t="s">
        <v>5601</v>
      </c>
      <c r="C600" s="16">
        <v>210840</v>
      </c>
      <c r="D600" s="17">
        <v>210840</v>
      </c>
      <c r="E600" s="16" t="s">
        <v>651</v>
      </c>
      <c r="F600" s="18" t="str">
        <f t="shared" si="9"/>
        <v>MUNICIPAL</v>
      </c>
      <c r="G600" s="17">
        <v>1</v>
      </c>
      <c r="H600" s="17" t="b">
        <v>0</v>
      </c>
    </row>
    <row r="601" spans="1:8" x14ac:dyDescent="0.25">
      <c r="A601" s="16" t="s">
        <v>24</v>
      </c>
      <c r="B601" s="16" t="s">
        <v>5601</v>
      </c>
      <c r="C601" s="16">
        <v>210845</v>
      </c>
      <c r="D601" s="17">
        <v>210845</v>
      </c>
      <c r="E601" s="16" t="s">
        <v>652</v>
      </c>
      <c r="F601" s="18" t="str">
        <f t="shared" si="9"/>
        <v>MUNICIPAL</v>
      </c>
      <c r="G601" s="17">
        <v>1</v>
      </c>
      <c r="H601" s="17" t="b">
        <v>0</v>
      </c>
    </row>
    <row r="602" spans="1:8" x14ac:dyDescent="0.25">
      <c r="A602" s="16" t="s">
        <v>24</v>
      </c>
      <c r="B602" s="16" t="s">
        <v>5601</v>
      </c>
      <c r="C602" s="16">
        <v>210850</v>
      </c>
      <c r="D602" s="17">
        <v>210850</v>
      </c>
      <c r="E602" s="16" t="s">
        <v>653</v>
      </c>
      <c r="F602" s="18" t="str">
        <f t="shared" si="9"/>
        <v>MUNICIPAL</v>
      </c>
      <c r="G602" s="17">
        <v>1</v>
      </c>
      <c r="H602" s="17" t="b">
        <v>0</v>
      </c>
    </row>
    <row r="603" spans="1:8" x14ac:dyDescent="0.25">
      <c r="A603" s="16" t="s">
        <v>24</v>
      </c>
      <c r="B603" s="16" t="s">
        <v>5601</v>
      </c>
      <c r="C603" s="16">
        <v>210860</v>
      </c>
      <c r="D603" s="17">
        <v>210860</v>
      </c>
      <c r="E603" s="16" t="s">
        <v>654</v>
      </c>
      <c r="F603" s="18" t="str">
        <f t="shared" si="9"/>
        <v>MUNICIPAL</v>
      </c>
      <c r="G603" s="17">
        <v>1</v>
      </c>
      <c r="H603" s="17" t="b">
        <v>0</v>
      </c>
    </row>
    <row r="604" spans="1:8" x14ac:dyDescent="0.25">
      <c r="A604" s="16" t="s">
        <v>24</v>
      </c>
      <c r="B604" s="16" t="s">
        <v>5601</v>
      </c>
      <c r="C604" s="16">
        <v>210870</v>
      </c>
      <c r="D604" s="17">
        <v>210870</v>
      </c>
      <c r="E604" s="16" t="s">
        <v>655</v>
      </c>
      <c r="F604" s="18" t="str">
        <f t="shared" si="9"/>
        <v>MUNICIPAL</v>
      </c>
      <c r="G604" s="17">
        <v>1</v>
      </c>
      <c r="H604" s="17" t="b">
        <v>0</v>
      </c>
    </row>
    <row r="605" spans="1:8" x14ac:dyDescent="0.25">
      <c r="A605" s="16" t="s">
        <v>24</v>
      </c>
      <c r="B605" s="16" t="s">
        <v>5601</v>
      </c>
      <c r="C605" s="16">
        <v>210880</v>
      </c>
      <c r="D605" s="17">
        <v>210880</v>
      </c>
      <c r="E605" s="16" t="s">
        <v>656</v>
      </c>
      <c r="F605" s="18" t="str">
        <f t="shared" si="9"/>
        <v>MUNICIPAL</v>
      </c>
      <c r="G605" s="17">
        <v>1</v>
      </c>
      <c r="H605" s="17" t="b">
        <v>0</v>
      </c>
    </row>
    <row r="606" spans="1:8" x14ac:dyDescent="0.25">
      <c r="A606" s="16" t="s">
        <v>24</v>
      </c>
      <c r="B606" s="16" t="s">
        <v>5601</v>
      </c>
      <c r="C606" s="16">
        <v>210890</v>
      </c>
      <c r="D606" s="17">
        <v>210890</v>
      </c>
      <c r="E606" s="16" t="s">
        <v>657</v>
      </c>
      <c r="F606" s="18" t="str">
        <f t="shared" si="9"/>
        <v>MUNICIPAL</v>
      </c>
      <c r="G606" s="17">
        <v>1</v>
      </c>
      <c r="H606" s="17" t="b">
        <v>0</v>
      </c>
    </row>
    <row r="607" spans="1:8" x14ac:dyDescent="0.25">
      <c r="A607" s="16" t="s">
        <v>24</v>
      </c>
      <c r="B607" s="16" t="s">
        <v>5601</v>
      </c>
      <c r="C607" s="16">
        <v>210900</v>
      </c>
      <c r="D607" s="17">
        <v>210900</v>
      </c>
      <c r="E607" s="16" t="s">
        <v>658</v>
      </c>
      <c r="F607" s="18" t="str">
        <f t="shared" si="9"/>
        <v>MUNICIPAL</v>
      </c>
      <c r="G607" s="17">
        <v>1</v>
      </c>
      <c r="H607" s="17" t="b">
        <v>0</v>
      </c>
    </row>
    <row r="608" spans="1:8" x14ac:dyDescent="0.25">
      <c r="A608" s="16" t="s">
        <v>24</v>
      </c>
      <c r="B608" s="16" t="s">
        <v>5601</v>
      </c>
      <c r="C608" s="16">
        <v>210905</v>
      </c>
      <c r="D608" s="17">
        <v>210905</v>
      </c>
      <c r="E608" s="16" t="s">
        <v>659</v>
      </c>
      <c r="F608" s="18" t="str">
        <f t="shared" si="9"/>
        <v>MUNICIPAL</v>
      </c>
      <c r="G608" s="17">
        <v>1</v>
      </c>
      <c r="H608" s="17" t="b">
        <v>0</v>
      </c>
    </row>
    <row r="609" spans="1:8" x14ac:dyDescent="0.25">
      <c r="A609" s="16" t="s">
        <v>24</v>
      </c>
      <c r="B609" s="16" t="s">
        <v>5601</v>
      </c>
      <c r="C609" s="16">
        <v>210910</v>
      </c>
      <c r="D609" s="17">
        <v>210910</v>
      </c>
      <c r="E609" s="16" t="s">
        <v>660</v>
      </c>
      <c r="F609" s="18" t="str">
        <f t="shared" si="9"/>
        <v>MUNICIPAL</v>
      </c>
      <c r="G609" s="17">
        <v>1</v>
      </c>
      <c r="H609" s="17" t="b">
        <v>0</v>
      </c>
    </row>
    <row r="610" spans="1:8" x14ac:dyDescent="0.25">
      <c r="A610" s="16" t="s">
        <v>24</v>
      </c>
      <c r="B610" s="16" t="s">
        <v>5601</v>
      </c>
      <c r="C610" s="16">
        <v>210920</v>
      </c>
      <c r="D610" s="17">
        <v>210920</v>
      </c>
      <c r="E610" s="16" t="s">
        <v>661</v>
      </c>
      <c r="F610" s="18" t="str">
        <f t="shared" si="9"/>
        <v>MUNICIPAL</v>
      </c>
      <c r="G610" s="17">
        <v>1</v>
      </c>
      <c r="H610" s="17" t="b">
        <v>0</v>
      </c>
    </row>
    <row r="611" spans="1:8" x14ac:dyDescent="0.25">
      <c r="A611" s="16" t="s">
        <v>24</v>
      </c>
      <c r="B611" s="16" t="s">
        <v>5601</v>
      </c>
      <c r="C611" s="16">
        <v>210923</v>
      </c>
      <c r="D611" s="17">
        <v>210923</v>
      </c>
      <c r="E611" s="16" t="s">
        <v>81</v>
      </c>
      <c r="F611" s="18" t="str">
        <f t="shared" si="9"/>
        <v>MUNICIPAL</v>
      </c>
      <c r="G611" s="17">
        <v>1</v>
      </c>
      <c r="H611" s="17" t="b">
        <v>0</v>
      </c>
    </row>
    <row r="612" spans="1:8" x14ac:dyDescent="0.25">
      <c r="A612" s="16" t="s">
        <v>24</v>
      </c>
      <c r="B612" s="16" t="s">
        <v>5601</v>
      </c>
      <c r="C612" s="16">
        <v>210927</v>
      </c>
      <c r="D612" s="17">
        <v>210927</v>
      </c>
      <c r="E612" s="16" t="s">
        <v>662</v>
      </c>
      <c r="F612" s="18" t="str">
        <f t="shared" si="9"/>
        <v>MUNICIPAL</v>
      </c>
      <c r="G612" s="17">
        <v>1</v>
      </c>
      <c r="H612" s="17" t="b">
        <v>0</v>
      </c>
    </row>
    <row r="613" spans="1:8" x14ac:dyDescent="0.25">
      <c r="A613" s="16" t="s">
        <v>24</v>
      </c>
      <c r="B613" s="16" t="s">
        <v>5601</v>
      </c>
      <c r="C613" s="16">
        <v>210930</v>
      </c>
      <c r="D613" s="17">
        <v>210930</v>
      </c>
      <c r="E613" s="16" t="s">
        <v>663</v>
      </c>
      <c r="F613" s="18" t="str">
        <f t="shared" si="9"/>
        <v>MUNICIPAL</v>
      </c>
      <c r="G613" s="17">
        <v>1</v>
      </c>
      <c r="H613" s="17" t="b">
        <v>0</v>
      </c>
    </row>
    <row r="614" spans="1:8" x14ac:dyDescent="0.25">
      <c r="A614" s="16" t="s">
        <v>24</v>
      </c>
      <c r="B614" s="16" t="s">
        <v>5601</v>
      </c>
      <c r="C614" s="16">
        <v>210940</v>
      </c>
      <c r="D614" s="17">
        <v>210940</v>
      </c>
      <c r="E614" s="16" t="s">
        <v>664</v>
      </c>
      <c r="F614" s="18" t="str">
        <f t="shared" si="9"/>
        <v>MUNICIPAL</v>
      </c>
      <c r="G614" s="17">
        <v>1</v>
      </c>
      <c r="H614" s="17" t="b">
        <v>0</v>
      </c>
    </row>
    <row r="615" spans="1:8" x14ac:dyDescent="0.25">
      <c r="A615" s="16" t="s">
        <v>24</v>
      </c>
      <c r="B615" s="16" t="s">
        <v>5601</v>
      </c>
      <c r="C615" s="16">
        <v>210945</v>
      </c>
      <c r="D615" s="17">
        <v>210945</v>
      </c>
      <c r="E615" s="16" t="s">
        <v>665</v>
      </c>
      <c r="F615" s="18" t="str">
        <f t="shared" si="9"/>
        <v>MUNICIPAL</v>
      </c>
      <c r="G615" s="17">
        <v>1</v>
      </c>
      <c r="H615" s="17" t="b">
        <v>0</v>
      </c>
    </row>
    <row r="616" spans="1:8" x14ac:dyDescent="0.25">
      <c r="A616" s="16" t="s">
        <v>24</v>
      </c>
      <c r="B616" s="16" t="s">
        <v>5601</v>
      </c>
      <c r="C616" s="16">
        <v>210950</v>
      </c>
      <c r="D616" s="17">
        <v>210950</v>
      </c>
      <c r="E616" s="16" t="s">
        <v>666</v>
      </c>
      <c r="F616" s="18" t="str">
        <f t="shared" si="9"/>
        <v>MUNICIPAL</v>
      </c>
      <c r="G616" s="17">
        <v>1</v>
      </c>
      <c r="H616" s="17" t="b">
        <v>0</v>
      </c>
    </row>
    <row r="617" spans="1:8" x14ac:dyDescent="0.25">
      <c r="A617" s="16" t="s">
        <v>24</v>
      </c>
      <c r="B617" s="16" t="s">
        <v>5601</v>
      </c>
      <c r="C617" s="16">
        <v>210955</v>
      </c>
      <c r="D617" s="17">
        <v>210955</v>
      </c>
      <c r="E617" s="16" t="s">
        <v>667</v>
      </c>
      <c r="F617" s="18" t="str">
        <f t="shared" si="9"/>
        <v>MUNICIPAL</v>
      </c>
      <c r="G617" s="17">
        <v>1</v>
      </c>
      <c r="H617" s="17" t="b">
        <v>0</v>
      </c>
    </row>
    <row r="618" spans="1:8" x14ac:dyDescent="0.25">
      <c r="A618" s="16" t="s">
        <v>24</v>
      </c>
      <c r="B618" s="16" t="s">
        <v>5601</v>
      </c>
      <c r="C618" s="16">
        <v>210960</v>
      </c>
      <c r="D618" s="17">
        <v>210960</v>
      </c>
      <c r="E618" s="16" t="s">
        <v>668</v>
      </c>
      <c r="F618" s="18" t="str">
        <f t="shared" si="9"/>
        <v>MUNICIPAL</v>
      </c>
      <c r="G618" s="17">
        <v>1</v>
      </c>
      <c r="H618" s="17" t="b">
        <v>0</v>
      </c>
    </row>
    <row r="619" spans="1:8" x14ac:dyDescent="0.25">
      <c r="A619" s="16" t="s">
        <v>24</v>
      </c>
      <c r="B619" s="16" t="s">
        <v>5601</v>
      </c>
      <c r="C619" s="16">
        <v>210970</v>
      </c>
      <c r="D619" s="17">
        <v>210970</v>
      </c>
      <c r="E619" s="16" t="s">
        <v>669</v>
      </c>
      <c r="F619" s="18" t="str">
        <f t="shared" si="9"/>
        <v>MUNICIPAL</v>
      </c>
      <c r="G619" s="17">
        <v>1</v>
      </c>
      <c r="H619" s="17" t="b">
        <v>0</v>
      </c>
    </row>
    <row r="620" spans="1:8" x14ac:dyDescent="0.25">
      <c r="A620" s="16" t="s">
        <v>24</v>
      </c>
      <c r="B620" s="16" t="s">
        <v>5601</v>
      </c>
      <c r="C620" s="16">
        <v>210975</v>
      </c>
      <c r="D620" s="17">
        <v>210975</v>
      </c>
      <c r="E620" s="16" t="s">
        <v>670</v>
      </c>
      <c r="F620" s="18" t="str">
        <f t="shared" si="9"/>
        <v>MUNICIPAL</v>
      </c>
      <c r="G620" s="17">
        <v>1</v>
      </c>
      <c r="H620" s="17" t="b">
        <v>0</v>
      </c>
    </row>
    <row r="621" spans="1:8" x14ac:dyDescent="0.25">
      <c r="A621" s="16" t="s">
        <v>24</v>
      </c>
      <c r="B621" s="16" t="s">
        <v>5601</v>
      </c>
      <c r="C621" s="16">
        <v>210980</v>
      </c>
      <c r="D621" s="17">
        <v>210980</v>
      </c>
      <c r="E621" s="16" t="s">
        <v>671</v>
      </c>
      <c r="F621" s="18" t="str">
        <f t="shared" si="9"/>
        <v>MUNICIPAL</v>
      </c>
      <c r="G621" s="17">
        <v>1</v>
      </c>
      <c r="H621" s="17" t="b">
        <v>0</v>
      </c>
    </row>
    <row r="622" spans="1:8" x14ac:dyDescent="0.25">
      <c r="A622" s="16" t="s">
        <v>24</v>
      </c>
      <c r="B622" s="16" t="s">
        <v>5601</v>
      </c>
      <c r="C622" s="16">
        <v>210990</v>
      </c>
      <c r="D622" s="17">
        <v>210990</v>
      </c>
      <c r="E622" s="16" t="s">
        <v>672</v>
      </c>
      <c r="F622" s="18" t="str">
        <f t="shared" si="9"/>
        <v>MUNICIPAL</v>
      </c>
      <c r="G622" s="17">
        <v>1</v>
      </c>
      <c r="H622" s="17" t="b">
        <v>0</v>
      </c>
    </row>
    <row r="623" spans="1:8" x14ac:dyDescent="0.25">
      <c r="A623" s="16" t="s">
        <v>24</v>
      </c>
      <c r="B623" s="16" t="s">
        <v>5601</v>
      </c>
      <c r="C623" s="16">
        <v>211000</v>
      </c>
      <c r="D623" s="17">
        <v>211000</v>
      </c>
      <c r="E623" s="16" t="s">
        <v>673</v>
      </c>
      <c r="F623" s="18" t="str">
        <f t="shared" si="9"/>
        <v>MUNICIPAL</v>
      </c>
      <c r="G623" s="17">
        <v>1</v>
      </c>
      <c r="H623" s="17" t="b">
        <v>0</v>
      </c>
    </row>
    <row r="624" spans="1:8" x14ac:dyDescent="0.25">
      <c r="A624" s="16" t="s">
        <v>24</v>
      </c>
      <c r="B624" s="16" t="s">
        <v>5601</v>
      </c>
      <c r="C624" s="16">
        <v>211003</v>
      </c>
      <c r="D624" s="17">
        <v>211003</v>
      </c>
      <c r="E624" s="16" t="s">
        <v>674</v>
      </c>
      <c r="F624" s="18" t="str">
        <f t="shared" si="9"/>
        <v>MUNICIPAL</v>
      </c>
      <c r="G624" s="17">
        <v>1</v>
      </c>
      <c r="H624" s="17" t="b">
        <v>0</v>
      </c>
    </row>
    <row r="625" spans="1:8" x14ac:dyDescent="0.25">
      <c r="A625" s="16" t="s">
        <v>24</v>
      </c>
      <c r="B625" s="16" t="s">
        <v>5601</v>
      </c>
      <c r="C625" s="16">
        <v>211010</v>
      </c>
      <c r="D625" s="17">
        <v>211010</v>
      </c>
      <c r="E625" s="16" t="s">
        <v>675</v>
      </c>
      <c r="F625" s="18" t="str">
        <f t="shared" si="9"/>
        <v>MUNICIPAL</v>
      </c>
      <c r="G625" s="17">
        <v>1</v>
      </c>
      <c r="H625" s="17" t="b">
        <v>0</v>
      </c>
    </row>
    <row r="626" spans="1:8" x14ac:dyDescent="0.25">
      <c r="A626" s="16" t="s">
        <v>24</v>
      </c>
      <c r="B626" s="16" t="s">
        <v>5601</v>
      </c>
      <c r="C626" s="16">
        <v>211020</v>
      </c>
      <c r="D626" s="17">
        <v>211020</v>
      </c>
      <c r="E626" s="16" t="s">
        <v>676</v>
      </c>
      <c r="F626" s="18" t="str">
        <f t="shared" si="9"/>
        <v>MUNICIPAL</v>
      </c>
      <c r="G626" s="17">
        <v>1</v>
      </c>
      <c r="H626" s="17" t="b">
        <v>0</v>
      </c>
    </row>
    <row r="627" spans="1:8" x14ac:dyDescent="0.25">
      <c r="A627" s="16" t="s">
        <v>24</v>
      </c>
      <c r="B627" s="16" t="s">
        <v>5601</v>
      </c>
      <c r="C627" s="16">
        <v>211023</v>
      </c>
      <c r="D627" s="17">
        <v>211023</v>
      </c>
      <c r="E627" s="16" t="s">
        <v>677</v>
      </c>
      <c r="F627" s="18" t="str">
        <f t="shared" si="9"/>
        <v>MUNICIPAL</v>
      </c>
      <c r="G627" s="17">
        <v>1</v>
      </c>
      <c r="H627" s="17" t="b">
        <v>0</v>
      </c>
    </row>
    <row r="628" spans="1:8" x14ac:dyDescent="0.25">
      <c r="A628" s="16" t="s">
        <v>24</v>
      </c>
      <c r="B628" s="16" t="s">
        <v>5601</v>
      </c>
      <c r="C628" s="16">
        <v>211027</v>
      </c>
      <c r="D628" s="17">
        <v>211027</v>
      </c>
      <c r="E628" s="16" t="s">
        <v>678</v>
      </c>
      <c r="F628" s="18" t="str">
        <f t="shared" si="9"/>
        <v>MUNICIPAL</v>
      </c>
      <c r="G628" s="17">
        <v>1</v>
      </c>
      <c r="H628" s="17" t="b">
        <v>0</v>
      </c>
    </row>
    <row r="629" spans="1:8" x14ac:dyDescent="0.25">
      <c r="A629" s="16" t="s">
        <v>24</v>
      </c>
      <c r="B629" s="16" t="s">
        <v>5601</v>
      </c>
      <c r="C629" s="16">
        <v>211030</v>
      </c>
      <c r="D629" s="17">
        <v>211030</v>
      </c>
      <c r="E629" s="16" t="s">
        <v>679</v>
      </c>
      <c r="F629" s="18" t="str">
        <f t="shared" si="9"/>
        <v>MUNICIPAL</v>
      </c>
      <c r="G629" s="17">
        <v>1</v>
      </c>
      <c r="H629" s="17" t="b">
        <v>0</v>
      </c>
    </row>
    <row r="630" spans="1:8" x14ac:dyDescent="0.25">
      <c r="A630" s="16" t="s">
        <v>24</v>
      </c>
      <c r="B630" s="16" t="s">
        <v>5601</v>
      </c>
      <c r="C630" s="16">
        <v>211040</v>
      </c>
      <c r="D630" s="17">
        <v>211040</v>
      </c>
      <c r="E630" s="16" t="s">
        <v>680</v>
      </c>
      <c r="F630" s="18" t="str">
        <f t="shared" si="9"/>
        <v>MUNICIPAL</v>
      </c>
      <c r="G630" s="17">
        <v>1</v>
      </c>
      <c r="H630" s="17" t="b">
        <v>0</v>
      </c>
    </row>
    <row r="631" spans="1:8" x14ac:dyDescent="0.25">
      <c r="A631" s="16" t="s">
        <v>24</v>
      </c>
      <c r="B631" s="16" t="s">
        <v>5601</v>
      </c>
      <c r="C631" s="16">
        <v>211050</v>
      </c>
      <c r="D631" s="17">
        <v>211050</v>
      </c>
      <c r="E631" s="16" t="s">
        <v>681</v>
      </c>
      <c r="F631" s="18" t="str">
        <f t="shared" si="9"/>
        <v>MUNICIPAL</v>
      </c>
      <c r="G631" s="17">
        <v>1</v>
      </c>
      <c r="H631" s="17" t="b">
        <v>0</v>
      </c>
    </row>
    <row r="632" spans="1:8" x14ac:dyDescent="0.25">
      <c r="A632" s="16" t="s">
        <v>24</v>
      </c>
      <c r="B632" s="16" t="s">
        <v>5601</v>
      </c>
      <c r="C632" s="16">
        <v>211060</v>
      </c>
      <c r="D632" s="17">
        <v>211060</v>
      </c>
      <c r="E632" s="16" t="s">
        <v>682</v>
      </c>
      <c r="F632" s="18" t="str">
        <f t="shared" si="9"/>
        <v>MUNICIPAL</v>
      </c>
      <c r="G632" s="17">
        <v>1</v>
      </c>
      <c r="H632" s="17" t="b">
        <v>0</v>
      </c>
    </row>
    <row r="633" spans="1:8" x14ac:dyDescent="0.25">
      <c r="A633" s="16" t="s">
        <v>24</v>
      </c>
      <c r="B633" s="16" t="s">
        <v>5601</v>
      </c>
      <c r="C633" s="16">
        <v>211065</v>
      </c>
      <c r="D633" s="17">
        <v>211065</v>
      </c>
      <c r="E633" s="16" t="s">
        <v>683</v>
      </c>
      <c r="F633" s="18" t="str">
        <f t="shared" si="9"/>
        <v>MUNICIPAL</v>
      </c>
      <c r="G633" s="17">
        <v>1</v>
      </c>
      <c r="H633" s="17" t="b">
        <v>0</v>
      </c>
    </row>
    <row r="634" spans="1:8" x14ac:dyDescent="0.25">
      <c r="A634" s="16" t="s">
        <v>24</v>
      </c>
      <c r="B634" s="16" t="s">
        <v>5601</v>
      </c>
      <c r="C634" s="16">
        <v>211070</v>
      </c>
      <c r="D634" s="17">
        <v>211070</v>
      </c>
      <c r="E634" s="16" t="s">
        <v>684</v>
      </c>
      <c r="F634" s="18" t="str">
        <f t="shared" si="9"/>
        <v>MUNICIPAL</v>
      </c>
      <c r="G634" s="17">
        <v>1</v>
      </c>
      <c r="H634" s="17" t="b">
        <v>0</v>
      </c>
    </row>
    <row r="635" spans="1:8" x14ac:dyDescent="0.25">
      <c r="A635" s="16" t="s">
        <v>24</v>
      </c>
      <c r="B635" s="16" t="s">
        <v>5601</v>
      </c>
      <c r="C635" s="16">
        <v>211080</v>
      </c>
      <c r="D635" s="17">
        <v>211080</v>
      </c>
      <c r="E635" s="16" t="s">
        <v>685</v>
      </c>
      <c r="F635" s="18" t="str">
        <f t="shared" si="9"/>
        <v>MUNICIPAL</v>
      </c>
      <c r="G635" s="17">
        <v>1</v>
      </c>
      <c r="H635" s="17" t="b">
        <v>0</v>
      </c>
    </row>
    <row r="636" spans="1:8" x14ac:dyDescent="0.25">
      <c r="A636" s="16" t="s">
        <v>24</v>
      </c>
      <c r="B636" s="16" t="s">
        <v>5601</v>
      </c>
      <c r="C636" s="16">
        <v>211085</v>
      </c>
      <c r="D636" s="17">
        <v>211085</v>
      </c>
      <c r="E636" s="16" t="s">
        <v>686</v>
      </c>
      <c r="F636" s="18" t="str">
        <f t="shared" si="9"/>
        <v>MUNICIPAL</v>
      </c>
      <c r="G636" s="17">
        <v>1</v>
      </c>
      <c r="H636" s="17" t="b">
        <v>0</v>
      </c>
    </row>
    <row r="637" spans="1:8" x14ac:dyDescent="0.25">
      <c r="A637" s="16" t="s">
        <v>24</v>
      </c>
      <c r="B637" s="16" t="s">
        <v>5601</v>
      </c>
      <c r="C637" s="16">
        <v>211090</v>
      </c>
      <c r="D637" s="17">
        <v>211090</v>
      </c>
      <c r="E637" s="16" t="s">
        <v>687</v>
      </c>
      <c r="F637" s="18" t="str">
        <f t="shared" si="9"/>
        <v>MUNICIPAL</v>
      </c>
      <c r="G637" s="17">
        <v>1</v>
      </c>
      <c r="H637" s="17" t="b">
        <v>0</v>
      </c>
    </row>
    <row r="638" spans="1:8" x14ac:dyDescent="0.25">
      <c r="A638" s="16" t="s">
        <v>24</v>
      </c>
      <c r="B638" s="16" t="s">
        <v>5601</v>
      </c>
      <c r="C638" s="16">
        <v>211100</v>
      </c>
      <c r="D638" s="17">
        <v>211100</v>
      </c>
      <c r="E638" s="16" t="s">
        <v>688</v>
      </c>
      <c r="F638" s="18" t="str">
        <f t="shared" si="9"/>
        <v>MUNICIPAL</v>
      </c>
      <c r="G638" s="17">
        <v>1</v>
      </c>
      <c r="H638" s="17" t="b">
        <v>0</v>
      </c>
    </row>
    <row r="639" spans="1:8" x14ac:dyDescent="0.25">
      <c r="A639" s="16" t="s">
        <v>24</v>
      </c>
      <c r="B639" s="16" t="s">
        <v>5601</v>
      </c>
      <c r="C639" s="16">
        <v>211102</v>
      </c>
      <c r="D639" s="17">
        <v>211102</v>
      </c>
      <c r="E639" s="16" t="s">
        <v>689</v>
      </c>
      <c r="F639" s="18" t="str">
        <f t="shared" si="9"/>
        <v>MUNICIPAL</v>
      </c>
      <c r="G639" s="17">
        <v>1</v>
      </c>
      <c r="H639" s="17" t="b">
        <v>0</v>
      </c>
    </row>
    <row r="640" spans="1:8" x14ac:dyDescent="0.25">
      <c r="A640" s="16" t="s">
        <v>24</v>
      </c>
      <c r="B640" s="16" t="s">
        <v>5601</v>
      </c>
      <c r="C640" s="16">
        <v>211105</v>
      </c>
      <c r="D640" s="17">
        <v>211105</v>
      </c>
      <c r="E640" s="16" t="s">
        <v>690</v>
      </c>
      <c r="F640" s="18" t="str">
        <f t="shared" si="9"/>
        <v>MUNICIPAL</v>
      </c>
      <c r="G640" s="17">
        <v>1</v>
      </c>
      <c r="H640" s="17" t="b">
        <v>0</v>
      </c>
    </row>
    <row r="641" spans="1:8" x14ac:dyDescent="0.25">
      <c r="A641" s="16" t="s">
        <v>24</v>
      </c>
      <c r="B641" s="16" t="s">
        <v>5601</v>
      </c>
      <c r="C641" s="16">
        <v>211107</v>
      </c>
      <c r="D641" s="17">
        <v>211107</v>
      </c>
      <c r="E641" s="16" t="s">
        <v>691</v>
      </c>
      <c r="F641" s="18" t="str">
        <f t="shared" si="9"/>
        <v>MUNICIPAL</v>
      </c>
      <c r="G641" s="17">
        <v>1</v>
      </c>
      <c r="H641" s="17" t="b">
        <v>0</v>
      </c>
    </row>
    <row r="642" spans="1:8" x14ac:dyDescent="0.25">
      <c r="A642" s="16" t="s">
        <v>24</v>
      </c>
      <c r="B642" s="16" t="s">
        <v>5601</v>
      </c>
      <c r="C642" s="16">
        <v>211110</v>
      </c>
      <c r="D642" s="17">
        <v>211110</v>
      </c>
      <c r="E642" s="16" t="s">
        <v>692</v>
      </c>
      <c r="F642" s="18" t="str">
        <f t="shared" si="9"/>
        <v>MUNICIPAL</v>
      </c>
      <c r="G642" s="17">
        <v>1</v>
      </c>
      <c r="H642" s="17" t="b">
        <v>0</v>
      </c>
    </row>
    <row r="643" spans="1:8" x14ac:dyDescent="0.25">
      <c r="A643" s="16" t="s">
        <v>24</v>
      </c>
      <c r="B643" s="16" t="s">
        <v>5601</v>
      </c>
      <c r="C643" s="16">
        <v>211120</v>
      </c>
      <c r="D643" s="17">
        <v>211120</v>
      </c>
      <c r="E643" s="16" t="s">
        <v>693</v>
      </c>
      <c r="F643" s="18" t="str">
        <f t="shared" ref="F643:F706" si="10">IF(RIGHT(D643,4)="0000","ESTADUAL","MUNICIPAL")</f>
        <v>MUNICIPAL</v>
      </c>
      <c r="G643" s="17">
        <v>1</v>
      </c>
      <c r="H643" s="17" t="b">
        <v>0</v>
      </c>
    </row>
    <row r="644" spans="1:8" x14ac:dyDescent="0.25">
      <c r="A644" s="16" t="s">
        <v>24</v>
      </c>
      <c r="B644" s="16" t="s">
        <v>5601</v>
      </c>
      <c r="C644" s="16">
        <v>211125</v>
      </c>
      <c r="D644" s="17">
        <v>211125</v>
      </c>
      <c r="E644" s="16" t="s">
        <v>694</v>
      </c>
      <c r="F644" s="18" t="str">
        <f t="shared" si="10"/>
        <v>MUNICIPAL</v>
      </c>
      <c r="G644" s="17">
        <v>1</v>
      </c>
      <c r="H644" s="17" t="b">
        <v>0</v>
      </c>
    </row>
    <row r="645" spans="1:8" x14ac:dyDescent="0.25">
      <c r="A645" s="16" t="s">
        <v>24</v>
      </c>
      <c r="B645" s="16" t="s">
        <v>5601</v>
      </c>
      <c r="C645" s="16">
        <v>211130</v>
      </c>
      <c r="D645" s="17">
        <v>211130</v>
      </c>
      <c r="E645" s="16" t="s">
        <v>695</v>
      </c>
      <c r="F645" s="18" t="str">
        <f t="shared" si="10"/>
        <v>MUNICIPAL</v>
      </c>
      <c r="G645" s="17">
        <v>1</v>
      </c>
      <c r="H645" s="17" t="b">
        <v>1</v>
      </c>
    </row>
    <row r="646" spans="1:8" x14ac:dyDescent="0.25">
      <c r="A646" s="16" t="s">
        <v>24</v>
      </c>
      <c r="B646" s="16" t="s">
        <v>5601</v>
      </c>
      <c r="C646" s="16">
        <v>211140</v>
      </c>
      <c r="D646" s="17">
        <v>211140</v>
      </c>
      <c r="E646" s="16" t="s">
        <v>696</v>
      </c>
      <c r="F646" s="18" t="str">
        <f t="shared" si="10"/>
        <v>MUNICIPAL</v>
      </c>
      <c r="G646" s="17">
        <v>1</v>
      </c>
      <c r="H646" s="17" t="b">
        <v>0</v>
      </c>
    </row>
    <row r="647" spans="1:8" x14ac:dyDescent="0.25">
      <c r="A647" s="16" t="s">
        <v>24</v>
      </c>
      <c r="B647" s="16" t="s">
        <v>5601</v>
      </c>
      <c r="C647" s="16">
        <v>211150</v>
      </c>
      <c r="D647" s="17">
        <v>211150</v>
      </c>
      <c r="E647" s="16" t="s">
        <v>697</v>
      </c>
      <c r="F647" s="18" t="str">
        <f t="shared" si="10"/>
        <v>MUNICIPAL</v>
      </c>
      <c r="G647" s="17">
        <v>1</v>
      </c>
      <c r="H647" s="17" t="b">
        <v>0</v>
      </c>
    </row>
    <row r="648" spans="1:8" x14ac:dyDescent="0.25">
      <c r="A648" s="16" t="s">
        <v>24</v>
      </c>
      <c r="B648" s="16" t="s">
        <v>5601</v>
      </c>
      <c r="C648" s="16">
        <v>211153</v>
      </c>
      <c r="D648" s="17">
        <v>211153</v>
      </c>
      <c r="E648" s="16" t="s">
        <v>698</v>
      </c>
      <c r="F648" s="18" t="str">
        <f t="shared" si="10"/>
        <v>MUNICIPAL</v>
      </c>
      <c r="G648" s="17">
        <v>1</v>
      </c>
      <c r="H648" s="17" t="b">
        <v>0</v>
      </c>
    </row>
    <row r="649" spans="1:8" x14ac:dyDescent="0.25">
      <c r="A649" s="16" t="s">
        <v>24</v>
      </c>
      <c r="B649" s="16" t="s">
        <v>5601</v>
      </c>
      <c r="C649" s="16">
        <v>211157</v>
      </c>
      <c r="D649" s="17">
        <v>211157</v>
      </c>
      <c r="E649" s="16" t="s">
        <v>699</v>
      </c>
      <c r="F649" s="18" t="str">
        <f t="shared" si="10"/>
        <v>MUNICIPAL</v>
      </c>
      <c r="G649" s="17">
        <v>1</v>
      </c>
      <c r="H649" s="17" t="b">
        <v>0</v>
      </c>
    </row>
    <row r="650" spans="1:8" x14ac:dyDescent="0.25">
      <c r="A650" s="16" t="s">
        <v>24</v>
      </c>
      <c r="B650" s="16" t="s">
        <v>5601</v>
      </c>
      <c r="C650" s="16">
        <v>211160</v>
      </c>
      <c r="D650" s="17">
        <v>211160</v>
      </c>
      <c r="E650" s="16" t="s">
        <v>700</v>
      </c>
      <c r="F650" s="18" t="str">
        <f t="shared" si="10"/>
        <v>MUNICIPAL</v>
      </c>
      <c r="G650" s="17">
        <v>1</v>
      </c>
      <c r="H650" s="17" t="b">
        <v>0</v>
      </c>
    </row>
    <row r="651" spans="1:8" x14ac:dyDescent="0.25">
      <c r="A651" s="16" t="s">
        <v>24</v>
      </c>
      <c r="B651" s="16" t="s">
        <v>5601</v>
      </c>
      <c r="C651" s="16">
        <v>211163</v>
      </c>
      <c r="D651" s="17">
        <v>211163</v>
      </c>
      <c r="E651" s="16" t="s">
        <v>701</v>
      </c>
      <c r="F651" s="18" t="str">
        <f t="shared" si="10"/>
        <v>MUNICIPAL</v>
      </c>
      <c r="G651" s="17">
        <v>1</v>
      </c>
      <c r="H651" s="17" t="b">
        <v>0</v>
      </c>
    </row>
    <row r="652" spans="1:8" x14ac:dyDescent="0.25">
      <c r="A652" s="16" t="s">
        <v>24</v>
      </c>
      <c r="B652" s="16" t="s">
        <v>5601</v>
      </c>
      <c r="C652" s="16">
        <v>211167</v>
      </c>
      <c r="D652" s="17">
        <v>211167</v>
      </c>
      <c r="E652" s="16" t="s">
        <v>702</v>
      </c>
      <c r="F652" s="18" t="str">
        <f t="shared" si="10"/>
        <v>MUNICIPAL</v>
      </c>
      <c r="G652" s="17">
        <v>1</v>
      </c>
      <c r="H652" s="17" t="b">
        <v>0</v>
      </c>
    </row>
    <row r="653" spans="1:8" x14ac:dyDescent="0.25">
      <c r="A653" s="16" t="s">
        <v>24</v>
      </c>
      <c r="B653" s="16" t="s">
        <v>5601</v>
      </c>
      <c r="C653" s="16">
        <v>211170</v>
      </c>
      <c r="D653" s="17">
        <v>211170</v>
      </c>
      <c r="E653" s="16" t="s">
        <v>703</v>
      </c>
      <c r="F653" s="18" t="str">
        <f t="shared" si="10"/>
        <v>MUNICIPAL</v>
      </c>
      <c r="G653" s="17">
        <v>1</v>
      </c>
      <c r="H653" s="17" t="b">
        <v>0</v>
      </c>
    </row>
    <row r="654" spans="1:8" x14ac:dyDescent="0.25">
      <c r="A654" s="16" t="s">
        <v>24</v>
      </c>
      <c r="B654" s="16" t="s">
        <v>5601</v>
      </c>
      <c r="C654" s="16">
        <v>211172</v>
      </c>
      <c r="D654" s="17">
        <v>211172</v>
      </c>
      <c r="E654" s="16" t="s">
        <v>704</v>
      </c>
      <c r="F654" s="18" t="str">
        <f t="shared" si="10"/>
        <v>MUNICIPAL</v>
      </c>
      <c r="G654" s="17">
        <v>1</v>
      </c>
      <c r="H654" s="17" t="b">
        <v>0</v>
      </c>
    </row>
    <row r="655" spans="1:8" x14ac:dyDescent="0.25">
      <c r="A655" s="16" t="s">
        <v>24</v>
      </c>
      <c r="B655" s="16" t="s">
        <v>5601</v>
      </c>
      <c r="C655" s="16">
        <v>211174</v>
      </c>
      <c r="D655" s="17">
        <v>211174</v>
      </c>
      <c r="E655" s="16" t="s">
        <v>705</v>
      </c>
      <c r="F655" s="18" t="str">
        <f t="shared" si="10"/>
        <v>MUNICIPAL</v>
      </c>
      <c r="G655" s="17">
        <v>1</v>
      </c>
      <c r="H655" s="17" t="b">
        <v>0</v>
      </c>
    </row>
    <row r="656" spans="1:8" x14ac:dyDescent="0.25">
      <c r="A656" s="16" t="s">
        <v>24</v>
      </c>
      <c r="B656" s="16" t="s">
        <v>5601</v>
      </c>
      <c r="C656" s="16">
        <v>211176</v>
      </c>
      <c r="D656" s="17">
        <v>211176</v>
      </c>
      <c r="E656" s="16" t="s">
        <v>706</v>
      </c>
      <c r="F656" s="18" t="str">
        <f t="shared" si="10"/>
        <v>MUNICIPAL</v>
      </c>
      <c r="G656" s="17">
        <v>1</v>
      </c>
      <c r="H656" s="17" t="b">
        <v>0</v>
      </c>
    </row>
    <row r="657" spans="1:8" x14ac:dyDescent="0.25">
      <c r="A657" s="16" t="s">
        <v>24</v>
      </c>
      <c r="B657" s="16" t="s">
        <v>5601</v>
      </c>
      <c r="C657" s="16">
        <v>211178</v>
      </c>
      <c r="D657" s="17">
        <v>211178</v>
      </c>
      <c r="E657" s="16" t="s">
        <v>707</v>
      </c>
      <c r="F657" s="18" t="str">
        <f t="shared" si="10"/>
        <v>MUNICIPAL</v>
      </c>
      <c r="G657" s="17">
        <v>1</v>
      </c>
      <c r="H657" s="17" t="b">
        <v>0</v>
      </c>
    </row>
    <row r="658" spans="1:8" x14ac:dyDescent="0.25">
      <c r="A658" s="16" t="s">
        <v>24</v>
      </c>
      <c r="B658" s="16" t="s">
        <v>5601</v>
      </c>
      <c r="C658" s="16">
        <v>211180</v>
      </c>
      <c r="D658" s="17">
        <v>211180</v>
      </c>
      <c r="E658" s="16" t="s">
        <v>708</v>
      </c>
      <c r="F658" s="18" t="str">
        <f t="shared" si="10"/>
        <v>MUNICIPAL</v>
      </c>
      <c r="G658" s="17">
        <v>1</v>
      </c>
      <c r="H658" s="17" t="b">
        <v>0</v>
      </c>
    </row>
    <row r="659" spans="1:8" x14ac:dyDescent="0.25">
      <c r="A659" s="16" t="s">
        <v>24</v>
      </c>
      <c r="B659" s="16" t="s">
        <v>5601</v>
      </c>
      <c r="C659" s="16">
        <v>211190</v>
      </c>
      <c r="D659" s="17">
        <v>211190</v>
      </c>
      <c r="E659" s="16" t="s">
        <v>709</v>
      </c>
      <c r="F659" s="18" t="str">
        <f t="shared" si="10"/>
        <v>MUNICIPAL</v>
      </c>
      <c r="G659" s="17">
        <v>1</v>
      </c>
      <c r="H659" s="17" t="b">
        <v>0</v>
      </c>
    </row>
    <row r="660" spans="1:8" x14ac:dyDescent="0.25">
      <c r="A660" s="16" t="s">
        <v>24</v>
      </c>
      <c r="B660" s="16" t="s">
        <v>5601</v>
      </c>
      <c r="C660" s="16">
        <v>211195</v>
      </c>
      <c r="D660" s="17">
        <v>211195</v>
      </c>
      <c r="E660" s="16" t="s">
        <v>710</v>
      </c>
      <c r="F660" s="18" t="str">
        <f t="shared" si="10"/>
        <v>MUNICIPAL</v>
      </c>
      <c r="G660" s="17">
        <v>1</v>
      </c>
      <c r="H660" s="17" t="b">
        <v>0</v>
      </c>
    </row>
    <row r="661" spans="1:8" x14ac:dyDescent="0.25">
      <c r="A661" s="16" t="s">
        <v>24</v>
      </c>
      <c r="B661" s="16" t="s">
        <v>5601</v>
      </c>
      <c r="C661" s="16">
        <v>211200</v>
      </c>
      <c r="D661" s="17">
        <v>211200</v>
      </c>
      <c r="E661" s="16" t="s">
        <v>711</v>
      </c>
      <c r="F661" s="18" t="str">
        <f t="shared" si="10"/>
        <v>MUNICIPAL</v>
      </c>
      <c r="G661" s="17">
        <v>1</v>
      </c>
      <c r="H661" s="17" t="b">
        <v>0</v>
      </c>
    </row>
    <row r="662" spans="1:8" x14ac:dyDescent="0.25">
      <c r="A662" s="16" t="s">
        <v>24</v>
      </c>
      <c r="B662" s="16" t="s">
        <v>5601</v>
      </c>
      <c r="C662" s="16">
        <v>211210</v>
      </c>
      <c r="D662" s="17">
        <v>211210</v>
      </c>
      <c r="E662" s="16" t="s">
        <v>712</v>
      </c>
      <c r="F662" s="18" t="str">
        <f t="shared" si="10"/>
        <v>MUNICIPAL</v>
      </c>
      <c r="G662" s="17">
        <v>1</v>
      </c>
      <c r="H662" s="17" t="b">
        <v>0</v>
      </c>
    </row>
    <row r="663" spans="1:8" x14ac:dyDescent="0.25">
      <c r="A663" s="16" t="s">
        <v>24</v>
      </c>
      <c r="B663" s="16" t="s">
        <v>5601</v>
      </c>
      <c r="C663" s="16">
        <v>211220</v>
      </c>
      <c r="D663" s="17">
        <v>211220</v>
      </c>
      <c r="E663" s="16" t="s">
        <v>713</v>
      </c>
      <c r="F663" s="18" t="str">
        <f t="shared" si="10"/>
        <v>MUNICIPAL</v>
      </c>
      <c r="G663" s="17">
        <v>1</v>
      </c>
      <c r="H663" s="17" t="b">
        <v>0</v>
      </c>
    </row>
    <row r="664" spans="1:8" x14ac:dyDescent="0.25">
      <c r="A664" s="16" t="s">
        <v>24</v>
      </c>
      <c r="B664" s="16" t="s">
        <v>5601</v>
      </c>
      <c r="C664" s="16">
        <v>211223</v>
      </c>
      <c r="D664" s="17">
        <v>211223</v>
      </c>
      <c r="E664" s="16" t="s">
        <v>714</v>
      </c>
      <c r="F664" s="18" t="str">
        <f t="shared" si="10"/>
        <v>MUNICIPAL</v>
      </c>
      <c r="G664" s="17">
        <v>1</v>
      </c>
      <c r="H664" s="17" t="b">
        <v>0</v>
      </c>
    </row>
    <row r="665" spans="1:8" x14ac:dyDescent="0.25">
      <c r="A665" s="16" t="s">
        <v>24</v>
      </c>
      <c r="B665" s="16" t="s">
        <v>5601</v>
      </c>
      <c r="C665" s="16">
        <v>211227</v>
      </c>
      <c r="D665" s="17">
        <v>211227</v>
      </c>
      <c r="E665" s="16" t="s">
        <v>715</v>
      </c>
      <c r="F665" s="18" t="str">
        <f t="shared" si="10"/>
        <v>MUNICIPAL</v>
      </c>
      <c r="G665" s="17">
        <v>1</v>
      </c>
      <c r="H665" s="17" t="b">
        <v>0</v>
      </c>
    </row>
    <row r="666" spans="1:8" x14ac:dyDescent="0.25">
      <c r="A666" s="16" t="s">
        <v>24</v>
      </c>
      <c r="B666" s="16" t="s">
        <v>5601</v>
      </c>
      <c r="C666" s="16">
        <v>211230</v>
      </c>
      <c r="D666" s="17">
        <v>211230</v>
      </c>
      <c r="E666" s="16" t="s">
        <v>716</v>
      </c>
      <c r="F666" s="18" t="str">
        <f t="shared" si="10"/>
        <v>MUNICIPAL</v>
      </c>
      <c r="G666" s="17">
        <v>1</v>
      </c>
      <c r="H666" s="17" t="b">
        <v>0</v>
      </c>
    </row>
    <row r="667" spans="1:8" x14ac:dyDescent="0.25">
      <c r="A667" s="16" t="s">
        <v>24</v>
      </c>
      <c r="B667" s="16" t="s">
        <v>5601</v>
      </c>
      <c r="C667" s="16">
        <v>211240</v>
      </c>
      <c r="D667" s="17">
        <v>211240</v>
      </c>
      <c r="E667" s="16" t="s">
        <v>717</v>
      </c>
      <c r="F667" s="18" t="str">
        <f t="shared" si="10"/>
        <v>MUNICIPAL</v>
      </c>
      <c r="G667" s="17">
        <v>1</v>
      </c>
      <c r="H667" s="17" t="b">
        <v>0</v>
      </c>
    </row>
    <row r="668" spans="1:8" x14ac:dyDescent="0.25">
      <c r="A668" s="16" t="s">
        <v>24</v>
      </c>
      <c r="B668" s="16" t="s">
        <v>5601</v>
      </c>
      <c r="C668" s="16">
        <v>211245</v>
      </c>
      <c r="D668" s="17">
        <v>211245</v>
      </c>
      <c r="E668" s="16" t="s">
        <v>718</v>
      </c>
      <c r="F668" s="18" t="str">
        <f t="shared" si="10"/>
        <v>MUNICIPAL</v>
      </c>
      <c r="G668" s="17">
        <v>1</v>
      </c>
      <c r="H668" s="17" t="b">
        <v>0</v>
      </c>
    </row>
    <row r="669" spans="1:8" x14ac:dyDescent="0.25">
      <c r="A669" s="16" t="s">
        <v>24</v>
      </c>
      <c r="B669" s="16" t="s">
        <v>5601</v>
      </c>
      <c r="C669" s="16">
        <v>211250</v>
      </c>
      <c r="D669" s="17">
        <v>211250</v>
      </c>
      <c r="E669" s="16" t="s">
        <v>719</v>
      </c>
      <c r="F669" s="18" t="str">
        <f t="shared" si="10"/>
        <v>MUNICIPAL</v>
      </c>
      <c r="G669" s="17">
        <v>1</v>
      </c>
      <c r="H669" s="17" t="b">
        <v>0</v>
      </c>
    </row>
    <row r="670" spans="1:8" x14ac:dyDescent="0.25">
      <c r="A670" s="16" t="s">
        <v>24</v>
      </c>
      <c r="B670" s="16" t="s">
        <v>5601</v>
      </c>
      <c r="C670" s="16">
        <v>211260</v>
      </c>
      <c r="D670" s="17">
        <v>211260</v>
      </c>
      <c r="E670" s="16" t="s">
        <v>720</v>
      </c>
      <c r="F670" s="18" t="str">
        <f t="shared" si="10"/>
        <v>MUNICIPAL</v>
      </c>
      <c r="G670" s="17">
        <v>1</v>
      </c>
      <c r="H670" s="17" t="b">
        <v>0</v>
      </c>
    </row>
    <row r="671" spans="1:8" x14ac:dyDescent="0.25">
      <c r="A671" s="16" t="s">
        <v>24</v>
      </c>
      <c r="B671" s="16" t="s">
        <v>5601</v>
      </c>
      <c r="C671" s="16">
        <v>211270</v>
      </c>
      <c r="D671" s="17">
        <v>211270</v>
      </c>
      <c r="E671" s="16" t="s">
        <v>721</v>
      </c>
      <c r="F671" s="18" t="str">
        <f t="shared" si="10"/>
        <v>MUNICIPAL</v>
      </c>
      <c r="G671" s="17">
        <v>1</v>
      </c>
      <c r="H671" s="17" t="b">
        <v>0</v>
      </c>
    </row>
    <row r="672" spans="1:8" x14ac:dyDescent="0.25">
      <c r="A672" s="16" t="s">
        <v>24</v>
      </c>
      <c r="B672" s="16" t="s">
        <v>5601</v>
      </c>
      <c r="C672" s="16">
        <v>211280</v>
      </c>
      <c r="D672" s="17">
        <v>211280</v>
      </c>
      <c r="E672" s="16" t="s">
        <v>722</v>
      </c>
      <c r="F672" s="18" t="str">
        <f t="shared" si="10"/>
        <v>MUNICIPAL</v>
      </c>
      <c r="G672" s="17">
        <v>1</v>
      </c>
      <c r="H672" s="17" t="b">
        <v>0</v>
      </c>
    </row>
    <row r="673" spans="1:8" x14ac:dyDescent="0.25">
      <c r="A673" s="16" t="s">
        <v>24</v>
      </c>
      <c r="B673" s="16" t="s">
        <v>5601</v>
      </c>
      <c r="C673" s="16">
        <v>211285</v>
      </c>
      <c r="D673" s="17">
        <v>211285</v>
      </c>
      <c r="E673" s="16" t="s">
        <v>723</v>
      </c>
      <c r="F673" s="18" t="str">
        <f t="shared" si="10"/>
        <v>MUNICIPAL</v>
      </c>
      <c r="G673" s="17">
        <v>1</v>
      </c>
      <c r="H673" s="17" t="b">
        <v>0</v>
      </c>
    </row>
    <row r="674" spans="1:8" x14ac:dyDescent="0.25">
      <c r="A674" s="16" t="s">
        <v>24</v>
      </c>
      <c r="B674" s="16" t="s">
        <v>5601</v>
      </c>
      <c r="C674" s="16">
        <v>211290</v>
      </c>
      <c r="D674" s="17">
        <v>211290</v>
      </c>
      <c r="E674" s="16" t="s">
        <v>724</v>
      </c>
      <c r="F674" s="18" t="str">
        <f t="shared" si="10"/>
        <v>MUNICIPAL</v>
      </c>
      <c r="G674" s="17">
        <v>1</v>
      </c>
      <c r="H674" s="17" t="b">
        <v>0</v>
      </c>
    </row>
    <row r="675" spans="1:8" x14ac:dyDescent="0.25">
      <c r="A675" s="16" t="s">
        <v>24</v>
      </c>
      <c r="B675" s="16" t="s">
        <v>5601</v>
      </c>
      <c r="C675" s="16">
        <v>211300</v>
      </c>
      <c r="D675" s="17">
        <v>211300</v>
      </c>
      <c r="E675" s="16" t="s">
        <v>725</v>
      </c>
      <c r="F675" s="18" t="str">
        <f t="shared" si="10"/>
        <v>MUNICIPAL</v>
      </c>
      <c r="G675" s="17">
        <v>1</v>
      </c>
      <c r="H675" s="17" t="b">
        <v>0</v>
      </c>
    </row>
    <row r="676" spans="1:8" x14ac:dyDescent="0.25">
      <c r="A676" s="16" t="s">
        <v>24</v>
      </c>
      <c r="B676" s="16" t="s">
        <v>5601</v>
      </c>
      <c r="C676" s="16">
        <v>211400</v>
      </c>
      <c r="D676" s="17">
        <v>211400</v>
      </c>
      <c r="E676" s="16" t="s">
        <v>726</v>
      </c>
      <c r="F676" s="18" t="str">
        <f t="shared" si="10"/>
        <v>MUNICIPAL</v>
      </c>
      <c r="G676" s="17">
        <v>1</v>
      </c>
      <c r="H676" s="17" t="b">
        <v>0</v>
      </c>
    </row>
    <row r="677" spans="1:8" x14ac:dyDescent="0.25">
      <c r="A677" s="16" t="s">
        <v>40</v>
      </c>
      <c r="B677" s="16" t="s">
        <v>5602</v>
      </c>
      <c r="C677" s="16">
        <v>220000</v>
      </c>
      <c r="D677" s="17">
        <v>220000</v>
      </c>
      <c r="E677" s="16" t="s">
        <v>41</v>
      </c>
      <c r="F677" s="18" t="str">
        <f t="shared" si="10"/>
        <v>ESTADUAL</v>
      </c>
      <c r="H677" s="17" t="b">
        <v>0</v>
      </c>
    </row>
    <row r="678" spans="1:8" x14ac:dyDescent="0.25">
      <c r="A678" s="16" t="s">
        <v>40</v>
      </c>
      <c r="B678" s="16" t="s">
        <v>5602</v>
      </c>
      <c r="C678" s="16">
        <v>220005</v>
      </c>
      <c r="D678" s="17">
        <v>220005</v>
      </c>
      <c r="E678" s="16" t="s">
        <v>727</v>
      </c>
      <c r="F678" s="18" t="str">
        <f t="shared" si="10"/>
        <v>MUNICIPAL</v>
      </c>
      <c r="G678" s="17">
        <v>1</v>
      </c>
      <c r="H678" s="17" t="b">
        <v>0</v>
      </c>
    </row>
    <row r="679" spans="1:8" x14ac:dyDescent="0.25">
      <c r="A679" s="16" t="s">
        <v>40</v>
      </c>
      <c r="B679" s="16" t="s">
        <v>5602</v>
      </c>
      <c r="C679" s="16">
        <v>220010</v>
      </c>
      <c r="D679" s="17">
        <v>220010</v>
      </c>
      <c r="E679" s="16" t="s">
        <v>728</v>
      </c>
      <c r="F679" s="18" t="str">
        <f t="shared" si="10"/>
        <v>MUNICIPAL</v>
      </c>
      <c r="G679" s="17">
        <v>1</v>
      </c>
      <c r="H679" s="17" t="b">
        <v>0</v>
      </c>
    </row>
    <row r="680" spans="1:8" x14ac:dyDescent="0.25">
      <c r="A680" s="16" t="s">
        <v>40</v>
      </c>
      <c r="B680" s="16" t="s">
        <v>5602</v>
      </c>
      <c r="C680" s="16">
        <v>220020</v>
      </c>
      <c r="D680" s="17">
        <v>220020</v>
      </c>
      <c r="E680" s="16" t="s">
        <v>729</v>
      </c>
      <c r="F680" s="18" t="str">
        <f t="shared" si="10"/>
        <v>MUNICIPAL</v>
      </c>
      <c r="G680" s="17">
        <v>1</v>
      </c>
      <c r="H680" s="17" t="b">
        <v>0</v>
      </c>
    </row>
    <row r="681" spans="1:8" x14ac:dyDescent="0.25">
      <c r="A681" s="16" t="s">
        <v>40</v>
      </c>
      <c r="B681" s="16" t="s">
        <v>5602</v>
      </c>
      <c r="C681" s="16">
        <v>220025</v>
      </c>
      <c r="D681" s="17">
        <v>220025</v>
      </c>
      <c r="E681" s="16" t="s">
        <v>730</v>
      </c>
      <c r="F681" s="18" t="str">
        <f t="shared" si="10"/>
        <v>MUNICIPAL</v>
      </c>
      <c r="G681" s="17">
        <v>1</v>
      </c>
      <c r="H681" s="17" t="b">
        <v>0</v>
      </c>
    </row>
    <row r="682" spans="1:8" x14ac:dyDescent="0.25">
      <c r="A682" s="16" t="s">
        <v>40</v>
      </c>
      <c r="B682" s="16" t="s">
        <v>5602</v>
      </c>
      <c r="C682" s="16">
        <v>220027</v>
      </c>
      <c r="D682" s="17">
        <v>220027</v>
      </c>
      <c r="E682" s="16" t="s">
        <v>731</v>
      </c>
      <c r="F682" s="18" t="str">
        <f t="shared" si="10"/>
        <v>MUNICIPAL</v>
      </c>
      <c r="G682" s="17">
        <v>1</v>
      </c>
      <c r="H682" s="17" t="b">
        <v>0</v>
      </c>
    </row>
    <row r="683" spans="1:8" x14ac:dyDescent="0.25">
      <c r="A683" s="16" t="s">
        <v>40</v>
      </c>
      <c r="B683" s="16" t="s">
        <v>5602</v>
      </c>
      <c r="C683" s="16">
        <v>220030</v>
      </c>
      <c r="D683" s="17">
        <v>220030</v>
      </c>
      <c r="E683" s="16" t="s">
        <v>732</v>
      </c>
      <c r="F683" s="18" t="str">
        <f t="shared" si="10"/>
        <v>MUNICIPAL</v>
      </c>
      <c r="G683" s="17">
        <v>1</v>
      </c>
      <c r="H683" s="17" t="b">
        <v>0</v>
      </c>
    </row>
    <row r="684" spans="1:8" x14ac:dyDescent="0.25">
      <c r="A684" s="16" t="s">
        <v>40</v>
      </c>
      <c r="B684" s="16" t="s">
        <v>5602</v>
      </c>
      <c r="C684" s="16">
        <v>220040</v>
      </c>
      <c r="D684" s="17">
        <v>220040</v>
      </c>
      <c r="E684" s="16" t="s">
        <v>733</v>
      </c>
      <c r="F684" s="18" t="str">
        <f t="shared" si="10"/>
        <v>MUNICIPAL</v>
      </c>
      <c r="G684" s="17">
        <v>1</v>
      </c>
      <c r="H684" s="17" t="b">
        <v>0</v>
      </c>
    </row>
    <row r="685" spans="1:8" x14ac:dyDescent="0.25">
      <c r="A685" s="16" t="s">
        <v>40</v>
      </c>
      <c r="B685" s="16" t="s">
        <v>5602</v>
      </c>
      <c r="C685" s="16">
        <v>220045</v>
      </c>
      <c r="D685" s="17">
        <v>220045</v>
      </c>
      <c r="E685" s="16" t="s">
        <v>734</v>
      </c>
      <c r="F685" s="18" t="str">
        <f t="shared" si="10"/>
        <v>MUNICIPAL</v>
      </c>
      <c r="G685" s="17">
        <v>1</v>
      </c>
      <c r="H685" s="17" t="b">
        <v>0</v>
      </c>
    </row>
    <row r="686" spans="1:8" x14ac:dyDescent="0.25">
      <c r="A686" s="16" t="s">
        <v>40</v>
      </c>
      <c r="B686" s="16" t="s">
        <v>5602</v>
      </c>
      <c r="C686" s="16">
        <v>220050</v>
      </c>
      <c r="D686" s="17">
        <v>220050</v>
      </c>
      <c r="E686" s="16" t="s">
        <v>735</v>
      </c>
      <c r="F686" s="18" t="str">
        <f t="shared" si="10"/>
        <v>MUNICIPAL</v>
      </c>
      <c r="G686" s="17">
        <v>1</v>
      </c>
      <c r="H686" s="17" t="b">
        <v>0</v>
      </c>
    </row>
    <row r="687" spans="1:8" x14ac:dyDescent="0.25">
      <c r="A687" s="16" t="s">
        <v>40</v>
      </c>
      <c r="B687" s="16" t="s">
        <v>5602</v>
      </c>
      <c r="C687" s="16">
        <v>220060</v>
      </c>
      <c r="D687" s="17">
        <v>220060</v>
      </c>
      <c r="E687" s="16" t="s">
        <v>736</v>
      </c>
      <c r="F687" s="18" t="str">
        <f t="shared" si="10"/>
        <v>MUNICIPAL</v>
      </c>
      <c r="G687" s="17">
        <v>1</v>
      </c>
      <c r="H687" s="17" t="b">
        <v>0</v>
      </c>
    </row>
    <row r="688" spans="1:8" x14ac:dyDescent="0.25">
      <c r="A688" s="16" t="s">
        <v>40</v>
      </c>
      <c r="B688" s="16" t="s">
        <v>5602</v>
      </c>
      <c r="C688" s="16">
        <v>220070</v>
      </c>
      <c r="D688" s="17">
        <v>220070</v>
      </c>
      <c r="E688" s="16" t="s">
        <v>737</v>
      </c>
      <c r="F688" s="18" t="str">
        <f t="shared" si="10"/>
        <v>MUNICIPAL</v>
      </c>
      <c r="G688" s="17">
        <v>1</v>
      </c>
      <c r="H688" s="17" t="b">
        <v>0</v>
      </c>
    </row>
    <row r="689" spans="1:8" x14ac:dyDescent="0.25">
      <c r="A689" s="16" t="s">
        <v>40</v>
      </c>
      <c r="B689" s="16" t="s">
        <v>5602</v>
      </c>
      <c r="C689" s="16">
        <v>220080</v>
      </c>
      <c r="D689" s="17">
        <v>220080</v>
      </c>
      <c r="E689" s="16" t="s">
        <v>738</v>
      </c>
      <c r="F689" s="18" t="str">
        <f t="shared" si="10"/>
        <v>MUNICIPAL</v>
      </c>
      <c r="G689" s="17">
        <v>1</v>
      </c>
      <c r="H689" s="17" t="b">
        <v>0</v>
      </c>
    </row>
    <row r="690" spans="1:8" x14ac:dyDescent="0.25">
      <c r="A690" s="16" t="s">
        <v>40</v>
      </c>
      <c r="B690" s="16" t="s">
        <v>5602</v>
      </c>
      <c r="C690" s="16">
        <v>220090</v>
      </c>
      <c r="D690" s="17">
        <v>220090</v>
      </c>
      <c r="E690" s="16" t="s">
        <v>739</v>
      </c>
      <c r="F690" s="18" t="str">
        <f t="shared" si="10"/>
        <v>MUNICIPAL</v>
      </c>
      <c r="G690" s="17">
        <v>1</v>
      </c>
      <c r="H690" s="17" t="b">
        <v>0</v>
      </c>
    </row>
    <row r="691" spans="1:8" x14ac:dyDescent="0.25">
      <c r="A691" s="16" t="s">
        <v>40</v>
      </c>
      <c r="B691" s="16" t="s">
        <v>5602</v>
      </c>
      <c r="C691" s="16">
        <v>220095</v>
      </c>
      <c r="D691" s="17">
        <v>220095</v>
      </c>
      <c r="E691" s="16" t="s">
        <v>740</v>
      </c>
      <c r="F691" s="18" t="str">
        <f t="shared" si="10"/>
        <v>MUNICIPAL</v>
      </c>
      <c r="G691" s="17">
        <v>1</v>
      </c>
      <c r="H691" s="17" t="b">
        <v>0</v>
      </c>
    </row>
    <row r="692" spans="1:8" x14ac:dyDescent="0.25">
      <c r="A692" s="16" t="s">
        <v>40</v>
      </c>
      <c r="B692" s="16" t="s">
        <v>5602</v>
      </c>
      <c r="C692" s="16">
        <v>220100</v>
      </c>
      <c r="D692" s="17">
        <v>220100</v>
      </c>
      <c r="E692" s="16" t="s">
        <v>741</v>
      </c>
      <c r="F692" s="18" t="str">
        <f t="shared" si="10"/>
        <v>MUNICIPAL</v>
      </c>
      <c r="G692" s="17">
        <v>1</v>
      </c>
      <c r="H692" s="17" t="b">
        <v>0</v>
      </c>
    </row>
    <row r="693" spans="1:8" x14ac:dyDescent="0.25">
      <c r="A693" s="16" t="s">
        <v>40</v>
      </c>
      <c r="B693" s="16" t="s">
        <v>5602</v>
      </c>
      <c r="C693" s="16">
        <v>220105</v>
      </c>
      <c r="D693" s="17">
        <v>220105</v>
      </c>
      <c r="E693" s="16" t="s">
        <v>742</v>
      </c>
      <c r="F693" s="18" t="str">
        <f t="shared" si="10"/>
        <v>MUNICIPAL</v>
      </c>
      <c r="G693" s="17">
        <v>1</v>
      </c>
      <c r="H693" s="17" t="b">
        <v>0</v>
      </c>
    </row>
    <row r="694" spans="1:8" x14ac:dyDescent="0.25">
      <c r="A694" s="16" t="s">
        <v>40</v>
      </c>
      <c r="B694" s="16" t="s">
        <v>5602</v>
      </c>
      <c r="C694" s="16">
        <v>220110</v>
      </c>
      <c r="D694" s="17">
        <v>220110</v>
      </c>
      <c r="E694" s="16" t="s">
        <v>743</v>
      </c>
      <c r="F694" s="18" t="str">
        <f t="shared" si="10"/>
        <v>MUNICIPAL</v>
      </c>
      <c r="G694" s="17">
        <v>1</v>
      </c>
      <c r="H694" s="17" t="b">
        <v>0</v>
      </c>
    </row>
    <row r="695" spans="1:8" x14ac:dyDescent="0.25">
      <c r="A695" s="16" t="s">
        <v>40</v>
      </c>
      <c r="B695" s="16" t="s">
        <v>5602</v>
      </c>
      <c r="C695" s="16">
        <v>220115</v>
      </c>
      <c r="D695" s="17">
        <v>220115</v>
      </c>
      <c r="E695" s="16" t="s">
        <v>744</v>
      </c>
      <c r="F695" s="18" t="str">
        <f t="shared" si="10"/>
        <v>MUNICIPAL</v>
      </c>
      <c r="G695" s="17">
        <v>1</v>
      </c>
      <c r="H695" s="17" t="b">
        <v>0</v>
      </c>
    </row>
    <row r="696" spans="1:8" x14ac:dyDescent="0.25">
      <c r="A696" s="16" t="s">
        <v>40</v>
      </c>
      <c r="B696" s="16" t="s">
        <v>5602</v>
      </c>
      <c r="C696" s="16">
        <v>220117</v>
      </c>
      <c r="D696" s="17">
        <v>220117</v>
      </c>
      <c r="E696" s="16" t="s">
        <v>745</v>
      </c>
      <c r="F696" s="18" t="str">
        <f t="shared" si="10"/>
        <v>MUNICIPAL</v>
      </c>
      <c r="G696" s="17">
        <v>1</v>
      </c>
      <c r="H696" s="17" t="b">
        <v>0</v>
      </c>
    </row>
    <row r="697" spans="1:8" x14ac:dyDescent="0.25">
      <c r="A697" s="16" t="s">
        <v>40</v>
      </c>
      <c r="B697" s="16" t="s">
        <v>5602</v>
      </c>
      <c r="C697" s="16">
        <v>220120</v>
      </c>
      <c r="D697" s="17">
        <v>220120</v>
      </c>
      <c r="E697" s="16" t="s">
        <v>746</v>
      </c>
      <c r="F697" s="18" t="str">
        <f t="shared" si="10"/>
        <v>MUNICIPAL</v>
      </c>
      <c r="G697" s="17">
        <v>1</v>
      </c>
      <c r="H697" s="17" t="b">
        <v>0</v>
      </c>
    </row>
    <row r="698" spans="1:8" x14ac:dyDescent="0.25">
      <c r="A698" s="16" t="s">
        <v>40</v>
      </c>
      <c r="B698" s="16" t="s">
        <v>5602</v>
      </c>
      <c r="C698" s="16">
        <v>220130</v>
      </c>
      <c r="D698" s="17">
        <v>220130</v>
      </c>
      <c r="E698" s="16" t="s">
        <v>747</v>
      </c>
      <c r="F698" s="18" t="str">
        <f t="shared" si="10"/>
        <v>MUNICIPAL</v>
      </c>
      <c r="G698" s="17">
        <v>1</v>
      </c>
      <c r="H698" s="17" t="b">
        <v>0</v>
      </c>
    </row>
    <row r="699" spans="1:8" x14ac:dyDescent="0.25">
      <c r="A699" s="16" t="s">
        <v>40</v>
      </c>
      <c r="B699" s="16" t="s">
        <v>5602</v>
      </c>
      <c r="C699" s="16">
        <v>220140</v>
      </c>
      <c r="D699" s="17">
        <v>220140</v>
      </c>
      <c r="E699" s="16" t="s">
        <v>748</v>
      </c>
      <c r="F699" s="18" t="str">
        <f t="shared" si="10"/>
        <v>MUNICIPAL</v>
      </c>
      <c r="G699" s="17">
        <v>1</v>
      </c>
      <c r="H699" s="17" t="b">
        <v>0</v>
      </c>
    </row>
    <row r="700" spans="1:8" x14ac:dyDescent="0.25">
      <c r="A700" s="16" t="s">
        <v>40</v>
      </c>
      <c r="B700" s="16" t="s">
        <v>5602</v>
      </c>
      <c r="C700" s="16">
        <v>220150</v>
      </c>
      <c r="D700" s="17">
        <v>220150</v>
      </c>
      <c r="E700" s="16" t="s">
        <v>749</v>
      </c>
      <c r="F700" s="18" t="str">
        <f t="shared" si="10"/>
        <v>MUNICIPAL</v>
      </c>
      <c r="G700" s="17">
        <v>1</v>
      </c>
      <c r="H700" s="17" t="b">
        <v>0</v>
      </c>
    </row>
    <row r="701" spans="1:8" x14ac:dyDescent="0.25">
      <c r="A701" s="16" t="s">
        <v>40</v>
      </c>
      <c r="B701" s="16" t="s">
        <v>5602</v>
      </c>
      <c r="C701" s="16">
        <v>220155</v>
      </c>
      <c r="D701" s="17">
        <v>220155</v>
      </c>
      <c r="E701" s="16" t="s">
        <v>750</v>
      </c>
      <c r="F701" s="18" t="str">
        <f t="shared" si="10"/>
        <v>MUNICIPAL</v>
      </c>
      <c r="G701" s="17">
        <v>1</v>
      </c>
      <c r="H701" s="17" t="b">
        <v>0</v>
      </c>
    </row>
    <row r="702" spans="1:8" x14ac:dyDescent="0.25">
      <c r="A702" s="16" t="s">
        <v>40</v>
      </c>
      <c r="B702" s="16" t="s">
        <v>5602</v>
      </c>
      <c r="C702" s="16">
        <v>220157</v>
      </c>
      <c r="D702" s="17">
        <v>220157</v>
      </c>
      <c r="E702" s="16" t="s">
        <v>751</v>
      </c>
      <c r="F702" s="18" t="str">
        <f t="shared" si="10"/>
        <v>MUNICIPAL</v>
      </c>
      <c r="G702" s="17">
        <v>1</v>
      </c>
      <c r="H702" s="17" t="b">
        <v>0</v>
      </c>
    </row>
    <row r="703" spans="1:8" x14ac:dyDescent="0.25">
      <c r="A703" s="16" t="s">
        <v>40</v>
      </c>
      <c r="B703" s="16" t="s">
        <v>5602</v>
      </c>
      <c r="C703" s="16">
        <v>220160</v>
      </c>
      <c r="D703" s="17">
        <v>220160</v>
      </c>
      <c r="E703" s="16" t="s">
        <v>752</v>
      </c>
      <c r="F703" s="18" t="str">
        <f t="shared" si="10"/>
        <v>MUNICIPAL</v>
      </c>
      <c r="G703" s="17">
        <v>1</v>
      </c>
      <c r="H703" s="17" t="b">
        <v>0</v>
      </c>
    </row>
    <row r="704" spans="1:8" x14ac:dyDescent="0.25">
      <c r="A704" s="16" t="s">
        <v>40</v>
      </c>
      <c r="B704" s="16" t="s">
        <v>5602</v>
      </c>
      <c r="C704" s="16">
        <v>220170</v>
      </c>
      <c r="D704" s="17">
        <v>220170</v>
      </c>
      <c r="E704" s="16" t="s">
        <v>753</v>
      </c>
      <c r="F704" s="18" t="str">
        <f t="shared" si="10"/>
        <v>MUNICIPAL</v>
      </c>
      <c r="G704" s="17">
        <v>1</v>
      </c>
      <c r="H704" s="17" t="b">
        <v>0</v>
      </c>
    </row>
    <row r="705" spans="1:8" x14ac:dyDescent="0.25">
      <c r="A705" s="16" t="s">
        <v>40</v>
      </c>
      <c r="B705" s="16" t="s">
        <v>5602</v>
      </c>
      <c r="C705" s="16">
        <v>220173</v>
      </c>
      <c r="D705" s="17">
        <v>220173</v>
      </c>
      <c r="E705" s="16" t="s">
        <v>754</v>
      </c>
      <c r="F705" s="18" t="str">
        <f t="shared" si="10"/>
        <v>MUNICIPAL</v>
      </c>
      <c r="G705" s="17">
        <v>1</v>
      </c>
      <c r="H705" s="17" t="b">
        <v>0</v>
      </c>
    </row>
    <row r="706" spans="1:8" x14ac:dyDescent="0.25">
      <c r="A706" s="16" t="s">
        <v>40</v>
      </c>
      <c r="B706" s="16" t="s">
        <v>5602</v>
      </c>
      <c r="C706" s="16">
        <v>220177</v>
      </c>
      <c r="D706" s="17">
        <v>220177</v>
      </c>
      <c r="E706" s="16" t="s">
        <v>755</v>
      </c>
      <c r="F706" s="18" t="str">
        <f t="shared" si="10"/>
        <v>MUNICIPAL</v>
      </c>
      <c r="G706" s="17">
        <v>1</v>
      </c>
      <c r="H706" s="17" t="b">
        <v>0</v>
      </c>
    </row>
    <row r="707" spans="1:8" x14ac:dyDescent="0.25">
      <c r="A707" s="16" t="s">
        <v>40</v>
      </c>
      <c r="B707" s="16" t="s">
        <v>5602</v>
      </c>
      <c r="C707" s="16">
        <v>220180</v>
      </c>
      <c r="D707" s="17">
        <v>220180</v>
      </c>
      <c r="E707" s="16" t="s">
        <v>756</v>
      </c>
      <c r="F707" s="18" t="str">
        <f t="shared" ref="F707:F770" si="11">IF(RIGHT(D707,4)="0000","ESTADUAL","MUNICIPAL")</f>
        <v>MUNICIPAL</v>
      </c>
      <c r="G707" s="17">
        <v>1</v>
      </c>
      <c r="H707" s="17" t="b">
        <v>0</v>
      </c>
    </row>
    <row r="708" spans="1:8" x14ac:dyDescent="0.25">
      <c r="A708" s="16" t="s">
        <v>40</v>
      </c>
      <c r="B708" s="16" t="s">
        <v>5602</v>
      </c>
      <c r="C708" s="16">
        <v>220190</v>
      </c>
      <c r="D708" s="17">
        <v>220190</v>
      </c>
      <c r="E708" s="16" t="s">
        <v>757</v>
      </c>
      <c r="F708" s="18" t="str">
        <f t="shared" si="11"/>
        <v>MUNICIPAL</v>
      </c>
      <c r="G708" s="17">
        <v>1</v>
      </c>
      <c r="H708" s="17" t="b">
        <v>0</v>
      </c>
    </row>
    <row r="709" spans="1:8" x14ac:dyDescent="0.25">
      <c r="A709" s="16" t="s">
        <v>40</v>
      </c>
      <c r="B709" s="16" t="s">
        <v>5602</v>
      </c>
      <c r="C709" s="16">
        <v>220191</v>
      </c>
      <c r="D709" s="17">
        <v>220191</v>
      </c>
      <c r="E709" s="16" t="s">
        <v>758</v>
      </c>
      <c r="F709" s="18" t="str">
        <f t="shared" si="11"/>
        <v>MUNICIPAL</v>
      </c>
      <c r="G709" s="17">
        <v>1</v>
      </c>
      <c r="H709" s="17" t="b">
        <v>0</v>
      </c>
    </row>
    <row r="710" spans="1:8" x14ac:dyDescent="0.25">
      <c r="A710" s="16" t="s">
        <v>40</v>
      </c>
      <c r="B710" s="16" t="s">
        <v>5602</v>
      </c>
      <c r="C710" s="16">
        <v>220192</v>
      </c>
      <c r="D710" s="17">
        <v>220192</v>
      </c>
      <c r="E710" s="16" t="s">
        <v>759</v>
      </c>
      <c r="F710" s="18" t="str">
        <f t="shared" si="11"/>
        <v>MUNICIPAL</v>
      </c>
      <c r="G710" s="17">
        <v>1</v>
      </c>
      <c r="H710" s="17" t="b">
        <v>0</v>
      </c>
    </row>
    <row r="711" spans="1:8" x14ac:dyDescent="0.25">
      <c r="A711" s="16" t="s">
        <v>40</v>
      </c>
      <c r="B711" s="16" t="s">
        <v>5602</v>
      </c>
      <c r="C711" s="16">
        <v>220194</v>
      </c>
      <c r="D711" s="17">
        <v>220194</v>
      </c>
      <c r="E711" s="16" t="s">
        <v>760</v>
      </c>
      <c r="F711" s="18" t="str">
        <f t="shared" si="11"/>
        <v>MUNICIPAL</v>
      </c>
      <c r="G711" s="17">
        <v>1</v>
      </c>
      <c r="H711" s="17" t="b">
        <v>0</v>
      </c>
    </row>
    <row r="712" spans="1:8" x14ac:dyDescent="0.25">
      <c r="A712" s="16" t="s">
        <v>40</v>
      </c>
      <c r="B712" s="16" t="s">
        <v>5602</v>
      </c>
      <c r="C712" s="16">
        <v>220196</v>
      </c>
      <c r="D712" s="17">
        <v>220196</v>
      </c>
      <c r="E712" s="16" t="s">
        <v>761</v>
      </c>
      <c r="F712" s="18" t="str">
        <f t="shared" si="11"/>
        <v>MUNICIPAL</v>
      </c>
      <c r="G712" s="17">
        <v>1</v>
      </c>
      <c r="H712" s="17" t="b">
        <v>0</v>
      </c>
    </row>
    <row r="713" spans="1:8" x14ac:dyDescent="0.25">
      <c r="A713" s="16" t="s">
        <v>40</v>
      </c>
      <c r="B713" s="16" t="s">
        <v>5602</v>
      </c>
      <c r="C713" s="16">
        <v>220198</v>
      </c>
      <c r="D713" s="17">
        <v>220198</v>
      </c>
      <c r="E713" s="16" t="s">
        <v>762</v>
      </c>
      <c r="F713" s="18" t="str">
        <f t="shared" si="11"/>
        <v>MUNICIPAL</v>
      </c>
      <c r="G713" s="17">
        <v>1</v>
      </c>
      <c r="H713" s="17" t="b">
        <v>0</v>
      </c>
    </row>
    <row r="714" spans="1:8" x14ac:dyDescent="0.25">
      <c r="A714" s="16" t="s">
        <v>40</v>
      </c>
      <c r="B714" s="16" t="s">
        <v>5602</v>
      </c>
      <c r="C714" s="16">
        <v>220200</v>
      </c>
      <c r="D714" s="17">
        <v>220200</v>
      </c>
      <c r="E714" s="16" t="s">
        <v>763</v>
      </c>
      <c r="F714" s="18" t="str">
        <f t="shared" si="11"/>
        <v>MUNICIPAL</v>
      </c>
      <c r="G714" s="17">
        <v>1</v>
      </c>
      <c r="H714" s="17" t="b">
        <v>0</v>
      </c>
    </row>
    <row r="715" spans="1:8" x14ac:dyDescent="0.25">
      <c r="A715" s="16" t="s">
        <v>40</v>
      </c>
      <c r="B715" s="16" t="s">
        <v>5602</v>
      </c>
      <c r="C715" s="16">
        <v>220202</v>
      </c>
      <c r="D715" s="17">
        <v>220202</v>
      </c>
      <c r="E715" s="16" t="s">
        <v>764</v>
      </c>
      <c r="F715" s="18" t="str">
        <f t="shared" si="11"/>
        <v>MUNICIPAL</v>
      </c>
      <c r="G715" s="17">
        <v>1</v>
      </c>
      <c r="H715" s="17" t="b">
        <v>0</v>
      </c>
    </row>
    <row r="716" spans="1:8" x14ac:dyDescent="0.25">
      <c r="A716" s="16" t="s">
        <v>40</v>
      </c>
      <c r="B716" s="16" t="s">
        <v>5602</v>
      </c>
      <c r="C716" s="16">
        <v>220205</v>
      </c>
      <c r="D716" s="17">
        <v>220205</v>
      </c>
      <c r="E716" s="16" t="s">
        <v>765</v>
      </c>
      <c r="F716" s="18" t="str">
        <f t="shared" si="11"/>
        <v>MUNICIPAL</v>
      </c>
      <c r="G716" s="17">
        <v>1</v>
      </c>
      <c r="H716" s="17" t="b">
        <v>0</v>
      </c>
    </row>
    <row r="717" spans="1:8" x14ac:dyDescent="0.25">
      <c r="A717" s="16" t="s">
        <v>40</v>
      </c>
      <c r="B717" s="16" t="s">
        <v>5602</v>
      </c>
      <c r="C717" s="16">
        <v>220207</v>
      </c>
      <c r="D717" s="17">
        <v>220207</v>
      </c>
      <c r="E717" s="16" t="s">
        <v>766</v>
      </c>
      <c r="F717" s="18" t="str">
        <f t="shared" si="11"/>
        <v>MUNICIPAL</v>
      </c>
      <c r="G717" s="17">
        <v>1</v>
      </c>
      <c r="H717" s="17" t="b">
        <v>0</v>
      </c>
    </row>
    <row r="718" spans="1:8" x14ac:dyDescent="0.25">
      <c r="A718" s="16" t="s">
        <v>40</v>
      </c>
      <c r="B718" s="16" t="s">
        <v>5602</v>
      </c>
      <c r="C718" s="16">
        <v>220208</v>
      </c>
      <c r="D718" s="17">
        <v>220208</v>
      </c>
      <c r="E718" s="16" t="s">
        <v>767</v>
      </c>
      <c r="F718" s="18" t="str">
        <f t="shared" si="11"/>
        <v>MUNICIPAL</v>
      </c>
      <c r="G718" s="17">
        <v>1</v>
      </c>
      <c r="H718" s="17" t="b">
        <v>0</v>
      </c>
    </row>
    <row r="719" spans="1:8" x14ac:dyDescent="0.25">
      <c r="A719" s="16" t="s">
        <v>40</v>
      </c>
      <c r="B719" s="16" t="s">
        <v>5602</v>
      </c>
      <c r="C719" s="16">
        <v>220209</v>
      </c>
      <c r="D719" s="17">
        <v>220209</v>
      </c>
      <c r="E719" s="16" t="s">
        <v>768</v>
      </c>
      <c r="F719" s="18" t="str">
        <f t="shared" si="11"/>
        <v>MUNICIPAL</v>
      </c>
      <c r="G719" s="17">
        <v>1</v>
      </c>
      <c r="H719" s="17" t="b">
        <v>0</v>
      </c>
    </row>
    <row r="720" spans="1:8" x14ac:dyDescent="0.25">
      <c r="A720" s="16" t="s">
        <v>40</v>
      </c>
      <c r="B720" s="16" t="s">
        <v>5602</v>
      </c>
      <c r="C720" s="16">
        <v>220210</v>
      </c>
      <c r="D720" s="17">
        <v>220210</v>
      </c>
      <c r="E720" s="16" t="s">
        <v>769</v>
      </c>
      <c r="F720" s="18" t="str">
        <f t="shared" si="11"/>
        <v>MUNICIPAL</v>
      </c>
      <c r="G720" s="17">
        <v>1</v>
      </c>
      <c r="H720" s="17" t="b">
        <v>0</v>
      </c>
    </row>
    <row r="721" spans="1:8" x14ac:dyDescent="0.25">
      <c r="A721" s="16" t="s">
        <v>40</v>
      </c>
      <c r="B721" s="16" t="s">
        <v>5602</v>
      </c>
      <c r="C721" s="16">
        <v>220211</v>
      </c>
      <c r="D721" s="17">
        <v>220211</v>
      </c>
      <c r="E721" s="16" t="s">
        <v>770</v>
      </c>
      <c r="F721" s="18" t="str">
        <f t="shared" si="11"/>
        <v>MUNICIPAL</v>
      </c>
      <c r="G721" s="17">
        <v>1</v>
      </c>
      <c r="H721" s="17" t="b">
        <v>0</v>
      </c>
    </row>
    <row r="722" spans="1:8" x14ac:dyDescent="0.25">
      <c r="A722" s="16" t="s">
        <v>40</v>
      </c>
      <c r="B722" s="16" t="s">
        <v>5602</v>
      </c>
      <c r="C722" s="16">
        <v>220213</v>
      </c>
      <c r="D722" s="17">
        <v>220213</v>
      </c>
      <c r="E722" s="16" t="s">
        <v>771</v>
      </c>
      <c r="F722" s="18" t="str">
        <f t="shared" si="11"/>
        <v>MUNICIPAL</v>
      </c>
      <c r="G722" s="17">
        <v>1</v>
      </c>
      <c r="H722" s="17" t="b">
        <v>0</v>
      </c>
    </row>
    <row r="723" spans="1:8" x14ac:dyDescent="0.25">
      <c r="A723" s="16" t="s">
        <v>40</v>
      </c>
      <c r="B723" s="16" t="s">
        <v>5602</v>
      </c>
      <c r="C723" s="16">
        <v>220217</v>
      </c>
      <c r="D723" s="17">
        <v>220217</v>
      </c>
      <c r="E723" s="16" t="s">
        <v>772</v>
      </c>
      <c r="F723" s="18" t="str">
        <f t="shared" si="11"/>
        <v>MUNICIPAL</v>
      </c>
      <c r="G723" s="17">
        <v>1</v>
      </c>
      <c r="H723" s="17" t="b">
        <v>0</v>
      </c>
    </row>
    <row r="724" spans="1:8" x14ac:dyDescent="0.25">
      <c r="A724" s="16" t="s">
        <v>40</v>
      </c>
      <c r="B724" s="16" t="s">
        <v>5602</v>
      </c>
      <c r="C724" s="16">
        <v>220220</v>
      </c>
      <c r="D724" s="17">
        <v>220220</v>
      </c>
      <c r="E724" s="16" t="s">
        <v>773</v>
      </c>
      <c r="F724" s="18" t="str">
        <f t="shared" si="11"/>
        <v>MUNICIPAL</v>
      </c>
      <c r="G724" s="17">
        <v>1</v>
      </c>
      <c r="H724" s="17" t="b">
        <v>0</v>
      </c>
    </row>
    <row r="725" spans="1:8" x14ac:dyDescent="0.25">
      <c r="A725" s="16" t="s">
        <v>40</v>
      </c>
      <c r="B725" s="16" t="s">
        <v>5602</v>
      </c>
      <c r="C725" s="16">
        <v>220225</v>
      </c>
      <c r="D725" s="17">
        <v>220225</v>
      </c>
      <c r="E725" s="16" t="s">
        <v>774</v>
      </c>
      <c r="F725" s="18" t="str">
        <f t="shared" si="11"/>
        <v>MUNICIPAL</v>
      </c>
      <c r="G725" s="17">
        <v>1</v>
      </c>
      <c r="H725" s="17" t="b">
        <v>0</v>
      </c>
    </row>
    <row r="726" spans="1:8" x14ac:dyDescent="0.25">
      <c r="A726" s="16" t="s">
        <v>40</v>
      </c>
      <c r="B726" s="16" t="s">
        <v>5602</v>
      </c>
      <c r="C726" s="16">
        <v>220230</v>
      </c>
      <c r="D726" s="17">
        <v>220230</v>
      </c>
      <c r="E726" s="16" t="s">
        <v>775</v>
      </c>
      <c r="F726" s="18" t="str">
        <f t="shared" si="11"/>
        <v>MUNICIPAL</v>
      </c>
      <c r="G726" s="17">
        <v>1</v>
      </c>
      <c r="H726" s="17" t="b">
        <v>0</v>
      </c>
    </row>
    <row r="727" spans="1:8" x14ac:dyDescent="0.25">
      <c r="A727" s="16" t="s">
        <v>40</v>
      </c>
      <c r="B727" s="16" t="s">
        <v>5602</v>
      </c>
      <c r="C727" s="16">
        <v>220240</v>
      </c>
      <c r="D727" s="17">
        <v>220240</v>
      </c>
      <c r="E727" s="16" t="s">
        <v>776</v>
      </c>
      <c r="F727" s="18" t="str">
        <f t="shared" si="11"/>
        <v>MUNICIPAL</v>
      </c>
      <c r="G727" s="17">
        <v>1</v>
      </c>
      <c r="H727" s="17" t="b">
        <v>0</v>
      </c>
    </row>
    <row r="728" spans="1:8" x14ac:dyDescent="0.25">
      <c r="A728" s="16" t="s">
        <v>40</v>
      </c>
      <c r="B728" s="16" t="s">
        <v>5602</v>
      </c>
      <c r="C728" s="16">
        <v>220245</v>
      </c>
      <c r="D728" s="17">
        <v>220245</v>
      </c>
      <c r="E728" s="16" t="s">
        <v>777</v>
      </c>
      <c r="F728" s="18" t="str">
        <f t="shared" si="11"/>
        <v>MUNICIPAL</v>
      </c>
      <c r="G728" s="17">
        <v>1</v>
      </c>
      <c r="H728" s="17" t="b">
        <v>0</v>
      </c>
    </row>
    <row r="729" spans="1:8" x14ac:dyDescent="0.25">
      <c r="A729" s="16" t="s">
        <v>40</v>
      </c>
      <c r="B729" s="16" t="s">
        <v>5602</v>
      </c>
      <c r="C729" s="16">
        <v>220250</v>
      </c>
      <c r="D729" s="17">
        <v>220250</v>
      </c>
      <c r="E729" s="16" t="s">
        <v>778</v>
      </c>
      <c r="F729" s="18" t="str">
        <f t="shared" si="11"/>
        <v>MUNICIPAL</v>
      </c>
      <c r="G729" s="17">
        <v>1</v>
      </c>
      <c r="H729" s="17" t="b">
        <v>0</v>
      </c>
    </row>
    <row r="730" spans="1:8" x14ac:dyDescent="0.25">
      <c r="A730" s="16" t="s">
        <v>40</v>
      </c>
      <c r="B730" s="16" t="s">
        <v>5602</v>
      </c>
      <c r="C730" s="16">
        <v>220253</v>
      </c>
      <c r="D730" s="17">
        <v>220253</v>
      </c>
      <c r="E730" s="16" t="s">
        <v>779</v>
      </c>
      <c r="F730" s="18" t="str">
        <f t="shared" si="11"/>
        <v>MUNICIPAL</v>
      </c>
      <c r="G730" s="17">
        <v>1</v>
      </c>
      <c r="H730" s="17" t="b">
        <v>0</v>
      </c>
    </row>
    <row r="731" spans="1:8" x14ac:dyDescent="0.25">
      <c r="A731" s="16" t="s">
        <v>40</v>
      </c>
      <c r="B731" s="16" t="s">
        <v>5602</v>
      </c>
      <c r="C731" s="16">
        <v>220255</v>
      </c>
      <c r="D731" s="17">
        <v>220255</v>
      </c>
      <c r="E731" s="16" t="s">
        <v>780</v>
      </c>
      <c r="F731" s="18" t="str">
        <f t="shared" si="11"/>
        <v>MUNICIPAL</v>
      </c>
      <c r="G731" s="17">
        <v>1</v>
      </c>
      <c r="H731" s="17" t="b">
        <v>0</v>
      </c>
    </row>
    <row r="732" spans="1:8" x14ac:dyDescent="0.25">
      <c r="A732" s="16" t="s">
        <v>40</v>
      </c>
      <c r="B732" s="16" t="s">
        <v>5602</v>
      </c>
      <c r="C732" s="16">
        <v>220260</v>
      </c>
      <c r="D732" s="17">
        <v>220260</v>
      </c>
      <c r="E732" s="16" t="s">
        <v>781</v>
      </c>
      <c r="F732" s="18" t="str">
        <f t="shared" si="11"/>
        <v>MUNICIPAL</v>
      </c>
      <c r="G732" s="17">
        <v>1</v>
      </c>
      <c r="H732" s="17" t="b">
        <v>0</v>
      </c>
    </row>
    <row r="733" spans="1:8" x14ac:dyDescent="0.25">
      <c r="A733" s="16" t="s">
        <v>40</v>
      </c>
      <c r="B733" s="16" t="s">
        <v>5602</v>
      </c>
      <c r="C733" s="16">
        <v>220265</v>
      </c>
      <c r="D733" s="17">
        <v>220265</v>
      </c>
      <c r="E733" s="16" t="s">
        <v>782</v>
      </c>
      <c r="F733" s="18" t="str">
        <f t="shared" si="11"/>
        <v>MUNICIPAL</v>
      </c>
      <c r="G733" s="17">
        <v>1</v>
      </c>
      <c r="H733" s="17" t="b">
        <v>0</v>
      </c>
    </row>
    <row r="734" spans="1:8" x14ac:dyDescent="0.25">
      <c r="A734" s="16" t="s">
        <v>40</v>
      </c>
      <c r="B734" s="16" t="s">
        <v>5602</v>
      </c>
      <c r="C734" s="16">
        <v>220270</v>
      </c>
      <c r="D734" s="17">
        <v>220270</v>
      </c>
      <c r="E734" s="16" t="s">
        <v>783</v>
      </c>
      <c r="F734" s="18" t="str">
        <f t="shared" si="11"/>
        <v>MUNICIPAL</v>
      </c>
      <c r="G734" s="17">
        <v>1</v>
      </c>
      <c r="H734" s="17" t="b">
        <v>0</v>
      </c>
    </row>
    <row r="735" spans="1:8" x14ac:dyDescent="0.25">
      <c r="A735" s="16" t="s">
        <v>40</v>
      </c>
      <c r="B735" s="16" t="s">
        <v>5602</v>
      </c>
      <c r="C735" s="16">
        <v>220271</v>
      </c>
      <c r="D735" s="17">
        <v>220271</v>
      </c>
      <c r="E735" s="16" t="s">
        <v>784</v>
      </c>
      <c r="F735" s="18" t="str">
        <f t="shared" si="11"/>
        <v>MUNICIPAL</v>
      </c>
      <c r="G735" s="17">
        <v>1</v>
      </c>
      <c r="H735" s="17" t="b">
        <v>0</v>
      </c>
    </row>
    <row r="736" spans="1:8" x14ac:dyDescent="0.25">
      <c r="A736" s="16" t="s">
        <v>40</v>
      </c>
      <c r="B736" s="16" t="s">
        <v>5602</v>
      </c>
      <c r="C736" s="16">
        <v>220272</v>
      </c>
      <c r="D736" s="17">
        <v>220272</v>
      </c>
      <c r="E736" s="16" t="s">
        <v>785</v>
      </c>
      <c r="F736" s="18" t="str">
        <f t="shared" si="11"/>
        <v>MUNICIPAL</v>
      </c>
      <c r="G736" s="17">
        <v>1</v>
      </c>
      <c r="H736" s="17" t="b">
        <v>0</v>
      </c>
    </row>
    <row r="737" spans="1:8" x14ac:dyDescent="0.25">
      <c r="A737" s="16" t="s">
        <v>40</v>
      </c>
      <c r="B737" s="16" t="s">
        <v>5602</v>
      </c>
      <c r="C737" s="16">
        <v>220273</v>
      </c>
      <c r="D737" s="17">
        <v>220273</v>
      </c>
      <c r="E737" s="16" t="s">
        <v>786</v>
      </c>
      <c r="F737" s="18" t="str">
        <f t="shared" si="11"/>
        <v>MUNICIPAL</v>
      </c>
      <c r="G737" s="17">
        <v>1</v>
      </c>
      <c r="H737" s="17" t="b">
        <v>0</v>
      </c>
    </row>
    <row r="738" spans="1:8" x14ac:dyDescent="0.25">
      <c r="A738" s="16" t="s">
        <v>40</v>
      </c>
      <c r="B738" s="16" t="s">
        <v>5602</v>
      </c>
      <c r="C738" s="16">
        <v>220275</v>
      </c>
      <c r="D738" s="17">
        <v>220275</v>
      </c>
      <c r="E738" s="16" t="s">
        <v>787</v>
      </c>
      <c r="F738" s="18" t="str">
        <f t="shared" si="11"/>
        <v>MUNICIPAL</v>
      </c>
      <c r="G738" s="17">
        <v>1</v>
      </c>
      <c r="H738" s="17" t="b">
        <v>0</v>
      </c>
    </row>
    <row r="739" spans="1:8" x14ac:dyDescent="0.25">
      <c r="A739" s="16" t="s">
        <v>40</v>
      </c>
      <c r="B739" s="16" t="s">
        <v>5602</v>
      </c>
      <c r="C739" s="16">
        <v>220277</v>
      </c>
      <c r="D739" s="17">
        <v>220277</v>
      </c>
      <c r="E739" s="16" t="s">
        <v>788</v>
      </c>
      <c r="F739" s="18" t="str">
        <f t="shared" si="11"/>
        <v>MUNICIPAL</v>
      </c>
      <c r="G739" s="17">
        <v>1</v>
      </c>
      <c r="H739" s="17" t="b">
        <v>0</v>
      </c>
    </row>
    <row r="740" spans="1:8" x14ac:dyDescent="0.25">
      <c r="A740" s="16" t="s">
        <v>40</v>
      </c>
      <c r="B740" s="16" t="s">
        <v>5602</v>
      </c>
      <c r="C740" s="16">
        <v>220280</v>
      </c>
      <c r="D740" s="17">
        <v>220280</v>
      </c>
      <c r="E740" s="16" t="s">
        <v>789</v>
      </c>
      <c r="F740" s="18" t="str">
        <f t="shared" si="11"/>
        <v>MUNICIPAL</v>
      </c>
      <c r="G740" s="17">
        <v>1</v>
      </c>
      <c r="H740" s="17" t="b">
        <v>0</v>
      </c>
    </row>
    <row r="741" spans="1:8" x14ac:dyDescent="0.25">
      <c r="A741" s="16" t="s">
        <v>40</v>
      </c>
      <c r="B741" s="16" t="s">
        <v>5602</v>
      </c>
      <c r="C741" s="16">
        <v>220285</v>
      </c>
      <c r="D741" s="17">
        <v>220285</v>
      </c>
      <c r="E741" s="16" t="s">
        <v>790</v>
      </c>
      <c r="F741" s="18" t="str">
        <f t="shared" si="11"/>
        <v>MUNICIPAL</v>
      </c>
      <c r="G741" s="17">
        <v>1</v>
      </c>
      <c r="H741" s="17" t="b">
        <v>0</v>
      </c>
    </row>
    <row r="742" spans="1:8" x14ac:dyDescent="0.25">
      <c r="A742" s="16" t="s">
        <v>40</v>
      </c>
      <c r="B742" s="16" t="s">
        <v>5602</v>
      </c>
      <c r="C742" s="16">
        <v>220290</v>
      </c>
      <c r="D742" s="17">
        <v>220290</v>
      </c>
      <c r="E742" s="16" t="s">
        <v>791</v>
      </c>
      <c r="F742" s="18" t="str">
        <f t="shared" si="11"/>
        <v>MUNICIPAL</v>
      </c>
      <c r="G742" s="17">
        <v>1</v>
      </c>
      <c r="H742" s="17" t="b">
        <v>0</v>
      </c>
    </row>
    <row r="743" spans="1:8" x14ac:dyDescent="0.25">
      <c r="A743" s="16" t="s">
        <v>40</v>
      </c>
      <c r="B743" s="16" t="s">
        <v>5602</v>
      </c>
      <c r="C743" s="16">
        <v>220300</v>
      </c>
      <c r="D743" s="17">
        <v>220300</v>
      </c>
      <c r="E743" s="16" t="s">
        <v>792</v>
      </c>
      <c r="F743" s="18" t="str">
        <f t="shared" si="11"/>
        <v>MUNICIPAL</v>
      </c>
      <c r="G743" s="17">
        <v>1</v>
      </c>
      <c r="H743" s="17" t="b">
        <v>0</v>
      </c>
    </row>
    <row r="744" spans="1:8" x14ac:dyDescent="0.25">
      <c r="A744" s="16" t="s">
        <v>40</v>
      </c>
      <c r="B744" s="16" t="s">
        <v>5602</v>
      </c>
      <c r="C744" s="16">
        <v>220310</v>
      </c>
      <c r="D744" s="17">
        <v>220310</v>
      </c>
      <c r="E744" s="16" t="s">
        <v>793</v>
      </c>
      <c r="F744" s="18" t="str">
        <f t="shared" si="11"/>
        <v>MUNICIPAL</v>
      </c>
      <c r="G744" s="17">
        <v>1</v>
      </c>
      <c r="H744" s="17" t="b">
        <v>0</v>
      </c>
    </row>
    <row r="745" spans="1:8" x14ac:dyDescent="0.25">
      <c r="A745" s="16" t="s">
        <v>40</v>
      </c>
      <c r="B745" s="16" t="s">
        <v>5602</v>
      </c>
      <c r="C745" s="16">
        <v>220320</v>
      </c>
      <c r="D745" s="17">
        <v>220320</v>
      </c>
      <c r="E745" s="16" t="s">
        <v>794</v>
      </c>
      <c r="F745" s="18" t="str">
        <f t="shared" si="11"/>
        <v>MUNICIPAL</v>
      </c>
      <c r="G745" s="17">
        <v>1</v>
      </c>
      <c r="H745" s="17" t="b">
        <v>0</v>
      </c>
    </row>
    <row r="746" spans="1:8" x14ac:dyDescent="0.25">
      <c r="A746" s="16" t="s">
        <v>40</v>
      </c>
      <c r="B746" s="16" t="s">
        <v>5602</v>
      </c>
      <c r="C746" s="16">
        <v>220323</v>
      </c>
      <c r="D746" s="17">
        <v>220323</v>
      </c>
      <c r="E746" s="16" t="s">
        <v>795</v>
      </c>
      <c r="F746" s="18" t="str">
        <f t="shared" si="11"/>
        <v>MUNICIPAL</v>
      </c>
      <c r="G746" s="17">
        <v>1</v>
      </c>
      <c r="H746" s="17" t="b">
        <v>0</v>
      </c>
    </row>
    <row r="747" spans="1:8" x14ac:dyDescent="0.25">
      <c r="A747" s="16" t="s">
        <v>40</v>
      </c>
      <c r="B747" s="16" t="s">
        <v>5602</v>
      </c>
      <c r="C747" s="16">
        <v>220325</v>
      </c>
      <c r="D747" s="17">
        <v>220325</v>
      </c>
      <c r="E747" s="16" t="s">
        <v>796</v>
      </c>
      <c r="F747" s="18" t="str">
        <f t="shared" si="11"/>
        <v>MUNICIPAL</v>
      </c>
      <c r="G747" s="17">
        <v>1</v>
      </c>
      <c r="H747" s="17" t="b">
        <v>0</v>
      </c>
    </row>
    <row r="748" spans="1:8" x14ac:dyDescent="0.25">
      <c r="A748" s="16" t="s">
        <v>40</v>
      </c>
      <c r="B748" s="16" t="s">
        <v>5602</v>
      </c>
      <c r="C748" s="16">
        <v>220327</v>
      </c>
      <c r="D748" s="17">
        <v>220327</v>
      </c>
      <c r="E748" s="16" t="s">
        <v>797</v>
      </c>
      <c r="F748" s="18" t="str">
        <f t="shared" si="11"/>
        <v>MUNICIPAL</v>
      </c>
      <c r="G748" s="17">
        <v>1</v>
      </c>
      <c r="H748" s="17" t="b">
        <v>0</v>
      </c>
    </row>
    <row r="749" spans="1:8" x14ac:dyDescent="0.25">
      <c r="A749" s="16" t="s">
        <v>40</v>
      </c>
      <c r="B749" s="16" t="s">
        <v>5602</v>
      </c>
      <c r="C749" s="16">
        <v>220330</v>
      </c>
      <c r="D749" s="17">
        <v>220330</v>
      </c>
      <c r="E749" s="16" t="s">
        <v>798</v>
      </c>
      <c r="F749" s="18" t="str">
        <f t="shared" si="11"/>
        <v>MUNICIPAL</v>
      </c>
      <c r="G749" s="17">
        <v>1</v>
      </c>
      <c r="H749" s="17" t="b">
        <v>0</v>
      </c>
    </row>
    <row r="750" spans="1:8" x14ac:dyDescent="0.25">
      <c r="A750" s="16" t="s">
        <v>40</v>
      </c>
      <c r="B750" s="16" t="s">
        <v>5602</v>
      </c>
      <c r="C750" s="16">
        <v>220335</v>
      </c>
      <c r="D750" s="17">
        <v>220335</v>
      </c>
      <c r="E750" s="16" t="s">
        <v>799</v>
      </c>
      <c r="F750" s="18" t="str">
        <f t="shared" si="11"/>
        <v>MUNICIPAL</v>
      </c>
      <c r="G750" s="17">
        <v>1</v>
      </c>
      <c r="H750" s="17" t="b">
        <v>0</v>
      </c>
    </row>
    <row r="751" spans="1:8" x14ac:dyDescent="0.25">
      <c r="A751" s="16" t="s">
        <v>40</v>
      </c>
      <c r="B751" s="16" t="s">
        <v>5602</v>
      </c>
      <c r="C751" s="16">
        <v>220340</v>
      </c>
      <c r="D751" s="17">
        <v>220340</v>
      </c>
      <c r="E751" s="16" t="s">
        <v>800</v>
      </c>
      <c r="F751" s="18" t="str">
        <f t="shared" si="11"/>
        <v>MUNICIPAL</v>
      </c>
      <c r="G751" s="17">
        <v>1</v>
      </c>
      <c r="H751" s="17" t="b">
        <v>0</v>
      </c>
    </row>
    <row r="752" spans="1:8" x14ac:dyDescent="0.25">
      <c r="A752" s="16" t="s">
        <v>40</v>
      </c>
      <c r="B752" s="16" t="s">
        <v>5602</v>
      </c>
      <c r="C752" s="16">
        <v>220342</v>
      </c>
      <c r="D752" s="17">
        <v>220342</v>
      </c>
      <c r="E752" s="16" t="s">
        <v>801</v>
      </c>
      <c r="F752" s="18" t="str">
        <f t="shared" si="11"/>
        <v>MUNICIPAL</v>
      </c>
      <c r="G752" s="17">
        <v>1</v>
      </c>
      <c r="H752" s="17" t="b">
        <v>0</v>
      </c>
    </row>
    <row r="753" spans="1:8" x14ac:dyDescent="0.25">
      <c r="A753" s="16" t="s">
        <v>40</v>
      </c>
      <c r="B753" s="16" t="s">
        <v>5602</v>
      </c>
      <c r="C753" s="16">
        <v>220345</v>
      </c>
      <c r="D753" s="17">
        <v>220345</v>
      </c>
      <c r="E753" s="16" t="s">
        <v>802</v>
      </c>
      <c r="F753" s="18" t="str">
        <f t="shared" si="11"/>
        <v>MUNICIPAL</v>
      </c>
      <c r="G753" s="17">
        <v>1</v>
      </c>
      <c r="H753" s="17" t="b">
        <v>0</v>
      </c>
    </row>
    <row r="754" spans="1:8" x14ac:dyDescent="0.25">
      <c r="A754" s="16" t="s">
        <v>40</v>
      </c>
      <c r="B754" s="16" t="s">
        <v>5602</v>
      </c>
      <c r="C754" s="16">
        <v>220350</v>
      </c>
      <c r="D754" s="17">
        <v>220350</v>
      </c>
      <c r="E754" s="16" t="s">
        <v>803</v>
      </c>
      <c r="F754" s="18" t="str">
        <f t="shared" si="11"/>
        <v>MUNICIPAL</v>
      </c>
      <c r="G754" s="17">
        <v>1</v>
      </c>
      <c r="H754" s="17" t="b">
        <v>0</v>
      </c>
    </row>
    <row r="755" spans="1:8" x14ac:dyDescent="0.25">
      <c r="A755" s="16" t="s">
        <v>40</v>
      </c>
      <c r="B755" s="16" t="s">
        <v>5602</v>
      </c>
      <c r="C755" s="16">
        <v>220360</v>
      </c>
      <c r="D755" s="17">
        <v>220360</v>
      </c>
      <c r="E755" s="16" t="s">
        <v>804</v>
      </c>
      <c r="F755" s="18" t="str">
        <f t="shared" si="11"/>
        <v>MUNICIPAL</v>
      </c>
      <c r="G755" s="17">
        <v>1</v>
      </c>
      <c r="H755" s="17" t="b">
        <v>0</v>
      </c>
    </row>
    <row r="756" spans="1:8" x14ac:dyDescent="0.25">
      <c r="A756" s="16" t="s">
        <v>40</v>
      </c>
      <c r="B756" s="16" t="s">
        <v>5602</v>
      </c>
      <c r="C756" s="16">
        <v>220370</v>
      </c>
      <c r="D756" s="17">
        <v>220370</v>
      </c>
      <c r="E756" s="16" t="s">
        <v>422</v>
      </c>
      <c r="F756" s="18" t="str">
        <f t="shared" si="11"/>
        <v>MUNICIPAL</v>
      </c>
      <c r="G756" s="17">
        <v>1</v>
      </c>
      <c r="H756" s="17" t="b">
        <v>0</v>
      </c>
    </row>
    <row r="757" spans="1:8" x14ac:dyDescent="0.25">
      <c r="A757" s="16" t="s">
        <v>40</v>
      </c>
      <c r="B757" s="16" t="s">
        <v>5602</v>
      </c>
      <c r="C757" s="16">
        <v>220375</v>
      </c>
      <c r="D757" s="17">
        <v>220375</v>
      </c>
      <c r="E757" s="16" t="s">
        <v>805</v>
      </c>
      <c r="F757" s="18" t="str">
        <f t="shared" si="11"/>
        <v>MUNICIPAL</v>
      </c>
      <c r="G757" s="17">
        <v>1</v>
      </c>
      <c r="H757" s="17" t="b">
        <v>0</v>
      </c>
    </row>
    <row r="758" spans="1:8" x14ac:dyDescent="0.25">
      <c r="A758" s="16" t="s">
        <v>40</v>
      </c>
      <c r="B758" s="16" t="s">
        <v>5602</v>
      </c>
      <c r="C758" s="16">
        <v>220380</v>
      </c>
      <c r="D758" s="17">
        <v>220380</v>
      </c>
      <c r="E758" s="16" t="s">
        <v>806</v>
      </c>
      <c r="F758" s="18" t="str">
        <f t="shared" si="11"/>
        <v>MUNICIPAL</v>
      </c>
      <c r="G758" s="17">
        <v>1</v>
      </c>
      <c r="H758" s="17" t="b">
        <v>0</v>
      </c>
    </row>
    <row r="759" spans="1:8" x14ac:dyDescent="0.25">
      <c r="A759" s="16" t="s">
        <v>40</v>
      </c>
      <c r="B759" s="16" t="s">
        <v>5602</v>
      </c>
      <c r="C759" s="16">
        <v>220385</v>
      </c>
      <c r="D759" s="17">
        <v>220385</v>
      </c>
      <c r="E759" s="16" t="s">
        <v>807</v>
      </c>
      <c r="F759" s="18" t="str">
        <f t="shared" si="11"/>
        <v>MUNICIPAL</v>
      </c>
      <c r="G759" s="17">
        <v>1</v>
      </c>
      <c r="H759" s="17" t="b">
        <v>0</v>
      </c>
    </row>
    <row r="760" spans="1:8" x14ac:dyDescent="0.25">
      <c r="A760" s="16" t="s">
        <v>40</v>
      </c>
      <c r="B760" s="16" t="s">
        <v>5602</v>
      </c>
      <c r="C760" s="16">
        <v>220390</v>
      </c>
      <c r="D760" s="17">
        <v>220390</v>
      </c>
      <c r="E760" s="16" t="s">
        <v>808</v>
      </c>
      <c r="F760" s="18" t="str">
        <f t="shared" si="11"/>
        <v>MUNICIPAL</v>
      </c>
      <c r="G760" s="17">
        <v>1</v>
      </c>
      <c r="H760" s="17" t="b">
        <v>0</v>
      </c>
    </row>
    <row r="761" spans="1:8" x14ac:dyDescent="0.25">
      <c r="A761" s="16" t="s">
        <v>40</v>
      </c>
      <c r="B761" s="16" t="s">
        <v>5602</v>
      </c>
      <c r="C761" s="16">
        <v>220400</v>
      </c>
      <c r="D761" s="17">
        <v>220400</v>
      </c>
      <c r="E761" s="16" t="s">
        <v>809</v>
      </c>
      <c r="F761" s="18" t="str">
        <f t="shared" si="11"/>
        <v>MUNICIPAL</v>
      </c>
      <c r="G761" s="17">
        <v>1</v>
      </c>
      <c r="H761" s="17" t="b">
        <v>0</v>
      </c>
    </row>
    <row r="762" spans="1:8" x14ac:dyDescent="0.25">
      <c r="A762" s="16" t="s">
        <v>40</v>
      </c>
      <c r="B762" s="16" t="s">
        <v>5602</v>
      </c>
      <c r="C762" s="16">
        <v>220410</v>
      </c>
      <c r="D762" s="17">
        <v>220410</v>
      </c>
      <c r="E762" s="16" t="s">
        <v>810</v>
      </c>
      <c r="F762" s="18" t="str">
        <f t="shared" si="11"/>
        <v>MUNICIPAL</v>
      </c>
      <c r="G762" s="17">
        <v>1</v>
      </c>
      <c r="H762" s="17" t="b">
        <v>0</v>
      </c>
    </row>
    <row r="763" spans="1:8" x14ac:dyDescent="0.25">
      <c r="A763" s="16" t="s">
        <v>40</v>
      </c>
      <c r="B763" s="16" t="s">
        <v>5602</v>
      </c>
      <c r="C763" s="16">
        <v>220415</v>
      </c>
      <c r="D763" s="17">
        <v>220415</v>
      </c>
      <c r="E763" s="16" t="s">
        <v>811</v>
      </c>
      <c r="F763" s="18" t="str">
        <f t="shared" si="11"/>
        <v>MUNICIPAL</v>
      </c>
      <c r="G763" s="17">
        <v>1</v>
      </c>
      <c r="H763" s="17" t="b">
        <v>0</v>
      </c>
    </row>
    <row r="764" spans="1:8" x14ac:dyDescent="0.25">
      <c r="A764" s="16" t="s">
        <v>40</v>
      </c>
      <c r="B764" s="16" t="s">
        <v>5602</v>
      </c>
      <c r="C764" s="16">
        <v>220420</v>
      </c>
      <c r="D764" s="17">
        <v>220420</v>
      </c>
      <c r="E764" s="16" t="s">
        <v>812</v>
      </c>
      <c r="F764" s="18" t="str">
        <f t="shared" si="11"/>
        <v>MUNICIPAL</v>
      </c>
      <c r="G764" s="17">
        <v>1</v>
      </c>
      <c r="H764" s="17" t="b">
        <v>0</v>
      </c>
    </row>
    <row r="765" spans="1:8" x14ac:dyDescent="0.25">
      <c r="A765" s="16" t="s">
        <v>40</v>
      </c>
      <c r="B765" s="16" t="s">
        <v>5602</v>
      </c>
      <c r="C765" s="16">
        <v>220430</v>
      </c>
      <c r="D765" s="17">
        <v>220430</v>
      </c>
      <c r="E765" s="16" t="s">
        <v>813</v>
      </c>
      <c r="F765" s="18" t="str">
        <f t="shared" si="11"/>
        <v>MUNICIPAL</v>
      </c>
      <c r="G765" s="17">
        <v>1</v>
      </c>
      <c r="H765" s="17" t="b">
        <v>0</v>
      </c>
    </row>
    <row r="766" spans="1:8" x14ac:dyDescent="0.25">
      <c r="A766" s="16" t="s">
        <v>40</v>
      </c>
      <c r="B766" s="16" t="s">
        <v>5602</v>
      </c>
      <c r="C766" s="16">
        <v>220435</v>
      </c>
      <c r="D766" s="17">
        <v>220435</v>
      </c>
      <c r="E766" s="16" t="s">
        <v>814</v>
      </c>
      <c r="F766" s="18" t="str">
        <f t="shared" si="11"/>
        <v>MUNICIPAL</v>
      </c>
      <c r="G766" s="17">
        <v>1</v>
      </c>
      <c r="H766" s="17" t="b">
        <v>0</v>
      </c>
    </row>
    <row r="767" spans="1:8" x14ac:dyDescent="0.25">
      <c r="A767" s="16" t="s">
        <v>40</v>
      </c>
      <c r="B767" s="16" t="s">
        <v>5602</v>
      </c>
      <c r="C767" s="16">
        <v>220440</v>
      </c>
      <c r="D767" s="17">
        <v>220440</v>
      </c>
      <c r="E767" s="16" t="s">
        <v>815</v>
      </c>
      <c r="F767" s="18" t="str">
        <f t="shared" si="11"/>
        <v>MUNICIPAL</v>
      </c>
      <c r="G767" s="17">
        <v>1</v>
      </c>
      <c r="H767" s="17" t="b">
        <v>0</v>
      </c>
    </row>
    <row r="768" spans="1:8" x14ac:dyDescent="0.25">
      <c r="A768" s="16" t="s">
        <v>40</v>
      </c>
      <c r="B768" s="16" t="s">
        <v>5602</v>
      </c>
      <c r="C768" s="16">
        <v>220450</v>
      </c>
      <c r="D768" s="17">
        <v>220450</v>
      </c>
      <c r="E768" s="16" t="s">
        <v>816</v>
      </c>
      <c r="F768" s="18" t="str">
        <f t="shared" si="11"/>
        <v>MUNICIPAL</v>
      </c>
      <c r="G768" s="17">
        <v>1</v>
      </c>
      <c r="H768" s="17" t="b">
        <v>0</v>
      </c>
    </row>
    <row r="769" spans="1:8" x14ac:dyDescent="0.25">
      <c r="A769" s="16" t="s">
        <v>40</v>
      </c>
      <c r="B769" s="16" t="s">
        <v>5602</v>
      </c>
      <c r="C769" s="16">
        <v>220455</v>
      </c>
      <c r="D769" s="17">
        <v>220455</v>
      </c>
      <c r="E769" s="16" t="s">
        <v>817</v>
      </c>
      <c r="F769" s="18" t="str">
        <f t="shared" si="11"/>
        <v>MUNICIPAL</v>
      </c>
      <c r="G769" s="17">
        <v>1</v>
      </c>
      <c r="H769" s="17" t="b">
        <v>0</v>
      </c>
    </row>
    <row r="770" spans="1:8" x14ac:dyDescent="0.25">
      <c r="A770" s="16" t="s">
        <v>40</v>
      </c>
      <c r="B770" s="16" t="s">
        <v>5602</v>
      </c>
      <c r="C770" s="16">
        <v>220460</v>
      </c>
      <c r="D770" s="17">
        <v>220460</v>
      </c>
      <c r="E770" s="16" t="s">
        <v>818</v>
      </c>
      <c r="F770" s="18" t="str">
        <f t="shared" si="11"/>
        <v>MUNICIPAL</v>
      </c>
      <c r="G770" s="17">
        <v>1</v>
      </c>
      <c r="H770" s="17" t="b">
        <v>0</v>
      </c>
    </row>
    <row r="771" spans="1:8" x14ac:dyDescent="0.25">
      <c r="A771" s="16" t="s">
        <v>40</v>
      </c>
      <c r="B771" s="16" t="s">
        <v>5602</v>
      </c>
      <c r="C771" s="16">
        <v>220465</v>
      </c>
      <c r="D771" s="17">
        <v>220465</v>
      </c>
      <c r="E771" s="16" t="s">
        <v>819</v>
      </c>
      <c r="F771" s="18" t="str">
        <f t="shared" ref="F771:F834" si="12">IF(RIGHT(D771,4)="0000","ESTADUAL","MUNICIPAL")</f>
        <v>MUNICIPAL</v>
      </c>
      <c r="G771" s="17">
        <v>1</v>
      </c>
      <c r="H771" s="17" t="b">
        <v>0</v>
      </c>
    </row>
    <row r="772" spans="1:8" x14ac:dyDescent="0.25">
      <c r="A772" s="16" t="s">
        <v>40</v>
      </c>
      <c r="B772" s="16" t="s">
        <v>5602</v>
      </c>
      <c r="C772" s="16">
        <v>220470</v>
      </c>
      <c r="D772" s="17">
        <v>220470</v>
      </c>
      <c r="E772" s="16" t="s">
        <v>820</v>
      </c>
      <c r="F772" s="18" t="str">
        <f t="shared" si="12"/>
        <v>MUNICIPAL</v>
      </c>
      <c r="G772" s="17">
        <v>1</v>
      </c>
      <c r="H772" s="17" t="b">
        <v>0</v>
      </c>
    </row>
    <row r="773" spans="1:8" x14ac:dyDescent="0.25">
      <c r="A773" s="16" t="s">
        <v>40</v>
      </c>
      <c r="B773" s="16" t="s">
        <v>5602</v>
      </c>
      <c r="C773" s="16">
        <v>220480</v>
      </c>
      <c r="D773" s="17">
        <v>220480</v>
      </c>
      <c r="E773" s="16" t="s">
        <v>821</v>
      </c>
      <c r="F773" s="18" t="str">
        <f t="shared" si="12"/>
        <v>MUNICIPAL</v>
      </c>
      <c r="G773" s="17">
        <v>1</v>
      </c>
      <c r="H773" s="17" t="b">
        <v>0</v>
      </c>
    </row>
    <row r="774" spans="1:8" x14ac:dyDescent="0.25">
      <c r="A774" s="16" t="s">
        <v>40</v>
      </c>
      <c r="B774" s="16" t="s">
        <v>5602</v>
      </c>
      <c r="C774" s="16">
        <v>220490</v>
      </c>
      <c r="D774" s="17">
        <v>220490</v>
      </c>
      <c r="E774" s="16" t="s">
        <v>822</v>
      </c>
      <c r="F774" s="18" t="str">
        <f t="shared" si="12"/>
        <v>MUNICIPAL</v>
      </c>
      <c r="G774" s="17">
        <v>1</v>
      </c>
      <c r="H774" s="17" t="b">
        <v>0</v>
      </c>
    </row>
    <row r="775" spans="1:8" x14ac:dyDescent="0.25">
      <c r="A775" s="16" t="s">
        <v>40</v>
      </c>
      <c r="B775" s="16" t="s">
        <v>5602</v>
      </c>
      <c r="C775" s="16">
        <v>220500</v>
      </c>
      <c r="D775" s="17">
        <v>220500</v>
      </c>
      <c r="E775" s="16" t="s">
        <v>823</v>
      </c>
      <c r="F775" s="18" t="str">
        <f t="shared" si="12"/>
        <v>MUNICIPAL</v>
      </c>
      <c r="G775" s="17">
        <v>1</v>
      </c>
      <c r="H775" s="17" t="b">
        <v>0</v>
      </c>
    </row>
    <row r="776" spans="1:8" x14ac:dyDescent="0.25">
      <c r="A776" s="16" t="s">
        <v>40</v>
      </c>
      <c r="B776" s="16" t="s">
        <v>5602</v>
      </c>
      <c r="C776" s="16">
        <v>220510</v>
      </c>
      <c r="D776" s="17">
        <v>220510</v>
      </c>
      <c r="E776" s="16" t="s">
        <v>824</v>
      </c>
      <c r="F776" s="18" t="str">
        <f t="shared" si="12"/>
        <v>MUNICIPAL</v>
      </c>
      <c r="G776" s="17">
        <v>1</v>
      </c>
      <c r="H776" s="17" t="b">
        <v>0</v>
      </c>
    </row>
    <row r="777" spans="1:8" x14ac:dyDescent="0.25">
      <c r="A777" s="16" t="s">
        <v>40</v>
      </c>
      <c r="B777" s="16" t="s">
        <v>5602</v>
      </c>
      <c r="C777" s="16">
        <v>220515</v>
      </c>
      <c r="D777" s="17">
        <v>220515</v>
      </c>
      <c r="E777" s="16" t="s">
        <v>825</v>
      </c>
      <c r="F777" s="18" t="str">
        <f t="shared" si="12"/>
        <v>MUNICIPAL</v>
      </c>
      <c r="G777" s="17">
        <v>1</v>
      </c>
      <c r="H777" s="17" t="b">
        <v>0</v>
      </c>
    </row>
    <row r="778" spans="1:8" x14ac:dyDescent="0.25">
      <c r="A778" s="16" t="s">
        <v>40</v>
      </c>
      <c r="B778" s="16" t="s">
        <v>5602</v>
      </c>
      <c r="C778" s="16">
        <v>220520</v>
      </c>
      <c r="D778" s="17">
        <v>220520</v>
      </c>
      <c r="E778" s="16" t="s">
        <v>826</v>
      </c>
      <c r="F778" s="18" t="str">
        <f t="shared" si="12"/>
        <v>MUNICIPAL</v>
      </c>
      <c r="G778" s="17">
        <v>1</v>
      </c>
      <c r="H778" s="17" t="b">
        <v>0</v>
      </c>
    </row>
    <row r="779" spans="1:8" x14ac:dyDescent="0.25">
      <c r="A779" s="16" t="s">
        <v>40</v>
      </c>
      <c r="B779" s="16" t="s">
        <v>5602</v>
      </c>
      <c r="C779" s="16">
        <v>220525</v>
      </c>
      <c r="D779" s="17">
        <v>220525</v>
      </c>
      <c r="E779" s="16" t="s">
        <v>827</v>
      </c>
      <c r="F779" s="18" t="str">
        <f t="shared" si="12"/>
        <v>MUNICIPAL</v>
      </c>
      <c r="G779" s="17">
        <v>1</v>
      </c>
      <c r="H779" s="17" t="b">
        <v>0</v>
      </c>
    </row>
    <row r="780" spans="1:8" x14ac:dyDescent="0.25">
      <c r="A780" s="16" t="s">
        <v>40</v>
      </c>
      <c r="B780" s="16" t="s">
        <v>5602</v>
      </c>
      <c r="C780" s="16">
        <v>220527</v>
      </c>
      <c r="D780" s="17">
        <v>220527</v>
      </c>
      <c r="E780" s="16" t="s">
        <v>828</v>
      </c>
      <c r="F780" s="18" t="str">
        <f t="shared" si="12"/>
        <v>MUNICIPAL</v>
      </c>
      <c r="G780" s="17">
        <v>1</v>
      </c>
      <c r="H780" s="17" t="b">
        <v>0</v>
      </c>
    </row>
    <row r="781" spans="1:8" x14ac:dyDescent="0.25">
      <c r="A781" s="16" t="s">
        <v>40</v>
      </c>
      <c r="B781" s="16" t="s">
        <v>5602</v>
      </c>
      <c r="C781" s="16">
        <v>220530</v>
      </c>
      <c r="D781" s="17">
        <v>220530</v>
      </c>
      <c r="E781" s="16" t="s">
        <v>829</v>
      </c>
      <c r="F781" s="18" t="str">
        <f t="shared" si="12"/>
        <v>MUNICIPAL</v>
      </c>
      <c r="G781" s="17">
        <v>1</v>
      </c>
      <c r="H781" s="17" t="b">
        <v>0</v>
      </c>
    </row>
    <row r="782" spans="1:8" x14ac:dyDescent="0.25">
      <c r="A782" s="16" t="s">
        <v>40</v>
      </c>
      <c r="B782" s="16" t="s">
        <v>5602</v>
      </c>
      <c r="C782" s="16">
        <v>220535</v>
      </c>
      <c r="D782" s="17">
        <v>220535</v>
      </c>
      <c r="E782" s="16" t="s">
        <v>830</v>
      </c>
      <c r="F782" s="18" t="str">
        <f t="shared" si="12"/>
        <v>MUNICIPAL</v>
      </c>
      <c r="G782" s="17">
        <v>1</v>
      </c>
      <c r="H782" s="17" t="b">
        <v>0</v>
      </c>
    </row>
    <row r="783" spans="1:8" x14ac:dyDescent="0.25">
      <c r="A783" s="16" t="s">
        <v>40</v>
      </c>
      <c r="B783" s="16" t="s">
        <v>5602</v>
      </c>
      <c r="C783" s="16">
        <v>220540</v>
      </c>
      <c r="D783" s="17">
        <v>220540</v>
      </c>
      <c r="E783" s="16" t="s">
        <v>831</v>
      </c>
      <c r="F783" s="18" t="str">
        <f t="shared" si="12"/>
        <v>MUNICIPAL</v>
      </c>
      <c r="G783" s="17">
        <v>1</v>
      </c>
      <c r="H783" s="17" t="b">
        <v>0</v>
      </c>
    </row>
    <row r="784" spans="1:8" x14ac:dyDescent="0.25">
      <c r="A784" s="16" t="s">
        <v>40</v>
      </c>
      <c r="B784" s="16" t="s">
        <v>5602</v>
      </c>
      <c r="C784" s="16">
        <v>220545</v>
      </c>
      <c r="D784" s="17">
        <v>220545</v>
      </c>
      <c r="E784" s="16" t="s">
        <v>832</v>
      </c>
      <c r="F784" s="18" t="str">
        <f t="shared" si="12"/>
        <v>MUNICIPAL</v>
      </c>
      <c r="G784" s="17">
        <v>1</v>
      </c>
      <c r="H784" s="17" t="b">
        <v>0</v>
      </c>
    </row>
    <row r="785" spans="1:8" x14ac:dyDescent="0.25">
      <c r="A785" s="16" t="s">
        <v>40</v>
      </c>
      <c r="B785" s="16" t="s">
        <v>5602</v>
      </c>
      <c r="C785" s="16">
        <v>220550</v>
      </c>
      <c r="D785" s="17">
        <v>220550</v>
      </c>
      <c r="E785" s="16" t="s">
        <v>833</v>
      </c>
      <c r="F785" s="18" t="str">
        <f t="shared" si="12"/>
        <v>MUNICIPAL</v>
      </c>
      <c r="G785" s="17">
        <v>1</v>
      </c>
      <c r="H785" s="17" t="b">
        <v>0</v>
      </c>
    </row>
    <row r="786" spans="1:8" x14ac:dyDescent="0.25">
      <c r="A786" s="16" t="s">
        <v>40</v>
      </c>
      <c r="B786" s="16" t="s">
        <v>5602</v>
      </c>
      <c r="C786" s="16">
        <v>220551</v>
      </c>
      <c r="D786" s="17">
        <v>220551</v>
      </c>
      <c r="E786" s="16" t="s">
        <v>834</v>
      </c>
      <c r="F786" s="18" t="str">
        <f t="shared" si="12"/>
        <v>MUNICIPAL</v>
      </c>
      <c r="G786" s="17">
        <v>1</v>
      </c>
      <c r="H786" s="17" t="b">
        <v>0</v>
      </c>
    </row>
    <row r="787" spans="1:8" x14ac:dyDescent="0.25">
      <c r="A787" s="16" t="s">
        <v>40</v>
      </c>
      <c r="B787" s="16" t="s">
        <v>5602</v>
      </c>
      <c r="C787" s="16">
        <v>220552</v>
      </c>
      <c r="D787" s="17">
        <v>220552</v>
      </c>
      <c r="E787" s="16" t="s">
        <v>835</v>
      </c>
      <c r="F787" s="18" t="str">
        <f t="shared" si="12"/>
        <v>MUNICIPAL</v>
      </c>
      <c r="G787" s="17">
        <v>1</v>
      </c>
      <c r="H787" s="17" t="b">
        <v>0</v>
      </c>
    </row>
    <row r="788" spans="1:8" x14ac:dyDescent="0.25">
      <c r="A788" s="16" t="s">
        <v>40</v>
      </c>
      <c r="B788" s="16" t="s">
        <v>5602</v>
      </c>
      <c r="C788" s="16">
        <v>220553</v>
      </c>
      <c r="D788" s="17">
        <v>220553</v>
      </c>
      <c r="E788" s="16" t="s">
        <v>836</v>
      </c>
      <c r="F788" s="18" t="str">
        <f t="shared" si="12"/>
        <v>MUNICIPAL</v>
      </c>
      <c r="G788" s="17">
        <v>1</v>
      </c>
      <c r="H788" s="17" t="b">
        <v>0</v>
      </c>
    </row>
    <row r="789" spans="1:8" x14ac:dyDescent="0.25">
      <c r="A789" s="16" t="s">
        <v>40</v>
      </c>
      <c r="B789" s="16" t="s">
        <v>5602</v>
      </c>
      <c r="C789" s="16">
        <v>220554</v>
      </c>
      <c r="D789" s="17">
        <v>220554</v>
      </c>
      <c r="E789" s="16" t="s">
        <v>837</v>
      </c>
      <c r="F789" s="18" t="str">
        <f t="shared" si="12"/>
        <v>MUNICIPAL</v>
      </c>
      <c r="G789" s="17">
        <v>1</v>
      </c>
      <c r="H789" s="17" t="b">
        <v>0</v>
      </c>
    </row>
    <row r="790" spans="1:8" x14ac:dyDescent="0.25">
      <c r="A790" s="16" t="s">
        <v>40</v>
      </c>
      <c r="B790" s="16" t="s">
        <v>5602</v>
      </c>
      <c r="C790" s="16">
        <v>220555</v>
      </c>
      <c r="D790" s="17">
        <v>220555</v>
      </c>
      <c r="E790" s="16" t="s">
        <v>838</v>
      </c>
      <c r="F790" s="18" t="str">
        <f t="shared" si="12"/>
        <v>MUNICIPAL</v>
      </c>
      <c r="G790" s="17">
        <v>1</v>
      </c>
      <c r="H790" s="17" t="b">
        <v>0</v>
      </c>
    </row>
    <row r="791" spans="1:8" x14ac:dyDescent="0.25">
      <c r="A791" s="16" t="s">
        <v>40</v>
      </c>
      <c r="B791" s="16" t="s">
        <v>5602</v>
      </c>
      <c r="C791" s="16">
        <v>220556</v>
      </c>
      <c r="D791" s="17">
        <v>220556</v>
      </c>
      <c r="E791" s="16" t="s">
        <v>839</v>
      </c>
      <c r="F791" s="18" t="str">
        <f t="shared" si="12"/>
        <v>MUNICIPAL</v>
      </c>
      <c r="G791" s="17">
        <v>1</v>
      </c>
      <c r="H791" s="17" t="b">
        <v>0</v>
      </c>
    </row>
    <row r="792" spans="1:8" x14ac:dyDescent="0.25">
      <c r="A792" s="16" t="s">
        <v>40</v>
      </c>
      <c r="B792" s="16" t="s">
        <v>5602</v>
      </c>
      <c r="C792" s="16">
        <v>220557</v>
      </c>
      <c r="D792" s="17">
        <v>220557</v>
      </c>
      <c r="E792" s="16" t="s">
        <v>840</v>
      </c>
      <c r="F792" s="18" t="str">
        <f t="shared" si="12"/>
        <v>MUNICIPAL</v>
      </c>
      <c r="G792" s="17">
        <v>1</v>
      </c>
      <c r="H792" s="17" t="b">
        <v>0</v>
      </c>
    </row>
    <row r="793" spans="1:8" x14ac:dyDescent="0.25">
      <c r="A793" s="16" t="s">
        <v>40</v>
      </c>
      <c r="B793" s="16" t="s">
        <v>5602</v>
      </c>
      <c r="C793" s="16">
        <v>220558</v>
      </c>
      <c r="D793" s="17">
        <v>220558</v>
      </c>
      <c r="E793" s="16" t="s">
        <v>841</v>
      </c>
      <c r="F793" s="18" t="str">
        <f t="shared" si="12"/>
        <v>MUNICIPAL</v>
      </c>
      <c r="G793" s="17">
        <v>1</v>
      </c>
      <c r="H793" s="17" t="b">
        <v>0</v>
      </c>
    </row>
    <row r="794" spans="1:8" x14ac:dyDescent="0.25">
      <c r="A794" s="16" t="s">
        <v>40</v>
      </c>
      <c r="B794" s="16" t="s">
        <v>5602</v>
      </c>
      <c r="C794" s="16">
        <v>220559</v>
      </c>
      <c r="D794" s="17">
        <v>220559</v>
      </c>
      <c r="E794" s="16" t="s">
        <v>842</v>
      </c>
      <c r="F794" s="18" t="str">
        <f t="shared" si="12"/>
        <v>MUNICIPAL</v>
      </c>
      <c r="G794" s="17">
        <v>1</v>
      </c>
      <c r="H794" s="17" t="b">
        <v>0</v>
      </c>
    </row>
    <row r="795" spans="1:8" x14ac:dyDescent="0.25">
      <c r="A795" s="16" t="s">
        <v>40</v>
      </c>
      <c r="B795" s="16" t="s">
        <v>5602</v>
      </c>
      <c r="C795" s="16">
        <v>220560</v>
      </c>
      <c r="D795" s="17">
        <v>220560</v>
      </c>
      <c r="E795" s="16" t="s">
        <v>843</v>
      </c>
      <c r="F795" s="18" t="str">
        <f t="shared" si="12"/>
        <v>MUNICIPAL</v>
      </c>
      <c r="G795" s="17">
        <v>1</v>
      </c>
      <c r="H795" s="17" t="b">
        <v>0</v>
      </c>
    </row>
    <row r="796" spans="1:8" x14ac:dyDescent="0.25">
      <c r="A796" s="16" t="s">
        <v>40</v>
      </c>
      <c r="B796" s="16" t="s">
        <v>5602</v>
      </c>
      <c r="C796" s="16">
        <v>220570</v>
      </c>
      <c r="D796" s="17">
        <v>220570</v>
      </c>
      <c r="E796" s="16" t="s">
        <v>844</v>
      </c>
      <c r="F796" s="18" t="str">
        <f t="shared" si="12"/>
        <v>MUNICIPAL</v>
      </c>
      <c r="G796" s="17">
        <v>1</v>
      </c>
      <c r="H796" s="17" t="b">
        <v>0</v>
      </c>
    </row>
    <row r="797" spans="1:8" x14ac:dyDescent="0.25">
      <c r="A797" s="16" t="s">
        <v>40</v>
      </c>
      <c r="B797" s="16" t="s">
        <v>5602</v>
      </c>
      <c r="C797" s="16">
        <v>220580</v>
      </c>
      <c r="D797" s="17">
        <v>220580</v>
      </c>
      <c r="E797" s="16" t="s">
        <v>845</v>
      </c>
      <c r="F797" s="18" t="str">
        <f t="shared" si="12"/>
        <v>MUNICIPAL</v>
      </c>
      <c r="G797" s="17">
        <v>1</v>
      </c>
      <c r="H797" s="17" t="b">
        <v>0</v>
      </c>
    </row>
    <row r="798" spans="1:8" x14ac:dyDescent="0.25">
      <c r="A798" s="16" t="s">
        <v>40</v>
      </c>
      <c r="B798" s="16" t="s">
        <v>5602</v>
      </c>
      <c r="C798" s="16">
        <v>220585</v>
      </c>
      <c r="D798" s="17">
        <v>220585</v>
      </c>
      <c r="E798" s="16" t="s">
        <v>846</v>
      </c>
      <c r="F798" s="18" t="str">
        <f t="shared" si="12"/>
        <v>MUNICIPAL</v>
      </c>
      <c r="G798" s="17">
        <v>1</v>
      </c>
      <c r="H798" s="17" t="b">
        <v>0</v>
      </c>
    </row>
    <row r="799" spans="1:8" x14ac:dyDescent="0.25">
      <c r="A799" s="16" t="s">
        <v>40</v>
      </c>
      <c r="B799" s="16" t="s">
        <v>5602</v>
      </c>
      <c r="C799" s="16">
        <v>220590</v>
      </c>
      <c r="D799" s="17">
        <v>220590</v>
      </c>
      <c r="E799" s="16" t="s">
        <v>847</v>
      </c>
      <c r="F799" s="18" t="str">
        <f t="shared" si="12"/>
        <v>MUNICIPAL</v>
      </c>
      <c r="G799" s="17">
        <v>1</v>
      </c>
      <c r="H799" s="17" t="b">
        <v>0</v>
      </c>
    </row>
    <row r="800" spans="1:8" x14ac:dyDescent="0.25">
      <c r="A800" s="16" t="s">
        <v>40</v>
      </c>
      <c r="B800" s="16" t="s">
        <v>5602</v>
      </c>
      <c r="C800" s="16">
        <v>220595</v>
      </c>
      <c r="D800" s="17">
        <v>220595</v>
      </c>
      <c r="E800" s="16" t="s">
        <v>848</v>
      </c>
      <c r="F800" s="18" t="str">
        <f t="shared" si="12"/>
        <v>MUNICIPAL</v>
      </c>
      <c r="G800" s="17">
        <v>1</v>
      </c>
      <c r="H800" s="17" t="b">
        <v>0</v>
      </c>
    </row>
    <row r="801" spans="1:8" x14ac:dyDescent="0.25">
      <c r="A801" s="16" t="s">
        <v>40</v>
      </c>
      <c r="B801" s="16" t="s">
        <v>5602</v>
      </c>
      <c r="C801" s="16">
        <v>220600</v>
      </c>
      <c r="D801" s="17">
        <v>220600</v>
      </c>
      <c r="E801" s="16" t="s">
        <v>849</v>
      </c>
      <c r="F801" s="18" t="str">
        <f t="shared" si="12"/>
        <v>MUNICIPAL</v>
      </c>
      <c r="G801" s="17">
        <v>1</v>
      </c>
      <c r="H801" s="17" t="b">
        <v>0</v>
      </c>
    </row>
    <row r="802" spans="1:8" x14ac:dyDescent="0.25">
      <c r="A802" s="16" t="s">
        <v>40</v>
      </c>
      <c r="B802" s="16" t="s">
        <v>5602</v>
      </c>
      <c r="C802" s="16">
        <v>220605</v>
      </c>
      <c r="D802" s="17">
        <v>220605</v>
      </c>
      <c r="E802" s="16" t="s">
        <v>850</v>
      </c>
      <c r="F802" s="18" t="str">
        <f t="shared" si="12"/>
        <v>MUNICIPAL</v>
      </c>
      <c r="G802" s="17">
        <v>1</v>
      </c>
      <c r="H802" s="17" t="b">
        <v>0</v>
      </c>
    </row>
    <row r="803" spans="1:8" x14ac:dyDescent="0.25">
      <c r="A803" s="16" t="s">
        <v>40</v>
      </c>
      <c r="B803" s="16" t="s">
        <v>5602</v>
      </c>
      <c r="C803" s="16">
        <v>220610</v>
      </c>
      <c r="D803" s="17">
        <v>220610</v>
      </c>
      <c r="E803" s="16" t="s">
        <v>851</v>
      </c>
      <c r="F803" s="18" t="str">
        <f t="shared" si="12"/>
        <v>MUNICIPAL</v>
      </c>
      <c r="G803" s="17">
        <v>1</v>
      </c>
      <c r="H803" s="17" t="b">
        <v>0</v>
      </c>
    </row>
    <row r="804" spans="1:8" x14ac:dyDescent="0.25">
      <c r="A804" s="16" t="s">
        <v>40</v>
      </c>
      <c r="B804" s="16" t="s">
        <v>5602</v>
      </c>
      <c r="C804" s="16">
        <v>220620</v>
      </c>
      <c r="D804" s="17">
        <v>220620</v>
      </c>
      <c r="E804" s="16" t="s">
        <v>852</v>
      </c>
      <c r="F804" s="18" t="str">
        <f t="shared" si="12"/>
        <v>MUNICIPAL</v>
      </c>
      <c r="G804" s="17">
        <v>1</v>
      </c>
      <c r="H804" s="17" t="b">
        <v>0</v>
      </c>
    </row>
    <row r="805" spans="1:8" x14ac:dyDescent="0.25">
      <c r="A805" s="16" t="s">
        <v>40</v>
      </c>
      <c r="B805" s="16" t="s">
        <v>5602</v>
      </c>
      <c r="C805" s="16">
        <v>220630</v>
      </c>
      <c r="D805" s="17">
        <v>220630</v>
      </c>
      <c r="E805" s="16" t="s">
        <v>853</v>
      </c>
      <c r="F805" s="18" t="str">
        <f t="shared" si="12"/>
        <v>MUNICIPAL</v>
      </c>
      <c r="G805" s="17">
        <v>1</v>
      </c>
      <c r="H805" s="17" t="b">
        <v>0</v>
      </c>
    </row>
    <row r="806" spans="1:8" x14ac:dyDescent="0.25">
      <c r="A806" s="16" t="s">
        <v>40</v>
      </c>
      <c r="B806" s="16" t="s">
        <v>5602</v>
      </c>
      <c r="C806" s="16">
        <v>220635</v>
      </c>
      <c r="D806" s="17">
        <v>220635</v>
      </c>
      <c r="E806" s="16" t="s">
        <v>854</v>
      </c>
      <c r="F806" s="18" t="str">
        <f t="shared" si="12"/>
        <v>MUNICIPAL</v>
      </c>
      <c r="G806" s="17">
        <v>1</v>
      </c>
      <c r="H806" s="17" t="b">
        <v>0</v>
      </c>
    </row>
    <row r="807" spans="1:8" x14ac:dyDescent="0.25">
      <c r="A807" s="16" t="s">
        <v>40</v>
      </c>
      <c r="B807" s="16" t="s">
        <v>5602</v>
      </c>
      <c r="C807" s="16">
        <v>220640</v>
      </c>
      <c r="D807" s="17">
        <v>220640</v>
      </c>
      <c r="E807" s="16" t="s">
        <v>855</v>
      </c>
      <c r="F807" s="18" t="str">
        <f t="shared" si="12"/>
        <v>MUNICIPAL</v>
      </c>
      <c r="G807" s="17">
        <v>1</v>
      </c>
      <c r="H807" s="17" t="b">
        <v>0</v>
      </c>
    </row>
    <row r="808" spans="1:8" x14ac:dyDescent="0.25">
      <c r="A808" s="16" t="s">
        <v>40</v>
      </c>
      <c r="B808" s="16" t="s">
        <v>5602</v>
      </c>
      <c r="C808" s="16">
        <v>220650</v>
      </c>
      <c r="D808" s="17">
        <v>220650</v>
      </c>
      <c r="E808" s="16" t="s">
        <v>856</v>
      </c>
      <c r="F808" s="18" t="str">
        <f t="shared" si="12"/>
        <v>MUNICIPAL</v>
      </c>
      <c r="G808" s="17">
        <v>1</v>
      </c>
      <c r="H808" s="17" t="b">
        <v>0</v>
      </c>
    </row>
    <row r="809" spans="1:8" x14ac:dyDescent="0.25">
      <c r="A809" s="16" t="s">
        <v>40</v>
      </c>
      <c r="B809" s="16" t="s">
        <v>5602</v>
      </c>
      <c r="C809" s="16">
        <v>220660</v>
      </c>
      <c r="D809" s="17">
        <v>220660</v>
      </c>
      <c r="E809" s="16" t="s">
        <v>857</v>
      </c>
      <c r="F809" s="18" t="str">
        <f t="shared" si="12"/>
        <v>MUNICIPAL</v>
      </c>
      <c r="G809" s="17">
        <v>1</v>
      </c>
      <c r="H809" s="17" t="b">
        <v>0</v>
      </c>
    </row>
    <row r="810" spans="1:8" x14ac:dyDescent="0.25">
      <c r="A810" s="16" t="s">
        <v>40</v>
      </c>
      <c r="B810" s="16" t="s">
        <v>5602</v>
      </c>
      <c r="C810" s="16">
        <v>220665</v>
      </c>
      <c r="D810" s="17">
        <v>220665</v>
      </c>
      <c r="E810" s="16" t="s">
        <v>858</v>
      </c>
      <c r="F810" s="18" t="str">
        <f t="shared" si="12"/>
        <v>MUNICIPAL</v>
      </c>
      <c r="G810" s="17">
        <v>1</v>
      </c>
      <c r="H810" s="17" t="b">
        <v>0</v>
      </c>
    </row>
    <row r="811" spans="1:8" x14ac:dyDescent="0.25">
      <c r="A811" s="16" t="s">
        <v>40</v>
      </c>
      <c r="B811" s="16" t="s">
        <v>5602</v>
      </c>
      <c r="C811" s="16">
        <v>220667</v>
      </c>
      <c r="D811" s="17">
        <v>220667</v>
      </c>
      <c r="E811" s="16" t="s">
        <v>859</v>
      </c>
      <c r="F811" s="18" t="str">
        <f t="shared" si="12"/>
        <v>MUNICIPAL</v>
      </c>
      <c r="G811" s="17">
        <v>1</v>
      </c>
      <c r="H811" s="17" t="b">
        <v>0</v>
      </c>
    </row>
    <row r="812" spans="1:8" x14ac:dyDescent="0.25">
      <c r="A812" s="16" t="s">
        <v>40</v>
      </c>
      <c r="B812" s="16" t="s">
        <v>5602</v>
      </c>
      <c r="C812" s="16">
        <v>220669</v>
      </c>
      <c r="D812" s="17">
        <v>220669</v>
      </c>
      <c r="E812" s="16" t="s">
        <v>860</v>
      </c>
      <c r="F812" s="18" t="str">
        <f t="shared" si="12"/>
        <v>MUNICIPAL</v>
      </c>
      <c r="G812" s="17">
        <v>1</v>
      </c>
      <c r="H812" s="17" t="b">
        <v>0</v>
      </c>
    </row>
    <row r="813" spans="1:8" x14ac:dyDescent="0.25">
      <c r="A813" s="16" t="s">
        <v>40</v>
      </c>
      <c r="B813" s="16" t="s">
        <v>5602</v>
      </c>
      <c r="C813" s="16">
        <v>220670</v>
      </c>
      <c r="D813" s="17">
        <v>220670</v>
      </c>
      <c r="E813" s="16" t="s">
        <v>861</v>
      </c>
      <c r="F813" s="18" t="str">
        <f t="shared" si="12"/>
        <v>MUNICIPAL</v>
      </c>
      <c r="G813" s="17">
        <v>1</v>
      </c>
      <c r="H813" s="17" t="b">
        <v>0</v>
      </c>
    </row>
    <row r="814" spans="1:8" x14ac:dyDescent="0.25">
      <c r="A814" s="16" t="s">
        <v>40</v>
      </c>
      <c r="B814" s="16" t="s">
        <v>5602</v>
      </c>
      <c r="C814" s="16">
        <v>220672</v>
      </c>
      <c r="D814" s="17">
        <v>220672</v>
      </c>
      <c r="E814" s="16" t="s">
        <v>862</v>
      </c>
      <c r="F814" s="18" t="str">
        <f t="shared" si="12"/>
        <v>MUNICIPAL</v>
      </c>
      <c r="G814" s="17">
        <v>1</v>
      </c>
      <c r="H814" s="17" t="b">
        <v>0</v>
      </c>
    </row>
    <row r="815" spans="1:8" x14ac:dyDescent="0.25">
      <c r="A815" s="16" t="s">
        <v>40</v>
      </c>
      <c r="B815" s="16" t="s">
        <v>5602</v>
      </c>
      <c r="C815" s="16">
        <v>220675</v>
      </c>
      <c r="D815" s="17">
        <v>220675</v>
      </c>
      <c r="E815" s="16" t="s">
        <v>863</v>
      </c>
      <c r="F815" s="18" t="str">
        <f t="shared" si="12"/>
        <v>MUNICIPAL</v>
      </c>
      <c r="G815" s="17">
        <v>1</v>
      </c>
      <c r="H815" s="17" t="b">
        <v>0</v>
      </c>
    </row>
    <row r="816" spans="1:8" x14ac:dyDescent="0.25">
      <c r="A816" s="16" t="s">
        <v>40</v>
      </c>
      <c r="B816" s="16" t="s">
        <v>5602</v>
      </c>
      <c r="C816" s="16">
        <v>220680</v>
      </c>
      <c r="D816" s="17">
        <v>220680</v>
      </c>
      <c r="E816" s="16" t="s">
        <v>864</v>
      </c>
      <c r="F816" s="18" t="str">
        <f t="shared" si="12"/>
        <v>MUNICIPAL</v>
      </c>
      <c r="G816" s="17">
        <v>1</v>
      </c>
      <c r="H816" s="17" t="b">
        <v>0</v>
      </c>
    </row>
    <row r="817" spans="1:8" x14ac:dyDescent="0.25">
      <c r="A817" s="16" t="s">
        <v>40</v>
      </c>
      <c r="B817" s="16" t="s">
        <v>5602</v>
      </c>
      <c r="C817" s="16">
        <v>220690</v>
      </c>
      <c r="D817" s="17">
        <v>220690</v>
      </c>
      <c r="E817" s="16" t="s">
        <v>865</v>
      </c>
      <c r="F817" s="18" t="str">
        <f t="shared" si="12"/>
        <v>MUNICIPAL</v>
      </c>
      <c r="G817" s="17">
        <v>1</v>
      </c>
      <c r="H817" s="17" t="b">
        <v>0</v>
      </c>
    </row>
    <row r="818" spans="1:8" x14ac:dyDescent="0.25">
      <c r="A818" s="16" t="s">
        <v>40</v>
      </c>
      <c r="B818" s="16" t="s">
        <v>5602</v>
      </c>
      <c r="C818" s="16">
        <v>220695</v>
      </c>
      <c r="D818" s="17">
        <v>220695</v>
      </c>
      <c r="E818" s="16" t="s">
        <v>866</v>
      </c>
      <c r="F818" s="18" t="str">
        <f t="shared" si="12"/>
        <v>MUNICIPAL</v>
      </c>
      <c r="G818" s="17">
        <v>1</v>
      </c>
      <c r="H818" s="17" t="b">
        <v>0</v>
      </c>
    </row>
    <row r="819" spans="1:8" x14ac:dyDescent="0.25">
      <c r="A819" s="16" t="s">
        <v>40</v>
      </c>
      <c r="B819" s="16" t="s">
        <v>5602</v>
      </c>
      <c r="C819" s="16">
        <v>220700</v>
      </c>
      <c r="D819" s="17">
        <v>220700</v>
      </c>
      <c r="E819" s="16" t="s">
        <v>867</v>
      </c>
      <c r="F819" s="18" t="str">
        <f t="shared" si="12"/>
        <v>MUNICIPAL</v>
      </c>
      <c r="G819" s="17">
        <v>1</v>
      </c>
      <c r="H819" s="17" t="b">
        <v>0</v>
      </c>
    </row>
    <row r="820" spans="1:8" x14ac:dyDescent="0.25">
      <c r="A820" s="16" t="s">
        <v>40</v>
      </c>
      <c r="B820" s="16" t="s">
        <v>5602</v>
      </c>
      <c r="C820" s="16">
        <v>220710</v>
      </c>
      <c r="D820" s="17">
        <v>220710</v>
      </c>
      <c r="E820" s="16" t="s">
        <v>868</v>
      </c>
      <c r="F820" s="18" t="str">
        <f t="shared" si="12"/>
        <v>MUNICIPAL</v>
      </c>
      <c r="G820" s="17">
        <v>1</v>
      </c>
      <c r="H820" s="17" t="b">
        <v>0</v>
      </c>
    </row>
    <row r="821" spans="1:8" x14ac:dyDescent="0.25">
      <c r="A821" s="16" t="s">
        <v>40</v>
      </c>
      <c r="B821" s="16" t="s">
        <v>5602</v>
      </c>
      <c r="C821" s="16">
        <v>220720</v>
      </c>
      <c r="D821" s="17">
        <v>220720</v>
      </c>
      <c r="E821" s="16" t="s">
        <v>869</v>
      </c>
      <c r="F821" s="18" t="str">
        <f t="shared" si="12"/>
        <v>MUNICIPAL</v>
      </c>
      <c r="G821" s="17">
        <v>1</v>
      </c>
      <c r="H821" s="17" t="b">
        <v>0</v>
      </c>
    </row>
    <row r="822" spans="1:8" x14ac:dyDescent="0.25">
      <c r="A822" s="16" t="s">
        <v>40</v>
      </c>
      <c r="B822" s="16" t="s">
        <v>5602</v>
      </c>
      <c r="C822" s="16">
        <v>220730</v>
      </c>
      <c r="D822" s="17">
        <v>220730</v>
      </c>
      <c r="E822" s="16" t="s">
        <v>870</v>
      </c>
      <c r="F822" s="18" t="str">
        <f t="shared" si="12"/>
        <v>MUNICIPAL</v>
      </c>
      <c r="G822" s="17">
        <v>1</v>
      </c>
      <c r="H822" s="17" t="b">
        <v>0</v>
      </c>
    </row>
    <row r="823" spans="1:8" x14ac:dyDescent="0.25">
      <c r="A823" s="16" t="s">
        <v>40</v>
      </c>
      <c r="B823" s="16" t="s">
        <v>5602</v>
      </c>
      <c r="C823" s="16">
        <v>220735</v>
      </c>
      <c r="D823" s="17">
        <v>220735</v>
      </c>
      <c r="E823" s="16" t="s">
        <v>871</v>
      </c>
      <c r="F823" s="18" t="str">
        <f t="shared" si="12"/>
        <v>MUNICIPAL</v>
      </c>
      <c r="G823" s="17">
        <v>1</v>
      </c>
      <c r="H823" s="17" t="b">
        <v>0</v>
      </c>
    </row>
    <row r="824" spans="1:8" x14ac:dyDescent="0.25">
      <c r="A824" s="16" t="s">
        <v>40</v>
      </c>
      <c r="B824" s="16" t="s">
        <v>5602</v>
      </c>
      <c r="C824" s="16">
        <v>220740</v>
      </c>
      <c r="D824" s="17">
        <v>220740</v>
      </c>
      <c r="E824" s="16" t="s">
        <v>872</v>
      </c>
      <c r="F824" s="18" t="str">
        <f t="shared" si="12"/>
        <v>MUNICIPAL</v>
      </c>
      <c r="G824" s="17">
        <v>1</v>
      </c>
      <c r="H824" s="17" t="b">
        <v>0</v>
      </c>
    </row>
    <row r="825" spans="1:8" x14ac:dyDescent="0.25">
      <c r="A825" s="16" t="s">
        <v>40</v>
      </c>
      <c r="B825" s="16" t="s">
        <v>5602</v>
      </c>
      <c r="C825" s="16">
        <v>220750</v>
      </c>
      <c r="D825" s="17">
        <v>220750</v>
      </c>
      <c r="E825" s="16" t="s">
        <v>873</v>
      </c>
      <c r="F825" s="18" t="str">
        <f t="shared" si="12"/>
        <v>MUNICIPAL</v>
      </c>
      <c r="G825" s="17">
        <v>1</v>
      </c>
      <c r="H825" s="17" t="b">
        <v>0</v>
      </c>
    </row>
    <row r="826" spans="1:8" x14ac:dyDescent="0.25">
      <c r="A826" s="16" t="s">
        <v>40</v>
      </c>
      <c r="B826" s="16" t="s">
        <v>5602</v>
      </c>
      <c r="C826" s="16">
        <v>220755</v>
      </c>
      <c r="D826" s="17">
        <v>220755</v>
      </c>
      <c r="E826" s="16" t="s">
        <v>874</v>
      </c>
      <c r="F826" s="18" t="str">
        <f t="shared" si="12"/>
        <v>MUNICIPAL</v>
      </c>
      <c r="G826" s="17">
        <v>1</v>
      </c>
      <c r="H826" s="17" t="b">
        <v>0</v>
      </c>
    </row>
    <row r="827" spans="1:8" x14ac:dyDescent="0.25">
      <c r="A827" s="16" t="s">
        <v>40</v>
      </c>
      <c r="B827" s="16" t="s">
        <v>5602</v>
      </c>
      <c r="C827" s="16">
        <v>220760</v>
      </c>
      <c r="D827" s="17">
        <v>220760</v>
      </c>
      <c r="E827" s="16" t="s">
        <v>875</v>
      </c>
      <c r="F827" s="18" t="str">
        <f t="shared" si="12"/>
        <v>MUNICIPAL</v>
      </c>
      <c r="G827" s="17">
        <v>1</v>
      </c>
      <c r="H827" s="17" t="b">
        <v>0</v>
      </c>
    </row>
    <row r="828" spans="1:8" x14ac:dyDescent="0.25">
      <c r="A828" s="16" t="s">
        <v>40</v>
      </c>
      <c r="B828" s="16" t="s">
        <v>5602</v>
      </c>
      <c r="C828" s="16">
        <v>220770</v>
      </c>
      <c r="D828" s="17">
        <v>220770</v>
      </c>
      <c r="E828" s="16" t="s">
        <v>876</v>
      </c>
      <c r="F828" s="18" t="str">
        <f t="shared" si="12"/>
        <v>MUNICIPAL</v>
      </c>
      <c r="G828" s="17">
        <v>1</v>
      </c>
      <c r="H828" s="17" t="b">
        <v>0</v>
      </c>
    </row>
    <row r="829" spans="1:8" x14ac:dyDescent="0.25">
      <c r="A829" s="16" t="s">
        <v>40</v>
      </c>
      <c r="B829" s="16" t="s">
        <v>5602</v>
      </c>
      <c r="C829" s="16">
        <v>220775</v>
      </c>
      <c r="D829" s="17">
        <v>220775</v>
      </c>
      <c r="E829" s="16" t="s">
        <v>877</v>
      </c>
      <c r="F829" s="18" t="str">
        <f t="shared" si="12"/>
        <v>MUNICIPAL</v>
      </c>
      <c r="G829" s="17">
        <v>1</v>
      </c>
      <c r="H829" s="17" t="b">
        <v>0</v>
      </c>
    </row>
    <row r="830" spans="1:8" x14ac:dyDescent="0.25">
      <c r="A830" s="16" t="s">
        <v>40</v>
      </c>
      <c r="B830" s="16" t="s">
        <v>5602</v>
      </c>
      <c r="C830" s="16">
        <v>220777</v>
      </c>
      <c r="D830" s="17">
        <v>220777</v>
      </c>
      <c r="E830" s="16" t="s">
        <v>878</v>
      </c>
      <c r="F830" s="18" t="str">
        <f t="shared" si="12"/>
        <v>MUNICIPAL</v>
      </c>
      <c r="G830" s="17">
        <v>1</v>
      </c>
      <c r="H830" s="17" t="b">
        <v>0</v>
      </c>
    </row>
    <row r="831" spans="1:8" x14ac:dyDescent="0.25">
      <c r="A831" s="16" t="s">
        <v>40</v>
      </c>
      <c r="B831" s="16" t="s">
        <v>5602</v>
      </c>
      <c r="C831" s="16">
        <v>220779</v>
      </c>
      <c r="D831" s="17">
        <v>220779</v>
      </c>
      <c r="E831" s="16" t="s">
        <v>879</v>
      </c>
      <c r="F831" s="18" t="str">
        <f t="shared" si="12"/>
        <v>MUNICIPAL</v>
      </c>
      <c r="G831" s="17">
        <v>1</v>
      </c>
      <c r="H831" s="17" t="b">
        <v>0</v>
      </c>
    </row>
    <row r="832" spans="1:8" x14ac:dyDescent="0.25">
      <c r="A832" s="16" t="s">
        <v>40</v>
      </c>
      <c r="B832" s="16" t="s">
        <v>5602</v>
      </c>
      <c r="C832" s="16">
        <v>220780</v>
      </c>
      <c r="D832" s="17">
        <v>220780</v>
      </c>
      <c r="E832" s="16" t="s">
        <v>880</v>
      </c>
      <c r="F832" s="18" t="str">
        <f t="shared" si="12"/>
        <v>MUNICIPAL</v>
      </c>
      <c r="G832" s="17">
        <v>1</v>
      </c>
      <c r="H832" s="17" t="b">
        <v>0</v>
      </c>
    </row>
    <row r="833" spans="1:8" x14ac:dyDescent="0.25">
      <c r="A833" s="16" t="s">
        <v>40</v>
      </c>
      <c r="B833" s="16" t="s">
        <v>5602</v>
      </c>
      <c r="C833" s="16">
        <v>220785</v>
      </c>
      <c r="D833" s="17">
        <v>220785</v>
      </c>
      <c r="E833" s="16" t="s">
        <v>881</v>
      </c>
      <c r="F833" s="18" t="str">
        <f t="shared" si="12"/>
        <v>MUNICIPAL</v>
      </c>
      <c r="G833" s="17">
        <v>1</v>
      </c>
      <c r="H833" s="17" t="b">
        <v>0</v>
      </c>
    </row>
    <row r="834" spans="1:8" x14ac:dyDescent="0.25">
      <c r="A834" s="16" t="s">
        <v>40</v>
      </c>
      <c r="B834" s="16" t="s">
        <v>5602</v>
      </c>
      <c r="C834" s="16">
        <v>220790</v>
      </c>
      <c r="D834" s="17">
        <v>220790</v>
      </c>
      <c r="E834" s="16" t="s">
        <v>882</v>
      </c>
      <c r="F834" s="18" t="str">
        <f t="shared" si="12"/>
        <v>MUNICIPAL</v>
      </c>
      <c r="G834" s="17">
        <v>1</v>
      </c>
      <c r="H834" s="17" t="b">
        <v>0</v>
      </c>
    </row>
    <row r="835" spans="1:8" x14ac:dyDescent="0.25">
      <c r="A835" s="16" t="s">
        <v>40</v>
      </c>
      <c r="B835" s="16" t="s">
        <v>5602</v>
      </c>
      <c r="C835" s="16">
        <v>220793</v>
      </c>
      <c r="D835" s="17">
        <v>220793</v>
      </c>
      <c r="E835" s="16" t="s">
        <v>883</v>
      </c>
      <c r="F835" s="18" t="str">
        <f t="shared" ref="F835:F898" si="13">IF(RIGHT(D835,4)="0000","ESTADUAL","MUNICIPAL")</f>
        <v>MUNICIPAL</v>
      </c>
      <c r="G835" s="17">
        <v>1</v>
      </c>
      <c r="H835" s="17" t="b">
        <v>0</v>
      </c>
    </row>
    <row r="836" spans="1:8" x14ac:dyDescent="0.25">
      <c r="A836" s="16" t="s">
        <v>40</v>
      </c>
      <c r="B836" s="16" t="s">
        <v>5602</v>
      </c>
      <c r="C836" s="16">
        <v>220795</v>
      </c>
      <c r="D836" s="17">
        <v>220795</v>
      </c>
      <c r="E836" s="16" t="s">
        <v>884</v>
      </c>
      <c r="F836" s="18" t="str">
        <f t="shared" si="13"/>
        <v>MUNICIPAL</v>
      </c>
      <c r="G836" s="17">
        <v>1</v>
      </c>
      <c r="H836" s="17" t="b">
        <v>0</v>
      </c>
    </row>
    <row r="837" spans="1:8" x14ac:dyDescent="0.25">
      <c r="A837" s="16" t="s">
        <v>40</v>
      </c>
      <c r="B837" s="16" t="s">
        <v>5602</v>
      </c>
      <c r="C837" s="16">
        <v>220800</v>
      </c>
      <c r="D837" s="17">
        <v>220800</v>
      </c>
      <c r="E837" s="16" t="s">
        <v>885</v>
      </c>
      <c r="F837" s="18" t="str">
        <f t="shared" si="13"/>
        <v>MUNICIPAL</v>
      </c>
      <c r="G837" s="17">
        <v>1</v>
      </c>
      <c r="H837" s="17" t="b">
        <v>0</v>
      </c>
    </row>
    <row r="838" spans="1:8" x14ac:dyDescent="0.25">
      <c r="A838" s="16" t="s">
        <v>40</v>
      </c>
      <c r="B838" s="16" t="s">
        <v>5602</v>
      </c>
      <c r="C838" s="16">
        <v>220810</v>
      </c>
      <c r="D838" s="17">
        <v>220810</v>
      </c>
      <c r="E838" s="16" t="s">
        <v>886</v>
      </c>
      <c r="F838" s="18" t="str">
        <f t="shared" si="13"/>
        <v>MUNICIPAL</v>
      </c>
      <c r="G838" s="17">
        <v>1</v>
      </c>
      <c r="H838" s="17" t="b">
        <v>0</v>
      </c>
    </row>
    <row r="839" spans="1:8" x14ac:dyDescent="0.25">
      <c r="A839" s="16" t="s">
        <v>40</v>
      </c>
      <c r="B839" s="16" t="s">
        <v>5602</v>
      </c>
      <c r="C839" s="16">
        <v>220820</v>
      </c>
      <c r="D839" s="17">
        <v>220820</v>
      </c>
      <c r="E839" s="16" t="s">
        <v>887</v>
      </c>
      <c r="F839" s="18" t="str">
        <f t="shared" si="13"/>
        <v>MUNICIPAL</v>
      </c>
      <c r="G839" s="17">
        <v>1</v>
      </c>
      <c r="H839" s="17" t="b">
        <v>0</v>
      </c>
    </row>
    <row r="840" spans="1:8" x14ac:dyDescent="0.25">
      <c r="A840" s="16" t="s">
        <v>40</v>
      </c>
      <c r="B840" s="16" t="s">
        <v>5602</v>
      </c>
      <c r="C840" s="16">
        <v>220830</v>
      </c>
      <c r="D840" s="17">
        <v>220830</v>
      </c>
      <c r="E840" s="16" t="s">
        <v>888</v>
      </c>
      <c r="F840" s="18" t="str">
        <f t="shared" si="13"/>
        <v>MUNICIPAL</v>
      </c>
      <c r="G840" s="17">
        <v>1</v>
      </c>
      <c r="H840" s="17" t="b">
        <v>0</v>
      </c>
    </row>
    <row r="841" spans="1:8" x14ac:dyDescent="0.25">
      <c r="A841" s="16" t="s">
        <v>40</v>
      </c>
      <c r="B841" s="16" t="s">
        <v>5602</v>
      </c>
      <c r="C841" s="16">
        <v>220840</v>
      </c>
      <c r="D841" s="17">
        <v>220840</v>
      </c>
      <c r="E841" s="16" t="s">
        <v>889</v>
      </c>
      <c r="F841" s="18" t="str">
        <f t="shared" si="13"/>
        <v>MUNICIPAL</v>
      </c>
      <c r="G841" s="17">
        <v>1</v>
      </c>
      <c r="H841" s="17" t="b">
        <v>0</v>
      </c>
    </row>
    <row r="842" spans="1:8" x14ac:dyDescent="0.25">
      <c r="A842" s="16" t="s">
        <v>40</v>
      </c>
      <c r="B842" s="16" t="s">
        <v>5602</v>
      </c>
      <c r="C842" s="16">
        <v>220850</v>
      </c>
      <c r="D842" s="17">
        <v>220850</v>
      </c>
      <c r="E842" s="16" t="s">
        <v>890</v>
      </c>
      <c r="F842" s="18" t="str">
        <f t="shared" si="13"/>
        <v>MUNICIPAL</v>
      </c>
      <c r="G842" s="17">
        <v>1</v>
      </c>
      <c r="H842" s="17" t="b">
        <v>0</v>
      </c>
    </row>
    <row r="843" spans="1:8" x14ac:dyDescent="0.25">
      <c r="A843" s="16" t="s">
        <v>40</v>
      </c>
      <c r="B843" s="16" t="s">
        <v>5602</v>
      </c>
      <c r="C843" s="16">
        <v>220855</v>
      </c>
      <c r="D843" s="17">
        <v>220855</v>
      </c>
      <c r="E843" s="16" t="s">
        <v>891</v>
      </c>
      <c r="F843" s="18" t="str">
        <f t="shared" si="13"/>
        <v>MUNICIPAL</v>
      </c>
      <c r="G843" s="17">
        <v>1</v>
      </c>
      <c r="H843" s="17" t="b">
        <v>0</v>
      </c>
    </row>
    <row r="844" spans="1:8" x14ac:dyDescent="0.25">
      <c r="A844" s="16" t="s">
        <v>40</v>
      </c>
      <c r="B844" s="16" t="s">
        <v>5602</v>
      </c>
      <c r="C844" s="16">
        <v>220860</v>
      </c>
      <c r="D844" s="17">
        <v>220860</v>
      </c>
      <c r="E844" s="16" t="s">
        <v>892</v>
      </c>
      <c r="F844" s="18" t="str">
        <f t="shared" si="13"/>
        <v>MUNICIPAL</v>
      </c>
      <c r="G844" s="17">
        <v>1</v>
      </c>
      <c r="H844" s="17" t="b">
        <v>0</v>
      </c>
    </row>
    <row r="845" spans="1:8" x14ac:dyDescent="0.25">
      <c r="A845" s="16" t="s">
        <v>40</v>
      </c>
      <c r="B845" s="16" t="s">
        <v>5602</v>
      </c>
      <c r="C845" s="16">
        <v>220865</v>
      </c>
      <c r="D845" s="17">
        <v>220865</v>
      </c>
      <c r="E845" s="16" t="s">
        <v>893</v>
      </c>
      <c r="F845" s="18" t="str">
        <f t="shared" si="13"/>
        <v>MUNICIPAL</v>
      </c>
      <c r="G845" s="17">
        <v>1</v>
      </c>
      <c r="H845" s="17" t="b">
        <v>0</v>
      </c>
    </row>
    <row r="846" spans="1:8" x14ac:dyDescent="0.25">
      <c r="A846" s="16" t="s">
        <v>40</v>
      </c>
      <c r="B846" s="16" t="s">
        <v>5602</v>
      </c>
      <c r="C846" s="16">
        <v>220870</v>
      </c>
      <c r="D846" s="17">
        <v>220870</v>
      </c>
      <c r="E846" s="16" t="s">
        <v>894</v>
      </c>
      <c r="F846" s="18" t="str">
        <f t="shared" si="13"/>
        <v>MUNICIPAL</v>
      </c>
      <c r="G846" s="17">
        <v>1</v>
      </c>
      <c r="H846" s="17" t="b">
        <v>0</v>
      </c>
    </row>
    <row r="847" spans="1:8" x14ac:dyDescent="0.25">
      <c r="A847" s="16" t="s">
        <v>40</v>
      </c>
      <c r="B847" s="16" t="s">
        <v>5602</v>
      </c>
      <c r="C847" s="16">
        <v>220880</v>
      </c>
      <c r="D847" s="17">
        <v>220880</v>
      </c>
      <c r="E847" s="16" t="s">
        <v>895</v>
      </c>
      <c r="F847" s="18" t="str">
        <f t="shared" si="13"/>
        <v>MUNICIPAL</v>
      </c>
      <c r="G847" s="17">
        <v>1</v>
      </c>
      <c r="H847" s="17" t="b">
        <v>0</v>
      </c>
    </row>
    <row r="848" spans="1:8" x14ac:dyDescent="0.25">
      <c r="A848" s="16" t="s">
        <v>40</v>
      </c>
      <c r="B848" s="16" t="s">
        <v>5602</v>
      </c>
      <c r="C848" s="16">
        <v>220885</v>
      </c>
      <c r="D848" s="17">
        <v>220885</v>
      </c>
      <c r="E848" s="16" t="s">
        <v>896</v>
      </c>
      <c r="F848" s="18" t="str">
        <f t="shared" si="13"/>
        <v>MUNICIPAL</v>
      </c>
      <c r="G848" s="17">
        <v>1</v>
      </c>
      <c r="H848" s="17" t="b">
        <v>0</v>
      </c>
    </row>
    <row r="849" spans="1:8" x14ac:dyDescent="0.25">
      <c r="A849" s="16" t="s">
        <v>40</v>
      </c>
      <c r="B849" s="16" t="s">
        <v>5602</v>
      </c>
      <c r="C849" s="16">
        <v>220887</v>
      </c>
      <c r="D849" s="17">
        <v>220887</v>
      </c>
      <c r="E849" s="16" t="s">
        <v>897</v>
      </c>
      <c r="F849" s="18" t="str">
        <f t="shared" si="13"/>
        <v>MUNICIPAL</v>
      </c>
      <c r="G849" s="17">
        <v>1</v>
      </c>
      <c r="H849" s="17" t="b">
        <v>0</v>
      </c>
    </row>
    <row r="850" spans="1:8" x14ac:dyDescent="0.25">
      <c r="A850" s="16" t="s">
        <v>40</v>
      </c>
      <c r="B850" s="16" t="s">
        <v>5602</v>
      </c>
      <c r="C850" s="16">
        <v>220890</v>
      </c>
      <c r="D850" s="17">
        <v>220890</v>
      </c>
      <c r="E850" s="16" t="s">
        <v>898</v>
      </c>
      <c r="F850" s="18" t="str">
        <f t="shared" si="13"/>
        <v>MUNICIPAL</v>
      </c>
      <c r="G850" s="17">
        <v>1</v>
      </c>
      <c r="H850" s="17" t="b">
        <v>0</v>
      </c>
    </row>
    <row r="851" spans="1:8" x14ac:dyDescent="0.25">
      <c r="A851" s="16" t="s">
        <v>40</v>
      </c>
      <c r="B851" s="16" t="s">
        <v>5602</v>
      </c>
      <c r="C851" s="16">
        <v>220900</v>
      </c>
      <c r="D851" s="17">
        <v>220900</v>
      </c>
      <c r="E851" s="16" t="s">
        <v>899</v>
      </c>
      <c r="F851" s="18" t="str">
        <f t="shared" si="13"/>
        <v>MUNICIPAL</v>
      </c>
      <c r="G851" s="17">
        <v>1</v>
      </c>
      <c r="H851" s="17" t="b">
        <v>0</v>
      </c>
    </row>
    <row r="852" spans="1:8" x14ac:dyDescent="0.25">
      <c r="A852" s="16" t="s">
        <v>40</v>
      </c>
      <c r="B852" s="16" t="s">
        <v>5602</v>
      </c>
      <c r="C852" s="16">
        <v>220910</v>
      </c>
      <c r="D852" s="17">
        <v>220910</v>
      </c>
      <c r="E852" s="16" t="s">
        <v>900</v>
      </c>
      <c r="F852" s="18" t="str">
        <f t="shared" si="13"/>
        <v>MUNICIPAL</v>
      </c>
      <c r="G852" s="17">
        <v>1</v>
      </c>
      <c r="H852" s="17" t="b">
        <v>0</v>
      </c>
    </row>
    <row r="853" spans="1:8" x14ac:dyDescent="0.25">
      <c r="A853" s="16" t="s">
        <v>40</v>
      </c>
      <c r="B853" s="16" t="s">
        <v>5602</v>
      </c>
      <c r="C853" s="16">
        <v>220915</v>
      </c>
      <c r="D853" s="17">
        <v>220915</v>
      </c>
      <c r="E853" s="16" t="s">
        <v>901</v>
      </c>
      <c r="F853" s="18" t="str">
        <f t="shared" si="13"/>
        <v>MUNICIPAL</v>
      </c>
      <c r="G853" s="17">
        <v>1</v>
      </c>
      <c r="H853" s="17" t="b">
        <v>0</v>
      </c>
    </row>
    <row r="854" spans="1:8" x14ac:dyDescent="0.25">
      <c r="A854" s="16" t="s">
        <v>40</v>
      </c>
      <c r="B854" s="16" t="s">
        <v>5602</v>
      </c>
      <c r="C854" s="16">
        <v>220920</v>
      </c>
      <c r="D854" s="17">
        <v>220920</v>
      </c>
      <c r="E854" s="16" t="s">
        <v>902</v>
      </c>
      <c r="F854" s="18" t="str">
        <f t="shared" si="13"/>
        <v>MUNICIPAL</v>
      </c>
      <c r="G854" s="17">
        <v>1</v>
      </c>
      <c r="H854" s="17" t="b">
        <v>0</v>
      </c>
    </row>
    <row r="855" spans="1:8" x14ac:dyDescent="0.25">
      <c r="A855" s="16" t="s">
        <v>40</v>
      </c>
      <c r="B855" s="16" t="s">
        <v>5602</v>
      </c>
      <c r="C855" s="16">
        <v>220930</v>
      </c>
      <c r="D855" s="17">
        <v>220930</v>
      </c>
      <c r="E855" s="16" t="s">
        <v>903</v>
      </c>
      <c r="F855" s="18" t="str">
        <f t="shared" si="13"/>
        <v>MUNICIPAL</v>
      </c>
      <c r="G855" s="17">
        <v>1</v>
      </c>
      <c r="H855" s="17" t="b">
        <v>0</v>
      </c>
    </row>
    <row r="856" spans="1:8" x14ac:dyDescent="0.25">
      <c r="A856" s="16" t="s">
        <v>40</v>
      </c>
      <c r="B856" s="16" t="s">
        <v>5602</v>
      </c>
      <c r="C856" s="16">
        <v>220935</v>
      </c>
      <c r="D856" s="17">
        <v>220935</v>
      </c>
      <c r="E856" s="16" t="s">
        <v>904</v>
      </c>
      <c r="F856" s="18" t="str">
        <f t="shared" si="13"/>
        <v>MUNICIPAL</v>
      </c>
      <c r="G856" s="17">
        <v>1</v>
      </c>
      <c r="H856" s="17" t="b">
        <v>0</v>
      </c>
    </row>
    <row r="857" spans="1:8" x14ac:dyDescent="0.25">
      <c r="A857" s="16" t="s">
        <v>40</v>
      </c>
      <c r="B857" s="16" t="s">
        <v>5602</v>
      </c>
      <c r="C857" s="16">
        <v>220937</v>
      </c>
      <c r="D857" s="17">
        <v>220937</v>
      </c>
      <c r="E857" s="16" t="s">
        <v>905</v>
      </c>
      <c r="F857" s="18" t="str">
        <f t="shared" si="13"/>
        <v>MUNICIPAL</v>
      </c>
      <c r="G857" s="17">
        <v>1</v>
      </c>
      <c r="H857" s="17" t="b">
        <v>0</v>
      </c>
    </row>
    <row r="858" spans="1:8" x14ac:dyDescent="0.25">
      <c r="A858" s="16" t="s">
        <v>40</v>
      </c>
      <c r="B858" s="16" t="s">
        <v>5602</v>
      </c>
      <c r="C858" s="16">
        <v>220940</v>
      </c>
      <c r="D858" s="17">
        <v>220940</v>
      </c>
      <c r="E858" s="16" t="s">
        <v>906</v>
      </c>
      <c r="F858" s="18" t="str">
        <f t="shared" si="13"/>
        <v>MUNICIPAL</v>
      </c>
      <c r="G858" s="17">
        <v>1</v>
      </c>
      <c r="H858" s="17" t="b">
        <v>0</v>
      </c>
    </row>
    <row r="859" spans="1:8" x14ac:dyDescent="0.25">
      <c r="A859" s="16" t="s">
        <v>40</v>
      </c>
      <c r="B859" s="16" t="s">
        <v>5602</v>
      </c>
      <c r="C859" s="16">
        <v>220945</v>
      </c>
      <c r="D859" s="17">
        <v>220945</v>
      </c>
      <c r="E859" s="16" t="s">
        <v>907</v>
      </c>
      <c r="F859" s="18" t="str">
        <f t="shared" si="13"/>
        <v>MUNICIPAL</v>
      </c>
      <c r="G859" s="17">
        <v>1</v>
      </c>
      <c r="H859" s="17" t="b">
        <v>0</v>
      </c>
    </row>
    <row r="860" spans="1:8" x14ac:dyDescent="0.25">
      <c r="A860" s="16" t="s">
        <v>40</v>
      </c>
      <c r="B860" s="16" t="s">
        <v>5602</v>
      </c>
      <c r="C860" s="16">
        <v>220950</v>
      </c>
      <c r="D860" s="17">
        <v>220950</v>
      </c>
      <c r="E860" s="16" t="s">
        <v>908</v>
      </c>
      <c r="F860" s="18" t="str">
        <f t="shared" si="13"/>
        <v>MUNICIPAL</v>
      </c>
      <c r="G860" s="17">
        <v>1</v>
      </c>
      <c r="H860" s="17" t="b">
        <v>0</v>
      </c>
    </row>
    <row r="861" spans="1:8" x14ac:dyDescent="0.25">
      <c r="A861" s="16" t="s">
        <v>40</v>
      </c>
      <c r="B861" s="16" t="s">
        <v>5602</v>
      </c>
      <c r="C861" s="16">
        <v>220955</v>
      </c>
      <c r="D861" s="17">
        <v>220955</v>
      </c>
      <c r="E861" s="16" t="s">
        <v>909</v>
      </c>
      <c r="F861" s="18" t="str">
        <f t="shared" si="13"/>
        <v>MUNICIPAL</v>
      </c>
      <c r="G861" s="17">
        <v>1</v>
      </c>
      <c r="H861" s="17" t="b">
        <v>0</v>
      </c>
    </row>
    <row r="862" spans="1:8" x14ac:dyDescent="0.25">
      <c r="A862" s="16" t="s">
        <v>40</v>
      </c>
      <c r="B862" s="16" t="s">
        <v>5602</v>
      </c>
      <c r="C862" s="16">
        <v>220960</v>
      </c>
      <c r="D862" s="17">
        <v>220960</v>
      </c>
      <c r="E862" s="16" t="s">
        <v>910</v>
      </c>
      <c r="F862" s="18" t="str">
        <f t="shared" si="13"/>
        <v>MUNICIPAL</v>
      </c>
      <c r="G862" s="17">
        <v>1</v>
      </c>
      <c r="H862" s="17" t="b">
        <v>0</v>
      </c>
    </row>
    <row r="863" spans="1:8" x14ac:dyDescent="0.25">
      <c r="A863" s="16" t="s">
        <v>40</v>
      </c>
      <c r="B863" s="16" t="s">
        <v>5602</v>
      </c>
      <c r="C863" s="16">
        <v>220965</v>
      </c>
      <c r="D863" s="17">
        <v>220965</v>
      </c>
      <c r="E863" s="16" t="s">
        <v>911</v>
      </c>
      <c r="F863" s="18" t="str">
        <f t="shared" si="13"/>
        <v>MUNICIPAL</v>
      </c>
      <c r="G863" s="17">
        <v>1</v>
      </c>
      <c r="H863" s="17" t="b">
        <v>0</v>
      </c>
    </row>
    <row r="864" spans="1:8" x14ac:dyDescent="0.25">
      <c r="A864" s="16" t="s">
        <v>40</v>
      </c>
      <c r="B864" s="16" t="s">
        <v>5602</v>
      </c>
      <c r="C864" s="16">
        <v>220970</v>
      </c>
      <c r="D864" s="17">
        <v>220970</v>
      </c>
      <c r="E864" s="16" t="s">
        <v>912</v>
      </c>
      <c r="F864" s="18" t="str">
        <f t="shared" si="13"/>
        <v>MUNICIPAL</v>
      </c>
      <c r="G864" s="17">
        <v>1</v>
      </c>
      <c r="H864" s="17" t="b">
        <v>0</v>
      </c>
    </row>
    <row r="865" spans="1:8" x14ac:dyDescent="0.25">
      <c r="A865" s="16" t="s">
        <v>40</v>
      </c>
      <c r="B865" s="16" t="s">
        <v>5602</v>
      </c>
      <c r="C865" s="16">
        <v>220975</v>
      </c>
      <c r="D865" s="17">
        <v>220975</v>
      </c>
      <c r="E865" s="16" t="s">
        <v>913</v>
      </c>
      <c r="F865" s="18" t="str">
        <f t="shared" si="13"/>
        <v>MUNICIPAL</v>
      </c>
      <c r="G865" s="17">
        <v>1</v>
      </c>
      <c r="H865" s="17" t="b">
        <v>0</v>
      </c>
    </row>
    <row r="866" spans="1:8" x14ac:dyDescent="0.25">
      <c r="A866" s="16" t="s">
        <v>40</v>
      </c>
      <c r="B866" s="16" t="s">
        <v>5602</v>
      </c>
      <c r="C866" s="16">
        <v>220980</v>
      </c>
      <c r="D866" s="17">
        <v>220980</v>
      </c>
      <c r="E866" s="16" t="s">
        <v>914</v>
      </c>
      <c r="F866" s="18" t="str">
        <f t="shared" si="13"/>
        <v>MUNICIPAL</v>
      </c>
      <c r="G866" s="17">
        <v>1</v>
      </c>
      <c r="H866" s="17" t="b">
        <v>0</v>
      </c>
    </row>
    <row r="867" spans="1:8" x14ac:dyDescent="0.25">
      <c r="A867" s="16" t="s">
        <v>40</v>
      </c>
      <c r="B867" s="16" t="s">
        <v>5602</v>
      </c>
      <c r="C867" s="16">
        <v>220985</v>
      </c>
      <c r="D867" s="17">
        <v>220985</v>
      </c>
      <c r="E867" s="16" t="s">
        <v>915</v>
      </c>
      <c r="F867" s="18" t="str">
        <f t="shared" si="13"/>
        <v>MUNICIPAL</v>
      </c>
      <c r="G867" s="17">
        <v>1</v>
      </c>
      <c r="H867" s="17" t="b">
        <v>0</v>
      </c>
    </row>
    <row r="868" spans="1:8" x14ac:dyDescent="0.25">
      <c r="A868" s="16" t="s">
        <v>40</v>
      </c>
      <c r="B868" s="16" t="s">
        <v>5602</v>
      </c>
      <c r="C868" s="16">
        <v>220987</v>
      </c>
      <c r="D868" s="17">
        <v>220987</v>
      </c>
      <c r="E868" s="16" t="s">
        <v>916</v>
      </c>
      <c r="F868" s="18" t="str">
        <f t="shared" si="13"/>
        <v>MUNICIPAL</v>
      </c>
      <c r="G868" s="17">
        <v>1</v>
      </c>
      <c r="H868" s="17" t="b">
        <v>0</v>
      </c>
    </row>
    <row r="869" spans="1:8" x14ac:dyDescent="0.25">
      <c r="A869" s="16" t="s">
        <v>40</v>
      </c>
      <c r="B869" s="16" t="s">
        <v>5602</v>
      </c>
      <c r="C869" s="16">
        <v>220990</v>
      </c>
      <c r="D869" s="17">
        <v>220990</v>
      </c>
      <c r="E869" s="16" t="s">
        <v>917</v>
      </c>
      <c r="F869" s="18" t="str">
        <f t="shared" si="13"/>
        <v>MUNICIPAL</v>
      </c>
      <c r="G869" s="17">
        <v>1</v>
      </c>
      <c r="H869" s="17" t="b">
        <v>0</v>
      </c>
    </row>
    <row r="870" spans="1:8" x14ac:dyDescent="0.25">
      <c r="A870" s="16" t="s">
        <v>40</v>
      </c>
      <c r="B870" s="16" t="s">
        <v>5602</v>
      </c>
      <c r="C870" s="16">
        <v>220995</v>
      </c>
      <c r="D870" s="17">
        <v>220995</v>
      </c>
      <c r="E870" s="16" t="s">
        <v>918</v>
      </c>
      <c r="F870" s="18" t="str">
        <f t="shared" si="13"/>
        <v>MUNICIPAL</v>
      </c>
      <c r="G870" s="17">
        <v>1</v>
      </c>
      <c r="H870" s="17" t="b">
        <v>0</v>
      </c>
    </row>
    <row r="871" spans="1:8" x14ac:dyDescent="0.25">
      <c r="A871" s="16" t="s">
        <v>40</v>
      </c>
      <c r="B871" s="16" t="s">
        <v>5602</v>
      </c>
      <c r="C871" s="16">
        <v>220997</v>
      </c>
      <c r="D871" s="17">
        <v>220997</v>
      </c>
      <c r="E871" s="16" t="s">
        <v>919</v>
      </c>
      <c r="F871" s="18" t="str">
        <f t="shared" si="13"/>
        <v>MUNICIPAL</v>
      </c>
      <c r="G871" s="17">
        <v>1</v>
      </c>
      <c r="H871" s="17" t="b">
        <v>0</v>
      </c>
    </row>
    <row r="872" spans="1:8" x14ac:dyDescent="0.25">
      <c r="A872" s="16" t="s">
        <v>40</v>
      </c>
      <c r="B872" s="16" t="s">
        <v>5602</v>
      </c>
      <c r="C872" s="16">
        <v>221000</v>
      </c>
      <c r="D872" s="17">
        <v>221000</v>
      </c>
      <c r="E872" s="16" t="s">
        <v>920</v>
      </c>
      <c r="F872" s="18" t="str">
        <f t="shared" si="13"/>
        <v>MUNICIPAL</v>
      </c>
      <c r="G872" s="17">
        <v>1</v>
      </c>
      <c r="H872" s="17" t="b">
        <v>0</v>
      </c>
    </row>
    <row r="873" spans="1:8" x14ac:dyDescent="0.25">
      <c r="A873" s="16" t="s">
        <v>40</v>
      </c>
      <c r="B873" s="16" t="s">
        <v>5602</v>
      </c>
      <c r="C873" s="16">
        <v>221005</v>
      </c>
      <c r="D873" s="17">
        <v>221005</v>
      </c>
      <c r="E873" s="16" t="s">
        <v>921</v>
      </c>
      <c r="F873" s="18" t="str">
        <f t="shared" si="13"/>
        <v>MUNICIPAL</v>
      </c>
      <c r="G873" s="17">
        <v>1</v>
      </c>
      <c r="H873" s="17" t="b">
        <v>0</v>
      </c>
    </row>
    <row r="874" spans="1:8" x14ac:dyDescent="0.25">
      <c r="A874" s="16" t="s">
        <v>40</v>
      </c>
      <c r="B874" s="16" t="s">
        <v>5602</v>
      </c>
      <c r="C874" s="16">
        <v>221010</v>
      </c>
      <c r="D874" s="17">
        <v>221010</v>
      </c>
      <c r="E874" s="16" t="s">
        <v>922</v>
      </c>
      <c r="F874" s="18" t="str">
        <f t="shared" si="13"/>
        <v>MUNICIPAL</v>
      </c>
      <c r="G874" s="17">
        <v>1</v>
      </c>
      <c r="H874" s="17" t="b">
        <v>0</v>
      </c>
    </row>
    <row r="875" spans="1:8" x14ac:dyDescent="0.25">
      <c r="A875" s="16" t="s">
        <v>40</v>
      </c>
      <c r="B875" s="16" t="s">
        <v>5602</v>
      </c>
      <c r="C875" s="16">
        <v>221020</v>
      </c>
      <c r="D875" s="17">
        <v>221020</v>
      </c>
      <c r="E875" s="16" t="s">
        <v>923</v>
      </c>
      <c r="F875" s="18" t="str">
        <f t="shared" si="13"/>
        <v>MUNICIPAL</v>
      </c>
      <c r="G875" s="17">
        <v>1</v>
      </c>
      <c r="H875" s="17" t="b">
        <v>0</v>
      </c>
    </row>
    <row r="876" spans="1:8" x14ac:dyDescent="0.25">
      <c r="A876" s="16" t="s">
        <v>40</v>
      </c>
      <c r="B876" s="16" t="s">
        <v>5602</v>
      </c>
      <c r="C876" s="16">
        <v>221030</v>
      </c>
      <c r="D876" s="17">
        <v>221030</v>
      </c>
      <c r="E876" s="16" t="s">
        <v>924</v>
      </c>
      <c r="F876" s="18" t="str">
        <f t="shared" si="13"/>
        <v>MUNICIPAL</v>
      </c>
      <c r="G876" s="17">
        <v>1</v>
      </c>
      <c r="H876" s="17" t="b">
        <v>0</v>
      </c>
    </row>
    <row r="877" spans="1:8" x14ac:dyDescent="0.25">
      <c r="A877" s="16" t="s">
        <v>40</v>
      </c>
      <c r="B877" s="16" t="s">
        <v>5602</v>
      </c>
      <c r="C877" s="16">
        <v>221035</v>
      </c>
      <c r="D877" s="17">
        <v>221035</v>
      </c>
      <c r="E877" s="16" t="s">
        <v>925</v>
      </c>
      <c r="F877" s="18" t="str">
        <f t="shared" si="13"/>
        <v>MUNICIPAL</v>
      </c>
      <c r="G877" s="17">
        <v>1</v>
      </c>
      <c r="H877" s="17" t="b">
        <v>0</v>
      </c>
    </row>
    <row r="878" spans="1:8" x14ac:dyDescent="0.25">
      <c r="A878" s="16" t="s">
        <v>40</v>
      </c>
      <c r="B878" s="16" t="s">
        <v>5602</v>
      </c>
      <c r="C878" s="16">
        <v>221037</v>
      </c>
      <c r="D878" s="17">
        <v>221037</v>
      </c>
      <c r="E878" s="16" t="s">
        <v>926</v>
      </c>
      <c r="F878" s="18" t="str">
        <f t="shared" si="13"/>
        <v>MUNICIPAL</v>
      </c>
      <c r="G878" s="17">
        <v>1</v>
      </c>
      <c r="H878" s="17" t="b">
        <v>0</v>
      </c>
    </row>
    <row r="879" spans="1:8" x14ac:dyDescent="0.25">
      <c r="A879" s="16" t="s">
        <v>40</v>
      </c>
      <c r="B879" s="16" t="s">
        <v>5602</v>
      </c>
      <c r="C879" s="16">
        <v>221038</v>
      </c>
      <c r="D879" s="17">
        <v>221038</v>
      </c>
      <c r="E879" s="16" t="s">
        <v>927</v>
      </c>
      <c r="F879" s="18" t="str">
        <f t="shared" si="13"/>
        <v>MUNICIPAL</v>
      </c>
      <c r="G879" s="17">
        <v>1</v>
      </c>
      <c r="H879" s="17" t="b">
        <v>0</v>
      </c>
    </row>
    <row r="880" spans="1:8" x14ac:dyDescent="0.25">
      <c r="A880" s="16" t="s">
        <v>40</v>
      </c>
      <c r="B880" s="16" t="s">
        <v>5602</v>
      </c>
      <c r="C880" s="16">
        <v>221039</v>
      </c>
      <c r="D880" s="17">
        <v>221039</v>
      </c>
      <c r="E880" s="16" t="s">
        <v>928</v>
      </c>
      <c r="F880" s="18" t="str">
        <f t="shared" si="13"/>
        <v>MUNICIPAL</v>
      </c>
      <c r="G880" s="17">
        <v>1</v>
      </c>
      <c r="H880" s="17" t="b">
        <v>0</v>
      </c>
    </row>
    <row r="881" spans="1:8" x14ac:dyDescent="0.25">
      <c r="A881" s="16" t="s">
        <v>40</v>
      </c>
      <c r="B881" s="16" t="s">
        <v>5602</v>
      </c>
      <c r="C881" s="16">
        <v>221040</v>
      </c>
      <c r="D881" s="17">
        <v>221040</v>
      </c>
      <c r="E881" s="16" t="s">
        <v>929</v>
      </c>
      <c r="F881" s="18" t="str">
        <f t="shared" si="13"/>
        <v>MUNICIPAL</v>
      </c>
      <c r="G881" s="17">
        <v>1</v>
      </c>
      <c r="H881" s="17" t="b">
        <v>0</v>
      </c>
    </row>
    <row r="882" spans="1:8" x14ac:dyDescent="0.25">
      <c r="A882" s="16" t="s">
        <v>40</v>
      </c>
      <c r="B882" s="16" t="s">
        <v>5602</v>
      </c>
      <c r="C882" s="16">
        <v>221050</v>
      </c>
      <c r="D882" s="17">
        <v>221050</v>
      </c>
      <c r="E882" s="16" t="s">
        <v>930</v>
      </c>
      <c r="F882" s="18" t="str">
        <f t="shared" si="13"/>
        <v>MUNICIPAL</v>
      </c>
      <c r="G882" s="17">
        <v>1</v>
      </c>
      <c r="H882" s="17" t="b">
        <v>0</v>
      </c>
    </row>
    <row r="883" spans="1:8" x14ac:dyDescent="0.25">
      <c r="A883" s="16" t="s">
        <v>40</v>
      </c>
      <c r="B883" s="16" t="s">
        <v>5602</v>
      </c>
      <c r="C883" s="16">
        <v>221060</v>
      </c>
      <c r="D883" s="17">
        <v>221060</v>
      </c>
      <c r="E883" s="16" t="s">
        <v>931</v>
      </c>
      <c r="F883" s="18" t="str">
        <f t="shared" si="13"/>
        <v>MUNICIPAL</v>
      </c>
      <c r="G883" s="17">
        <v>1</v>
      </c>
      <c r="H883" s="17" t="b">
        <v>0</v>
      </c>
    </row>
    <row r="884" spans="1:8" x14ac:dyDescent="0.25">
      <c r="A884" s="16" t="s">
        <v>40</v>
      </c>
      <c r="B884" s="16" t="s">
        <v>5602</v>
      </c>
      <c r="C884" s="16">
        <v>221062</v>
      </c>
      <c r="D884" s="17">
        <v>221062</v>
      </c>
      <c r="E884" s="16" t="s">
        <v>932</v>
      </c>
      <c r="F884" s="18" t="str">
        <f t="shared" si="13"/>
        <v>MUNICIPAL</v>
      </c>
      <c r="G884" s="17">
        <v>1</v>
      </c>
      <c r="H884" s="17" t="b">
        <v>0</v>
      </c>
    </row>
    <row r="885" spans="1:8" x14ac:dyDescent="0.25">
      <c r="A885" s="16" t="s">
        <v>40</v>
      </c>
      <c r="B885" s="16" t="s">
        <v>5602</v>
      </c>
      <c r="C885" s="16">
        <v>221063</v>
      </c>
      <c r="D885" s="17">
        <v>221063</v>
      </c>
      <c r="E885" s="16" t="s">
        <v>933</v>
      </c>
      <c r="F885" s="18" t="str">
        <f t="shared" si="13"/>
        <v>MUNICIPAL</v>
      </c>
      <c r="G885" s="17">
        <v>1</v>
      </c>
      <c r="H885" s="17" t="b">
        <v>0</v>
      </c>
    </row>
    <row r="886" spans="1:8" x14ac:dyDescent="0.25">
      <c r="A886" s="16" t="s">
        <v>40</v>
      </c>
      <c r="B886" s="16" t="s">
        <v>5602</v>
      </c>
      <c r="C886" s="16">
        <v>221065</v>
      </c>
      <c r="D886" s="17">
        <v>221065</v>
      </c>
      <c r="E886" s="16" t="s">
        <v>934</v>
      </c>
      <c r="F886" s="18" t="str">
        <f t="shared" si="13"/>
        <v>MUNICIPAL</v>
      </c>
      <c r="G886" s="17">
        <v>1</v>
      </c>
      <c r="H886" s="17" t="b">
        <v>0</v>
      </c>
    </row>
    <row r="887" spans="1:8" x14ac:dyDescent="0.25">
      <c r="A887" s="16" t="s">
        <v>40</v>
      </c>
      <c r="B887" s="16" t="s">
        <v>5602</v>
      </c>
      <c r="C887" s="16">
        <v>221070</v>
      </c>
      <c r="D887" s="17">
        <v>221070</v>
      </c>
      <c r="E887" s="16" t="s">
        <v>935</v>
      </c>
      <c r="F887" s="18" t="str">
        <f t="shared" si="13"/>
        <v>MUNICIPAL</v>
      </c>
      <c r="G887" s="17">
        <v>1</v>
      </c>
      <c r="H887" s="17" t="b">
        <v>0</v>
      </c>
    </row>
    <row r="888" spans="1:8" x14ac:dyDescent="0.25">
      <c r="A888" s="16" t="s">
        <v>40</v>
      </c>
      <c r="B888" s="16" t="s">
        <v>5602</v>
      </c>
      <c r="C888" s="16">
        <v>221080</v>
      </c>
      <c r="D888" s="17">
        <v>221080</v>
      </c>
      <c r="E888" s="16" t="s">
        <v>936</v>
      </c>
      <c r="F888" s="18" t="str">
        <f t="shared" si="13"/>
        <v>MUNICIPAL</v>
      </c>
      <c r="G888" s="17">
        <v>1</v>
      </c>
      <c r="H888" s="17" t="b">
        <v>0</v>
      </c>
    </row>
    <row r="889" spans="1:8" x14ac:dyDescent="0.25">
      <c r="A889" s="16" t="s">
        <v>40</v>
      </c>
      <c r="B889" s="16" t="s">
        <v>5602</v>
      </c>
      <c r="C889" s="16">
        <v>221090</v>
      </c>
      <c r="D889" s="17">
        <v>221090</v>
      </c>
      <c r="E889" s="16" t="s">
        <v>937</v>
      </c>
      <c r="F889" s="18" t="str">
        <f t="shared" si="13"/>
        <v>MUNICIPAL</v>
      </c>
      <c r="G889" s="17">
        <v>1</v>
      </c>
      <c r="H889" s="17" t="b">
        <v>0</v>
      </c>
    </row>
    <row r="890" spans="1:8" x14ac:dyDescent="0.25">
      <c r="A890" s="16" t="s">
        <v>40</v>
      </c>
      <c r="B890" s="16" t="s">
        <v>5602</v>
      </c>
      <c r="C890" s="16">
        <v>221093</v>
      </c>
      <c r="D890" s="17">
        <v>221093</v>
      </c>
      <c r="E890" s="16" t="s">
        <v>938</v>
      </c>
      <c r="F890" s="18" t="str">
        <f t="shared" si="13"/>
        <v>MUNICIPAL</v>
      </c>
      <c r="G890" s="17">
        <v>1</v>
      </c>
      <c r="H890" s="17" t="b">
        <v>0</v>
      </c>
    </row>
    <row r="891" spans="1:8" x14ac:dyDescent="0.25">
      <c r="A891" s="16" t="s">
        <v>40</v>
      </c>
      <c r="B891" s="16" t="s">
        <v>5602</v>
      </c>
      <c r="C891" s="16">
        <v>221095</v>
      </c>
      <c r="D891" s="17">
        <v>221095</v>
      </c>
      <c r="E891" s="16" t="s">
        <v>939</v>
      </c>
      <c r="F891" s="18" t="str">
        <f t="shared" si="13"/>
        <v>MUNICIPAL</v>
      </c>
      <c r="G891" s="17">
        <v>1</v>
      </c>
      <c r="H891" s="17" t="b">
        <v>0</v>
      </c>
    </row>
    <row r="892" spans="1:8" x14ac:dyDescent="0.25">
      <c r="A892" s="16" t="s">
        <v>40</v>
      </c>
      <c r="B892" s="16" t="s">
        <v>5602</v>
      </c>
      <c r="C892" s="16">
        <v>221097</v>
      </c>
      <c r="D892" s="17">
        <v>221097</v>
      </c>
      <c r="E892" s="16" t="s">
        <v>940</v>
      </c>
      <c r="F892" s="18" t="str">
        <f t="shared" si="13"/>
        <v>MUNICIPAL</v>
      </c>
      <c r="G892" s="17">
        <v>1</v>
      </c>
      <c r="H892" s="17" t="b">
        <v>0</v>
      </c>
    </row>
    <row r="893" spans="1:8" x14ac:dyDescent="0.25">
      <c r="A893" s="16" t="s">
        <v>40</v>
      </c>
      <c r="B893" s="16" t="s">
        <v>5602</v>
      </c>
      <c r="C893" s="16">
        <v>221100</v>
      </c>
      <c r="D893" s="17">
        <v>221100</v>
      </c>
      <c r="E893" s="16" t="s">
        <v>941</v>
      </c>
      <c r="F893" s="18" t="str">
        <f t="shared" si="13"/>
        <v>MUNICIPAL</v>
      </c>
      <c r="G893" s="17">
        <v>1</v>
      </c>
      <c r="H893" s="17" t="b">
        <v>1</v>
      </c>
    </row>
    <row r="894" spans="1:8" x14ac:dyDescent="0.25">
      <c r="A894" s="16" t="s">
        <v>40</v>
      </c>
      <c r="B894" s="16" t="s">
        <v>5602</v>
      </c>
      <c r="C894" s="16">
        <v>221110</v>
      </c>
      <c r="D894" s="17">
        <v>221110</v>
      </c>
      <c r="E894" s="16" t="s">
        <v>942</v>
      </c>
      <c r="F894" s="18" t="str">
        <f t="shared" si="13"/>
        <v>MUNICIPAL</v>
      </c>
      <c r="G894" s="17">
        <v>1</v>
      </c>
      <c r="H894" s="17" t="b">
        <v>0</v>
      </c>
    </row>
    <row r="895" spans="1:8" x14ac:dyDescent="0.25">
      <c r="A895" s="16" t="s">
        <v>40</v>
      </c>
      <c r="B895" s="16" t="s">
        <v>5602</v>
      </c>
      <c r="C895" s="16">
        <v>221120</v>
      </c>
      <c r="D895" s="17">
        <v>221120</v>
      </c>
      <c r="E895" s="16" t="s">
        <v>943</v>
      </c>
      <c r="F895" s="18" t="str">
        <f t="shared" si="13"/>
        <v>MUNICIPAL</v>
      </c>
      <c r="G895" s="17">
        <v>1</v>
      </c>
      <c r="H895" s="17" t="b">
        <v>0</v>
      </c>
    </row>
    <row r="896" spans="1:8" x14ac:dyDescent="0.25">
      <c r="A896" s="16" t="s">
        <v>40</v>
      </c>
      <c r="B896" s="16" t="s">
        <v>5602</v>
      </c>
      <c r="C896" s="16">
        <v>221130</v>
      </c>
      <c r="D896" s="17">
        <v>221130</v>
      </c>
      <c r="E896" s="16" t="s">
        <v>944</v>
      </c>
      <c r="F896" s="18" t="str">
        <f t="shared" si="13"/>
        <v>MUNICIPAL</v>
      </c>
      <c r="G896" s="17">
        <v>1</v>
      </c>
      <c r="H896" s="17" t="b">
        <v>0</v>
      </c>
    </row>
    <row r="897" spans="1:8" x14ac:dyDescent="0.25">
      <c r="A897" s="16" t="s">
        <v>40</v>
      </c>
      <c r="B897" s="16" t="s">
        <v>5602</v>
      </c>
      <c r="C897" s="16">
        <v>221135</v>
      </c>
      <c r="D897" s="17">
        <v>221135</v>
      </c>
      <c r="E897" s="16" t="s">
        <v>945</v>
      </c>
      <c r="F897" s="18" t="str">
        <f t="shared" si="13"/>
        <v>MUNICIPAL</v>
      </c>
      <c r="G897" s="17">
        <v>1</v>
      </c>
      <c r="H897" s="17" t="b">
        <v>0</v>
      </c>
    </row>
    <row r="898" spans="1:8" x14ac:dyDescent="0.25">
      <c r="A898" s="16" t="s">
        <v>40</v>
      </c>
      <c r="B898" s="16" t="s">
        <v>5602</v>
      </c>
      <c r="C898" s="16">
        <v>221140</v>
      </c>
      <c r="D898" s="17">
        <v>221140</v>
      </c>
      <c r="E898" s="16" t="s">
        <v>946</v>
      </c>
      <c r="F898" s="18" t="str">
        <f t="shared" si="13"/>
        <v>MUNICIPAL</v>
      </c>
      <c r="G898" s="17">
        <v>1</v>
      </c>
      <c r="H898" s="17" t="b">
        <v>0</v>
      </c>
    </row>
    <row r="899" spans="1:8" x14ac:dyDescent="0.25">
      <c r="A899" s="16" t="s">
        <v>40</v>
      </c>
      <c r="B899" s="16" t="s">
        <v>5602</v>
      </c>
      <c r="C899" s="16">
        <v>221150</v>
      </c>
      <c r="D899" s="17">
        <v>221150</v>
      </c>
      <c r="E899" s="16" t="s">
        <v>947</v>
      </c>
      <c r="F899" s="18" t="str">
        <f t="shared" ref="F899:F962" si="14">IF(RIGHT(D899,4)="0000","ESTADUAL","MUNICIPAL")</f>
        <v>MUNICIPAL</v>
      </c>
      <c r="G899" s="17">
        <v>1</v>
      </c>
      <c r="H899" s="17" t="b">
        <v>0</v>
      </c>
    </row>
    <row r="900" spans="1:8" x14ac:dyDescent="0.25">
      <c r="A900" s="16" t="s">
        <v>40</v>
      </c>
      <c r="B900" s="16" t="s">
        <v>5602</v>
      </c>
      <c r="C900" s="16">
        <v>221160</v>
      </c>
      <c r="D900" s="17">
        <v>221160</v>
      </c>
      <c r="E900" s="16" t="s">
        <v>948</v>
      </c>
      <c r="F900" s="18" t="str">
        <f t="shared" si="14"/>
        <v>MUNICIPAL</v>
      </c>
      <c r="G900" s="17">
        <v>1</v>
      </c>
      <c r="H900" s="17" t="b">
        <v>0</v>
      </c>
    </row>
    <row r="901" spans="1:8" x14ac:dyDescent="0.25">
      <c r="A901" s="16" t="s">
        <v>40</v>
      </c>
      <c r="B901" s="16" t="s">
        <v>5602</v>
      </c>
      <c r="C901" s="16">
        <v>221170</v>
      </c>
      <c r="D901" s="17">
        <v>221170</v>
      </c>
      <c r="E901" s="16" t="s">
        <v>949</v>
      </c>
      <c r="F901" s="18" t="str">
        <f t="shared" si="14"/>
        <v>MUNICIPAL</v>
      </c>
      <c r="G901" s="17">
        <v>1</v>
      </c>
      <c r="H901" s="17" t="b">
        <v>0</v>
      </c>
    </row>
    <row r="902" spans="1:8" x14ac:dyDescent="0.25">
      <c r="A902" s="16" t="s">
        <v>16</v>
      </c>
      <c r="B902" s="16" t="s">
        <v>5603</v>
      </c>
      <c r="C902" s="16">
        <v>230000</v>
      </c>
      <c r="D902" s="17">
        <v>230000</v>
      </c>
      <c r="E902" s="16" t="s">
        <v>17</v>
      </c>
      <c r="F902" s="18" t="str">
        <f t="shared" si="14"/>
        <v>ESTADUAL</v>
      </c>
      <c r="H902" s="17" t="b">
        <v>0</v>
      </c>
    </row>
    <row r="903" spans="1:8" x14ac:dyDescent="0.25">
      <c r="A903" s="16" t="s">
        <v>16</v>
      </c>
      <c r="B903" s="16" t="s">
        <v>5603</v>
      </c>
      <c r="C903" s="16">
        <v>230010</v>
      </c>
      <c r="D903" s="17">
        <v>230010</v>
      </c>
      <c r="E903" s="16" t="s">
        <v>950</v>
      </c>
      <c r="F903" s="18" t="str">
        <f t="shared" si="14"/>
        <v>MUNICIPAL</v>
      </c>
      <c r="G903" s="17">
        <v>1</v>
      </c>
      <c r="H903" s="17" t="b">
        <v>0</v>
      </c>
    </row>
    <row r="904" spans="1:8" x14ac:dyDescent="0.25">
      <c r="A904" s="16" t="s">
        <v>16</v>
      </c>
      <c r="B904" s="16" t="s">
        <v>5603</v>
      </c>
      <c r="C904" s="16">
        <v>230015</v>
      </c>
      <c r="D904" s="17">
        <v>230015</v>
      </c>
      <c r="E904" s="16" t="s">
        <v>951</v>
      </c>
      <c r="F904" s="18" t="str">
        <f t="shared" si="14"/>
        <v>MUNICIPAL</v>
      </c>
      <c r="G904" s="17">
        <v>1</v>
      </c>
      <c r="H904" s="17" t="b">
        <v>0</v>
      </c>
    </row>
    <row r="905" spans="1:8" x14ac:dyDescent="0.25">
      <c r="A905" s="16" t="s">
        <v>16</v>
      </c>
      <c r="B905" s="16" t="s">
        <v>5603</v>
      </c>
      <c r="C905" s="16">
        <v>230020</v>
      </c>
      <c r="D905" s="17">
        <v>230020</v>
      </c>
      <c r="E905" s="16" t="s">
        <v>952</v>
      </c>
      <c r="F905" s="18" t="str">
        <f t="shared" si="14"/>
        <v>MUNICIPAL</v>
      </c>
      <c r="G905" s="17">
        <v>1</v>
      </c>
      <c r="H905" s="17" t="b">
        <v>0</v>
      </c>
    </row>
    <row r="906" spans="1:8" x14ac:dyDescent="0.25">
      <c r="A906" s="16" t="s">
        <v>16</v>
      </c>
      <c r="B906" s="16" t="s">
        <v>5603</v>
      </c>
      <c r="C906" s="16">
        <v>230030</v>
      </c>
      <c r="D906" s="17">
        <v>230030</v>
      </c>
      <c r="E906" s="16" t="s">
        <v>953</v>
      </c>
      <c r="F906" s="18" t="str">
        <f t="shared" si="14"/>
        <v>MUNICIPAL</v>
      </c>
      <c r="G906" s="17">
        <v>1</v>
      </c>
      <c r="H906" s="17" t="b">
        <v>0</v>
      </c>
    </row>
    <row r="907" spans="1:8" x14ac:dyDescent="0.25">
      <c r="A907" s="16" t="s">
        <v>16</v>
      </c>
      <c r="B907" s="16" t="s">
        <v>5603</v>
      </c>
      <c r="C907" s="16">
        <v>230040</v>
      </c>
      <c r="D907" s="17">
        <v>230040</v>
      </c>
      <c r="E907" s="16" t="s">
        <v>954</v>
      </c>
      <c r="F907" s="18" t="str">
        <f t="shared" si="14"/>
        <v>MUNICIPAL</v>
      </c>
      <c r="G907" s="17">
        <v>1</v>
      </c>
      <c r="H907" s="17" t="b">
        <v>0</v>
      </c>
    </row>
    <row r="908" spans="1:8" x14ac:dyDescent="0.25">
      <c r="A908" s="16" t="s">
        <v>16</v>
      </c>
      <c r="B908" s="16" t="s">
        <v>5603</v>
      </c>
      <c r="C908" s="16">
        <v>230050</v>
      </c>
      <c r="D908" s="17">
        <v>230050</v>
      </c>
      <c r="E908" s="16" t="s">
        <v>955</v>
      </c>
      <c r="F908" s="18" t="str">
        <f t="shared" si="14"/>
        <v>MUNICIPAL</v>
      </c>
      <c r="G908" s="17">
        <v>1</v>
      </c>
      <c r="H908" s="17" t="b">
        <v>0</v>
      </c>
    </row>
    <row r="909" spans="1:8" x14ac:dyDescent="0.25">
      <c r="A909" s="16" t="s">
        <v>16</v>
      </c>
      <c r="B909" s="16" t="s">
        <v>5603</v>
      </c>
      <c r="C909" s="16">
        <v>230060</v>
      </c>
      <c r="D909" s="17">
        <v>230060</v>
      </c>
      <c r="E909" s="16" t="s">
        <v>956</v>
      </c>
      <c r="F909" s="18" t="str">
        <f t="shared" si="14"/>
        <v>MUNICIPAL</v>
      </c>
      <c r="G909" s="17">
        <v>1</v>
      </c>
      <c r="H909" s="17" t="b">
        <v>0</v>
      </c>
    </row>
    <row r="910" spans="1:8" x14ac:dyDescent="0.25">
      <c r="A910" s="16" t="s">
        <v>16</v>
      </c>
      <c r="B910" s="16" t="s">
        <v>5603</v>
      </c>
      <c r="C910" s="16">
        <v>230070</v>
      </c>
      <c r="D910" s="17">
        <v>230070</v>
      </c>
      <c r="E910" s="16" t="s">
        <v>957</v>
      </c>
      <c r="F910" s="18" t="str">
        <f t="shared" si="14"/>
        <v>MUNICIPAL</v>
      </c>
      <c r="G910" s="17">
        <v>1</v>
      </c>
      <c r="H910" s="17" t="b">
        <v>0</v>
      </c>
    </row>
    <row r="911" spans="1:8" x14ac:dyDescent="0.25">
      <c r="A911" s="16" t="s">
        <v>16</v>
      </c>
      <c r="B911" s="16" t="s">
        <v>5603</v>
      </c>
      <c r="C911" s="16">
        <v>230075</v>
      </c>
      <c r="D911" s="17">
        <v>230075</v>
      </c>
      <c r="E911" s="16" t="s">
        <v>958</v>
      </c>
      <c r="F911" s="18" t="str">
        <f t="shared" si="14"/>
        <v>MUNICIPAL</v>
      </c>
      <c r="G911" s="17">
        <v>1</v>
      </c>
      <c r="H911" s="17" t="b">
        <v>0</v>
      </c>
    </row>
    <row r="912" spans="1:8" x14ac:dyDescent="0.25">
      <c r="A912" s="16" t="s">
        <v>16</v>
      </c>
      <c r="B912" s="16" t="s">
        <v>5603</v>
      </c>
      <c r="C912" s="16">
        <v>230080</v>
      </c>
      <c r="D912" s="17">
        <v>230080</v>
      </c>
      <c r="E912" s="16" t="s">
        <v>959</v>
      </c>
      <c r="F912" s="18" t="str">
        <f t="shared" si="14"/>
        <v>MUNICIPAL</v>
      </c>
      <c r="G912" s="17">
        <v>1</v>
      </c>
      <c r="H912" s="17" t="b">
        <v>0</v>
      </c>
    </row>
    <row r="913" spans="1:8" x14ac:dyDescent="0.25">
      <c r="A913" s="16" t="s">
        <v>16</v>
      </c>
      <c r="B913" s="16" t="s">
        <v>5603</v>
      </c>
      <c r="C913" s="16">
        <v>230090</v>
      </c>
      <c r="D913" s="17">
        <v>230090</v>
      </c>
      <c r="E913" s="16" t="s">
        <v>960</v>
      </c>
      <c r="F913" s="18" t="str">
        <f t="shared" si="14"/>
        <v>MUNICIPAL</v>
      </c>
      <c r="G913" s="17">
        <v>1</v>
      </c>
      <c r="H913" s="17" t="b">
        <v>0</v>
      </c>
    </row>
    <row r="914" spans="1:8" x14ac:dyDescent="0.25">
      <c r="A914" s="16" t="s">
        <v>16</v>
      </c>
      <c r="B914" s="16" t="s">
        <v>5603</v>
      </c>
      <c r="C914" s="16">
        <v>230100</v>
      </c>
      <c r="D914" s="17">
        <v>230100</v>
      </c>
      <c r="E914" s="16" t="s">
        <v>961</v>
      </c>
      <c r="F914" s="18" t="str">
        <f t="shared" si="14"/>
        <v>MUNICIPAL</v>
      </c>
      <c r="G914" s="17">
        <v>1</v>
      </c>
      <c r="H914" s="17" t="b">
        <v>0</v>
      </c>
    </row>
    <row r="915" spans="1:8" x14ac:dyDescent="0.25">
      <c r="A915" s="16" t="s">
        <v>16</v>
      </c>
      <c r="B915" s="16" t="s">
        <v>5603</v>
      </c>
      <c r="C915" s="16">
        <v>230110</v>
      </c>
      <c r="D915" s="17">
        <v>230110</v>
      </c>
      <c r="E915" s="16" t="s">
        <v>962</v>
      </c>
      <c r="F915" s="18" t="str">
        <f t="shared" si="14"/>
        <v>MUNICIPAL</v>
      </c>
      <c r="G915" s="17">
        <v>1</v>
      </c>
      <c r="H915" s="17" t="b">
        <v>0</v>
      </c>
    </row>
    <row r="916" spans="1:8" x14ac:dyDescent="0.25">
      <c r="A916" s="16" t="s">
        <v>16</v>
      </c>
      <c r="B916" s="16" t="s">
        <v>5603</v>
      </c>
      <c r="C916" s="16">
        <v>230120</v>
      </c>
      <c r="D916" s="17">
        <v>230120</v>
      </c>
      <c r="E916" s="16" t="s">
        <v>963</v>
      </c>
      <c r="F916" s="18" t="str">
        <f t="shared" si="14"/>
        <v>MUNICIPAL</v>
      </c>
      <c r="G916" s="17">
        <v>1</v>
      </c>
      <c r="H916" s="17" t="b">
        <v>0</v>
      </c>
    </row>
    <row r="917" spans="1:8" x14ac:dyDescent="0.25">
      <c r="A917" s="16" t="s">
        <v>16</v>
      </c>
      <c r="B917" s="16" t="s">
        <v>5603</v>
      </c>
      <c r="C917" s="16">
        <v>230125</v>
      </c>
      <c r="D917" s="17">
        <v>230125</v>
      </c>
      <c r="E917" s="16" t="s">
        <v>964</v>
      </c>
      <c r="F917" s="18" t="str">
        <f t="shared" si="14"/>
        <v>MUNICIPAL</v>
      </c>
      <c r="G917" s="17">
        <v>1</v>
      </c>
      <c r="H917" s="17" t="b">
        <v>0</v>
      </c>
    </row>
    <row r="918" spans="1:8" x14ac:dyDescent="0.25">
      <c r="A918" s="16" t="s">
        <v>16</v>
      </c>
      <c r="B918" s="16" t="s">
        <v>5603</v>
      </c>
      <c r="C918" s="16">
        <v>230130</v>
      </c>
      <c r="D918" s="17">
        <v>230130</v>
      </c>
      <c r="E918" s="16" t="s">
        <v>965</v>
      </c>
      <c r="F918" s="18" t="str">
        <f t="shared" si="14"/>
        <v>MUNICIPAL</v>
      </c>
      <c r="G918" s="17">
        <v>1</v>
      </c>
      <c r="H918" s="17" t="b">
        <v>0</v>
      </c>
    </row>
    <row r="919" spans="1:8" x14ac:dyDescent="0.25">
      <c r="A919" s="16" t="s">
        <v>16</v>
      </c>
      <c r="B919" s="16" t="s">
        <v>5603</v>
      </c>
      <c r="C919" s="16">
        <v>230140</v>
      </c>
      <c r="D919" s="17">
        <v>230140</v>
      </c>
      <c r="E919" s="16" t="s">
        <v>966</v>
      </c>
      <c r="F919" s="18" t="str">
        <f t="shared" si="14"/>
        <v>MUNICIPAL</v>
      </c>
      <c r="G919" s="17">
        <v>1</v>
      </c>
      <c r="H919" s="17" t="b">
        <v>0</v>
      </c>
    </row>
    <row r="920" spans="1:8" x14ac:dyDescent="0.25">
      <c r="A920" s="16" t="s">
        <v>16</v>
      </c>
      <c r="B920" s="16" t="s">
        <v>5603</v>
      </c>
      <c r="C920" s="16">
        <v>230150</v>
      </c>
      <c r="D920" s="17">
        <v>230150</v>
      </c>
      <c r="E920" s="16" t="s">
        <v>967</v>
      </c>
      <c r="F920" s="18" t="str">
        <f t="shared" si="14"/>
        <v>MUNICIPAL</v>
      </c>
      <c r="G920" s="17">
        <v>1</v>
      </c>
      <c r="H920" s="17" t="b">
        <v>0</v>
      </c>
    </row>
    <row r="921" spans="1:8" x14ac:dyDescent="0.25">
      <c r="A921" s="16" t="s">
        <v>16</v>
      </c>
      <c r="B921" s="16" t="s">
        <v>5603</v>
      </c>
      <c r="C921" s="16">
        <v>230160</v>
      </c>
      <c r="D921" s="17">
        <v>230160</v>
      </c>
      <c r="E921" s="16" t="s">
        <v>968</v>
      </c>
      <c r="F921" s="18" t="str">
        <f t="shared" si="14"/>
        <v>MUNICIPAL</v>
      </c>
      <c r="G921" s="17">
        <v>1</v>
      </c>
      <c r="H921" s="17" t="b">
        <v>0</v>
      </c>
    </row>
    <row r="922" spans="1:8" x14ac:dyDescent="0.25">
      <c r="A922" s="16" t="s">
        <v>16</v>
      </c>
      <c r="B922" s="16" t="s">
        <v>5603</v>
      </c>
      <c r="C922" s="16">
        <v>230170</v>
      </c>
      <c r="D922" s="17">
        <v>230170</v>
      </c>
      <c r="E922" s="16" t="s">
        <v>969</v>
      </c>
      <c r="F922" s="18" t="str">
        <f t="shared" si="14"/>
        <v>MUNICIPAL</v>
      </c>
      <c r="G922" s="17">
        <v>1</v>
      </c>
      <c r="H922" s="17" t="b">
        <v>0</v>
      </c>
    </row>
    <row r="923" spans="1:8" x14ac:dyDescent="0.25">
      <c r="A923" s="16" t="s">
        <v>16</v>
      </c>
      <c r="B923" s="16" t="s">
        <v>5603</v>
      </c>
      <c r="C923" s="16">
        <v>230180</v>
      </c>
      <c r="D923" s="17">
        <v>230180</v>
      </c>
      <c r="E923" s="16" t="s">
        <v>970</v>
      </c>
      <c r="F923" s="18" t="str">
        <f t="shared" si="14"/>
        <v>MUNICIPAL</v>
      </c>
      <c r="G923" s="17">
        <v>1</v>
      </c>
      <c r="H923" s="17" t="b">
        <v>0</v>
      </c>
    </row>
    <row r="924" spans="1:8" x14ac:dyDescent="0.25">
      <c r="A924" s="16" t="s">
        <v>16</v>
      </c>
      <c r="B924" s="16" t="s">
        <v>5603</v>
      </c>
      <c r="C924" s="16">
        <v>230185</v>
      </c>
      <c r="D924" s="17">
        <v>230185</v>
      </c>
      <c r="E924" s="16" t="s">
        <v>971</v>
      </c>
      <c r="F924" s="18" t="str">
        <f t="shared" si="14"/>
        <v>MUNICIPAL</v>
      </c>
      <c r="G924" s="17">
        <v>1</v>
      </c>
      <c r="H924" s="17" t="b">
        <v>0</v>
      </c>
    </row>
    <row r="925" spans="1:8" x14ac:dyDescent="0.25">
      <c r="A925" s="16" t="s">
        <v>16</v>
      </c>
      <c r="B925" s="16" t="s">
        <v>5603</v>
      </c>
      <c r="C925" s="16">
        <v>230190</v>
      </c>
      <c r="D925" s="17">
        <v>230190</v>
      </c>
      <c r="E925" s="16" t="s">
        <v>972</v>
      </c>
      <c r="F925" s="18" t="str">
        <f t="shared" si="14"/>
        <v>MUNICIPAL</v>
      </c>
      <c r="G925" s="17">
        <v>1</v>
      </c>
      <c r="H925" s="17" t="b">
        <v>0</v>
      </c>
    </row>
    <row r="926" spans="1:8" x14ac:dyDescent="0.25">
      <c r="A926" s="16" t="s">
        <v>16</v>
      </c>
      <c r="B926" s="16" t="s">
        <v>5603</v>
      </c>
      <c r="C926" s="16">
        <v>230195</v>
      </c>
      <c r="D926" s="17">
        <v>230195</v>
      </c>
      <c r="E926" s="16" t="s">
        <v>973</v>
      </c>
      <c r="F926" s="18" t="str">
        <f t="shared" si="14"/>
        <v>MUNICIPAL</v>
      </c>
      <c r="G926" s="17">
        <v>1</v>
      </c>
      <c r="H926" s="17" t="b">
        <v>0</v>
      </c>
    </row>
    <row r="927" spans="1:8" x14ac:dyDescent="0.25">
      <c r="A927" s="16" t="s">
        <v>16</v>
      </c>
      <c r="B927" s="16" t="s">
        <v>5603</v>
      </c>
      <c r="C927" s="16">
        <v>230200</v>
      </c>
      <c r="D927" s="17">
        <v>230200</v>
      </c>
      <c r="E927" s="16" t="s">
        <v>974</v>
      </c>
      <c r="F927" s="18" t="str">
        <f t="shared" si="14"/>
        <v>MUNICIPAL</v>
      </c>
      <c r="G927" s="17">
        <v>1</v>
      </c>
      <c r="H927" s="17" t="b">
        <v>0</v>
      </c>
    </row>
    <row r="928" spans="1:8" x14ac:dyDescent="0.25">
      <c r="A928" s="16" t="s">
        <v>16</v>
      </c>
      <c r="B928" s="16" t="s">
        <v>5603</v>
      </c>
      <c r="C928" s="16">
        <v>230205</v>
      </c>
      <c r="D928" s="17">
        <v>230205</v>
      </c>
      <c r="E928" s="16" t="s">
        <v>975</v>
      </c>
      <c r="F928" s="18" t="str">
        <f t="shared" si="14"/>
        <v>MUNICIPAL</v>
      </c>
      <c r="G928" s="17">
        <v>1</v>
      </c>
      <c r="H928" s="17" t="b">
        <v>0</v>
      </c>
    </row>
    <row r="929" spans="1:8" x14ac:dyDescent="0.25">
      <c r="A929" s="16" t="s">
        <v>16</v>
      </c>
      <c r="B929" s="16" t="s">
        <v>5603</v>
      </c>
      <c r="C929" s="16">
        <v>230210</v>
      </c>
      <c r="D929" s="17">
        <v>230210</v>
      </c>
      <c r="E929" s="16" t="s">
        <v>976</v>
      </c>
      <c r="F929" s="18" t="str">
        <f t="shared" si="14"/>
        <v>MUNICIPAL</v>
      </c>
      <c r="G929" s="17">
        <v>1</v>
      </c>
      <c r="H929" s="17" t="b">
        <v>0</v>
      </c>
    </row>
    <row r="930" spans="1:8" x14ac:dyDescent="0.25">
      <c r="A930" s="16" t="s">
        <v>16</v>
      </c>
      <c r="B930" s="16" t="s">
        <v>5603</v>
      </c>
      <c r="C930" s="16">
        <v>230220</v>
      </c>
      <c r="D930" s="17">
        <v>230220</v>
      </c>
      <c r="E930" s="16" t="s">
        <v>977</v>
      </c>
      <c r="F930" s="18" t="str">
        <f t="shared" si="14"/>
        <v>MUNICIPAL</v>
      </c>
      <c r="G930" s="17">
        <v>1</v>
      </c>
      <c r="H930" s="17" t="b">
        <v>0</v>
      </c>
    </row>
    <row r="931" spans="1:8" x14ac:dyDescent="0.25">
      <c r="A931" s="16" t="s">
        <v>16</v>
      </c>
      <c r="B931" s="16" t="s">
        <v>5603</v>
      </c>
      <c r="C931" s="16">
        <v>230230</v>
      </c>
      <c r="D931" s="17">
        <v>230230</v>
      </c>
      <c r="E931" s="16" t="s">
        <v>978</v>
      </c>
      <c r="F931" s="18" t="str">
        <f t="shared" si="14"/>
        <v>MUNICIPAL</v>
      </c>
      <c r="G931" s="17">
        <v>1</v>
      </c>
      <c r="H931" s="17" t="b">
        <v>0</v>
      </c>
    </row>
    <row r="932" spans="1:8" x14ac:dyDescent="0.25">
      <c r="A932" s="16" t="s">
        <v>16</v>
      </c>
      <c r="B932" s="16" t="s">
        <v>5603</v>
      </c>
      <c r="C932" s="16">
        <v>230240</v>
      </c>
      <c r="D932" s="17">
        <v>230240</v>
      </c>
      <c r="E932" s="16" t="s">
        <v>979</v>
      </c>
      <c r="F932" s="18" t="str">
        <f t="shared" si="14"/>
        <v>MUNICIPAL</v>
      </c>
      <c r="G932" s="17">
        <v>1</v>
      </c>
      <c r="H932" s="17" t="b">
        <v>0</v>
      </c>
    </row>
    <row r="933" spans="1:8" x14ac:dyDescent="0.25">
      <c r="A933" s="16" t="s">
        <v>16</v>
      </c>
      <c r="B933" s="16" t="s">
        <v>5603</v>
      </c>
      <c r="C933" s="16">
        <v>230250</v>
      </c>
      <c r="D933" s="17">
        <v>230250</v>
      </c>
      <c r="E933" s="16" t="s">
        <v>980</v>
      </c>
      <c r="F933" s="18" t="str">
        <f t="shared" si="14"/>
        <v>MUNICIPAL</v>
      </c>
      <c r="G933" s="17">
        <v>1</v>
      </c>
      <c r="H933" s="17" t="b">
        <v>0</v>
      </c>
    </row>
    <row r="934" spans="1:8" x14ac:dyDescent="0.25">
      <c r="A934" s="16" t="s">
        <v>16</v>
      </c>
      <c r="B934" s="16" t="s">
        <v>5603</v>
      </c>
      <c r="C934" s="16">
        <v>230260</v>
      </c>
      <c r="D934" s="17">
        <v>230260</v>
      </c>
      <c r="E934" s="16" t="s">
        <v>981</v>
      </c>
      <c r="F934" s="18" t="str">
        <f t="shared" si="14"/>
        <v>MUNICIPAL</v>
      </c>
      <c r="G934" s="17">
        <v>1</v>
      </c>
      <c r="H934" s="17" t="b">
        <v>0</v>
      </c>
    </row>
    <row r="935" spans="1:8" x14ac:dyDescent="0.25">
      <c r="A935" s="16" t="s">
        <v>16</v>
      </c>
      <c r="B935" s="16" t="s">
        <v>5603</v>
      </c>
      <c r="C935" s="16">
        <v>230270</v>
      </c>
      <c r="D935" s="17">
        <v>230270</v>
      </c>
      <c r="E935" s="16" t="s">
        <v>982</v>
      </c>
      <c r="F935" s="18" t="str">
        <f t="shared" si="14"/>
        <v>MUNICIPAL</v>
      </c>
      <c r="G935" s="17">
        <v>1</v>
      </c>
      <c r="H935" s="17" t="b">
        <v>0</v>
      </c>
    </row>
    <row r="936" spans="1:8" x14ac:dyDescent="0.25">
      <c r="A936" s="16" t="s">
        <v>16</v>
      </c>
      <c r="B936" s="16" t="s">
        <v>5603</v>
      </c>
      <c r="C936" s="16">
        <v>230280</v>
      </c>
      <c r="D936" s="17">
        <v>230280</v>
      </c>
      <c r="E936" s="16" t="s">
        <v>983</v>
      </c>
      <c r="F936" s="18" t="str">
        <f t="shared" si="14"/>
        <v>MUNICIPAL</v>
      </c>
      <c r="G936" s="17">
        <v>1</v>
      </c>
      <c r="H936" s="17" t="b">
        <v>0</v>
      </c>
    </row>
    <row r="937" spans="1:8" x14ac:dyDescent="0.25">
      <c r="A937" s="16" t="s">
        <v>16</v>
      </c>
      <c r="B937" s="16" t="s">
        <v>5603</v>
      </c>
      <c r="C937" s="16">
        <v>230290</v>
      </c>
      <c r="D937" s="17">
        <v>230290</v>
      </c>
      <c r="E937" s="16" t="s">
        <v>984</v>
      </c>
      <c r="F937" s="18" t="str">
        <f t="shared" si="14"/>
        <v>MUNICIPAL</v>
      </c>
      <c r="G937" s="17">
        <v>1</v>
      </c>
      <c r="H937" s="17" t="b">
        <v>0</v>
      </c>
    </row>
    <row r="938" spans="1:8" x14ac:dyDescent="0.25">
      <c r="A938" s="16" t="s">
        <v>16</v>
      </c>
      <c r="B938" s="16" t="s">
        <v>5603</v>
      </c>
      <c r="C938" s="16">
        <v>230300</v>
      </c>
      <c r="D938" s="17">
        <v>230300</v>
      </c>
      <c r="E938" s="16" t="s">
        <v>985</v>
      </c>
      <c r="F938" s="18" t="str">
        <f t="shared" si="14"/>
        <v>MUNICIPAL</v>
      </c>
      <c r="G938" s="17">
        <v>1</v>
      </c>
      <c r="H938" s="17" t="b">
        <v>0</v>
      </c>
    </row>
    <row r="939" spans="1:8" x14ac:dyDescent="0.25">
      <c r="A939" s="16" t="s">
        <v>16</v>
      </c>
      <c r="B939" s="16" t="s">
        <v>5603</v>
      </c>
      <c r="C939" s="16">
        <v>230310</v>
      </c>
      <c r="D939" s="17">
        <v>230310</v>
      </c>
      <c r="E939" s="16" t="s">
        <v>986</v>
      </c>
      <c r="F939" s="18" t="str">
        <f t="shared" si="14"/>
        <v>MUNICIPAL</v>
      </c>
      <c r="G939" s="17">
        <v>1</v>
      </c>
      <c r="H939" s="17" t="b">
        <v>0</v>
      </c>
    </row>
    <row r="940" spans="1:8" x14ac:dyDescent="0.25">
      <c r="A940" s="16" t="s">
        <v>16</v>
      </c>
      <c r="B940" s="16" t="s">
        <v>5603</v>
      </c>
      <c r="C940" s="16">
        <v>230320</v>
      </c>
      <c r="D940" s="17">
        <v>230320</v>
      </c>
      <c r="E940" s="16" t="s">
        <v>987</v>
      </c>
      <c r="F940" s="18" t="str">
        <f t="shared" si="14"/>
        <v>MUNICIPAL</v>
      </c>
      <c r="G940" s="17">
        <v>1</v>
      </c>
      <c r="H940" s="17" t="b">
        <v>0</v>
      </c>
    </row>
    <row r="941" spans="1:8" x14ac:dyDescent="0.25">
      <c r="A941" s="16" t="s">
        <v>16</v>
      </c>
      <c r="B941" s="16" t="s">
        <v>5603</v>
      </c>
      <c r="C941" s="16">
        <v>230330</v>
      </c>
      <c r="D941" s="17">
        <v>230330</v>
      </c>
      <c r="E941" s="16" t="s">
        <v>988</v>
      </c>
      <c r="F941" s="18" t="str">
        <f t="shared" si="14"/>
        <v>MUNICIPAL</v>
      </c>
      <c r="G941" s="17">
        <v>1</v>
      </c>
      <c r="H941" s="17" t="b">
        <v>0</v>
      </c>
    </row>
    <row r="942" spans="1:8" x14ac:dyDescent="0.25">
      <c r="A942" s="16" t="s">
        <v>16</v>
      </c>
      <c r="B942" s="16" t="s">
        <v>5603</v>
      </c>
      <c r="C942" s="16">
        <v>230340</v>
      </c>
      <c r="D942" s="17">
        <v>230340</v>
      </c>
      <c r="E942" s="16" t="s">
        <v>989</v>
      </c>
      <c r="F942" s="18" t="str">
        <f t="shared" si="14"/>
        <v>MUNICIPAL</v>
      </c>
      <c r="G942" s="17">
        <v>1</v>
      </c>
      <c r="H942" s="17" t="b">
        <v>0</v>
      </c>
    </row>
    <row r="943" spans="1:8" x14ac:dyDescent="0.25">
      <c r="A943" s="16" t="s">
        <v>16</v>
      </c>
      <c r="B943" s="16" t="s">
        <v>5603</v>
      </c>
      <c r="C943" s="16">
        <v>230350</v>
      </c>
      <c r="D943" s="17">
        <v>230350</v>
      </c>
      <c r="E943" s="16" t="s">
        <v>990</v>
      </c>
      <c r="F943" s="18" t="str">
        <f t="shared" si="14"/>
        <v>MUNICIPAL</v>
      </c>
      <c r="G943" s="17">
        <v>1</v>
      </c>
      <c r="H943" s="17" t="b">
        <v>0</v>
      </c>
    </row>
    <row r="944" spans="1:8" x14ac:dyDescent="0.25">
      <c r="A944" s="16" t="s">
        <v>16</v>
      </c>
      <c r="B944" s="16" t="s">
        <v>5603</v>
      </c>
      <c r="C944" s="16">
        <v>230360</v>
      </c>
      <c r="D944" s="17">
        <v>230360</v>
      </c>
      <c r="E944" s="16" t="s">
        <v>991</v>
      </c>
      <c r="F944" s="18" t="str">
        <f t="shared" si="14"/>
        <v>MUNICIPAL</v>
      </c>
      <c r="G944" s="17">
        <v>1</v>
      </c>
      <c r="H944" s="17" t="b">
        <v>0</v>
      </c>
    </row>
    <row r="945" spans="1:8" x14ac:dyDescent="0.25">
      <c r="A945" s="16" t="s">
        <v>16</v>
      </c>
      <c r="B945" s="16" t="s">
        <v>5603</v>
      </c>
      <c r="C945" s="16">
        <v>230365</v>
      </c>
      <c r="D945" s="17">
        <v>230365</v>
      </c>
      <c r="E945" s="16" t="s">
        <v>992</v>
      </c>
      <c r="F945" s="18" t="str">
        <f t="shared" si="14"/>
        <v>MUNICIPAL</v>
      </c>
      <c r="G945" s="17">
        <v>1</v>
      </c>
      <c r="H945" s="17" t="b">
        <v>0</v>
      </c>
    </row>
    <row r="946" spans="1:8" x14ac:dyDescent="0.25">
      <c r="A946" s="16" t="s">
        <v>16</v>
      </c>
      <c r="B946" s="16" t="s">
        <v>5603</v>
      </c>
      <c r="C946" s="16">
        <v>230370</v>
      </c>
      <c r="D946" s="17">
        <v>230370</v>
      </c>
      <c r="E946" s="16" t="s">
        <v>993</v>
      </c>
      <c r="F946" s="18" t="str">
        <f t="shared" si="14"/>
        <v>MUNICIPAL</v>
      </c>
      <c r="G946" s="17">
        <v>1</v>
      </c>
      <c r="H946" s="17" t="b">
        <v>0</v>
      </c>
    </row>
    <row r="947" spans="1:8" x14ac:dyDescent="0.25">
      <c r="A947" s="16" t="s">
        <v>16</v>
      </c>
      <c r="B947" s="16" t="s">
        <v>5603</v>
      </c>
      <c r="C947" s="16">
        <v>230380</v>
      </c>
      <c r="D947" s="17">
        <v>230380</v>
      </c>
      <c r="E947" s="16" t="s">
        <v>994</v>
      </c>
      <c r="F947" s="18" t="str">
        <f t="shared" si="14"/>
        <v>MUNICIPAL</v>
      </c>
      <c r="G947" s="17">
        <v>1</v>
      </c>
      <c r="H947" s="17" t="b">
        <v>0</v>
      </c>
    </row>
    <row r="948" spans="1:8" x14ac:dyDescent="0.25">
      <c r="A948" s="16" t="s">
        <v>16</v>
      </c>
      <c r="B948" s="16" t="s">
        <v>5603</v>
      </c>
      <c r="C948" s="16">
        <v>230390</v>
      </c>
      <c r="D948" s="17">
        <v>230390</v>
      </c>
      <c r="E948" s="16" t="s">
        <v>995</v>
      </c>
      <c r="F948" s="18" t="str">
        <f t="shared" si="14"/>
        <v>MUNICIPAL</v>
      </c>
      <c r="G948" s="17">
        <v>1</v>
      </c>
      <c r="H948" s="17" t="b">
        <v>0</v>
      </c>
    </row>
    <row r="949" spans="1:8" x14ac:dyDescent="0.25">
      <c r="A949" s="16" t="s">
        <v>16</v>
      </c>
      <c r="B949" s="16" t="s">
        <v>5603</v>
      </c>
      <c r="C949" s="16">
        <v>230393</v>
      </c>
      <c r="D949" s="17">
        <v>230393</v>
      </c>
      <c r="E949" s="16" t="s">
        <v>996</v>
      </c>
      <c r="F949" s="18" t="str">
        <f t="shared" si="14"/>
        <v>MUNICIPAL</v>
      </c>
      <c r="G949" s="17">
        <v>1</v>
      </c>
      <c r="H949" s="17" t="b">
        <v>0</v>
      </c>
    </row>
    <row r="950" spans="1:8" x14ac:dyDescent="0.25">
      <c r="A950" s="16" t="s">
        <v>16</v>
      </c>
      <c r="B950" s="16" t="s">
        <v>5603</v>
      </c>
      <c r="C950" s="16">
        <v>230395</v>
      </c>
      <c r="D950" s="17">
        <v>230395</v>
      </c>
      <c r="E950" s="16" t="s">
        <v>997</v>
      </c>
      <c r="F950" s="18" t="str">
        <f t="shared" si="14"/>
        <v>MUNICIPAL</v>
      </c>
      <c r="G950" s="17">
        <v>1</v>
      </c>
      <c r="H950" s="17" t="b">
        <v>0</v>
      </c>
    </row>
    <row r="951" spans="1:8" x14ac:dyDescent="0.25">
      <c r="A951" s="16" t="s">
        <v>16</v>
      </c>
      <c r="B951" s="16" t="s">
        <v>5603</v>
      </c>
      <c r="C951" s="16">
        <v>230400</v>
      </c>
      <c r="D951" s="17">
        <v>230400</v>
      </c>
      <c r="E951" s="16" t="s">
        <v>998</v>
      </c>
      <c r="F951" s="18" t="str">
        <f t="shared" si="14"/>
        <v>MUNICIPAL</v>
      </c>
      <c r="G951" s="17">
        <v>1</v>
      </c>
      <c r="H951" s="17" t="b">
        <v>0</v>
      </c>
    </row>
    <row r="952" spans="1:8" x14ac:dyDescent="0.25">
      <c r="A952" s="16" t="s">
        <v>16</v>
      </c>
      <c r="B952" s="16" t="s">
        <v>5603</v>
      </c>
      <c r="C952" s="16">
        <v>230410</v>
      </c>
      <c r="D952" s="17">
        <v>230410</v>
      </c>
      <c r="E952" s="16" t="s">
        <v>999</v>
      </c>
      <c r="F952" s="18" t="str">
        <f t="shared" si="14"/>
        <v>MUNICIPAL</v>
      </c>
      <c r="G952" s="17">
        <v>1</v>
      </c>
      <c r="H952" s="17" t="b">
        <v>0</v>
      </c>
    </row>
    <row r="953" spans="1:8" x14ac:dyDescent="0.25">
      <c r="A953" s="16" t="s">
        <v>16</v>
      </c>
      <c r="B953" s="16" t="s">
        <v>5603</v>
      </c>
      <c r="C953" s="16">
        <v>230420</v>
      </c>
      <c r="D953" s="17">
        <v>230420</v>
      </c>
      <c r="E953" s="16" t="s">
        <v>1000</v>
      </c>
      <c r="F953" s="18" t="str">
        <f t="shared" si="14"/>
        <v>MUNICIPAL</v>
      </c>
      <c r="G953" s="17">
        <v>1</v>
      </c>
      <c r="H953" s="17" t="b">
        <v>0</v>
      </c>
    </row>
    <row r="954" spans="1:8" x14ac:dyDescent="0.25">
      <c r="A954" s="16" t="s">
        <v>16</v>
      </c>
      <c r="B954" s="16" t="s">
        <v>5603</v>
      </c>
      <c r="C954" s="16">
        <v>230423</v>
      </c>
      <c r="D954" s="17">
        <v>230423</v>
      </c>
      <c r="E954" s="16" t="s">
        <v>1001</v>
      </c>
      <c r="F954" s="18" t="str">
        <f t="shared" si="14"/>
        <v>MUNICIPAL</v>
      </c>
      <c r="G954" s="17">
        <v>1</v>
      </c>
      <c r="H954" s="17" t="b">
        <v>0</v>
      </c>
    </row>
    <row r="955" spans="1:8" x14ac:dyDescent="0.25">
      <c r="A955" s="16" t="s">
        <v>16</v>
      </c>
      <c r="B955" s="16" t="s">
        <v>5603</v>
      </c>
      <c r="C955" s="16">
        <v>230425</v>
      </c>
      <c r="D955" s="17">
        <v>230425</v>
      </c>
      <c r="E955" s="16" t="s">
        <v>1002</v>
      </c>
      <c r="F955" s="18" t="str">
        <f t="shared" si="14"/>
        <v>MUNICIPAL</v>
      </c>
      <c r="G955" s="17">
        <v>1</v>
      </c>
      <c r="H955" s="17" t="b">
        <v>0</v>
      </c>
    </row>
    <row r="956" spans="1:8" x14ac:dyDescent="0.25">
      <c r="A956" s="16" t="s">
        <v>16</v>
      </c>
      <c r="B956" s="16" t="s">
        <v>5603</v>
      </c>
      <c r="C956" s="16">
        <v>230426</v>
      </c>
      <c r="D956" s="17">
        <v>230426</v>
      </c>
      <c r="E956" s="16" t="s">
        <v>1003</v>
      </c>
      <c r="F956" s="18" t="str">
        <f t="shared" si="14"/>
        <v>MUNICIPAL</v>
      </c>
      <c r="G956" s="17">
        <v>1</v>
      </c>
      <c r="H956" s="17" t="b">
        <v>0</v>
      </c>
    </row>
    <row r="957" spans="1:8" x14ac:dyDescent="0.25">
      <c r="A957" s="16" t="s">
        <v>16</v>
      </c>
      <c r="B957" s="16" t="s">
        <v>5603</v>
      </c>
      <c r="C957" s="16">
        <v>230427</v>
      </c>
      <c r="D957" s="17">
        <v>230427</v>
      </c>
      <c r="E957" s="16" t="s">
        <v>1004</v>
      </c>
      <c r="F957" s="18" t="str">
        <f t="shared" si="14"/>
        <v>MUNICIPAL</v>
      </c>
      <c r="G957" s="17">
        <v>1</v>
      </c>
      <c r="H957" s="17" t="b">
        <v>0</v>
      </c>
    </row>
    <row r="958" spans="1:8" x14ac:dyDescent="0.25">
      <c r="A958" s="16" t="s">
        <v>16</v>
      </c>
      <c r="B958" s="16" t="s">
        <v>5603</v>
      </c>
      <c r="C958" s="16">
        <v>230428</v>
      </c>
      <c r="D958" s="17">
        <v>230428</v>
      </c>
      <c r="E958" s="16" t="s">
        <v>1005</v>
      </c>
      <c r="F958" s="18" t="str">
        <f t="shared" si="14"/>
        <v>MUNICIPAL</v>
      </c>
      <c r="G958" s="17">
        <v>1</v>
      </c>
      <c r="H958" s="17" t="b">
        <v>0</v>
      </c>
    </row>
    <row r="959" spans="1:8" x14ac:dyDescent="0.25">
      <c r="A959" s="16" t="s">
        <v>16</v>
      </c>
      <c r="B959" s="16" t="s">
        <v>5603</v>
      </c>
      <c r="C959" s="16">
        <v>230430</v>
      </c>
      <c r="D959" s="17">
        <v>230430</v>
      </c>
      <c r="E959" s="16" t="s">
        <v>1006</v>
      </c>
      <c r="F959" s="18" t="str">
        <f t="shared" si="14"/>
        <v>MUNICIPAL</v>
      </c>
      <c r="G959" s="17">
        <v>1</v>
      </c>
      <c r="H959" s="17" t="b">
        <v>0</v>
      </c>
    </row>
    <row r="960" spans="1:8" x14ac:dyDescent="0.25">
      <c r="A960" s="16" t="s">
        <v>16</v>
      </c>
      <c r="B960" s="16" t="s">
        <v>5603</v>
      </c>
      <c r="C960" s="16">
        <v>230435</v>
      </c>
      <c r="D960" s="17">
        <v>230435</v>
      </c>
      <c r="E960" s="16" t="s">
        <v>1007</v>
      </c>
      <c r="F960" s="18" t="str">
        <f t="shared" si="14"/>
        <v>MUNICIPAL</v>
      </c>
      <c r="G960" s="17">
        <v>1</v>
      </c>
      <c r="H960" s="17" t="b">
        <v>0</v>
      </c>
    </row>
    <row r="961" spans="1:8" x14ac:dyDescent="0.25">
      <c r="A961" s="16" t="s">
        <v>16</v>
      </c>
      <c r="B961" s="16" t="s">
        <v>5603</v>
      </c>
      <c r="C961" s="16">
        <v>230440</v>
      </c>
      <c r="D961" s="17">
        <v>230440</v>
      </c>
      <c r="E961" s="16" t="s">
        <v>1008</v>
      </c>
      <c r="F961" s="18" t="str">
        <f t="shared" si="14"/>
        <v>MUNICIPAL</v>
      </c>
      <c r="G961" s="17">
        <v>1</v>
      </c>
      <c r="H961" s="17" t="b">
        <v>1</v>
      </c>
    </row>
    <row r="962" spans="1:8" x14ac:dyDescent="0.25">
      <c r="A962" s="16" t="s">
        <v>16</v>
      </c>
      <c r="B962" s="16" t="s">
        <v>5603</v>
      </c>
      <c r="C962" s="16">
        <v>230445</v>
      </c>
      <c r="D962" s="17">
        <v>230445</v>
      </c>
      <c r="E962" s="16" t="s">
        <v>1009</v>
      </c>
      <c r="F962" s="18" t="str">
        <f t="shared" si="14"/>
        <v>MUNICIPAL</v>
      </c>
      <c r="G962" s="17">
        <v>1</v>
      </c>
      <c r="H962" s="17" t="b">
        <v>0</v>
      </c>
    </row>
    <row r="963" spans="1:8" x14ac:dyDescent="0.25">
      <c r="A963" s="16" t="s">
        <v>16</v>
      </c>
      <c r="B963" s="16" t="s">
        <v>5603</v>
      </c>
      <c r="C963" s="16">
        <v>230450</v>
      </c>
      <c r="D963" s="17">
        <v>230450</v>
      </c>
      <c r="E963" s="16" t="s">
        <v>1010</v>
      </c>
      <c r="F963" s="18" t="str">
        <f t="shared" ref="F963:F1026" si="15">IF(RIGHT(D963,4)="0000","ESTADUAL","MUNICIPAL")</f>
        <v>MUNICIPAL</v>
      </c>
      <c r="G963" s="17">
        <v>1</v>
      </c>
      <c r="H963" s="17" t="b">
        <v>0</v>
      </c>
    </row>
    <row r="964" spans="1:8" x14ac:dyDescent="0.25">
      <c r="A964" s="16" t="s">
        <v>16</v>
      </c>
      <c r="B964" s="16" t="s">
        <v>5603</v>
      </c>
      <c r="C964" s="16">
        <v>230460</v>
      </c>
      <c r="D964" s="17">
        <v>230460</v>
      </c>
      <c r="E964" s="16" t="s">
        <v>1011</v>
      </c>
      <c r="F964" s="18" t="str">
        <f t="shared" si="15"/>
        <v>MUNICIPAL</v>
      </c>
      <c r="G964" s="17">
        <v>1</v>
      </c>
      <c r="H964" s="17" t="b">
        <v>0</v>
      </c>
    </row>
    <row r="965" spans="1:8" x14ac:dyDescent="0.25">
      <c r="A965" s="16" t="s">
        <v>16</v>
      </c>
      <c r="B965" s="16" t="s">
        <v>5603</v>
      </c>
      <c r="C965" s="16">
        <v>230465</v>
      </c>
      <c r="D965" s="17">
        <v>230465</v>
      </c>
      <c r="E965" s="16" t="s">
        <v>1012</v>
      </c>
      <c r="F965" s="18" t="str">
        <f t="shared" si="15"/>
        <v>MUNICIPAL</v>
      </c>
      <c r="G965" s="17">
        <v>1</v>
      </c>
      <c r="H965" s="17" t="b">
        <v>0</v>
      </c>
    </row>
    <row r="966" spans="1:8" x14ac:dyDescent="0.25">
      <c r="A966" s="16" t="s">
        <v>16</v>
      </c>
      <c r="B966" s="16" t="s">
        <v>5603</v>
      </c>
      <c r="C966" s="16">
        <v>230470</v>
      </c>
      <c r="D966" s="17">
        <v>230470</v>
      </c>
      <c r="E966" s="16" t="s">
        <v>1013</v>
      </c>
      <c r="F966" s="18" t="str">
        <f t="shared" si="15"/>
        <v>MUNICIPAL</v>
      </c>
      <c r="G966" s="17">
        <v>1</v>
      </c>
      <c r="H966" s="17" t="b">
        <v>0</v>
      </c>
    </row>
    <row r="967" spans="1:8" x14ac:dyDescent="0.25">
      <c r="A967" s="16" t="s">
        <v>16</v>
      </c>
      <c r="B967" s="16" t="s">
        <v>5603</v>
      </c>
      <c r="C967" s="16">
        <v>230480</v>
      </c>
      <c r="D967" s="17">
        <v>230480</v>
      </c>
      <c r="E967" s="16" t="s">
        <v>1014</v>
      </c>
      <c r="F967" s="18" t="str">
        <f t="shared" si="15"/>
        <v>MUNICIPAL</v>
      </c>
      <c r="G967" s="17">
        <v>1</v>
      </c>
      <c r="H967" s="17" t="b">
        <v>0</v>
      </c>
    </row>
    <row r="968" spans="1:8" x14ac:dyDescent="0.25">
      <c r="A968" s="16" t="s">
        <v>16</v>
      </c>
      <c r="B968" s="16" t="s">
        <v>5603</v>
      </c>
      <c r="C968" s="16">
        <v>230490</v>
      </c>
      <c r="D968" s="17">
        <v>230490</v>
      </c>
      <c r="E968" s="16" t="s">
        <v>1015</v>
      </c>
      <c r="F968" s="18" t="str">
        <f t="shared" si="15"/>
        <v>MUNICIPAL</v>
      </c>
      <c r="G968" s="17">
        <v>1</v>
      </c>
      <c r="H968" s="17" t="b">
        <v>0</v>
      </c>
    </row>
    <row r="969" spans="1:8" x14ac:dyDescent="0.25">
      <c r="A969" s="16" t="s">
        <v>16</v>
      </c>
      <c r="B969" s="16" t="s">
        <v>5603</v>
      </c>
      <c r="C969" s="16">
        <v>230495</v>
      </c>
      <c r="D969" s="17">
        <v>230495</v>
      </c>
      <c r="E969" s="16" t="s">
        <v>1016</v>
      </c>
      <c r="F969" s="18" t="str">
        <f t="shared" si="15"/>
        <v>MUNICIPAL</v>
      </c>
      <c r="G969" s="17">
        <v>1</v>
      </c>
      <c r="H969" s="17" t="b">
        <v>0</v>
      </c>
    </row>
    <row r="970" spans="1:8" x14ac:dyDescent="0.25">
      <c r="A970" s="16" t="s">
        <v>16</v>
      </c>
      <c r="B970" s="16" t="s">
        <v>5603</v>
      </c>
      <c r="C970" s="16">
        <v>230500</v>
      </c>
      <c r="D970" s="17">
        <v>230500</v>
      </c>
      <c r="E970" s="16" t="s">
        <v>1017</v>
      </c>
      <c r="F970" s="18" t="str">
        <f t="shared" si="15"/>
        <v>MUNICIPAL</v>
      </c>
      <c r="G970" s="17">
        <v>1</v>
      </c>
      <c r="H970" s="17" t="b">
        <v>0</v>
      </c>
    </row>
    <row r="971" spans="1:8" x14ac:dyDescent="0.25">
      <c r="A971" s="16" t="s">
        <v>16</v>
      </c>
      <c r="B971" s="16" t="s">
        <v>5603</v>
      </c>
      <c r="C971" s="16">
        <v>230510</v>
      </c>
      <c r="D971" s="17">
        <v>230510</v>
      </c>
      <c r="E971" s="16" t="s">
        <v>1018</v>
      </c>
      <c r="F971" s="18" t="str">
        <f t="shared" si="15"/>
        <v>MUNICIPAL</v>
      </c>
      <c r="G971" s="17">
        <v>1</v>
      </c>
      <c r="H971" s="17" t="b">
        <v>0</v>
      </c>
    </row>
    <row r="972" spans="1:8" x14ac:dyDescent="0.25">
      <c r="A972" s="16" t="s">
        <v>16</v>
      </c>
      <c r="B972" s="16" t="s">
        <v>5603</v>
      </c>
      <c r="C972" s="16">
        <v>230520</v>
      </c>
      <c r="D972" s="17">
        <v>230520</v>
      </c>
      <c r="E972" s="16" t="s">
        <v>1019</v>
      </c>
      <c r="F972" s="18" t="str">
        <f t="shared" si="15"/>
        <v>MUNICIPAL</v>
      </c>
      <c r="G972" s="17">
        <v>1</v>
      </c>
      <c r="H972" s="17" t="b">
        <v>0</v>
      </c>
    </row>
    <row r="973" spans="1:8" x14ac:dyDescent="0.25">
      <c r="A973" s="16" t="s">
        <v>16</v>
      </c>
      <c r="B973" s="16" t="s">
        <v>5603</v>
      </c>
      <c r="C973" s="16">
        <v>230523</v>
      </c>
      <c r="D973" s="17">
        <v>230523</v>
      </c>
      <c r="E973" s="16" t="s">
        <v>1020</v>
      </c>
      <c r="F973" s="18" t="str">
        <f t="shared" si="15"/>
        <v>MUNICIPAL</v>
      </c>
      <c r="G973" s="17">
        <v>1</v>
      </c>
      <c r="H973" s="17" t="b">
        <v>0</v>
      </c>
    </row>
    <row r="974" spans="1:8" x14ac:dyDescent="0.25">
      <c r="A974" s="16" t="s">
        <v>16</v>
      </c>
      <c r="B974" s="16" t="s">
        <v>5603</v>
      </c>
      <c r="C974" s="16">
        <v>230526</v>
      </c>
      <c r="D974" s="17">
        <v>230526</v>
      </c>
      <c r="E974" s="16" t="s">
        <v>1021</v>
      </c>
      <c r="F974" s="18" t="str">
        <f t="shared" si="15"/>
        <v>MUNICIPAL</v>
      </c>
      <c r="G974" s="17">
        <v>1</v>
      </c>
      <c r="H974" s="17" t="b">
        <v>0</v>
      </c>
    </row>
    <row r="975" spans="1:8" x14ac:dyDescent="0.25">
      <c r="A975" s="16" t="s">
        <v>16</v>
      </c>
      <c r="B975" s="16" t="s">
        <v>5603</v>
      </c>
      <c r="C975" s="16">
        <v>230530</v>
      </c>
      <c r="D975" s="17">
        <v>230530</v>
      </c>
      <c r="E975" s="16" t="s">
        <v>1022</v>
      </c>
      <c r="F975" s="18" t="str">
        <f t="shared" si="15"/>
        <v>MUNICIPAL</v>
      </c>
      <c r="G975" s="17">
        <v>1</v>
      </c>
      <c r="H975" s="17" t="b">
        <v>0</v>
      </c>
    </row>
    <row r="976" spans="1:8" x14ac:dyDescent="0.25">
      <c r="A976" s="16" t="s">
        <v>16</v>
      </c>
      <c r="B976" s="16" t="s">
        <v>5603</v>
      </c>
      <c r="C976" s="16">
        <v>230533</v>
      </c>
      <c r="D976" s="17">
        <v>230533</v>
      </c>
      <c r="E976" s="16" t="s">
        <v>1023</v>
      </c>
      <c r="F976" s="18" t="str">
        <f t="shared" si="15"/>
        <v>MUNICIPAL</v>
      </c>
      <c r="G976" s="17">
        <v>1</v>
      </c>
      <c r="H976" s="17" t="b">
        <v>0</v>
      </c>
    </row>
    <row r="977" spans="1:8" x14ac:dyDescent="0.25">
      <c r="A977" s="16" t="s">
        <v>16</v>
      </c>
      <c r="B977" s="16" t="s">
        <v>5603</v>
      </c>
      <c r="C977" s="16">
        <v>230535</v>
      </c>
      <c r="D977" s="17">
        <v>230535</v>
      </c>
      <c r="E977" s="16" t="s">
        <v>1024</v>
      </c>
      <c r="F977" s="18" t="str">
        <f t="shared" si="15"/>
        <v>MUNICIPAL</v>
      </c>
      <c r="G977" s="17">
        <v>1</v>
      </c>
      <c r="H977" s="17" t="b">
        <v>0</v>
      </c>
    </row>
    <row r="978" spans="1:8" x14ac:dyDescent="0.25">
      <c r="A978" s="16" t="s">
        <v>16</v>
      </c>
      <c r="B978" s="16" t="s">
        <v>5603</v>
      </c>
      <c r="C978" s="16">
        <v>230540</v>
      </c>
      <c r="D978" s="17">
        <v>230540</v>
      </c>
      <c r="E978" s="16" t="s">
        <v>1025</v>
      </c>
      <c r="F978" s="18" t="str">
        <f t="shared" si="15"/>
        <v>MUNICIPAL</v>
      </c>
      <c r="G978" s="17">
        <v>1</v>
      </c>
      <c r="H978" s="17" t="b">
        <v>0</v>
      </c>
    </row>
    <row r="979" spans="1:8" x14ac:dyDescent="0.25">
      <c r="A979" s="16" t="s">
        <v>16</v>
      </c>
      <c r="B979" s="16" t="s">
        <v>5603</v>
      </c>
      <c r="C979" s="16">
        <v>230550</v>
      </c>
      <c r="D979" s="17">
        <v>230550</v>
      </c>
      <c r="E979" s="16" t="s">
        <v>1026</v>
      </c>
      <c r="F979" s="18" t="str">
        <f t="shared" si="15"/>
        <v>MUNICIPAL</v>
      </c>
      <c r="G979" s="17">
        <v>1</v>
      </c>
      <c r="H979" s="17" t="b">
        <v>0</v>
      </c>
    </row>
    <row r="980" spans="1:8" x14ac:dyDescent="0.25">
      <c r="A980" s="16" t="s">
        <v>16</v>
      </c>
      <c r="B980" s="16" t="s">
        <v>5603</v>
      </c>
      <c r="C980" s="16">
        <v>230560</v>
      </c>
      <c r="D980" s="17">
        <v>230560</v>
      </c>
      <c r="E980" s="16" t="s">
        <v>1027</v>
      </c>
      <c r="F980" s="18" t="str">
        <f t="shared" si="15"/>
        <v>MUNICIPAL</v>
      </c>
      <c r="G980" s="17">
        <v>1</v>
      </c>
      <c r="H980" s="17" t="b">
        <v>0</v>
      </c>
    </row>
    <row r="981" spans="1:8" x14ac:dyDescent="0.25">
      <c r="A981" s="16" t="s">
        <v>16</v>
      </c>
      <c r="B981" s="16" t="s">
        <v>5603</v>
      </c>
      <c r="C981" s="16">
        <v>230565</v>
      </c>
      <c r="D981" s="17">
        <v>230565</v>
      </c>
      <c r="E981" s="16" t="s">
        <v>1028</v>
      </c>
      <c r="F981" s="18" t="str">
        <f t="shared" si="15"/>
        <v>MUNICIPAL</v>
      </c>
      <c r="G981" s="17">
        <v>1</v>
      </c>
      <c r="H981" s="17" t="b">
        <v>0</v>
      </c>
    </row>
    <row r="982" spans="1:8" x14ac:dyDescent="0.25">
      <c r="A982" s="16" t="s">
        <v>16</v>
      </c>
      <c r="B982" s="16" t="s">
        <v>5603</v>
      </c>
      <c r="C982" s="16">
        <v>230570</v>
      </c>
      <c r="D982" s="17">
        <v>230570</v>
      </c>
      <c r="E982" s="16" t="s">
        <v>1029</v>
      </c>
      <c r="F982" s="18" t="str">
        <f t="shared" si="15"/>
        <v>MUNICIPAL</v>
      </c>
      <c r="G982" s="17">
        <v>1</v>
      </c>
      <c r="H982" s="17" t="b">
        <v>0</v>
      </c>
    </row>
    <row r="983" spans="1:8" x14ac:dyDescent="0.25">
      <c r="A983" s="16" t="s">
        <v>16</v>
      </c>
      <c r="B983" s="16" t="s">
        <v>5603</v>
      </c>
      <c r="C983" s="16">
        <v>230580</v>
      </c>
      <c r="D983" s="17">
        <v>230580</v>
      </c>
      <c r="E983" s="16" t="s">
        <v>1030</v>
      </c>
      <c r="F983" s="18" t="str">
        <f t="shared" si="15"/>
        <v>MUNICIPAL</v>
      </c>
      <c r="G983" s="17">
        <v>1</v>
      </c>
      <c r="H983" s="17" t="b">
        <v>0</v>
      </c>
    </row>
    <row r="984" spans="1:8" x14ac:dyDescent="0.25">
      <c r="A984" s="16" t="s">
        <v>16</v>
      </c>
      <c r="B984" s="16" t="s">
        <v>5603</v>
      </c>
      <c r="C984" s="16">
        <v>230590</v>
      </c>
      <c r="D984" s="17">
        <v>230590</v>
      </c>
      <c r="E984" s="16" t="s">
        <v>432</v>
      </c>
      <c r="F984" s="18" t="str">
        <f t="shared" si="15"/>
        <v>MUNICIPAL</v>
      </c>
      <c r="G984" s="17">
        <v>1</v>
      </c>
      <c r="H984" s="17" t="b">
        <v>0</v>
      </c>
    </row>
    <row r="985" spans="1:8" x14ac:dyDescent="0.25">
      <c r="A985" s="16" t="s">
        <v>16</v>
      </c>
      <c r="B985" s="16" t="s">
        <v>5603</v>
      </c>
      <c r="C985" s="16">
        <v>230600</v>
      </c>
      <c r="D985" s="17">
        <v>230600</v>
      </c>
      <c r="E985" s="16" t="s">
        <v>207</v>
      </c>
      <c r="F985" s="18" t="str">
        <f t="shared" si="15"/>
        <v>MUNICIPAL</v>
      </c>
      <c r="G985" s="17">
        <v>1</v>
      </c>
      <c r="H985" s="17" t="b">
        <v>0</v>
      </c>
    </row>
    <row r="986" spans="1:8" x14ac:dyDescent="0.25">
      <c r="A986" s="16" t="s">
        <v>16</v>
      </c>
      <c r="B986" s="16" t="s">
        <v>5603</v>
      </c>
      <c r="C986" s="16">
        <v>230610</v>
      </c>
      <c r="D986" s="17">
        <v>230610</v>
      </c>
      <c r="E986" s="16" t="s">
        <v>1031</v>
      </c>
      <c r="F986" s="18" t="str">
        <f t="shared" si="15"/>
        <v>MUNICIPAL</v>
      </c>
      <c r="G986" s="17">
        <v>1</v>
      </c>
      <c r="H986" s="17" t="b">
        <v>0</v>
      </c>
    </row>
    <row r="987" spans="1:8" x14ac:dyDescent="0.25">
      <c r="A987" s="16" t="s">
        <v>16</v>
      </c>
      <c r="B987" s="16" t="s">
        <v>5603</v>
      </c>
      <c r="C987" s="16">
        <v>230620</v>
      </c>
      <c r="D987" s="17">
        <v>230620</v>
      </c>
      <c r="E987" s="16" t="s">
        <v>1032</v>
      </c>
      <c r="F987" s="18" t="str">
        <f t="shared" si="15"/>
        <v>MUNICIPAL</v>
      </c>
      <c r="G987" s="17">
        <v>1</v>
      </c>
      <c r="H987" s="17" t="b">
        <v>0</v>
      </c>
    </row>
    <row r="988" spans="1:8" x14ac:dyDescent="0.25">
      <c r="A988" s="16" t="s">
        <v>16</v>
      </c>
      <c r="B988" s="16" t="s">
        <v>5603</v>
      </c>
      <c r="C988" s="16">
        <v>230625</v>
      </c>
      <c r="D988" s="17">
        <v>230625</v>
      </c>
      <c r="E988" s="16" t="s">
        <v>1033</v>
      </c>
      <c r="F988" s="18" t="str">
        <f t="shared" si="15"/>
        <v>MUNICIPAL</v>
      </c>
      <c r="G988" s="17">
        <v>1</v>
      </c>
      <c r="H988" s="17" t="b">
        <v>0</v>
      </c>
    </row>
    <row r="989" spans="1:8" x14ac:dyDescent="0.25">
      <c r="A989" s="16" t="s">
        <v>16</v>
      </c>
      <c r="B989" s="16" t="s">
        <v>5603</v>
      </c>
      <c r="C989" s="16">
        <v>230630</v>
      </c>
      <c r="D989" s="17">
        <v>230630</v>
      </c>
      <c r="E989" s="16" t="s">
        <v>1034</v>
      </c>
      <c r="F989" s="18" t="str">
        <f t="shared" si="15"/>
        <v>MUNICIPAL</v>
      </c>
      <c r="G989" s="17">
        <v>1</v>
      </c>
      <c r="H989" s="17" t="b">
        <v>0</v>
      </c>
    </row>
    <row r="990" spans="1:8" x14ac:dyDescent="0.25">
      <c r="A990" s="16" t="s">
        <v>16</v>
      </c>
      <c r="B990" s="16" t="s">
        <v>5603</v>
      </c>
      <c r="C990" s="16">
        <v>230640</v>
      </c>
      <c r="D990" s="17">
        <v>230640</v>
      </c>
      <c r="E990" s="16" t="s">
        <v>1035</v>
      </c>
      <c r="F990" s="18" t="str">
        <f t="shared" si="15"/>
        <v>MUNICIPAL</v>
      </c>
      <c r="G990" s="17">
        <v>1</v>
      </c>
      <c r="H990" s="17" t="b">
        <v>0</v>
      </c>
    </row>
    <row r="991" spans="1:8" x14ac:dyDescent="0.25">
      <c r="A991" s="16" t="s">
        <v>16</v>
      </c>
      <c r="B991" s="16" t="s">
        <v>5603</v>
      </c>
      <c r="C991" s="16">
        <v>230650</v>
      </c>
      <c r="D991" s="17">
        <v>230650</v>
      </c>
      <c r="E991" s="16" t="s">
        <v>1036</v>
      </c>
      <c r="F991" s="18" t="str">
        <f t="shared" si="15"/>
        <v>MUNICIPAL</v>
      </c>
      <c r="G991" s="17">
        <v>1</v>
      </c>
      <c r="H991" s="17" t="b">
        <v>0</v>
      </c>
    </row>
    <row r="992" spans="1:8" x14ac:dyDescent="0.25">
      <c r="A992" s="16" t="s">
        <v>16</v>
      </c>
      <c r="B992" s="16" t="s">
        <v>5603</v>
      </c>
      <c r="C992" s="16">
        <v>230655</v>
      </c>
      <c r="D992" s="17">
        <v>230655</v>
      </c>
      <c r="E992" s="16" t="s">
        <v>1037</v>
      </c>
      <c r="F992" s="18" t="str">
        <f t="shared" si="15"/>
        <v>MUNICIPAL</v>
      </c>
      <c r="G992" s="17">
        <v>1</v>
      </c>
      <c r="H992" s="17" t="b">
        <v>0</v>
      </c>
    </row>
    <row r="993" spans="1:8" x14ac:dyDescent="0.25">
      <c r="A993" s="16" t="s">
        <v>16</v>
      </c>
      <c r="B993" s="16" t="s">
        <v>5603</v>
      </c>
      <c r="C993" s="16">
        <v>230660</v>
      </c>
      <c r="D993" s="17">
        <v>230660</v>
      </c>
      <c r="E993" s="16" t="s">
        <v>1038</v>
      </c>
      <c r="F993" s="18" t="str">
        <f t="shared" si="15"/>
        <v>MUNICIPAL</v>
      </c>
      <c r="G993" s="17">
        <v>1</v>
      </c>
      <c r="H993" s="17" t="b">
        <v>0</v>
      </c>
    </row>
    <row r="994" spans="1:8" x14ac:dyDescent="0.25">
      <c r="A994" s="16" t="s">
        <v>16</v>
      </c>
      <c r="B994" s="16" t="s">
        <v>5603</v>
      </c>
      <c r="C994" s="16">
        <v>230670</v>
      </c>
      <c r="D994" s="17">
        <v>230670</v>
      </c>
      <c r="E994" s="16" t="s">
        <v>1039</v>
      </c>
      <c r="F994" s="18" t="str">
        <f t="shared" si="15"/>
        <v>MUNICIPAL</v>
      </c>
      <c r="G994" s="17">
        <v>1</v>
      </c>
      <c r="H994" s="17" t="b">
        <v>0</v>
      </c>
    </row>
    <row r="995" spans="1:8" x14ac:dyDescent="0.25">
      <c r="A995" s="16" t="s">
        <v>16</v>
      </c>
      <c r="B995" s="16" t="s">
        <v>5603</v>
      </c>
      <c r="C995" s="16">
        <v>230680</v>
      </c>
      <c r="D995" s="17">
        <v>230680</v>
      </c>
      <c r="E995" s="16" t="s">
        <v>1040</v>
      </c>
      <c r="F995" s="18" t="str">
        <f t="shared" si="15"/>
        <v>MUNICIPAL</v>
      </c>
      <c r="G995" s="17">
        <v>1</v>
      </c>
      <c r="H995" s="17" t="b">
        <v>0</v>
      </c>
    </row>
    <row r="996" spans="1:8" x14ac:dyDescent="0.25">
      <c r="A996" s="16" t="s">
        <v>16</v>
      </c>
      <c r="B996" s="16" t="s">
        <v>5603</v>
      </c>
      <c r="C996" s="16">
        <v>230690</v>
      </c>
      <c r="D996" s="17">
        <v>230690</v>
      </c>
      <c r="E996" s="16" t="s">
        <v>1041</v>
      </c>
      <c r="F996" s="18" t="str">
        <f t="shared" si="15"/>
        <v>MUNICIPAL</v>
      </c>
      <c r="G996" s="17">
        <v>1</v>
      </c>
      <c r="H996" s="17" t="b">
        <v>0</v>
      </c>
    </row>
    <row r="997" spans="1:8" x14ac:dyDescent="0.25">
      <c r="A997" s="16" t="s">
        <v>16</v>
      </c>
      <c r="B997" s="16" t="s">
        <v>5603</v>
      </c>
      <c r="C997" s="16">
        <v>230700</v>
      </c>
      <c r="D997" s="17">
        <v>230700</v>
      </c>
      <c r="E997" s="16" t="s">
        <v>1042</v>
      </c>
      <c r="F997" s="18" t="str">
        <f t="shared" si="15"/>
        <v>MUNICIPAL</v>
      </c>
      <c r="G997" s="17">
        <v>1</v>
      </c>
      <c r="H997" s="17" t="b">
        <v>0</v>
      </c>
    </row>
    <row r="998" spans="1:8" x14ac:dyDescent="0.25">
      <c r="A998" s="16" t="s">
        <v>16</v>
      </c>
      <c r="B998" s="16" t="s">
        <v>5603</v>
      </c>
      <c r="C998" s="16">
        <v>230710</v>
      </c>
      <c r="D998" s="17">
        <v>230710</v>
      </c>
      <c r="E998" s="16" t="s">
        <v>1043</v>
      </c>
      <c r="F998" s="18" t="str">
        <f t="shared" si="15"/>
        <v>MUNICIPAL</v>
      </c>
      <c r="G998" s="17">
        <v>1</v>
      </c>
      <c r="H998" s="17" t="b">
        <v>0</v>
      </c>
    </row>
    <row r="999" spans="1:8" x14ac:dyDescent="0.25">
      <c r="A999" s="16" t="s">
        <v>16</v>
      </c>
      <c r="B999" s="16" t="s">
        <v>5603</v>
      </c>
      <c r="C999" s="16">
        <v>230720</v>
      </c>
      <c r="D999" s="17">
        <v>230720</v>
      </c>
      <c r="E999" s="16" t="s">
        <v>1044</v>
      </c>
      <c r="F999" s="18" t="str">
        <f t="shared" si="15"/>
        <v>MUNICIPAL</v>
      </c>
      <c r="G999" s="17">
        <v>1</v>
      </c>
      <c r="H999" s="17" t="b">
        <v>0</v>
      </c>
    </row>
    <row r="1000" spans="1:8" x14ac:dyDescent="0.25">
      <c r="A1000" s="16" t="s">
        <v>16</v>
      </c>
      <c r="B1000" s="16" t="s">
        <v>5603</v>
      </c>
      <c r="C1000" s="16">
        <v>230725</v>
      </c>
      <c r="D1000" s="17">
        <v>230725</v>
      </c>
      <c r="E1000" s="16" t="s">
        <v>1045</v>
      </c>
      <c r="F1000" s="18" t="str">
        <f t="shared" si="15"/>
        <v>MUNICIPAL</v>
      </c>
      <c r="G1000" s="17">
        <v>1</v>
      </c>
      <c r="H1000" s="17" t="b">
        <v>0</v>
      </c>
    </row>
    <row r="1001" spans="1:8" x14ac:dyDescent="0.25">
      <c r="A1001" s="16" t="s">
        <v>16</v>
      </c>
      <c r="B1001" s="16" t="s">
        <v>5603</v>
      </c>
      <c r="C1001" s="16">
        <v>230730</v>
      </c>
      <c r="D1001" s="17">
        <v>230730</v>
      </c>
      <c r="E1001" s="16" t="s">
        <v>1046</v>
      </c>
      <c r="F1001" s="18" t="str">
        <f t="shared" si="15"/>
        <v>MUNICIPAL</v>
      </c>
      <c r="G1001" s="17">
        <v>1</v>
      </c>
      <c r="H1001" s="17" t="b">
        <v>0</v>
      </c>
    </row>
    <row r="1002" spans="1:8" x14ac:dyDescent="0.25">
      <c r="A1002" s="16" t="s">
        <v>16</v>
      </c>
      <c r="B1002" s="16" t="s">
        <v>5603</v>
      </c>
      <c r="C1002" s="16">
        <v>230740</v>
      </c>
      <c r="D1002" s="17">
        <v>230740</v>
      </c>
      <c r="E1002" s="16" t="s">
        <v>1047</v>
      </c>
      <c r="F1002" s="18" t="str">
        <f t="shared" si="15"/>
        <v>MUNICIPAL</v>
      </c>
      <c r="G1002" s="17">
        <v>1</v>
      </c>
      <c r="H1002" s="17" t="b">
        <v>0</v>
      </c>
    </row>
    <row r="1003" spans="1:8" x14ac:dyDescent="0.25">
      <c r="A1003" s="16" t="s">
        <v>16</v>
      </c>
      <c r="B1003" s="16" t="s">
        <v>5603</v>
      </c>
      <c r="C1003" s="16">
        <v>230750</v>
      </c>
      <c r="D1003" s="17">
        <v>230750</v>
      </c>
      <c r="E1003" s="16" t="s">
        <v>1048</v>
      </c>
      <c r="F1003" s="18" t="str">
        <f t="shared" si="15"/>
        <v>MUNICIPAL</v>
      </c>
      <c r="G1003" s="17">
        <v>1</v>
      </c>
      <c r="H1003" s="17" t="b">
        <v>0</v>
      </c>
    </row>
    <row r="1004" spans="1:8" x14ac:dyDescent="0.25">
      <c r="A1004" s="16" t="s">
        <v>16</v>
      </c>
      <c r="B1004" s="16" t="s">
        <v>5603</v>
      </c>
      <c r="C1004" s="16">
        <v>230760</v>
      </c>
      <c r="D1004" s="17">
        <v>230760</v>
      </c>
      <c r="E1004" s="16" t="s">
        <v>1049</v>
      </c>
      <c r="F1004" s="18" t="str">
        <f t="shared" si="15"/>
        <v>MUNICIPAL</v>
      </c>
      <c r="G1004" s="17">
        <v>1</v>
      </c>
      <c r="H1004" s="17" t="b">
        <v>0</v>
      </c>
    </row>
    <row r="1005" spans="1:8" x14ac:dyDescent="0.25">
      <c r="A1005" s="16" t="s">
        <v>16</v>
      </c>
      <c r="B1005" s="16" t="s">
        <v>5603</v>
      </c>
      <c r="C1005" s="16">
        <v>230763</v>
      </c>
      <c r="D1005" s="17">
        <v>230763</v>
      </c>
      <c r="E1005" s="16" t="s">
        <v>1050</v>
      </c>
      <c r="F1005" s="18" t="str">
        <f t="shared" si="15"/>
        <v>MUNICIPAL</v>
      </c>
      <c r="G1005" s="17">
        <v>1</v>
      </c>
      <c r="H1005" s="17" t="b">
        <v>0</v>
      </c>
    </row>
    <row r="1006" spans="1:8" x14ac:dyDescent="0.25">
      <c r="A1006" s="16" t="s">
        <v>16</v>
      </c>
      <c r="B1006" s="16" t="s">
        <v>5603</v>
      </c>
      <c r="C1006" s="16">
        <v>230765</v>
      </c>
      <c r="D1006" s="17">
        <v>230765</v>
      </c>
      <c r="E1006" s="16" t="s">
        <v>1051</v>
      </c>
      <c r="F1006" s="18" t="str">
        <f t="shared" si="15"/>
        <v>MUNICIPAL</v>
      </c>
      <c r="G1006" s="17">
        <v>1</v>
      </c>
      <c r="H1006" s="17" t="b">
        <v>0</v>
      </c>
    </row>
    <row r="1007" spans="1:8" x14ac:dyDescent="0.25">
      <c r="A1007" s="16" t="s">
        <v>16</v>
      </c>
      <c r="B1007" s="16" t="s">
        <v>5603</v>
      </c>
      <c r="C1007" s="16">
        <v>230770</v>
      </c>
      <c r="D1007" s="17">
        <v>230770</v>
      </c>
      <c r="E1007" s="16" t="s">
        <v>1052</v>
      </c>
      <c r="F1007" s="18" t="str">
        <f t="shared" si="15"/>
        <v>MUNICIPAL</v>
      </c>
      <c r="G1007" s="17">
        <v>1</v>
      </c>
      <c r="H1007" s="17" t="b">
        <v>0</v>
      </c>
    </row>
    <row r="1008" spans="1:8" x14ac:dyDescent="0.25">
      <c r="A1008" s="16" t="s">
        <v>16</v>
      </c>
      <c r="B1008" s="16" t="s">
        <v>5603</v>
      </c>
      <c r="C1008" s="16">
        <v>230780</v>
      </c>
      <c r="D1008" s="17">
        <v>230780</v>
      </c>
      <c r="E1008" s="16" t="s">
        <v>1053</v>
      </c>
      <c r="F1008" s="18" t="str">
        <f t="shared" si="15"/>
        <v>MUNICIPAL</v>
      </c>
      <c r="G1008" s="17">
        <v>1</v>
      </c>
      <c r="H1008" s="17" t="b">
        <v>0</v>
      </c>
    </row>
    <row r="1009" spans="1:8" x14ac:dyDescent="0.25">
      <c r="A1009" s="16" t="s">
        <v>16</v>
      </c>
      <c r="B1009" s="16" t="s">
        <v>5603</v>
      </c>
      <c r="C1009" s="16">
        <v>230790</v>
      </c>
      <c r="D1009" s="17">
        <v>230790</v>
      </c>
      <c r="E1009" s="16" t="s">
        <v>1054</v>
      </c>
      <c r="F1009" s="18" t="str">
        <f t="shared" si="15"/>
        <v>MUNICIPAL</v>
      </c>
      <c r="G1009" s="17">
        <v>1</v>
      </c>
      <c r="H1009" s="17" t="b">
        <v>0</v>
      </c>
    </row>
    <row r="1010" spans="1:8" x14ac:dyDescent="0.25">
      <c r="A1010" s="16" t="s">
        <v>16</v>
      </c>
      <c r="B1010" s="16" t="s">
        <v>5603</v>
      </c>
      <c r="C1010" s="16">
        <v>230800</v>
      </c>
      <c r="D1010" s="17">
        <v>230800</v>
      </c>
      <c r="E1010" s="16" t="s">
        <v>1055</v>
      </c>
      <c r="F1010" s="18" t="str">
        <f t="shared" si="15"/>
        <v>MUNICIPAL</v>
      </c>
      <c r="G1010" s="17">
        <v>1</v>
      </c>
      <c r="H1010" s="17" t="b">
        <v>0</v>
      </c>
    </row>
    <row r="1011" spans="1:8" x14ac:dyDescent="0.25">
      <c r="A1011" s="16" t="s">
        <v>16</v>
      </c>
      <c r="B1011" s="16" t="s">
        <v>5603</v>
      </c>
      <c r="C1011" s="16">
        <v>230810</v>
      </c>
      <c r="D1011" s="17">
        <v>230810</v>
      </c>
      <c r="E1011" s="16" t="s">
        <v>1056</v>
      </c>
      <c r="F1011" s="18" t="str">
        <f t="shared" si="15"/>
        <v>MUNICIPAL</v>
      </c>
      <c r="G1011" s="17">
        <v>1</v>
      </c>
      <c r="H1011" s="17" t="b">
        <v>0</v>
      </c>
    </row>
    <row r="1012" spans="1:8" x14ac:dyDescent="0.25">
      <c r="A1012" s="16" t="s">
        <v>16</v>
      </c>
      <c r="B1012" s="16" t="s">
        <v>5603</v>
      </c>
      <c r="C1012" s="16">
        <v>230820</v>
      </c>
      <c r="D1012" s="17">
        <v>230820</v>
      </c>
      <c r="E1012" s="16" t="s">
        <v>1057</v>
      </c>
      <c r="F1012" s="18" t="str">
        <f t="shared" si="15"/>
        <v>MUNICIPAL</v>
      </c>
      <c r="G1012" s="17">
        <v>1</v>
      </c>
      <c r="H1012" s="17" t="b">
        <v>0</v>
      </c>
    </row>
    <row r="1013" spans="1:8" x14ac:dyDescent="0.25">
      <c r="A1013" s="16" t="s">
        <v>16</v>
      </c>
      <c r="B1013" s="16" t="s">
        <v>5603</v>
      </c>
      <c r="C1013" s="16">
        <v>230830</v>
      </c>
      <c r="D1013" s="17">
        <v>230830</v>
      </c>
      <c r="E1013" s="16" t="s">
        <v>1058</v>
      </c>
      <c r="F1013" s="18" t="str">
        <f t="shared" si="15"/>
        <v>MUNICIPAL</v>
      </c>
      <c r="G1013" s="17">
        <v>1</v>
      </c>
      <c r="H1013" s="17" t="b">
        <v>0</v>
      </c>
    </row>
    <row r="1014" spans="1:8" x14ac:dyDescent="0.25">
      <c r="A1014" s="16" t="s">
        <v>16</v>
      </c>
      <c r="B1014" s="16" t="s">
        <v>5603</v>
      </c>
      <c r="C1014" s="16">
        <v>230835</v>
      </c>
      <c r="D1014" s="17">
        <v>230835</v>
      </c>
      <c r="E1014" s="16" t="s">
        <v>1059</v>
      </c>
      <c r="F1014" s="18" t="str">
        <f t="shared" si="15"/>
        <v>MUNICIPAL</v>
      </c>
      <c r="G1014" s="17">
        <v>1</v>
      </c>
      <c r="H1014" s="17" t="b">
        <v>0</v>
      </c>
    </row>
    <row r="1015" spans="1:8" x14ac:dyDescent="0.25">
      <c r="A1015" s="16" t="s">
        <v>16</v>
      </c>
      <c r="B1015" s="16" t="s">
        <v>5603</v>
      </c>
      <c r="C1015" s="16">
        <v>230837</v>
      </c>
      <c r="D1015" s="17">
        <v>230837</v>
      </c>
      <c r="E1015" s="16" t="s">
        <v>1060</v>
      </c>
      <c r="F1015" s="18" t="str">
        <f t="shared" si="15"/>
        <v>MUNICIPAL</v>
      </c>
      <c r="G1015" s="17">
        <v>1</v>
      </c>
      <c r="H1015" s="17" t="b">
        <v>0</v>
      </c>
    </row>
    <row r="1016" spans="1:8" x14ac:dyDescent="0.25">
      <c r="A1016" s="16" t="s">
        <v>16</v>
      </c>
      <c r="B1016" s="16" t="s">
        <v>5603</v>
      </c>
      <c r="C1016" s="16">
        <v>230840</v>
      </c>
      <c r="D1016" s="17">
        <v>230840</v>
      </c>
      <c r="E1016" s="16" t="s">
        <v>1061</v>
      </c>
      <c r="F1016" s="18" t="str">
        <f t="shared" si="15"/>
        <v>MUNICIPAL</v>
      </c>
      <c r="G1016" s="17">
        <v>1</v>
      </c>
      <c r="H1016" s="17" t="b">
        <v>0</v>
      </c>
    </row>
    <row r="1017" spans="1:8" x14ac:dyDescent="0.25">
      <c r="A1017" s="16" t="s">
        <v>16</v>
      </c>
      <c r="B1017" s="16" t="s">
        <v>5603</v>
      </c>
      <c r="C1017" s="16">
        <v>230850</v>
      </c>
      <c r="D1017" s="17">
        <v>230850</v>
      </c>
      <c r="E1017" s="16" t="s">
        <v>1062</v>
      </c>
      <c r="F1017" s="18" t="str">
        <f t="shared" si="15"/>
        <v>MUNICIPAL</v>
      </c>
      <c r="G1017" s="17">
        <v>1</v>
      </c>
      <c r="H1017" s="17" t="b">
        <v>0</v>
      </c>
    </row>
    <row r="1018" spans="1:8" x14ac:dyDescent="0.25">
      <c r="A1018" s="16" t="s">
        <v>16</v>
      </c>
      <c r="B1018" s="16" t="s">
        <v>5603</v>
      </c>
      <c r="C1018" s="16">
        <v>230860</v>
      </c>
      <c r="D1018" s="17">
        <v>230860</v>
      </c>
      <c r="E1018" s="16" t="s">
        <v>1063</v>
      </c>
      <c r="F1018" s="18" t="str">
        <f t="shared" si="15"/>
        <v>MUNICIPAL</v>
      </c>
      <c r="G1018" s="17">
        <v>1</v>
      </c>
      <c r="H1018" s="17" t="b">
        <v>0</v>
      </c>
    </row>
    <row r="1019" spans="1:8" x14ac:dyDescent="0.25">
      <c r="A1019" s="16" t="s">
        <v>16</v>
      </c>
      <c r="B1019" s="16" t="s">
        <v>5603</v>
      </c>
      <c r="C1019" s="16">
        <v>230870</v>
      </c>
      <c r="D1019" s="17">
        <v>230870</v>
      </c>
      <c r="E1019" s="16" t="s">
        <v>1064</v>
      </c>
      <c r="F1019" s="18" t="str">
        <f t="shared" si="15"/>
        <v>MUNICIPAL</v>
      </c>
      <c r="G1019" s="17">
        <v>1</v>
      </c>
      <c r="H1019" s="17" t="b">
        <v>0</v>
      </c>
    </row>
    <row r="1020" spans="1:8" x14ac:dyDescent="0.25">
      <c r="A1020" s="16" t="s">
        <v>16</v>
      </c>
      <c r="B1020" s="16" t="s">
        <v>5603</v>
      </c>
      <c r="C1020" s="16">
        <v>230880</v>
      </c>
      <c r="D1020" s="17">
        <v>230880</v>
      </c>
      <c r="E1020" s="16" t="s">
        <v>1065</v>
      </c>
      <c r="F1020" s="18" t="str">
        <f t="shared" si="15"/>
        <v>MUNICIPAL</v>
      </c>
      <c r="G1020" s="17">
        <v>1</v>
      </c>
      <c r="H1020" s="17" t="b">
        <v>0</v>
      </c>
    </row>
    <row r="1021" spans="1:8" x14ac:dyDescent="0.25">
      <c r="A1021" s="16" t="s">
        <v>16</v>
      </c>
      <c r="B1021" s="16" t="s">
        <v>5603</v>
      </c>
      <c r="C1021" s="16">
        <v>230890</v>
      </c>
      <c r="D1021" s="17">
        <v>230890</v>
      </c>
      <c r="E1021" s="16" t="s">
        <v>1066</v>
      </c>
      <c r="F1021" s="18" t="str">
        <f t="shared" si="15"/>
        <v>MUNICIPAL</v>
      </c>
      <c r="G1021" s="17">
        <v>1</v>
      </c>
      <c r="H1021" s="17" t="b">
        <v>0</v>
      </c>
    </row>
    <row r="1022" spans="1:8" x14ac:dyDescent="0.25">
      <c r="A1022" s="16" t="s">
        <v>16</v>
      </c>
      <c r="B1022" s="16" t="s">
        <v>5603</v>
      </c>
      <c r="C1022" s="16">
        <v>230900</v>
      </c>
      <c r="D1022" s="17">
        <v>230900</v>
      </c>
      <c r="E1022" s="16" t="s">
        <v>1067</v>
      </c>
      <c r="F1022" s="18" t="str">
        <f t="shared" si="15"/>
        <v>MUNICIPAL</v>
      </c>
      <c r="G1022" s="17">
        <v>1</v>
      </c>
      <c r="H1022" s="17" t="b">
        <v>0</v>
      </c>
    </row>
    <row r="1023" spans="1:8" x14ac:dyDescent="0.25">
      <c r="A1023" s="16" t="s">
        <v>16</v>
      </c>
      <c r="B1023" s="16" t="s">
        <v>5603</v>
      </c>
      <c r="C1023" s="16">
        <v>230910</v>
      </c>
      <c r="D1023" s="17">
        <v>230910</v>
      </c>
      <c r="E1023" s="16" t="s">
        <v>1068</v>
      </c>
      <c r="F1023" s="18" t="str">
        <f t="shared" si="15"/>
        <v>MUNICIPAL</v>
      </c>
      <c r="G1023" s="17">
        <v>1</v>
      </c>
      <c r="H1023" s="17" t="b">
        <v>0</v>
      </c>
    </row>
    <row r="1024" spans="1:8" x14ac:dyDescent="0.25">
      <c r="A1024" s="16" t="s">
        <v>16</v>
      </c>
      <c r="B1024" s="16" t="s">
        <v>5603</v>
      </c>
      <c r="C1024" s="16">
        <v>230920</v>
      </c>
      <c r="D1024" s="17">
        <v>230920</v>
      </c>
      <c r="E1024" s="16" t="s">
        <v>456</v>
      </c>
      <c r="F1024" s="18" t="str">
        <f t="shared" si="15"/>
        <v>MUNICIPAL</v>
      </c>
      <c r="G1024" s="17">
        <v>1</v>
      </c>
      <c r="H1024" s="17" t="b">
        <v>0</v>
      </c>
    </row>
    <row r="1025" spans="1:8" x14ac:dyDescent="0.25">
      <c r="A1025" s="16" t="s">
        <v>16</v>
      </c>
      <c r="B1025" s="16" t="s">
        <v>5603</v>
      </c>
      <c r="C1025" s="16">
        <v>230930</v>
      </c>
      <c r="D1025" s="17">
        <v>230930</v>
      </c>
      <c r="E1025" s="16" t="s">
        <v>1069</v>
      </c>
      <c r="F1025" s="18" t="str">
        <f t="shared" si="15"/>
        <v>MUNICIPAL</v>
      </c>
      <c r="G1025" s="17">
        <v>1</v>
      </c>
      <c r="H1025" s="17" t="b">
        <v>0</v>
      </c>
    </row>
    <row r="1026" spans="1:8" x14ac:dyDescent="0.25">
      <c r="A1026" s="16" t="s">
        <v>16</v>
      </c>
      <c r="B1026" s="16" t="s">
        <v>5603</v>
      </c>
      <c r="C1026" s="16">
        <v>230940</v>
      </c>
      <c r="D1026" s="17">
        <v>230940</v>
      </c>
      <c r="E1026" s="16" t="s">
        <v>1070</v>
      </c>
      <c r="F1026" s="18" t="str">
        <f t="shared" si="15"/>
        <v>MUNICIPAL</v>
      </c>
      <c r="G1026" s="17">
        <v>1</v>
      </c>
      <c r="H1026" s="17" t="b">
        <v>0</v>
      </c>
    </row>
    <row r="1027" spans="1:8" x14ac:dyDescent="0.25">
      <c r="A1027" s="16" t="s">
        <v>16</v>
      </c>
      <c r="B1027" s="16" t="s">
        <v>5603</v>
      </c>
      <c r="C1027" s="16">
        <v>230945</v>
      </c>
      <c r="D1027" s="17">
        <v>230945</v>
      </c>
      <c r="E1027" s="16" t="s">
        <v>1071</v>
      </c>
      <c r="F1027" s="18" t="str">
        <f t="shared" ref="F1027:F1090" si="16">IF(RIGHT(D1027,4)="0000","ESTADUAL","MUNICIPAL")</f>
        <v>MUNICIPAL</v>
      </c>
      <c r="G1027" s="17">
        <v>1</v>
      </c>
      <c r="H1027" s="17" t="b">
        <v>0</v>
      </c>
    </row>
    <row r="1028" spans="1:8" x14ac:dyDescent="0.25">
      <c r="A1028" s="16" t="s">
        <v>16</v>
      </c>
      <c r="B1028" s="16" t="s">
        <v>5603</v>
      </c>
      <c r="C1028" s="16">
        <v>230950</v>
      </c>
      <c r="D1028" s="17">
        <v>230950</v>
      </c>
      <c r="E1028" s="16" t="s">
        <v>1072</v>
      </c>
      <c r="F1028" s="18" t="str">
        <f t="shared" si="16"/>
        <v>MUNICIPAL</v>
      </c>
      <c r="G1028" s="17">
        <v>1</v>
      </c>
      <c r="H1028" s="17" t="b">
        <v>0</v>
      </c>
    </row>
    <row r="1029" spans="1:8" x14ac:dyDescent="0.25">
      <c r="A1029" s="16" t="s">
        <v>16</v>
      </c>
      <c r="B1029" s="16" t="s">
        <v>5603</v>
      </c>
      <c r="C1029" s="16">
        <v>230960</v>
      </c>
      <c r="D1029" s="17">
        <v>230960</v>
      </c>
      <c r="E1029" s="16" t="s">
        <v>1073</v>
      </c>
      <c r="F1029" s="18" t="str">
        <f t="shared" si="16"/>
        <v>MUNICIPAL</v>
      </c>
      <c r="G1029" s="17">
        <v>1</v>
      </c>
      <c r="H1029" s="17" t="b">
        <v>0</v>
      </c>
    </row>
    <row r="1030" spans="1:8" x14ac:dyDescent="0.25">
      <c r="A1030" s="16" t="s">
        <v>16</v>
      </c>
      <c r="B1030" s="16" t="s">
        <v>5603</v>
      </c>
      <c r="C1030" s="16">
        <v>230970</v>
      </c>
      <c r="D1030" s="17">
        <v>230970</v>
      </c>
      <c r="E1030" s="16" t="s">
        <v>1074</v>
      </c>
      <c r="F1030" s="18" t="str">
        <f t="shared" si="16"/>
        <v>MUNICIPAL</v>
      </c>
      <c r="G1030" s="17">
        <v>1</v>
      </c>
      <c r="H1030" s="17" t="b">
        <v>0</v>
      </c>
    </row>
    <row r="1031" spans="1:8" x14ac:dyDescent="0.25">
      <c r="A1031" s="16" t="s">
        <v>16</v>
      </c>
      <c r="B1031" s="16" t="s">
        <v>5603</v>
      </c>
      <c r="C1031" s="16">
        <v>230980</v>
      </c>
      <c r="D1031" s="17">
        <v>230980</v>
      </c>
      <c r="E1031" s="16" t="s">
        <v>1075</v>
      </c>
      <c r="F1031" s="18" t="str">
        <f t="shared" si="16"/>
        <v>MUNICIPAL</v>
      </c>
      <c r="G1031" s="17">
        <v>1</v>
      </c>
      <c r="H1031" s="17" t="b">
        <v>0</v>
      </c>
    </row>
    <row r="1032" spans="1:8" x14ac:dyDescent="0.25">
      <c r="A1032" s="16" t="s">
        <v>16</v>
      </c>
      <c r="B1032" s="16" t="s">
        <v>5603</v>
      </c>
      <c r="C1032" s="16">
        <v>230990</v>
      </c>
      <c r="D1032" s="17">
        <v>230990</v>
      </c>
      <c r="E1032" s="16" t="s">
        <v>1076</v>
      </c>
      <c r="F1032" s="18" t="str">
        <f t="shared" si="16"/>
        <v>MUNICIPAL</v>
      </c>
      <c r="G1032" s="17">
        <v>1</v>
      </c>
      <c r="H1032" s="17" t="b">
        <v>0</v>
      </c>
    </row>
    <row r="1033" spans="1:8" x14ac:dyDescent="0.25">
      <c r="A1033" s="16" t="s">
        <v>16</v>
      </c>
      <c r="B1033" s="16" t="s">
        <v>5603</v>
      </c>
      <c r="C1033" s="16">
        <v>231000</v>
      </c>
      <c r="D1033" s="17">
        <v>231000</v>
      </c>
      <c r="E1033" s="16" t="s">
        <v>1077</v>
      </c>
      <c r="F1033" s="18" t="str">
        <f t="shared" si="16"/>
        <v>MUNICIPAL</v>
      </c>
      <c r="G1033" s="17">
        <v>1</v>
      </c>
      <c r="H1033" s="17" t="b">
        <v>0</v>
      </c>
    </row>
    <row r="1034" spans="1:8" x14ac:dyDescent="0.25">
      <c r="A1034" s="16" t="s">
        <v>16</v>
      </c>
      <c r="B1034" s="16" t="s">
        <v>5603</v>
      </c>
      <c r="C1034" s="16">
        <v>231010</v>
      </c>
      <c r="D1034" s="17">
        <v>231010</v>
      </c>
      <c r="E1034" s="16" t="s">
        <v>1078</v>
      </c>
      <c r="F1034" s="18" t="str">
        <f t="shared" si="16"/>
        <v>MUNICIPAL</v>
      </c>
      <c r="G1034" s="17">
        <v>1</v>
      </c>
      <c r="H1034" s="17" t="b">
        <v>0</v>
      </c>
    </row>
    <row r="1035" spans="1:8" x14ac:dyDescent="0.25">
      <c r="A1035" s="16" t="s">
        <v>16</v>
      </c>
      <c r="B1035" s="16" t="s">
        <v>5603</v>
      </c>
      <c r="C1035" s="16">
        <v>231020</v>
      </c>
      <c r="D1035" s="17">
        <v>231020</v>
      </c>
      <c r="E1035" s="16" t="s">
        <v>1079</v>
      </c>
      <c r="F1035" s="18" t="str">
        <f t="shared" si="16"/>
        <v>MUNICIPAL</v>
      </c>
      <c r="G1035" s="17">
        <v>1</v>
      </c>
      <c r="H1035" s="17" t="b">
        <v>0</v>
      </c>
    </row>
    <row r="1036" spans="1:8" x14ac:dyDescent="0.25">
      <c r="A1036" s="16" t="s">
        <v>16</v>
      </c>
      <c r="B1036" s="16" t="s">
        <v>5603</v>
      </c>
      <c r="C1036" s="16">
        <v>231025</v>
      </c>
      <c r="D1036" s="17">
        <v>231025</v>
      </c>
      <c r="E1036" s="16" t="s">
        <v>1080</v>
      </c>
      <c r="F1036" s="18" t="str">
        <f t="shared" si="16"/>
        <v>MUNICIPAL</v>
      </c>
      <c r="G1036" s="17">
        <v>1</v>
      </c>
      <c r="H1036" s="17" t="b">
        <v>0</v>
      </c>
    </row>
    <row r="1037" spans="1:8" x14ac:dyDescent="0.25">
      <c r="A1037" s="16" t="s">
        <v>16</v>
      </c>
      <c r="B1037" s="16" t="s">
        <v>5603</v>
      </c>
      <c r="C1037" s="16">
        <v>231030</v>
      </c>
      <c r="D1037" s="17">
        <v>231030</v>
      </c>
      <c r="E1037" s="16" t="s">
        <v>1081</v>
      </c>
      <c r="F1037" s="18" t="str">
        <f t="shared" si="16"/>
        <v>MUNICIPAL</v>
      </c>
      <c r="G1037" s="17">
        <v>1</v>
      </c>
      <c r="H1037" s="17" t="b">
        <v>0</v>
      </c>
    </row>
    <row r="1038" spans="1:8" x14ac:dyDescent="0.25">
      <c r="A1038" s="16" t="s">
        <v>16</v>
      </c>
      <c r="B1038" s="16" t="s">
        <v>5603</v>
      </c>
      <c r="C1038" s="16">
        <v>231040</v>
      </c>
      <c r="D1038" s="17">
        <v>231040</v>
      </c>
      <c r="E1038" s="16" t="s">
        <v>1082</v>
      </c>
      <c r="F1038" s="18" t="str">
        <f t="shared" si="16"/>
        <v>MUNICIPAL</v>
      </c>
      <c r="G1038" s="17">
        <v>1</v>
      </c>
      <c r="H1038" s="17" t="b">
        <v>0</v>
      </c>
    </row>
    <row r="1039" spans="1:8" x14ac:dyDescent="0.25">
      <c r="A1039" s="16" t="s">
        <v>16</v>
      </c>
      <c r="B1039" s="16" t="s">
        <v>5603</v>
      </c>
      <c r="C1039" s="16">
        <v>231050</v>
      </c>
      <c r="D1039" s="17">
        <v>231050</v>
      </c>
      <c r="E1039" s="16" t="s">
        <v>1083</v>
      </c>
      <c r="F1039" s="18" t="str">
        <f t="shared" si="16"/>
        <v>MUNICIPAL</v>
      </c>
      <c r="G1039" s="17">
        <v>1</v>
      </c>
      <c r="H1039" s="17" t="b">
        <v>0</v>
      </c>
    </row>
    <row r="1040" spans="1:8" x14ac:dyDescent="0.25">
      <c r="A1040" s="16" t="s">
        <v>16</v>
      </c>
      <c r="B1040" s="16" t="s">
        <v>5603</v>
      </c>
      <c r="C1040" s="16">
        <v>231060</v>
      </c>
      <c r="D1040" s="17">
        <v>231060</v>
      </c>
      <c r="E1040" s="16" t="s">
        <v>1084</v>
      </c>
      <c r="F1040" s="18" t="str">
        <f t="shared" si="16"/>
        <v>MUNICIPAL</v>
      </c>
      <c r="G1040" s="17">
        <v>1</v>
      </c>
      <c r="H1040" s="17" t="b">
        <v>0</v>
      </c>
    </row>
    <row r="1041" spans="1:8" x14ac:dyDescent="0.25">
      <c r="A1041" s="16" t="s">
        <v>16</v>
      </c>
      <c r="B1041" s="16" t="s">
        <v>5603</v>
      </c>
      <c r="C1041" s="16">
        <v>231070</v>
      </c>
      <c r="D1041" s="17">
        <v>231070</v>
      </c>
      <c r="E1041" s="16" t="s">
        <v>1085</v>
      </c>
      <c r="F1041" s="18" t="str">
        <f t="shared" si="16"/>
        <v>MUNICIPAL</v>
      </c>
      <c r="G1041" s="17">
        <v>1</v>
      </c>
      <c r="H1041" s="17" t="b">
        <v>0</v>
      </c>
    </row>
    <row r="1042" spans="1:8" x14ac:dyDescent="0.25">
      <c r="A1042" s="16" t="s">
        <v>16</v>
      </c>
      <c r="B1042" s="16" t="s">
        <v>5603</v>
      </c>
      <c r="C1042" s="16">
        <v>231080</v>
      </c>
      <c r="D1042" s="17">
        <v>231080</v>
      </c>
      <c r="E1042" s="16" t="s">
        <v>1086</v>
      </c>
      <c r="F1042" s="18" t="str">
        <f t="shared" si="16"/>
        <v>MUNICIPAL</v>
      </c>
      <c r="G1042" s="17">
        <v>1</v>
      </c>
      <c r="H1042" s="17" t="b">
        <v>0</v>
      </c>
    </row>
    <row r="1043" spans="1:8" x14ac:dyDescent="0.25">
      <c r="A1043" s="16" t="s">
        <v>16</v>
      </c>
      <c r="B1043" s="16" t="s">
        <v>5603</v>
      </c>
      <c r="C1043" s="16">
        <v>231085</v>
      </c>
      <c r="D1043" s="17">
        <v>231085</v>
      </c>
      <c r="E1043" s="16" t="s">
        <v>1087</v>
      </c>
      <c r="F1043" s="18" t="str">
        <f t="shared" si="16"/>
        <v>MUNICIPAL</v>
      </c>
      <c r="G1043" s="17">
        <v>1</v>
      </c>
      <c r="H1043" s="17" t="b">
        <v>0</v>
      </c>
    </row>
    <row r="1044" spans="1:8" x14ac:dyDescent="0.25">
      <c r="A1044" s="16" t="s">
        <v>16</v>
      </c>
      <c r="B1044" s="16" t="s">
        <v>5603</v>
      </c>
      <c r="C1044" s="16">
        <v>231090</v>
      </c>
      <c r="D1044" s="17">
        <v>231090</v>
      </c>
      <c r="E1044" s="16" t="s">
        <v>1088</v>
      </c>
      <c r="F1044" s="18" t="str">
        <f t="shared" si="16"/>
        <v>MUNICIPAL</v>
      </c>
      <c r="G1044" s="17">
        <v>1</v>
      </c>
      <c r="H1044" s="17" t="b">
        <v>0</v>
      </c>
    </row>
    <row r="1045" spans="1:8" x14ac:dyDescent="0.25">
      <c r="A1045" s="16" t="s">
        <v>16</v>
      </c>
      <c r="B1045" s="16" t="s">
        <v>5603</v>
      </c>
      <c r="C1045" s="16">
        <v>231095</v>
      </c>
      <c r="D1045" s="17">
        <v>231095</v>
      </c>
      <c r="E1045" s="16" t="s">
        <v>1089</v>
      </c>
      <c r="F1045" s="18" t="str">
        <f t="shared" si="16"/>
        <v>MUNICIPAL</v>
      </c>
      <c r="G1045" s="17">
        <v>1</v>
      </c>
      <c r="H1045" s="17" t="b">
        <v>0</v>
      </c>
    </row>
    <row r="1046" spans="1:8" x14ac:dyDescent="0.25">
      <c r="A1046" s="16" t="s">
        <v>16</v>
      </c>
      <c r="B1046" s="16" t="s">
        <v>5603</v>
      </c>
      <c r="C1046" s="16">
        <v>231100</v>
      </c>
      <c r="D1046" s="17">
        <v>231100</v>
      </c>
      <c r="E1046" s="16" t="s">
        <v>1090</v>
      </c>
      <c r="F1046" s="18" t="str">
        <f t="shared" si="16"/>
        <v>MUNICIPAL</v>
      </c>
      <c r="G1046" s="17">
        <v>1</v>
      </c>
      <c r="H1046" s="17" t="b">
        <v>0</v>
      </c>
    </row>
    <row r="1047" spans="1:8" x14ac:dyDescent="0.25">
      <c r="A1047" s="16" t="s">
        <v>16</v>
      </c>
      <c r="B1047" s="16" t="s">
        <v>5603</v>
      </c>
      <c r="C1047" s="16">
        <v>231110</v>
      </c>
      <c r="D1047" s="17">
        <v>231110</v>
      </c>
      <c r="E1047" s="16" t="s">
        <v>1091</v>
      </c>
      <c r="F1047" s="18" t="str">
        <f t="shared" si="16"/>
        <v>MUNICIPAL</v>
      </c>
      <c r="G1047" s="17">
        <v>1</v>
      </c>
      <c r="H1047" s="17" t="b">
        <v>0</v>
      </c>
    </row>
    <row r="1048" spans="1:8" x14ac:dyDescent="0.25">
      <c r="A1048" s="16" t="s">
        <v>16</v>
      </c>
      <c r="B1048" s="16" t="s">
        <v>5603</v>
      </c>
      <c r="C1048" s="16">
        <v>231120</v>
      </c>
      <c r="D1048" s="17">
        <v>231120</v>
      </c>
      <c r="E1048" s="16" t="s">
        <v>1092</v>
      </c>
      <c r="F1048" s="18" t="str">
        <f t="shared" si="16"/>
        <v>MUNICIPAL</v>
      </c>
      <c r="G1048" s="17">
        <v>1</v>
      </c>
      <c r="H1048" s="17" t="b">
        <v>0</v>
      </c>
    </row>
    <row r="1049" spans="1:8" x14ac:dyDescent="0.25">
      <c r="A1049" s="16" t="s">
        <v>16</v>
      </c>
      <c r="B1049" s="16" t="s">
        <v>5603</v>
      </c>
      <c r="C1049" s="16">
        <v>231123</v>
      </c>
      <c r="D1049" s="17">
        <v>231123</v>
      </c>
      <c r="E1049" s="16" t="s">
        <v>1093</v>
      </c>
      <c r="F1049" s="18" t="str">
        <f t="shared" si="16"/>
        <v>MUNICIPAL</v>
      </c>
      <c r="G1049" s="17">
        <v>1</v>
      </c>
      <c r="H1049" s="17" t="b">
        <v>0</v>
      </c>
    </row>
    <row r="1050" spans="1:8" x14ac:dyDescent="0.25">
      <c r="A1050" s="16" t="s">
        <v>16</v>
      </c>
      <c r="B1050" s="16" t="s">
        <v>5603</v>
      </c>
      <c r="C1050" s="16">
        <v>231126</v>
      </c>
      <c r="D1050" s="17">
        <v>231126</v>
      </c>
      <c r="E1050" s="16" t="s">
        <v>1094</v>
      </c>
      <c r="F1050" s="18" t="str">
        <f t="shared" si="16"/>
        <v>MUNICIPAL</v>
      </c>
      <c r="G1050" s="17">
        <v>1</v>
      </c>
      <c r="H1050" s="17" t="b">
        <v>0</v>
      </c>
    </row>
    <row r="1051" spans="1:8" x14ac:dyDescent="0.25">
      <c r="A1051" s="16" t="s">
        <v>16</v>
      </c>
      <c r="B1051" s="16" t="s">
        <v>5603</v>
      </c>
      <c r="C1051" s="16">
        <v>231130</v>
      </c>
      <c r="D1051" s="17">
        <v>231130</v>
      </c>
      <c r="E1051" s="16" t="s">
        <v>1095</v>
      </c>
      <c r="F1051" s="18" t="str">
        <f t="shared" si="16"/>
        <v>MUNICIPAL</v>
      </c>
      <c r="G1051" s="17">
        <v>1</v>
      </c>
      <c r="H1051" s="17" t="b">
        <v>0</v>
      </c>
    </row>
    <row r="1052" spans="1:8" x14ac:dyDescent="0.25">
      <c r="A1052" s="16" t="s">
        <v>16</v>
      </c>
      <c r="B1052" s="16" t="s">
        <v>5603</v>
      </c>
      <c r="C1052" s="16">
        <v>231135</v>
      </c>
      <c r="D1052" s="17">
        <v>231135</v>
      </c>
      <c r="E1052" s="16" t="s">
        <v>1096</v>
      </c>
      <c r="F1052" s="18" t="str">
        <f t="shared" si="16"/>
        <v>MUNICIPAL</v>
      </c>
      <c r="G1052" s="17">
        <v>1</v>
      </c>
      <c r="H1052" s="17" t="b">
        <v>0</v>
      </c>
    </row>
    <row r="1053" spans="1:8" x14ac:dyDescent="0.25">
      <c r="A1053" s="16" t="s">
        <v>16</v>
      </c>
      <c r="B1053" s="16" t="s">
        <v>5603</v>
      </c>
      <c r="C1053" s="16">
        <v>231140</v>
      </c>
      <c r="D1053" s="17">
        <v>231140</v>
      </c>
      <c r="E1053" s="16" t="s">
        <v>1097</v>
      </c>
      <c r="F1053" s="18" t="str">
        <f t="shared" si="16"/>
        <v>MUNICIPAL</v>
      </c>
      <c r="G1053" s="17">
        <v>1</v>
      </c>
      <c r="H1053" s="17" t="b">
        <v>0</v>
      </c>
    </row>
    <row r="1054" spans="1:8" x14ac:dyDescent="0.25">
      <c r="A1054" s="16" t="s">
        <v>16</v>
      </c>
      <c r="B1054" s="16" t="s">
        <v>5603</v>
      </c>
      <c r="C1054" s="16">
        <v>231150</v>
      </c>
      <c r="D1054" s="17">
        <v>231150</v>
      </c>
      <c r="E1054" s="16" t="s">
        <v>1098</v>
      </c>
      <c r="F1054" s="18" t="str">
        <f t="shared" si="16"/>
        <v>MUNICIPAL</v>
      </c>
      <c r="G1054" s="17">
        <v>1</v>
      </c>
      <c r="H1054" s="17" t="b">
        <v>0</v>
      </c>
    </row>
    <row r="1055" spans="1:8" x14ac:dyDescent="0.25">
      <c r="A1055" s="16" t="s">
        <v>16</v>
      </c>
      <c r="B1055" s="16" t="s">
        <v>5603</v>
      </c>
      <c r="C1055" s="16">
        <v>231160</v>
      </c>
      <c r="D1055" s="17">
        <v>231160</v>
      </c>
      <c r="E1055" s="16" t="s">
        <v>315</v>
      </c>
      <c r="F1055" s="18" t="str">
        <f t="shared" si="16"/>
        <v>MUNICIPAL</v>
      </c>
      <c r="G1055" s="17">
        <v>1</v>
      </c>
      <c r="H1055" s="17" t="b">
        <v>0</v>
      </c>
    </row>
    <row r="1056" spans="1:8" x14ac:dyDescent="0.25">
      <c r="A1056" s="16" t="s">
        <v>16</v>
      </c>
      <c r="B1056" s="16" t="s">
        <v>5603</v>
      </c>
      <c r="C1056" s="16">
        <v>231170</v>
      </c>
      <c r="D1056" s="17">
        <v>231170</v>
      </c>
      <c r="E1056" s="16" t="s">
        <v>1099</v>
      </c>
      <c r="F1056" s="18" t="str">
        <f t="shared" si="16"/>
        <v>MUNICIPAL</v>
      </c>
      <c r="G1056" s="17">
        <v>1</v>
      </c>
      <c r="H1056" s="17" t="b">
        <v>0</v>
      </c>
    </row>
    <row r="1057" spans="1:8" x14ac:dyDescent="0.25">
      <c r="A1057" s="16" t="s">
        <v>16</v>
      </c>
      <c r="B1057" s="16" t="s">
        <v>5603</v>
      </c>
      <c r="C1057" s="16">
        <v>231180</v>
      </c>
      <c r="D1057" s="17">
        <v>231180</v>
      </c>
      <c r="E1057" s="16" t="s">
        <v>1100</v>
      </c>
      <c r="F1057" s="18" t="str">
        <f t="shared" si="16"/>
        <v>MUNICIPAL</v>
      </c>
      <c r="G1057" s="17">
        <v>1</v>
      </c>
      <c r="H1057" s="17" t="b">
        <v>0</v>
      </c>
    </row>
    <row r="1058" spans="1:8" x14ac:dyDescent="0.25">
      <c r="A1058" s="16" t="s">
        <v>16</v>
      </c>
      <c r="B1058" s="16" t="s">
        <v>5603</v>
      </c>
      <c r="C1058" s="16">
        <v>231190</v>
      </c>
      <c r="D1058" s="17">
        <v>231190</v>
      </c>
      <c r="E1058" s="16" t="s">
        <v>1101</v>
      </c>
      <c r="F1058" s="18" t="str">
        <f t="shared" si="16"/>
        <v>MUNICIPAL</v>
      </c>
      <c r="G1058" s="17">
        <v>1</v>
      </c>
      <c r="H1058" s="17" t="b">
        <v>0</v>
      </c>
    </row>
    <row r="1059" spans="1:8" x14ac:dyDescent="0.25">
      <c r="A1059" s="16" t="s">
        <v>16</v>
      </c>
      <c r="B1059" s="16" t="s">
        <v>5603</v>
      </c>
      <c r="C1059" s="16">
        <v>231195</v>
      </c>
      <c r="D1059" s="17">
        <v>231195</v>
      </c>
      <c r="E1059" s="16" t="s">
        <v>1102</v>
      </c>
      <c r="F1059" s="18" t="str">
        <f t="shared" si="16"/>
        <v>MUNICIPAL</v>
      </c>
      <c r="G1059" s="17">
        <v>1</v>
      </c>
      <c r="H1059" s="17" t="b">
        <v>0</v>
      </c>
    </row>
    <row r="1060" spans="1:8" x14ac:dyDescent="0.25">
      <c r="A1060" s="16" t="s">
        <v>16</v>
      </c>
      <c r="B1060" s="16" t="s">
        <v>5603</v>
      </c>
      <c r="C1060" s="16">
        <v>231200</v>
      </c>
      <c r="D1060" s="17">
        <v>231200</v>
      </c>
      <c r="E1060" s="16" t="s">
        <v>1103</v>
      </c>
      <c r="F1060" s="18" t="str">
        <f t="shared" si="16"/>
        <v>MUNICIPAL</v>
      </c>
      <c r="G1060" s="17">
        <v>1</v>
      </c>
      <c r="H1060" s="17" t="b">
        <v>0</v>
      </c>
    </row>
    <row r="1061" spans="1:8" x14ac:dyDescent="0.25">
      <c r="A1061" s="16" t="s">
        <v>16</v>
      </c>
      <c r="B1061" s="16" t="s">
        <v>5603</v>
      </c>
      <c r="C1061" s="16">
        <v>231210</v>
      </c>
      <c r="D1061" s="17">
        <v>231210</v>
      </c>
      <c r="E1061" s="16" t="s">
        <v>1104</v>
      </c>
      <c r="F1061" s="18" t="str">
        <f t="shared" si="16"/>
        <v>MUNICIPAL</v>
      </c>
      <c r="G1061" s="17">
        <v>1</v>
      </c>
      <c r="H1061" s="17" t="b">
        <v>0</v>
      </c>
    </row>
    <row r="1062" spans="1:8" x14ac:dyDescent="0.25">
      <c r="A1062" s="16" t="s">
        <v>16</v>
      </c>
      <c r="B1062" s="16" t="s">
        <v>5603</v>
      </c>
      <c r="C1062" s="16">
        <v>231220</v>
      </c>
      <c r="D1062" s="17">
        <v>231220</v>
      </c>
      <c r="E1062" s="16" t="s">
        <v>1105</v>
      </c>
      <c r="F1062" s="18" t="str">
        <f t="shared" si="16"/>
        <v>MUNICIPAL</v>
      </c>
      <c r="G1062" s="17">
        <v>1</v>
      </c>
      <c r="H1062" s="17" t="b">
        <v>0</v>
      </c>
    </row>
    <row r="1063" spans="1:8" x14ac:dyDescent="0.25">
      <c r="A1063" s="16" t="s">
        <v>16</v>
      </c>
      <c r="B1063" s="16" t="s">
        <v>5603</v>
      </c>
      <c r="C1063" s="16">
        <v>231230</v>
      </c>
      <c r="D1063" s="17">
        <v>231230</v>
      </c>
      <c r="E1063" s="16" t="s">
        <v>1106</v>
      </c>
      <c r="F1063" s="18" t="str">
        <f t="shared" si="16"/>
        <v>MUNICIPAL</v>
      </c>
      <c r="G1063" s="17">
        <v>1</v>
      </c>
      <c r="H1063" s="17" t="b">
        <v>0</v>
      </c>
    </row>
    <row r="1064" spans="1:8" x14ac:dyDescent="0.25">
      <c r="A1064" s="16" t="s">
        <v>16</v>
      </c>
      <c r="B1064" s="16" t="s">
        <v>5603</v>
      </c>
      <c r="C1064" s="16">
        <v>231240</v>
      </c>
      <c r="D1064" s="17">
        <v>231240</v>
      </c>
      <c r="E1064" s="16" t="s">
        <v>1107</v>
      </c>
      <c r="F1064" s="18" t="str">
        <f t="shared" si="16"/>
        <v>MUNICIPAL</v>
      </c>
      <c r="G1064" s="17">
        <v>1</v>
      </c>
      <c r="H1064" s="17" t="b">
        <v>0</v>
      </c>
    </row>
    <row r="1065" spans="1:8" x14ac:dyDescent="0.25">
      <c r="A1065" s="16" t="s">
        <v>16</v>
      </c>
      <c r="B1065" s="16" t="s">
        <v>5603</v>
      </c>
      <c r="C1065" s="16">
        <v>231250</v>
      </c>
      <c r="D1065" s="17">
        <v>231250</v>
      </c>
      <c r="E1065" s="16" t="s">
        <v>1108</v>
      </c>
      <c r="F1065" s="18" t="str">
        <f t="shared" si="16"/>
        <v>MUNICIPAL</v>
      </c>
      <c r="G1065" s="17">
        <v>1</v>
      </c>
      <c r="H1065" s="17" t="b">
        <v>0</v>
      </c>
    </row>
    <row r="1066" spans="1:8" x14ac:dyDescent="0.25">
      <c r="A1066" s="16" t="s">
        <v>16</v>
      </c>
      <c r="B1066" s="16" t="s">
        <v>5603</v>
      </c>
      <c r="C1066" s="16">
        <v>231260</v>
      </c>
      <c r="D1066" s="17">
        <v>231260</v>
      </c>
      <c r="E1066" s="16" t="s">
        <v>1109</v>
      </c>
      <c r="F1066" s="18" t="str">
        <f t="shared" si="16"/>
        <v>MUNICIPAL</v>
      </c>
      <c r="G1066" s="17">
        <v>1</v>
      </c>
      <c r="H1066" s="17" t="b">
        <v>0</v>
      </c>
    </row>
    <row r="1067" spans="1:8" x14ac:dyDescent="0.25">
      <c r="A1067" s="16" t="s">
        <v>16</v>
      </c>
      <c r="B1067" s="16" t="s">
        <v>5603</v>
      </c>
      <c r="C1067" s="16">
        <v>231270</v>
      </c>
      <c r="D1067" s="17">
        <v>231270</v>
      </c>
      <c r="E1067" s="16" t="s">
        <v>1110</v>
      </c>
      <c r="F1067" s="18" t="str">
        <f t="shared" si="16"/>
        <v>MUNICIPAL</v>
      </c>
      <c r="G1067" s="17">
        <v>1</v>
      </c>
      <c r="H1067" s="17" t="b">
        <v>0</v>
      </c>
    </row>
    <row r="1068" spans="1:8" x14ac:dyDescent="0.25">
      <c r="A1068" s="16" t="s">
        <v>16</v>
      </c>
      <c r="B1068" s="16" t="s">
        <v>5603</v>
      </c>
      <c r="C1068" s="16">
        <v>231280</v>
      </c>
      <c r="D1068" s="17">
        <v>231280</v>
      </c>
      <c r="E1068" s="16" t="s">
        <v>1111</v>
      </c>
      <c r="F1068" s="18" t="str">
        <f t="shared" si="16"/>
        <v>MUNICIPAL</v>
      </c>
      <c r="G1068" s="17">
        <v>1</v>
      </c>
      <c r="H1068" s="17" t="b">
        <v>0</v>
      </c>
    </row>
    <row r="1069" spans="1:8" x14ac:dyDescent="0.25">
      <c r="A1069" s="16" t="s">
        <v>16</v>
      </c>
      <c r="B1069" s="16" t="s">
        <v>5603</v>
      </c>
      <c r="C1069" s="16">
        <v>231290</v>
      </c>
      <c r="D1069" s="17">
        <v>231290</v>
      </c>
      <c r="E1069" s="16" t="s">
        <v>1112</v>
      </c>
      <c r="F1069" s="18" t="str">
        <f t="shared" si="16"/>
        <v>MUNICIPAL</v>
      </c>
      <c r="G1069" s="17">
        <v>1</v>
      </c>
      <c r="H1069" s="17" t="b">
        <v>0</v>
      </c>
    </row>
    <row r="1070" spans="1:8" x14ac:dyDescent="0.25">
      <c r="A1070" s="16" t="s">
        <v>16</v>
      </c>
      <c r="B1070" s="16" t="s">
        <v>5603</v>
      </c>
      <c r="C1070" s="16">
        <v>231300</v>
      </c>
      <c r="D1070" s="17">
        <v>231300</v>
      </c>
      <c r="E1070" s="16" t="s">
        <v>1113</v>
      </c>
      <c r="F1070" s="18" t="str">
        <f t="shared" si="16"/>
        <v>MUNICIPAL</v>
      </c>
      <c r="G1070" s="17">
        <v>1</v>
      </c>
      <c r="H1070" s="17" t="b">
        <v>0</v>
      </c>
    </row>
    <row r="1071" spans="1:8" x14ac:dyDescent="0.25">
      <c r="A1071" s="16" t="s">
        <v>16</v>
      </c>
      <c r="B1071" s="16" t="s">
        <v>5603</v>
      </c>
      <c r="C1071" s="16">
        <v>231310</v>
      </c>
      <c r="D1071" s="17">
        <v>231310</v>
      </c>
      <c r="E1071" s="16" t="s">
        <v>1114</v>
      </c>
      <c r="F1071" s="18" t="str">
        <f t="shared" si="16"/>
        <v>MUNICIPAL</v>
      </c>
      <c r="G1071" s="17">
        <v>1</v>
      </c>
      <c r="H1071" s="17" t="b">
        <v>0</v>
      </c>
    </row>
    <row r="1072" spans="1:8" x14ac:dyDescent="0.25">
      <c r="A1072" s="16" t="s">
        <v>16</v>
      </c>
      <c r="B1072" s="16" t="s">
        <v>5603</v>
      </c>
      <c r="C1072" s="16">
        <v>231320</v>
      </c>
      <c r="D1072" s="17">
        <v>231320</v>
      </c>
      <c r="E1072" s="16" t="s">
        <v>1115</v>
      </c>
      <c r="F1072" s="18" t="str">
        <f t="shared" si="16"/>
        <v>MUNICIPAL</v>
      </c>
      <c r="G1072" s="17">
        <v>1</v>
      </c>
      <c r="H1072" s="17" t="b">
        <v>0</v>
      </c>
    </row>
    <row r="1073" spans="1:8" x14ac:dyDescent="0.25">
      <c r="A1073" s="16" t="s">
        <v>16</v>
      </c>
      <c r="B1073" s="16" t="s">
        <v>5603</v>
      </c>
      <c r="C1073" s="16">
        <v>231325</v>
      </c>
      <c r="D1073" s="17">
        <v>231325</v>
      </c>
      <c r="E1073" s="16" t="s">
        <v>1116</v>
      </c>
      <c r="F1073" s="18" t="str">
        <f t="shared" si="16"/>
        <v>MUNICIPAL</v>
      </c>
      <c r="G1073" s="17">
        <v>1</v>
      </c>
      <c r="H1073" s="17" t="b">
        <v>0</v>
      </c>
    </row>
    <row r="1074" spans="1:8" x14ac:dyDescent="0.25">
      <c r="A1074" s="16" t="s">
        <v>16</v>
      </c>
      <c r="B1074" s="16" t="s">
        <v>5603</v>
      </c>
      <c r="C1074" s="16">
        <v>231330</v>
      </c>
      <c r="D1074" s="17">
        <v>231330</v>
      </c>
      <c r="E1074" s="16" t="s">
        <v>1117</v>
      </c>
      <c r="F1074" s="18" t="str">
        <f t="shared" si="16"/>
        <v>MUNICIPAL</v>
      </c>
      <c r="G1074" s="17">
        <v>1</v>
      </c>
      <c r="H1074" s="17" t="b">
        <v>0</v>
      </c>
    </row>
    <row r="1075" spans="1:8" x14ac:dyDescent="0.25">
      <c r="A1075" s="16" t="s">
        <v>16</v>
      </c>
      <c r="B1075" s="16" t="s">
        <v>5603</v>
      </c>
      <c r="C1075" s="16">
        <v>231335</v>
      </c>
      <c r="D1075" s="17">
        <v>231335</v>
      </c>
      <c r="E1075" s="16" t="s">
        <v>1118</v>
      </c>
      <c r="F1075" s="18" t="str">
        <f t="shared" si="16"/>
        <v>MUNICIPAL</v>
      </c>
      <c r="G1075" s="17">
        <v>1</v>
      </c>
      <c r="H1075" s="17" t="b">
        <v>0</v>
      </c>
    </row>
    <row r="1076" spans="1:8" x14ac:dyDescent="0.25">
      <c r="A1076" s="16" t="s">
        <v>16</v>
      </c>
      <c r="B1076" s="16" t="s">
        <v>5603</v>
      </c>
      <c r="C1076" s="16">
        <v>231340</v>
      </c>
      <c r="D1076" s="17">
        <v>231340</v>
      </c>
      <c r="E1076" s="16" t="s">
        <v>1119</v>
      </c>
      <c r="F1076" s="18" t="str">
        <f t="shared" si="16"/>
        <v>MUNICIPAL</v>
      </c>
      <c r="G1076" s="17">
        <v>1</v>
      </c>
      <c r="H1076" s="17" t="b">
        <v>0</v>
      </c>
    </row>
    <row r="1077" spans="1:8" x14ac:dyDescent="0.25">
      <c r="A1077" s="16" t="s">
        <v>16</v>
      </c>
      <c r="B1077" s="16" t="s">
        <v>5603</v>
      </c>
      <c r="C1077" s="16">
        <v>231350</v>
      </c>
      <c r="D1077" s="17">
        <v>231350</v>
      </c>
      <c r="E1077" s="16" t="s">
        <v>1120</v>
      </c>
      <c r="F1077" s="18" t="str">
        <f t="shared" si="16"/>
        <v>MUNICIPAL</v>
      </c>
      <c r="G1077" s="17">
        <v>1</v>
      </c>
      <c r="H1077" s="17" t="b">
        <v>0</v>
      </c>
    </row>
    <row r="1078" spans="1:8" x14ac:dyDescent="0.25">
      <c r="A1078" s="16" t="s">
        <v>16</v>
      </c>
      <c r="B1078" s="16" t="s">
        <v>5603</v>
      </c>
      <c r="C1078" s="16">
        <v>231355</v>
      </c>
      <c r="D1078" s="17">
        <v>231355</v>
      </c>
      <c r="E1078" s="16" t="s">
        <v>1121</v>
      </c>
      <c r="F1078" s="18" t="str">
        <f t="shared" si="16"/>
        <v>MUNICIPAL</v>
      </c>
      <c r="G1078" s="17">
        <v>1</v>
      </c>
      <c r="H1078" s="17" t="b">
        <v>0</v>
      </c>
    </row>
    <row r="1079" spans="1:8" x14ac:dyDescent="0.25">
      <c r="A1079" s="16" t="s">
        <v>16</v>
      </c>
      <c r="B1079" s="16" t="s">
        <v>5603</v>
      </c>
      <c r="C1079" s="16">
        <v>231360</v>
      </c>
      <c r="D1079" s="17">
        <v>231360</v>
      </c>
      <c r="E1079" s="16" t="s">
        <v>1122</v>
      </c>
      <c r="F1079" s="18" t="str">
        <f t="shared" si="16"/>
        <v>MUNICIPAL</v>
      </c>
      <c r="G1079" s="17">
        <v>1</v>
      </c>
      <c r="H1079" s="17" t="b">
        <v>0</v>
      </c>
    </row>
    <row r="1080" spans="1:8" x14ac:dyDescent="0.25">
      <c r="A1080" s="16" t="s">
        <v>16</v>
      </c>
      <c r="B1080" s="16" t="s">
        <v>5603</v>
      </c>
      <c r="C1080" s="16">
        <v>231370</v>
      </c>
      <c r="D1080" s="17">
        <v>231370</v>
      </c>
      <c r="E1080" s="16" t="s">
        <v>1123</v>
      </c>
      <c r="F1080" s="18" t="str">
        <f t="shared" si="16"/>
        <v>MUNICIPAL</v>
      </c>
      <c r="G1080" s="17">
        <v>1</v>
      </c>
      <c r="H1080" s="17" t="b">
        <v>0</v>
      </c>
    </row>
    <row r="1081" spans="1:8" x14ac:dyDescent="0.25">
      <c r="A1081" s="16" t="s">
        <v>16</v>
      </c>
      <c r="B1081" s="16" t="s">
        <v>5603</v>
      </c>
      <c r="C1081" s="16">
        <v>231375</v>
      </c>
      <c r="D1081" s="17">
        <v>231375</v>
      </c>
      <c r="E1081" s="16" t="s">
        <v>1124</v>
      </c>
      <c r="F1081" s="18" t="str">
        <f t="shared" si="16"/>
        <v>MUNICIPAL</v>
      </c>
      <c r="G1081" s="17">
        <v>1</v>
      </c>
      <c r="H1081" s="17" t="b">
        <v>0</v>
      </c>
    </row>
    <row r="1082" spans="1:8" x14ac:dyDescent="0.25">
      <c r="A1082" s="16" t="s">
        <v>16</v>
      </c>
      <c r="B1082" s="16" t="s">
        <v>5603</v>
      </c>
      <c r="C1082" s="16">
        <v>231380</v>
      </c>
      <c r="D1082" s="17">
        <v>231380</v>
      </c>
      <c r="E1082" s="16" t="s">
        <v>1125</v>
      </c>
      <c r="F1082" s="18" t="str">
        <f t="shared" si="16"/>
        <v>MUNICIPAL</v>
      </c>
      <c r="G1082" s="17">
        <v>1</v>
      </c>
      <c r="H1082" s="17" t="b">
        <v>0</v>
      </c>
    </row>
    <row r="1083" spans="1:8" x14ac:dyDescent="0.25">
      <c r="A1083" s="16" t="s">
        <v>16</v>
      </c>
      <c r="B1083" s="16" t="s">
        <v>5603</v>
      </c>
      <c r="C1083" s="16">
        <v>231390</v>
      </c>
      <c r="D1083" s="17">
        <v>231390</v>
      </c>
      <c r="E1083" s="16" t="s">
        <v>1126</v>
      </c>
      <c r="F1083" s="18" t="str">
        <f t="shared" si="16"/>
        <v>MUNICIPAL</v>
      </c>
      <c r="G1083" s="17">
        <v>1</v>
      </c>
      <c r="H1083" s="17" t="b">
        <v>0</v>
      </c>
    </row>
    <row r="1084" spans="1:8" x14ac:dyDescent="0.25">
      <c r="A1084" s="16" t="s">
        <v>16</v>
      </c>
      <c r="B1084" s="16" t="s">
        <v>5603</v>
      </c>
      <c r="C1084" s="16">
        <v>231395</v>
      </c>
      <c r="D1084" s="17">
        <v>231395</v>
      </c>
      <c r="E1084" s="16" t="s">
        <v>1127</v>
      </c>
      <c r="F1084" s="18" t="str">
        <f t="shared" si="16"/>
        <v>MUNICIPAL</v>
      </c>
      <c r="G1084" s="17">
        <v>1</v>
      </c>
      <c r="H1084" s="17" t="b">
        <v>0</v>
      </c>
    </row>
    <row r="1085" spans="1:8" x14ac:dyDescent="0.25">
      <c r="A1085" s="16" t="s">
        <v>16</v>
      </c>
      <c r="B1085" s="16" t="s">
        <v>5603</v>
      </c>
      <c r="C1085" s="16">
        <v>231400</v>
      </c>
      <c r="D1085" s="17">
        <v>231400</v>
      </c>
      <c r="E1085" s="16" t="s">
        <v>1128</v>
      </c>
      <c r="F1085" s="18" t="str">
        <f t="shared" si="16"/>
        <v>MUNICIPAL</v>
      </c>
      <c r="G1085" s="17">
        <v>1</v>
      </c>
      <c r="H1085" s="17" t="b">
        <v>0</v>
      </c>
    </row>
    <row r="1086" spans="1:8" x14ac:dyDescent="0.25">
      <c r="A1086" s="16" t="s">
        <v>16</v>
      </c>
      <c r="B1086" s="16" t="s">
        <v>5603</v>
      </c>
      <c r="C1086" s="16">
        <v>231410</v>
      </c>
      <c r="D1086" s="17">
        <v>231410</v>
      </c>
      <c r="E1086" s="16" t="s">
        <v>1129</v>
      </c>
      <c r="F1086" s="18" t="str">
        <f t="shared" si="16"/>
        <v>MUNICIPAL</v>
      </c>
      <c r="G1086" s="17">
        <v>1</v>
      </c>
      <c r="H1086" s="17" t="b">
        <v>0</v>
      </c>
    </row>
    <row r="1087" spans="1:8" x14ac:dyDescent="0.25">
      <c r="A1087" s="16" t="s">
        <v>44</v>
      </c>
      <c r="B1087" s="16" t="s">
        <v>5604</v>
      </c>
      <c r="C1087" s="16">
        <v>240000</v>
      </c>
      <c r="D1087" s="17">
        <v>240000</v>
      </c>
      <c r="E1087" s="16" t="s">
        <v>45</v>
      </c>
      <c r="F1087" s="18" t="str">
        <f t="shared" si="16"/>
        <v>ESTADUAL</v>
      </c>
      <c r="H1087" s="17" t="b">
        <v>0</v>
      </c>
    </row>
    <row r="1088" spans="1:8" x14ac:dyDescent="0.25">
      <c r="A1088" s="16" t="s">
        <v>44</v>
      </c>
      <c r="B1088" s="16" t="s">
        <v>5604</v>
      </c>
      <c r="C1088" s="16">
        <v>240010</v>
      </c>
      <c r="D1088" s="17">
        <v>240010</v>
      </c>
      <c r="E1088" s="16" t="s">
        <v>1130</v>
      </c>
      <c r="F1088" s="18" t="str">
        <f t="shared" si="16"/>
        <v>MUNICIPAL</v>
      </c>
      <c r="G1088" s="17">
        <v>1</v>
      </c>
      <c r="H1088" s="17" t="b">
        <v>0</v>
      </c>
    </row>
    <row r="1089" spans="1:8" x14ac:dyDescent="0.25">
      <c r="A1089" s="16" t="s">
        <v>44</v>
      </c>
      <c r="B1089" s="16" t="s">
        <v>5604</v>
      </c>
      <c r="C1089" s="16">
        <v>240020</v>
      </c>
      <c r="D1089" s="17">
        <v>240020</v>
      </c>
      <c r="E1089" s="16" t="s">
        <v>1131</v>
      </c>
      <c r="F1089" s="18" t="str">
        <f t="shared" si="16"/>
        <v>MUNICIPAL</v>
      </c>
      <c r="G1089" s="17">
        <v>1</v>
      </c>
      <c r="H1089" s="17" t="b">
        <v>0</v>
      </c>
    </row>
    <row r="1090" spans="1:8" x14ac:dyDescent="0.25">
      <c r="A1090" s="16" t="s">
        <v>44</v>
      </c>
      <c r="B1090" s="16" t="s">
        <v>5604</v>
      </c>
      <c r="C1090" s="16">
        <v>240030</v>
      </c>
      <c r="D1090" s="17">
        <v>240030</v>
      </c>
      <c r="E1090" s="16" t="s">
        <v>1132</v>
      </c>
      <c r="F1090" s="18" t="str">
        <f t="shared" si="16"/>
        <v>MUNICIPAL</v>
      </c>
      <c r="G1090" s="17">
        <v>1</v>
      </c>
      <c r="H1090" s="17" t="b">
        <v>0</v>
      </c>
    </row>
    <row r="1091" spans="1:8" x14ac:dyDescent="0.25">
      <c r="A1091" s="16" t="s">
        <v>44</v>
      </c>
      <c r="B1091" s="16" t="s">
        <v>5604</v>
      </c>
      <c r="C1091" s="16">
        <v>240040</v>
      </c>
      <c r="D1091" s="17">
        <v>240040</v>
      </c>
      <c r="E1091" s="16" t="s">
        <v>1133</v>
      </c>
      <c r="F1091" s="18" t="str">
        <f t="shared" ref="F1091:F1154" si="17">IF(RIGHT(D1091,4)="0000","ESTADUAL","MUNICIPAL")</f>
        <v>MUNICIPAL</v>
      </c>
      <c r="G1091" s="17">
        <v>1</v>
      </c>
      <c r="H1091" s="17" t="b">
        <v>0</v>
      </c>
    </row>
    <row r="1092" spans="1:8" x14ac:dyDescent="0.25">
      <c r="A1092" s="16" t="s">
        <v>44</v>
      </c>
      <c r="B1092" s="16" t="s">
        <v>5604</v>
      </c>
      <c r="C1092" s="16">
        <v>240050</v>
      </c>
      <c r="D1092" s="17">
        <v>240050</v>
      </c>
      <c r="E1092" s="16" t="s">
        <v>1134</v>
      </c>
      <c r="F1092" s="18" t="str">
        <f t="shared" si="17"/>
        <v>MUNICIPAL</v>
      </c>
      <c r="G1092" s="17">
        <v>1</v>
      </c>
      <c r="H1092" s="17" t="b">
        <v>0</v>
      </c>
    </row>
    <row r="1093" spans="1:8" x14ac:dyDescent="0.25">
      <c r="A1093" s="16" t="s">
        <v>44</v>
      </c>
      <c r="B1093" s="16" t="s">
        <v>5604</v>
      </c>
      <c r="C1093" s="16">
        <v>240060</v>
      </c>
      <c r="D1093" s="17">
        <v>240060</v>
      </c>
      <c r="E1093" s="16" t="s">
        <v>1135</v>
      </c>
      <c r="F1093" s="18" t="str">
        <f t="shared" si="17"/>
        <v>MUNICIPAL</v>
      </c>
      <c r="G1093" s="17">
        <v>1</v>
      </c>
      <c r="H1093" s="17" t="b">
        <v>0</v>
      </c>
    </row>
    <row r="1094" spans="1:8" x14ac:dyDescent="0.25">
      <c r="A1094" s="16" t="s">
        <v>44</v>
      </c>
      <c r="B1094" s="16" t="s">
        <v>5604</v>
      </c>
      <c r="C1094" s="16">
        <v>240070</v>
      </c>
      <c r="D1094" s="17">
        <v>240070</v>
      </c>
      <c r="E1094" s="16" t="s">
        <v>1136</v>
      </c>
      <c r="F1094" s="18" t="str">
        <f t="shared" si="17"/>
        <v>MUNICIPAL</v>
      </c>
      <c r="G1094" s="17">
        <v>1</v>
      </c>
      <c r="H1094" s="17" t="b">
        <v>0</v>
      </c>
    </row>
    <row r="1095" spans="1:8" x14ac:dyDescent="0.25">
      <c r="A1095" s="16" t="s">
        <v>44</v>
      </c>
      <c r="B1095" s="16" t="s">
        <v>5604</v>
      </c>
      <c r="C1095" s="16">
        <v>240080</v>
      </c>
      <c r="D1095" s="17">
        <v>240080</v>
      </c>
      <c r="E1095" s="16" t="s">
        <v>1137</v>
      </c>
      <c r="F1095" s="18" t="str">
        <f t="shared" si="17"/>
        <v>MUNICIPAL</v>
      </c>
      <c r="G1095" s="17">
        <v>1</v>
      </c>
      <c r="H1095" s="17" t="b">
        <v>0</v>
      </c>
    </row>
    <row r="1096" spans="1:8" x14ac:dyDescent="0.25">
      <c r="A1096" s="16" t="s">
        <v>44</v>
      </c>
      <c r="B1096" s="16" t="s">
        <v>5604</v>
      </c>
      <c r="C1096" s="16">
        <v>240090</v>
      </c>
      <c r="D1096" s="17">
        <v>240090</v>
      </c>
      <c r="E1096" s="16" t="s">
        <v>1138</v>
      </c>
      <c r="F1096" s="18" t="str">
        <f t="shared" si="17"/>
        <v>MUNICIPAL</v>
      </c>
      <c r="G1096" s="17">
        <v>1</v>
      </c>
      <c r="H1096" s="17" t="b">
        <v>0</v>
      </c>
    </row>
    <row r="1097" spans="1:8" x14ac:dyDescent="0.25">
      <c r="A1097" s="16" t="s">
        <v>44</v>
      </c>
      <c r="B1097" s="16" t="s">
        <v>5604</v>
      </c>
      <c r="C1097" s="16">
        <v>240100</v>
      </c>
      <c r="D1097" s="17">
        <v>240100</v>
      </c>
      <c r="E1097" s="16" t="s">
        <v>1139</v>
      </c>
      <c r="F1097" s="18" t="str">
        <f t="shared" si="17"/>
        <v>MUNICIPAL</v>
      </c>
      <c r="G1097" s="17">
        <v>1</v>
      </c>
      <c r="H1097" s="17" t="b">
        <v>0</v>
      </c>
    </row>
    <row r="1098" spans="1:8" x14ac:dyDescent="0.25">
      <c r="A1098" s="16" t="s">
        <v>44</v>
      </c>
      <c r="B1098" s="16" t="s">
        <v>5604</v>
      </c>
      <c r="C1098" s="16">
        <v>240110</v>
      </c>
      <c r="D1098" s="17">
        <v>240110</v>
      </c>
      <c r="E1098" s="16" t="s">
        <v>1140</v>
      </c>
      <c r="F1098" s="18" t="str">
        <f t="shared" si="17"/>
        <v>MUNICIPAL</v>
      </c>
      <c r="G1098" s="17">
        <v>1</v>
      </c>
      <c r="H1098" s="17" t="b">
        <v>0</v>
      </c>
    </row>
    <row r="1099" spans="1:8" x14ac:dyDescent="0.25">
      <c r="A1099" s="16" t="s">
        <v>44</v>
      </c>
      <c r="B1099" s="16" t="s">
        <v>5604</v>
      </c>
      <c r="C1099" s="16">
        <v>240120</v>
      </c>
      <c r="D1099" s="17">
        <v>240120</v>
      </c>
      <c r="E1099" s="16" t="s">
        <v>1141</v>
      </c>
      <c r="F1099" s="18" t="str">
        <f t="shared" si="17"/>
        <v>MUNICIPAL</v>
      </c>
      <c r="G1099" s="17">
        <v>1</v>
      </c>
      <c r="H1099" s="17" t="b">
        <v>0</v>
      </c>
    </row>
    <row r="1100" spans="1:8" x14ac:dyDescent="0.25">
      <c r="A1100" s="16" t="s">
        <v>44</v>
      </c>
      <c r="B1100" s="16" t="s">
        <v>5604</v>
      </c>
      <c r="C1100" s="16">
        <v>240130</v>
      </c>
      <c r="D1100" s="17">
        <v>240130</v>
      </c>
      <c r="E1100" s="16" t="s">
        <v>1142</v>
      </c>
      <c r="F1100" s="18" t="str">
        <f t="shared" si="17"/>
        <v>MUNICIPAL</v>
      </c>
      <c r="G1100" s="17">
        <v>1</v>
      </c>
      <c r="H1100" s="17" t="b">
        <v>0</v>
      </c>
    </row>
    <row r="1101" spans="1:8" x14ac:dyDescent="0.25">
      <c r="A1101" s="16" t="s">
        <v>44</v>
      </c>
      <c r="B1101" s="16" t="s">
        <v>5604</v>
      </c>
      <c r="C1101" s="16">
        <v>240140</v>
      </c>
      <c r="D1101" s="17">
        <v>240140</v>
      </c>
      <c r="E1101" s="16" t="s">
        <v>1143</v>
      </c>
      <c r="F1101" s="18" t="str">
        <f t="shared" si="17"/>
        <v>MUNICIPAL</v>
      </c>
      <c r="G1101" s="17">
        <v>1</v>
      </c>
      <c r="H1101" s="17" t="b">
        <v>0</v>
      </c>
    </row>
    <row r="1102" spans="1:8" x14ac:dyDescent="0.25">
      <c r="A1102" s="16" t="s">
        <v>44</v>
      </c>
      <c r="B1102" s="16" t="s">
        <v>5604</v>
      </c>
      <c r="C1102" s="16">
        <v>240145</v>
      </c>
      <c r="D1102" s="17">
        <v>240145</v>
      </c>
      <c r="E1102" s="16" t="s">
        <v>1144</v>
      </c>
      <c r="F1102" s="18" t="str">
        <f t="shared" si="17"/>
        <v>MUNICIPAL</v>
      </c>
      <c r="G1102" s="17">
        <v>1</v>
      </c>
      <c r="H1102" s="17" t="b">
        <v>0</v>
      </c>
    </row>
    <row r="1103" spans="1:8" x14ac:dyDescent="0.25">
      <c r="A1103" s="16" t="s">
        <v>44</v>
      </c>
      <c r="B1103" s="16" t="s">
        <v>5604</v>
      </c>
      <c r="C1103" s="16">
        <v>240150</v>
      </c>
      <c r="D1103" s="17">
        <v>240150</v>
      </c>
      <c r="E1103" s="16" t="s">
        <v>1145</v>
      </c>
      <c r="F1103" s="18" t="str">
        <f t="shared" si="17"/>
        <v>MUNICIPAL</v>
      </c>
      <c r="G1103" s="17">
        <v>1</v>
      </c>
      <c r="H1103" s="17" t="b">
        <v>0</v>
      </c>
    </row>
    <row r="1104" spans="1:8" x14ac:dyDescent="0.25">
      <c r="A1104" s="16" t="s">
        <v>44</v>
      </c>
      <c r="B1104" s="16" t="s">
        <v>5604</v>
      </c>
      <c r="C1104" s="16">
        <v>240160</v>
      </c>
      <c r="D1104" s="17">
        <v>240160</v>
      </c>
      <c r="E1104" s="16" t="s">
        <v>1146</v>
      </c>
      <c r="F1104" s="18" t="str">
        <f t="shared" si="17"/>
        <v>MUNICIPAL</v>
      </c>
      <c r="G1104" s="17">
        <v>1</v>
      </c>
      <c r="H1104" s="17" t="b">
        <v>0</v>
      </c>
    </row>
    <row r="1105" spans="1:8" x14ac:dyDescent="0.25">
      <c r="A1105" s="16" t="s">
        <v>44</v>
      </c>
      <c r="B1105" s="16" t="s">
        <v>5604</v>
      </c>
      <c r="C1105" s="16">
        <v>240165</v>
      </c>
      <c r="D1105" s="17">
        <v>240165</v>
      </c>
      <c r="E1105" s="16" t="s">
        <v>1147</v>
      </c>
      <c r="F1105" s="18" t="str">
        <f t="shared" si="17"/>
        <v>MUNICIPAL</v>
      </c>
      <c r="G1105" s="17">
        <v>1</v>
      </c>
      <c r="H1105" s="17" t="b">
        <v>0</v>
      </c>
    </row>
    <row r="1106" spans="1:8" x14ac:dyDescent="0.25">
      <c r="A1106" s="16" t="s">
        <v>44</v>
      </c>
      <c r="B1106" s="16" t="s">
        <v>5604</v>
      </c>
      <c r="C1106" s="16">
        <v>240170</v>
      </c>
      <c r="D1106" s="17">
        <v>240170</v>
      </c>
      <c r="E1106" s="16" t="s">
        <v>757</v>
      </c>
      <c r="F1106" s="18" t="str">
        <f t="shared" si="17"/>
        <v>MUNICIPAL</v>
      </c>
      <c r="G1106" s="17">
        <v>1</v>
      </c>
      <c r="H1106" s="17" t="b">
        <v>0</v>
      </c>
    </row>
    <row r="1107" spans="1:8" x14ac:dyDescent="0.25">
      <c r="A1107" s="16" t="s">
        <v>44</v>
      </c>
      <c r="B1107" s="16" t="s">
        <v>5604</v>
      </c>
      <c r="C1107" s="16">
        <v>240180</v>
      </c>
      <c r="D1107" s="17">
        <v>240180</v>
      </c>
      <c r="E1107" s="16" t="s">
        <v>1148</v>
      </c>
      <c r="F1107" s="18" t="str">
        <f t="shared" si="17"/>
        <v>MUNICIPAL</v>
      </c>
      <c r="G1107" s="17">
        <v>1</v>
      </c>
      <c r="H1107" s="17" t="b">
        <v>0</v>
      </c>
    </row>
    <row r="1108" spans="1:8" x14ac:dyDescent="0.25">
      <c r="A1108" s="16" t="s">
        <v>44</v>
      </c>
      <c r="B1108" s="16" t="s">
        <v>5604</v>
      </c>
      <c r="C1108" s="16">
        <v>240185</v>
      </c>
      <c r="D1108" s="17">
        <v>240185</v>
      </c>
      <c r="E1108" s="16" t="s">
        <v>1149</v>
      </c>
      <c r="F1108" s="18" t="str">
        <f t="shared" si="17"/>
        <v>MUNICIPAL</v>
      </c>
      <c r="G1108" s="17">
        <v>1</v>
      </c>
      <c r="H1108" s="17" t="b">
        <v>0</v>
      </c>
    </row>
    <row r="1109" spans="1:8" x14ac:dyDescent="0.25">
      <c r="A1109" s="16" t="s">
        <v>44</v>
      </c>
      <c r="B1109" s="16" t="s">
        <v>5604</v>
      </c>
      <c r="C1109" s="16">
        <v>240190</v>
      </c>
      <c r="D1109" s="17">
        <v>240190</v>
      </c>
      <c r="E1109" s="16" t="s">
        <v>1150</v>
      </c>
      <c r="F1109" s="18" t="str">
        <f t="shared" si="17"/>
        <v>MUNICIPAL</v>
      </c>
      <c r="G1109" s="17">
        <v>1</v>
      </c>
      <c r="H1109" s="17" t="b">
        <v>0</v>
      </c>
    </row>
    <row r="1110" spans="1:8" x14ac:dyDescent="0.25">
      <c r="A1110" s="16" t="s">
        <v>44</v>
      </c>
      <c r="B1110" s="16" t="s">
        <v>5604</v>
      </c>
      <c r="C1110" s="16">
        <v>240200</v>
      </c>
      <c r="D1110" s="17">
        <v>240200</v>
      </c>
      <c r="E1110" s="16" t="s">
        <v>1151</v>
      </c>
      <c r="F1110" s="18" t="str">
        <f t="shared" si="17"/>
        <v>MUNICIPAL</v>
      </c>
      <c r="G1110" s="17">
        <v>1</v>
      </c>
      <c r="H1110" s="17" t="b">
        <v>0</v>
      </c>
    </row>
    <row r="1111" spans="1:8" x14ac:dyDescent="0.25">
      <c r="A1111" s="16" t="s">
        <v>44</v>
      </c>
      <c r="B1111" s="16" t="s">
        <v>5604</v>
      </c>
      <c r="C1111" s="16">
        <v>240210</v>
      </c>
      <c r="D1111" s="17">
        <v>240210</v>
      </c>
      <c r="E1111" s="16" t="s">
        <v>1152</v>
      </c>
      <c r="F1111" s="18" t="str">
        <f t="shared" si="17"/>
        <v>MUNICIPAL</v>
      </c>
      <c r="G1111" s="17">
        <v>1</v>
      </c>
      <c r="H1111" s="17" t="b">
        <v>0</v>
      </c>
    </row>
    <row r="1112" spans="1:8" x14ac:dyDescent="0.25">
      <c r="A1112" s="16" t="s">
        <v>44</v>
      </c>
      <c r="B1112" s="16" t="s">
        <v>5604</v>
      </c>
      <c r="C1112" s="16">
        <v>240220</v>
      </c>
      <c r="D1112" s="17">
        <v>240220</v>
      </c>
      <c r="E1112" s="16" t="s">
        <v>1153</v>
      </c>
      <c r="F1112" s="18" t="str">
        <f t="shared" si="17"/>
        <v>MUNICIPAL</v>
      </c>
      <c r="G1112" s="17">
        <v>1</v>
      </c>
      <c r="H1112" s="17" t="b">
        <v>0</v>
      </c>
    </row>
    <row r="1113" spans="1:8" x14ac:dyDescent="0.25">
      <c r="A1113" s="16" t="s">
        <v>44</v>
      </c>
      <c r="B1113" s="16" t="s">
        <v>5604</v>
      </c>
      <c r="C1113" s="16">
        <v>240230</v>
      </c>
      <c r="D1113" s="17">
        <v>240230</v>
      </c>
      <c r="E1113" s="16" t="s">
        <v>1154</v>
      </c>
      <c r="F1113" s="18" t="str">
        <f t="shared" si="17"/>
        <v>MUNICIPAL</v>
      </c>
      <c r="G1113" s="17">
        <v>1</v>
      </c>
      <c r="H1113" s="17" t="b">
        <v>0</v>
      </c>
    </row>
    <row r="1114" spans="1:8" x14ac:dyDescent="0.25">
      <c r="A1114" s="16" t="s">
        <v>44</v>
      </c>
      <c r="B1114" s="16" t="s">
        <v>5604</v>
      </c>
      <c r="C1114" s="16">
        <v>240240</v>
      </c>
      <c r="D1114" s="17">
        <v>240240</v>
      </c>
      <c r="E1114" s="16" t="s">
        <v>1155</v>
      </c>
      <c r="F1114" s="18" t="str">
        <f t="shared" si="17"/>
        <v>MUNICIPAL</v>
      </c>
      <c r="G1114" s="17">
        <v>1</v>
      </c>
      <c r="H1114" s="17" t="b">
        <v>0</v>
      </c>
    </row>
    <row r="1115" spans="1:8" x14ac:dyDescent="0.25">
      <c r="A1115" s="16" t="s">
        <v>44</v>
      </c>
      <c r="B1115" s="16" t="s">
        <v>5604</v>
      </c>
      <c r="C1115" s="16">
        <v>240250</v>
      </c>
      <c r="D1115" s="17">
        <v>240250</v>
      </c>
      <c r="E1115" s="16" t="s">
        <v>1156</v>
      </c>
      <c r="F1115" s="18" t="str">
        <f t="shared" si="17"/>
        <v>MUNICIPAL</v>
      </c>
      <c r="G1115" s="17">
        <v>1</v>
      </c>
      <c r="H1115" s="17" t="b">
        <v>0</v>
      </c>
    </row>
    <row r="1116" spans="1:8" x14ac:dyDescent="0.25">
      <c r="A1116" s="16" t="s">
        <v>44</v>
      </c>
      <c r="B1116" s="16" t="s">
        <v>5604</v>
      </c>
      <c r="C1116" s="16">
        <v>240260</v>
      </c>
      <c r="D1116" s="17">
        <v>240260</v>
      </c>
      <c r="E1116" s="16" t="s">
        <v>1157</v>
      </c>
      <c r="F1116" s="18" t="str">
        <f t="shared" si="17"/>
        <v>MUNICIPAL</v>
      </c>
      <c r="G1116" s="17">
        <v>1</v>
      </c>
      <c r="H1116" s="17" t="b">
        <v>0</v>
      </c>
    </row>
    <row r="1117" spans="1:8" x14ac:dyDescent="0.25">
      <c r="A1117" s="16" t="s">
        <v>44</v>
      </c>
      <c r="B1117" s="16" t="s">
        <v>5604</v>
      </c>
      <c r="C1117" s="16">
        <v>240270</v>
      </c>
      <c r="D1117" s="17">
        <v>240270</v>
      </c>
      <c r="E1117" s="16" t="s">
        <v>1158</v>
      </c>
      <c r="F1117" s="18" t="str">
        <f t="shared" si="17"/>
        <v>MUNICIPAL</v>
      </c>
      <c r="G1117" s="17">
        <v>1</v>
      </c>
      <c r="H1117" s="17" t="b">
        <v>0</v>
      </c>
    </row>
    <row r="1118" spans="1:8" x14ac:dyDescent="0.25">
      <c r="A1118" s="16" t="s">
        <v>44</v>
      </c>
      <c r="B1118" s="16" t="s">
        <v>5604</v>
      </c>
      <c r="C1118" s="16">
        <v>240280</v>
      </c>
      <c r="D1118" s="17">
        <v>240280</v>
      </c>
      <c r="E1118" s="16" t="s">
        <v>1159</v>
      </c>
      <c r="F1118" s="18" t="str">
        <f t="shared" si="17"/>
        <v>MUNICIPAL</v>
      </c>
      <c r="G1118" s="17">
        <v>1</v>
      </c>
      <c r="H1118" s="17" t="b">
        <v>0</v>
      </c>
    </row>
    <row r="1119" spans="1:8" x14ac:dyDescent="0.25">
      <c r="A1119" s="16" t="s">
        <v>44</v>
      </c>
      <c r="B1119" s="16" t="s">
        <v>5604</v>
      </c>
      <c r="C1119" s="16">
        <v>240290</v>
      </c>
      <c r="D1119" s="17">
        <v>240290</v>
      </c>
      <c r="E1119" s="16" t="s">
        <v>1160</v>
      </c>
      <c r="F1119" s="18" t="str">
        <f t="shared" si="17"/>
        <v>MUNICIPAL</v>
      </c>
      <c r="G1119" s="17">
        <v>1</v>
      </c>
      <c r="H1119" s="17" t="b">
        <v>0</v>
      </c>
    </row>
    <row r="1120" spans="1:8" x14ac:dyDescent="0.25">
      <c r="A1120" s="16" t="s">
        <v>44</v>
      </c>
      <c r="B1120" s="16" t="s">
        <v>5604</v>
      </c>
      <c r="C1120" s="16">
        <v>240300</v>
      </c>
      <c r="D1120" s="17">
        <v>240300</v>
      </c>
      <c r="E1120" s="16" t="s">
        <v>1161</v>
      </c>
      <c r="F1120" s="18" t="str">
        <f t="shared" si="17"/>
        <v>MUNICIPAL</v>
      </c>
      <c r="G1120" s="17">
        <v>1</v>
      </c>
      <c r="H1120" s="17" t="b">
        <v>0</v>
      </c>
    </row>
    <row r="1121" spans="1:8" x14ac:dyDescent="0.25">
      <c r="A1121" s="16" t="s">
        <v>44</v>
      </c>
      <c r="B1121" s="16" t="s">
        <v>5604</v>
      </c>
      <c r="C1121" s="16">
        <v>240310</v>
      </c>
      <c r="D1121" s="17">
        <v>240310</v>
      </c>
      <c r="E1121" s="16" t="s">
        <v>1162</v>
      </c>
      <c r="F1121" s="18" t="str">
        <f t="shared" si="17"/>
        <v>MUNICIPAL</v>
      </c>
      <c r="G1121" s="17">
        <v>1</v>
      </c>
      <c r="H1121" s="17" t="b">
        <v>0</v>
      </c>
    </row>
    <row r="1122" spans="1:8" x14ac:dyDescent="0.25">
      <c r="A1122" s="16" t="s">
        <v>44</v>
      </c>
      <c r="B1122" s="16" t="s">
        <v>5604</v>
      </c>
      <c r="C1122" s="16">
        <v>240320</v>
      </c>
      <c r="D1122" s="17">
        <v>240320</v>
      </c>
      <c r="E1122" s="16" t="s">
        <v>1163</v>
      </c>
      <c r="F1122" s="18" t="str">
        <f t="shared" si="17"/>
        <v>MUNICIPAL</v>
      </c>
      <c r="G1122" s="17">
        <v>1</v>
      </c>
      <c r="H1122" s="17" t="b">
        <v>0</v>
      </c>
    </row>
    <row r="1123" spans="1:8" x14ac:dyDescent="0.25">
      <c r="A1123" s="16" t="s">
        <v>44</v>
      </c>
      <c r="B1123" s="16" t="s">
        <v>5604</v>
      </c>
      <c r="C1123" s="16">
        <v>240325</v>
      </c>
      <c r="D1123" s="17">
        <v>240325</v>
      </c>
      <c r="E1123" s="16" t="s">
        <v>1164</v>
      </c>
      <c r="F1123" s="18" t="str">
        <f t="shared" si="17"/>
        <v>MUNICIPAL</v>
      </c>
      <c r="G1123" s="17">
        <v>1</v>
      </c>
      <c r="H1123" s="17" t="b">
        <v>0</v>
      </c>
    </row>
    <row r="1124" spans="1:8" x14ac:dyDescent="0.25">
      <c r="A1124" s="16" t="s">
        <v>44</v>
      </c>
      <c r="B1124" s="16" t="s">
        <v>5604</v>
      </c>
      <c r="C1124" s="16">
        <v>240330</v>
      </c>
      <c r="D1124" s="17">
        <v>240330</v>
      </c>
      <c r="E1124" s="16" t="s">
        <v>1165</v>
      </c>
      <c r="F1124" s="18" t="str">
        <f t="shared" si="17"/>
        <v>MUNICIPAL</v>
      </c>
      <c r="G1124" s="17">
        <v>1</v>
      </c>
      <c r="H1124" s="17" t="b">
        <v>0</v>
      </c>
    </row>
    <row r="1125" spans="1:8" x14ac:dyDescent="0.25">
      <c r="A1125" s="16" t="s">
        <v>44</v>
      </c>
      <c r="B1125" s="16" t="s">
        <v>5604</v>
      </c>
      <c r="C1125" s="16">
        <v>240340</v>
      </c>
      <c r="D1125" s="17">
        <v>240340</v>
      </c>
      <c r="E1125" s="16" t="s">
        <v>1166</v>
      </c>
      <c r="F1125" s="18" t="str">
        <f t="shared" si="17"/>
        <v>MUNICIPAL</v>
      </c>
      <c r="G1125" s="17">
        <v>1</v>
      </c>
      <c r="H1125" s="17" t="b">
        <v>0</v>
      </c>
    </row>
    <row r="1126" spans="1:8" x14ac:dyDescent="0.25">
      <c r="A1126" s="16" t="s">
        <v>44</v>
      </c>
      <c r="B1126" s="16" t="s">
        <v>5604</v>
      </c>
      <c r="C1126" s="16">
        <v>240350</v>
      </c>
      <c r="D1126" s="17">
        <v>240350</v>
      </c>
      <c r="E1126" s="16" t="s">
        <v>1167</v>
      </c>
      <c r="F1126" s="18" t="str">
        <f t="shared" si="17"/>
        <v>MUNICIPAL</v>
      </c>
      <c r="G1126" s="17">
        <v>1</v>
      </c>
      <c r="H1126" s="17" t="b">
        <v>0</v>
      </c>
    </row>
    <row r="1127" spans="1:8" x14ac:dyDescent="0.25">
      <c r="A1127" s="16" t="s">
        <v>44</v>
      </c>
      <c r="B1127" s="16" t="s">
        <v>5604</v>
      </c>
      <c r="C1127" s="16">
        <v>240360</v>
      </c>
      <c r="D1127" s="17">
        <v>240360</v>
      </c>
      <c r="E1127" s="16" t="s">
        <v>1168</v>
      </c>
      <c r="F1127" s="18" t="str">
        <f t="shared" si="17"/>
        <v>MUNICIPAL</v>
      </c>
      <c r="G1127" s="17">
        <v>1</v>
      </c>
      <c r="H1127" s="17" t="b">
        <v>0</v>
      </c>
    </row>
    <row r="1128" spans="1:8" x14ac:dyDescent="0.25">
      <c r="A1128" s="16" t="s">
        <v>44</v>
      </c>
      <c r="B1128" s="16" t="s">
        <v>5604</v>
      </c>
      <c r="C1128" s="16">
        <v>240370</v>
      </c>
      <c r="D1128" s="17">
        <v>240370</v>
      </c>
      <c r="E1128" s="16" t="s">
        <v>1169</v>
      </c>
      <c r="F1128" s="18" t="str">
        <f t="shared" si="17"/>
        <v>MUNICIPAL</v>
      </c>
      <c r="G1128" s="17">
        <v>1</v>
      </c>
      <c r="H1128" s="17" t="b">
        <v>0</v>
      </c>
    </row>
    <row r="1129" spans="1:8" x14ac:dyDescent="0.25">
      <c r="A1129" s="16" t="s">
        <v>44</v>
      </c>
      <c r="B1129" s="16" t="s">
        <v>5604</v>
      </c>
      <c r="C1129" s="16">
        <v>240375</v>
      </c>
      <c r="D1129" s="17">
        <v>240375</v>
      </c>
      <c r="E1129" s="16" t="s">
        <v>1170</v>
      </c>
      <c r="F1129" s="18" t="str">
        <f t="shared" si="17"/>
        <v>MUNICIPAL</v>
      </c>
      <c r="G1129" s="17">
        <v>1</v>
      </c>
      <c r="H1129" s="17" t="b">
        <v>0</v>
      </c>
    </row>
    <row r="1130" spans="1:8" x14ac:dyDescent="0.25">
      <c r="A1130" s="16" t="s">
        <v>44</v>
      </c>
      <c r="B1130" s="16" t="s">
        <v>5604</v>
      </c>
      <c r="C1130" s="16">
        <v>240380</v>
      </c>
      <c r="D1130" s="17">
        <v>240380</v>
      </c>
      <c r="E1130" s="16" t="s">
        <v>1171</v>
      </c>
      <c r="F1130" s="18" t="str">
        <f t="shared" si="17"/>
        <v>MUNICIPAL</v>
      </c>
      <c r="G1130" s="17">
        <v>1</v>
      </c>
      <c r="H1130" s="17" t="b">
        <v>0</v>
      </c>
    </row>
    <row r="1131" spans="1:8" x14ac:dyDescent="0.25">
      <c r="A1131" s="16" t="s">
        <v>44</v>
      </c>
      <c r="B1131" s="16" t="s">
        <v>5604</v>
      </c>
      <c r="C1131" s="16">
        <v>240390</v>
      </c>
      <c r="D1131" s="17">
        <v>240390</v>
      </c>
      <c r="E1131" s="16" t="s">
        <v>1172</v>
      </c>
      <c r="F1131" s="18" t="str">
        <f t="shared" si="17"/>
        <v>MUNICIPAL</v>
      </c>
      <c r="G1131" s="17">
        <v>1</v>
      </c>
      <c r="H1131" s="17" t="b">
        <v>0</v>
      </c>
    </row>
    <row r="1132" spans="1:8" x14ac:dyDescent="0.25">
      <c r="A1132" s="16" t="s">
        <v>44</v>
      </c>
      <c r="B1132" s="16" t="s">
        <v>5604</v>
      </c>
      <c r="C1132" s="16">
        <v>240400</v>
      </c>
      <c r="D1132" s="17">
        <v>240400</v>
      </c>
      <c r="E1132" s="16" t="s">
        <v>1173</v>
      </c>
      <c r="F1132" s="18" t="str">
        <f t="shared" si="17"/>
        <v>MUNICIPAL</v>
      </c>
      <c r="G1132" s="17">
        <v>1</v>
      </c>
      <c r="H1132" s="17" t="b">
        <v>0</v>
      </c>
    </row>
    <row r="1133" spans="1:8" x14ac:dyDescent="0.25">
      <c r="A1133" s="16" t="s">
        <v>44</v>
      </c>
      <c r="B1133" s="16" t="s">
        <v>5604</v>
      </c>
      <c r="C1133" s="16">
        <v>240410</v>
      </c>
      <c r="D1133" s="17">
        <v>240410</v>
      </c>
      <c r="E1133" s="16" t="s">
        <v>1174</v>
      </c>
      <c r="F1133" s="18" t="str">
        <f t="shared" si="17"/>
        <v>MUNICIPAL</v>
      </c>
      <c r="G1133" s="17">
        <v>1</v>
      </c>
      <c r="H1133" s="17" t="b">
        <v>0</v>
      </c>
    </row>
    <row r="1134" spans="1:8" x14ac:dyDescent="0.25">
      <c r="A1134" s="16" t="s">
        <v>44</v>
      </c>
      <c r="B1134" s="16" t="s">
        <v>5604</v>
      </c>
      <c r="C1134" s="16">
        <v>240420</v>
      </c>
      <c r="D1134" s="17">
        <v>240420</v>
      </c>
      <c r="E1134" s="16" t="s">
        <v>1175</v>
      </c>
      <c r="F1134" s="18" t="str">
        <f t="shared" si="17"/>
        <v>MUNICIPAL</v>
      </c>
      <c r="G1134" s="17">
        <v>1</v>
      </c>
      <c r="H1134" s="17" t="b">
        <v>0</v>
      </c>
    </row>
    <row r="1135" spans="1:8" x14ac:dyDescent="0.25">
      <c r="A1135" s="16" t="s">
        <v>44</v>
      </c>
      <c r="B1135" s="16" t="s">
        <v>5604</v>
      </c>
      <c r="C1135" s="16">
        <v>240430</v>
      </c>
      <c r="D1135" s="17">
        <v>240430</v>
      </c>
      <c r="E1135" s="16" t="s">
        <v>1176</v>
      </c>
      <c r="F1135" s="18" t="str">
        <f t="shared" si="17"/>
        <v>MUNICIPAL</v>
      </c>
      <c r="G1135" s="17">
        <v>1</v>
      </c>
      <c r="H1135" s="17" t="b">
        <v>0</v>
      </c>
    </row>
    <row r="1136" spans="1:8" x14ac:dyDescent="0.25">
      <c r="A1136" s="16" t="s">
        <v>44</v>
      </c>
      <c r="B1136" s="16" t="s">
        <v>5604</v>
      </c>
      <c r="C1136" s="16">
        <v>240440</v>
      </c>
      <c r="D1136" s="17">
        <v>240440</v>
      </c>
      <c r="E1136" s="16" t="s">
        <v>1177</v>
      </c>
      <c r="F1136" s="18" t="str">
        <f t="shared" si="17"/>
        <v>MUNICIPAL</v>
      </c>
      <c r="G1136" s="17">
        <v>1</v>
      </c>
      <c r="H1136" s="17" t="b">
        <v>0</v>
      </c>
    </row>
    <row r="1137" spans="1:8" x14ac:dyDescent="0.25">
      <c r="A1137" s="16" t="s">
        <v>44</v>
      </c>
      <c r="B1137" s="16" t="s">
        <v>5604</v>
      </c>
      <c r="C1137" s="16">
        <v>240450</v>
      </c>
      <c r="D1137" s="17">
        <v>240450</v>
      </c>
      <c r="E1137" s="16" t="s">
        <v>1178</v>
      </c>
      <c r="F1137" s="18" t="str">
        <f t="shared" si="17"/>
        <v>MUNICIPAL</v>
      </c>
      <c r="G1137" s="17">
        <v>1</v>
      </c>
      <c r="H1137" s="17" t="b">
        <v>0</v>
      </c>
    </row>
    <row r="1138" spans="1:8" x14ac:dyDescent="0.25">
      <c r="A1138" s="16" t="s">
        <v>44</v>
      </c>
      <c r="B1138" s="16" t="s">
        <v>5604</v>
      </c>
      <c r="C1138" s="16">
        <v>240460</v>
      </c>
      <c r="D1138" s="17">
        <v>240460</v>
      </c>
      <c r="E1138" s="16" t="s">
        <v>1179</v>
      </c>
      <c r="F1138" s="18" t="str">
        <f t="shared" si="17"/>
        <v>MUNICIPAL</v>
      </c>
      <c r="G1138" s="17">
        <v>1</v>
      </c>
      <c r="H1138" s="17" t="b">
        <v>0</v>
      </c>
    </row>
    <row r="1139" spans="1:8" x14ac:dyDescent="0.25">
      <c r="A1139" s="16" t="s">
        <v>44</v>
      </c>
      <c r="B1139" s="16" t="s">
        <v>5604</v>
      </c>
      <c r="C1139" s="16">
        <v>240470</v>
      </c>
      <c r="D1139" s="17">
        <v>240470</v>
      </c>
      <c r="E1139" s="16" t="s">
        <v>1180</v>
      </c>
      <c r="F1139" s="18" t="str">
        <f t="shared" si="17"/>
        <v>MUNICIPAL</v>
      </c>
      <c r="G1139" s="17">
        <v>1</v>
      </c>
      <c r="H1139" s="17" t="b">
        <v>0</v>
      </c>
    </row>
    <row r="1140" spans="1:8" x14ac:dyDescent="0.25">
      <c r="A1140" s="16" t="s">
        <v>44</v>
      </c>
      <c r="B1140" s="16" t="s">
        <v>5604</v>
      </c>
      <c r="C1140" s="16">
        <v>240480</v>
      </c>
      <c r="D1140" s="17">
        <v>240480</v>
      </c>
      <c r="E1140" s="16" t="s">
        <v>1181</v>
      </c>
      <c r="F1140" s="18" t="str">
        <f t="shared" si="17"/>
        <v>MUNICIPAL</v>
      </c>
      <c r="G1140" s="17">
        <v>1</v>
      </c>
      <c r="H1140" s="17" t="b">
        <v>0</v>
      </c>
    </row>
    <row r="1141" spans="1:8" x14ac:dyDescent="0.25">
      <c r="A1141" s="16" t="s">
        <v>44</v>
      </c>
      <c r="B1141" s="16" t="s">
        <v>5604</v>
      </c>
      <c r="C1141" s="16">
        <v>240485</v>
      </c>
      <c r="D1141" s="17">
        <v>240485</v>
      </c>
      <c r="E1141" s="16" t="s">
        <v>1182</v>
      </c>
      <c r="F1141" s="18" t="str">
        <f t="shared" si="17"/>
        <v>MUNICIPAL</v>
      </c>
      <c r="G1141" s="17">
        <v>1</v>
      </c>
      <c r="H1141" s="17" t="b">
        <v>0</v>
      </c>
    </row>
    <row r="1142" spans="1:8" x14ac:dyDescent="0.25">
      <c r="A1142" s="16" t="s">
        <v>44</v>
      </c>
      <c r="B1142" s="16" t="s">
        <v>5604</v>
      </c>
      <c r="C1142" s="16">
        <v>240490</v>
      </c>
      <c r="D1142" s="17">
        <v>240490</v>
      </c>
      <c r="E1142" s="16" t="s">
        <v>1183</v>
      </c>
      <c r="F1142" s="18" t="str">
        <f t="shared" si="17"/>
        <v>MUNICIPAL</v>
      </c>
      <c r="G1142" s="17">
        <v>1</v>
      </c>
      <c r="H1142" s="17" t="b">
        <v>0</v>
      </c>
    </row>
    <row r="1143" spans="1:8" x14ac:dyDescent="0.25">
      <c r="A1143" s="16" t="s">
        <v>44</v>
      </c>
      <c r="B1143" s="16" t="s">
        <v>5604</v>
      </c>
      <c r="C1143" s="16">
        <v>240500</v>
      </c>
      <c r="D1143" s="17">
        <v>240500</v>
      </c>
      <c r="E1143" s="16" t="s">
        <v>1184</v>
      </c>
      <c r="F1143" s="18" t="str">
        <f t="shared" si="17"/>
        <v>MUNICIPAL</v>
      </c>
      <c r="G1143" s="17">
        <v>1</v>
      </c>
      <c r="H1143" s="17" t="b">
        <v>0</v>
      </c>
    </row>
    <row r="1144" spans="1:8" x14ac:dyDescent="0.25">
      <c r="A1144" s="16" t="s">
        <v>44</v>
      </c>
      <c r="B1144" s="16" t="s">
        <v>5604</v>
      </c>
      <c r="C1144" s="16">
        <v>240510</v>
      </c>
      <c r="D1144" s="17">
        <v>240510</v>
      </c>
      <c r="E1144" s="16" t="s">
        <v>1185</v>
      </c>
      <c r="F1144" s="18" t="str">
        <f t="shared" si="17"/>
        <v>MUNICIPAL</v>
      </c>
      <c r="G1144" s="17">
        <v>1</v>
      </c>
      <c r="H1144" s="17" t="b">
        <v>0</v>
      </c>
    </row>
    <row r="1145" spans="1:8" x14ac:dyDescent="0.25">
      <c r="A1145" s="16" t="s">
        <v>44</v>
      </c>
      <c r="B1145" s="16" t="s">
        <v>5604</v>
      </c>
      <c r="C1145" s="16">
        <v>240520</v>
      </c>
      <c r="D1145" s="17">
        <v>240520</v>
      </c>
      <c r="E1145" s="16" t="s">
        <v>1186</v>
      </c>
      <c r="F1145" s="18" t="str">
        <f t="shared" si="17"/>
        <v>MUNICIPAL</v>
      </c>
      <c r="G1145" s="17">
        <v>1</v>
      </c>
      <c r="H1145" s="17" t="b">
        <v>0</v>
      </c>
    </row>
    <row r="1146" spans="1:8" x14ac:dyDescent="0.25">
      <c r="A1146" s="16" t="s">
        <v>44</v>
      </c>
      <c r="B1146" s="16" t="s">
        <v>5604</v>
      </c>
      <c r="C1146" s="16">
        <v>240530</v>
      </c>
      <c r="D1146" s="17">
        <v>240530</v>
      </c>
      <c r="E1146" s="16" t="s">
        <v>1187</v>
      </c>
      <c r="F1146" s="18" t="str">
        <f t="shared" si="17"/>
        <v>MUNICIPAL</v>
      </c>
      <c r="G1146" s="17">
        <v>1</v>
      </c>
      <c r="H1146" s="17" t="b">
        <v>0</v>
      </c>
    </row>
    <row r="1147" spans="1:8" x14ac:dyDescent="0.25">
      <c r="A1147" s="16" t="s">
        <v>44</v>
      </c>
      <c r="B1147" s="16" t="s">
        <v>5604</v>
      </c>
      <c r="C1147" s="16">
        <v>240540</v>
      </c>
      <c r="D1147" s="17">
        <v>240540</v>
      </c>
      <c r="E1147" s="16" t="s">
        <v>1188</v>
      </c>
      <c r="F1147" s="18" t="str">
        <f t="shared" si="17"/>
        <v>MUNICIPAL</v>
      </c>
      <c r="G1147" s="17">
        <v>1</v>
      </c>
      <c r="H1147" s="17" t="b">
        <v>0</v>
      </c>
    </row>
    <row r="1148" spans="1:8" x14ac:dyDescent="0.25">
      <c r="A1148" s="16" t="s">
        <v>44</v>
      </c>
      <c r="B1148" s="16" t="s">
        <v>5604</v>
      </c>
      <c r="C1148" s="16">
        <v>240550</v>
      </c>
      <c r="D1148" s="17">
        <v>240550</v>
      </c>
      <c r="E1148" s="16" t="s">
        <v>1189</v>
      </c>
      <c r="F1148" s="18" t="str">
        <f t="shared" si="17"/>
        <v>MUNICIPAL</v>
      </c>
      <c r="G1148" s="17">
        <v>1</v>
      </c>
      <c r="H1148" s="17" t="b">
        <v>0</v>
      </c>
    </row>
    <row r="1149" spans="1:8" x14ac:dyDescent="0.25">
      <c r="A1149" s="16" t="s">
        <v>44</v>
      </c>
      <c r="B1149" s="16" t="s">
        <v>5604</v>
      </c>
      <c r="C1149" s="16">
        <v>240560</v>
      </c>
      <c r="D1149" s="17">
        <v>240560</v>
      </c>
      <c r="E1149" s="16" t="s">
        <v>1190</v>
      </c>
      <c r="F1149" s="18" t="str">
        <f t="shared" si="17"/>
        <v>MUNICIPAL</v>
      </c>
      <c r="G1149" s="17">
        <v>1</v>
      </c>
      <c r="H1149" s="17" t="b">
        <v>0</v>
      </c>
    </row>
    <row r="1150" spans="1:8" x14ac:dyDescent="0.25">
      <c r="A1150" s="16" t="s">
        <v>44</v>
      </c>
      <c r="B1150" s="16" t="s">
        <v>5604</v>
      </c>
      <c r="C1150" s="16">
        <v>240570</v>
      </c>
      <c r="D1150" s="17">
        <v>240570</v>
      </c>
      <c r="E1150" s="16" t="s">
        <v>1191</v>
      </c>
      <c r="F1150" s="18" t="str">
        <f t="shared" si="17"/>
        <v>MUNICIPAL</v>
      </c>
      <c r="G1150" s="17">
        <v>1</v>
      </c>
      <c r="H1150" s="17" t="b">
        <v>0</v>
      </c>
    </row>
    <row r="1151" spans="1:8" x14ac:dyDescent="0.25">
      <c r="A1151" s="16" t="s">
        <v>44</v>
      </c>
      <c r="B1151" s="16" t="s">
        <v>5604</v>
      </c>
      <c r="C1151" s="16">
        <v>240580</v>
      </c>
      <c r="D1151" s="17">
        <v>240580</v>
      </c>
      <c r="E1151" s="16" t="s">
        <v>1192</v>
      </c>
      <c r="F1151" s="18" t="str">
        <f t="shared" si="17"/>
        <v>MUNICIPAL</v>
      </c>
      <c r="G1151" s="17">
        <v>1</v>
      </c>
      <c r="H1151" s="17" t="b">
        <v>0</v>
      </c>
    </row>
    <row r="1152" spans="1:8" x14ac:dyDescent="0.25">
      <c r="A1152" s="16" t="s">
        <v>44</v>
      </c>
      <c r="B1152" s="16" t="s">
        <v>5604</v>
      </c>
      <c r="C1152" s="16">
        <v>240590</v>
      </c>
      <c r="D1152" s="17">
        <v>240590</v>
      </c>
      <c r="E1152" s="16" t="s">
        <v>1193</v>
      </c>
      <c r="F1152" s="18" t="str">
        <f t="shared" si="17"/>
        <v>MUNICIPAL</v>
      </c>
      <c r="G1152" s="17">
        <v>1</v>
      </c>
      <c r="H1152" s="17" t="b">
        <v>0</v>
      </c>
    </row>
    <row r="1153" spans="1:8" x14ac:dyDescent="0.25">
      <c r="A1153" s="16" t="s">
        <v>44</v>
      </c>
      <c r="B1153" s="16" t="s">
        <v>5604</v>
      </c>
      <c r="C1153" s="16">
        <v>240600</v>
      </c>
      <c r="D1153" s="17">
        <v>240600</v>
      </c>
      <c r="E1153" s="16" t="s">
        <v>1194</v>
      </c>
      <c r="F1153" s="18" t="str">
        <f t="shared" si="17"/>
        <v>MUNICIPAL</v>
      </c>
      <c r="G1153" s="17">
        <v>1</v>
      </c>
      <c r="H1153" s="17" t="b">
        <v>0</v>
      </c>
    </row>
    <row r="1154" spans="1:8" x14ac:dyDescent="0.25">
      <c r="A1154" s="16" t="s">
        <v>44</v>
      </c>
      <c r="B1154" s="16" t="s">
        <v>5604</v>
      </c>
      <c r="C1154" s="16">
        <v>240610</v>
      </c>
      <c r="D1154" s="17">
        <v>240610</v>
      </c>
      <c r="E1154" s="16" t="s">
        <v>1195</v>
      </c>
      <c r="F1154" s="18" t="str">
        <f t="shared" si="17"/>
        <v>MUNICIPAL</v>
      </c>
      <c r="G1154" s="17">
        <v>1</v>
      </c>
      <c r="H1154" s="17" t="b">
        <v>0</v>
      </c>
    </row>
    <row r="1155" spans="1:8" x14ac:dyDescent="0.25">
      <c r="A1155" s="16" t="s">
        <v>44</v>
      </c>
      <c r="B1155" s="16" t="s">
        <v>5604</v>
      </c>
      <c r="C1155" s="16">
        <v>240615</v>
      </c>
      <c r="D1155" s="17">
        <v>240615</v>
      </c>
      <c r="E1155" s="16" t="s">
        <v>1196</v>
      </c>
      <c r="F1155" s="18" t="str">
        <f t="shared" ref="F1155:F1218" si="18">IF(RIGHT(D1155,4)="0000","ESTADUAL","MUNICIPAL")</f>
        <v>MUNICIPAL</v>
      </c>
      <c r="G1155" s="17">
        <v>1</v>
      </c>
      <c r="H1155" s="17" t="b">
        <v>0</v>
      </c>
    </row>
    <row r="1156" spans="1:8" x14ac:dyDescent="0.25">
      <c r="A1156" s="16" t="s">
        <v>44</v>
      </c>
      <c r="B1156" s="16" t="s">
        <v>5604</v>
      </c>
      <c r="C1156" s="16">
        <v>240620</v>
      </c>
      <c r="D1156" s="17">
        <v>240620</v>
      </c>
      <c r="E1156" s="16" t="s">
        <v>1197</v>
      </c>
      <c r="F1156" s="18" t="str">
        <f t="shared" si="18"/>
        <v>MUNICIPAL</v>
      </c>
      <c r="G1156" s="17">
        <v>1</v>
      </c>
      <c r="H1156" s="17" t="b">
        <v>0</v>
      </c>
    </row>
    <row r="1157" spans="1:8" x14ac:dyDescent="0.25">
      <c r="A1157" s="16" t="s">
        <v>44</v>
      </c>
      <c r="B1157" s="16" t="s">
        <v>5604</v>
      </c>
      <c r="C1157" s="16">
        <v>240630</v>
      </c>
      <c r="D1157" s="17">
        <v>240630</v>
      </c>
      <c r="E1157" s="16" t="s">
        <v>1198</v>
      </c>
      <c r="F1157" s="18" t="str">
        <f t="shared" si="18"/>
        <v>MUNICIPAL</v>
      </c>
      <c r="G1157" s="17">
        <v>1</v>
      </c>
      <c r="H1157" s="17" t="b">
        <v>0</v>
      </c>
    </row>
    <row r="1158" spans="1:8" x14ac:dyDescent="0.25">
      <c r="A1158" s="16" t="s">
        <v>44</v>
      </c>
      <c r="B1158" s="16" t="s">
        <v>5604</v>
      </c>
      <c r="C1158" s="16">
        <v>240640</v>
      </c>
      <c r="D1158" s="17">
        <v>240640</v>
      </c>
      <c r="E1158" s="16" t="s">
        <v>1199</v>
      </c>
      <c r="F1158" s="18" t="str">
        <f t="shared" si="18"/>
        <v>MUNICIPAL</v>
      </c>
      <c r="G1158" s="17">
        <v>1</v>
      </c>
      <c r="H1158" s="17" t="b">
        <v>0</v>
      </c>
    </row>
    <row r="1159" spans="1:8" x14ac:dyDescent="0.25">
      <c r="A1159" s="16" t="s">
        <v>44</v>
      </c>
      <c r="B1159" s="16" t="s">
        <v>5604</v>
      </c>
      <c r="C1159" s="16">
        <v>240650</v>
      </c>
      <c r="D1159" s="17">
        <v>240650</v>
      </c>
      <c r="E1159" s="16" t="s">
        <v>1200</v>
      </c>
      <c r="F1159" s="18" t="str">
        <f t="shared" si="18"/>
        <v>MUNICIPAL</v>
      </c>
      <c r="G1159" s="17">
        <v>1</v>
      </c>
      <c r="H1159" s="17" t="b">
        <v>0</v>
      </c>
    </row>
    <row r="1160" spans="1:8" x14ac:dyDescent="0.25">
      <c r="A1160" s="16" t="s">
        <v>44</v>
      </c>
      <c r="B1160" s="16" t="s">
        <v>5604</v>
      </c>
      <c r="C1160" s="16">
        <v>240660</v>
      </c>
      <c r="D1160" s="17">
        <v>240660</v>
      </c>
      <c r="E1160" s="16" t="s">
        <v>1201</v>
      </c>
      <c r="F1160" s="18" t="str">
        <f t="shared" si="18"/>
        <v>MUNICIPAL</v>
      </c>
      <c r="G1160" s="17">
        <v>1</v>
      </c>
      <c r="H1160" s="17" t="b">
        <v>0</v>
      </c>
    </row>
    <row r="1161" spans="1:8" x14ac:dyDescent="0.25">
      <c r="A1161" s="16" t="s">
        <v>44</v>
      </c>
      <c r="B1161" s="16" t="s">
        <v>5604</v>
      </c>
      <c r="C1161" s="16">
        <v>240670</v>
      </c>
      <c r="D1161" s="17">
        <v>240670</v>
      </c>
      <c r="E1161" s="16" t="s">
        <v>1202</v>
      </c>
      <c r="F1161" s="18" t="str">
        <f t="shared" si="18"/>
        <v>MUNICIPAL</v>
      </c>
      <c r="G1161" s="17">
        <v>1</v>
      </c>
      <c r="H1161" s="17" t="b">
        <v>0</v>
      </c>
    </row>
    <row r="1162" spans="1:8" x14ac:dyDescent="0.25">
      <c r="A1162" s="16" t="s">
        <v>44</v>
      </c>
      <c r="B1162" s="16" t="s">
        <v>5604</v>
      </c>
      <c r="C1162" s="16">
        <v>240680</v>
      </c>
      <c r="D1162" s="17">
        <v>240680</v>
      </c>
      <c r="E1162" s="16" t="s">
        <v>1203</v>
      </c>
      <c r="F1162" s="18" t="str">
        <f t="shared" si="18"/>
        <v>MUNICIPAL</v>
      </c>
      <c r="G1162" s="17">
        <v>1</v>
      </c>
      <c r="H1162" s="17" t="b">
        <v>0</v>
      </c>
    </row>
    <row r="1163" spans="1:8" x14ac:dyDescent="0.25">
      <c r="A1163" s="16" t="s">
        <v>44</v>
      </c>
      <c r="B1163" s="16" t="s">
        <v>5604</v>
      </c>
      <c r="C1163" s="16">
        <v>240690</v>
      </c>
      <c r="D1163" s="17">
        <v>240690</v>
      </c>
      <c r="E1163" s="16" t="s">
        <v>1204</v>
      </c>
      <c r="F1163" s="18" t="str">
        <f t="shared" si="18"/>
        <v>MUNICIPAL</v>
      </c>
      <c r="G1163" s="17">
        <v>1</v>
      </c>
      <c r="H1163" s="17" t="b">
        <v>0</v>
      </c>
    </row>
    <row r="1164" spans="1:8" x14ac:dyDescent="0.25">
      <c r="A1164" s="16" t="s">
        <v>44</v>
      </c>
      <c r="B1164" s="16" t="s">
        <v>5604</v>
      </c>
      <c r="C1164" s="16">
        <v>240700</v>
      </c>
      <c r="D1164" s="17">
        <v>240700</v>
      </c>
      <c r="E1164" s="16" t="s">
        <v>1205</v>
      </c>
      <c r="F1164" s="18" t="str">
        <f t="shared" si="18"/>
        <v>MUNICIPAL</v>
      </c>
      <c r="G1164" s="17">
        <v>1</v>
      </c>
      <c r="H1164" s="17" t="b">
        <v>0</v>
      </c>
    </row>
    <row r="1165" spans="1:8" x14ac:dyDescent="0.25">
      <c r="A1165" s="16" t="s">
        <v>44</v>
      </c>
      <c r="B1165" s="16" t="s">
        <v>5604</v>
      </c>
      <c r="C1165" s="16">
        <v>240710</v>
      </c>
      <c r="D1165" s="17">
        <v>240710</v>
      </c>
      <c r="E1165" s="16" t="s">
        <v>1206</v>
      </c>
      <c r="F1165" s="18" t="str">
        <f t="shared" si="18"/>
        <v>MUNICIPAL</v>
      </c>
      <c r="G1165" s="17">
        <v>1</v>
      </c>
      <c r="H1165" s="17" t="b">
        <v>0</v>
      </c>
    </row>
    <row r="1166" spans="1:8" x14ac:dyDescent="0.25">
      <c r="A1166" s="16" t="s">
        <v>44</v>
      </c>
      <c r="B1166" s="16" t="s">
        <v>5604</v>
      </c>
      <c r="C1166" s="16">
        <v>240720</v>
      </c>
      <c r="D1166" s="17">
        <v>240720</v>
      </c>
      <c r="E1166" s="16" t="s">
        <v>1207</v>
      </c>
      <c r="F1166" s="18" t="str">
        <f t="shared" si="18"/>
        <v>MUNICIPAL</v>
      </c>
      <c r="G1166" s="17">
        <v>1</v>
      </c>
      <c r="H1166" s="17" t="b">
        <v>0</v>
      </c>
    </row>
    <row r="1167" spans="1:8" x14ac:dyDescent="0.25">
      <c r="A1167" s="16" t="s">
        <v>44</v>
      </c>
      <c r="B1167" s="16" t="s">
        <v>5604</v>
      </c>
      <c r="C1167" s="16">
        <v>240725</v>
      </c>
      <c r="D1167" s="17">
        <v>240725</v>
      </c>
      <c r="E1167" s="16" t="s">
        <v>1208</v>
      </c>
      <c r="F1167" s="18" t="str">
        <f t="shared" si="18"/>
        <v>MUNICIPAL</v>
      </c>
      <c r="G1167" s="17">
        <v>1</v>
      </c>
      <c r="H1167" s="17" t="b">
        <v>0</v>
      </c>
    </row>
    <row r="1168" spans="1:8" x14ac:dyDescent="0.25">
      <c r="A1168" s="16" t="s">
        <v>44</v>
      </c>
      <c r="B1168" s="16" t="s">
        <v>5604</v>
      </c>
      <c r="C1168" s="16">
        <v>240730</v>
      </c>
      <c r="D1168" s="17">
        <v>240730</v>
      </c>
      <c r="E1168" s="16" t="s">
        <v>1209</v>
      </c>
      <c r="F1168" s="18" t="str">
        <f t="shared" si="18"/>
        <v>MUNICIPAL</v>
      </c>
      <c r="G1168" s="17">
        <v>1</v>
      </c>
      <c r="H1168" s="17" t="b">
        <v>0</v>
      </c>
    </row>
    <row r="1169" spans="1:8" x14ac:dyDescent="0.25">
      <c r="A1169" s="16" t="s">
        <v>44</v>
      </c>
      <c r="B1169" s="16" t="s">
        <v>5604</v>
      </c>
      <c r="C1169" s="16">
        <v>240740</v>
      </c>
      <c r="D1169" s="17">
        <v>240740</v>
      </c>
      <c r="E1169" s="16" t="s">
        <v>1210</v>
      </c>
      <c r="F1169" s="18" t="str">
        <f t="shared" si="18"/>
        <v>MUNICIPAL</v>
      </c>
      <c r="G1169" s="17">
        <v>1</v>
      </c>
      <c r="H1169" s="17" t="b">
        <v>0</v>
      </c>
    </row>
    <row r="1170" spans="1:8" x14ac:dyDescent="0.25">
      <c r="A1170" s="16" t="s">
        <v>44</v>
      </c>
      <c r="B1170" s="16" t="s">
        <v>5604</v>
      </c>
      <c r="C1170" s="16">
        <v>240750</v>
      </c>
      <c r="D1170" s="17">
        <v>240750</v>
      </c>
      <c r="E1170" s="16" t="s">
        <v>1211</v>
      </c>
      <c r="F1170" s="18" t="str">
        <f t="shared" si="18"/>
        <v>MUNICIPAL</v>
      </c>
      <c r="G1170" s="17">
        <v>1</v>
      </c>
      <c r="H1170" s="17" t="b">
        <v>0</v>
      </c>
    </row>
    <row r="1171" spans="1:8" x14ac:dyDescent="0.25">
      <c r="A1171" s="16" t="s">
        <v>44</v>
      </c>
      <c r="B1171" s="16" t="s">
        <v>5604</v>
      </c>
      <c r="C1171" s="16">
        <v>240760</v>
      </c>
      <c r="D1171" s="17">
        <v>240760</v>
      </c>
      <c r="E1171" s="16" t="s">
        <v>1212</v>
      </c>
      <c r="F1171" s="18" t="str">
        <f t="shared" si="18"/>
        <v>MUNICIPAL</v>
      </c>
      <c r="G1171" s="17">
        <v>1</v>
      </c>
      <c r="H1171" s="17" t="b">
        <v>0</v>
      </c>
    </row>
    <row r="1172" spans="1:8" x14ac:dyDescent="0.25">
      <c r="A1172" s="16" t="s">
        <v>44</v>
      </c>
      <c r="B1172" s="16" t="s">
        <v>5604</v>
      </c>
      <c r="C1172" s="16">
        <v>240770</v>
      </c>
      <c r="D1172" s="17">
        <v>240770</v>
      </c>
      <c r="E1172" s="16" t="s">
        <v>1213</v>
      </c>
      <c r="F1172" s="18" t="str">
        <f t="shared" si="18"/>
        <v>MUNICIPAL</v>
      </c>
      <c r="G1172" s="17">
        <v>1</v>
      </c>
      <c r="H1172" s="17" t="b">
        <v>0</v>
      </c>
    </row>
    <row r="1173" spans="1:8" x14ac:dyDescent="0.25">
      <c r="A1173" s="16" t="s">
        <v>44</v>
      </c>
      <c r="B1173" s="16" t="s">
        <v>5604</v>
      </c>
      <c r="C1173" s="16">
        <v>240780</v>
      </c>
      <c r="D1173" s="17">
        <v>240780</v>
      </c>
      <c r="E1173" s="16" t="s">
        <v>289</v>
      </c>
      <c r="F1173" s="18" t="str">
        <f t="shared" si="18"/>
        <v>MUNICIPAL</v>
      </c>
      <c r="G1173" s="17">
        <v>1</v>
      </c>
      <c r="H1173" s="17" t="b">
        <v>0</v>
      </c>
    </row>
    <row r="1174" spans="1:8" x14ac:dyDescent="0.25">
      <c r="A1174" s="16" t="s">
        <v>44</v>
      </c>
      <c r="B1174" s="16" t="s">
        <v>5604</v>
      </c>
      <c r="C1174" s="16">
        <v>240790</v>
      </c>
      <c r="D1174" s="17">
        <v>240790</v>
      </c>
      <c r="E1174" s="16" t="s">
        <v>1214</v>
      </c>
      <c r="F1174" s="18" t="str">
        <f t="shared" si="18"/>
        <v>MUNICIPAL</v>
      </c>
      <c r="G1174" s="17">
        <v>1</v>
      </c>
      <c r="H1174" s="17" t="b">
        <v>0</v>
      </c>
    </row>
    <row r="1175" spans="1:8" x14ac:dyDescent="0.25">
      <c r="A1175" s="16" t="s">
        <v>44</v>
      </c>
      <c r="B1175" s="16" t="s">
        <v>5604</v>
      </c>
      <c r="C1175" s="16">
        <v>240800</v>
      </c>
      <c r="D1175" s="17">
        <v>240800</v>
      </c>
      <c r="E1175" s="16" t="s">
        <v>1215</v>
      </c>
      <c r="F1175" s="18" t="str">
        <f t="shared" si="18"/>
        <v>MUNICIPAL</v>
      </c>
      <c r="G1175" s="17">
        <v>1</v>
      </c>
      <c r="H1175" s="17" t="b">
        <v>0</v>
      </c>
    </row>
    <row r="1176" spans="1:8" x14ac:dyDescent="0.25">
      <c r="A1176" s="16" t="s">
        <v>44</v>
      </c>
      <c r="B1176" s="16" t="s">
        <v>5604</v>
      </c>
      <c r="C1176" s="16">
        <v>240810</v>
      </c>
      <c r="D1176" s="17">
        <v>240810</v>
      </c>
      <c r="E1176" s="16" t="s">
        <v>1216</v>
      </c>
      <c r="F1176" s="18" t="str">
        <f t="shared" si="18"/>
        <v>MUNICIPAL</v>
      </c>
      <c r="G1176" s="17">
        <v>1</v>
      </c>
      <c r="H1176" s="17" t="b">
        <v>1</v>
      </c>
    </row>
    <row r="1177" spans="1:8" x14ac:dyDescent="0.25">
      <c r="A1177" s="16" t="s">
        <v>44</v>
      </c>
      <c r="B1177" s="16" t="s">
        <v>5604</v>
      </c>
      <c r="C1177" s="16">
        <v>240820</v>
      </c>
      <c r="D1177" s="17">
        <v>240820</v>
      </c>
      <c r="E1177" s="16" t="s">
        <v>1217</v>
      </c>
      <c r="F1177" s="18" t="str">
        <f t="shared" si="18"/>
        <v>MUNICIPAL</v>
      </c>
      <c r="G1177" s="17">
        <v>1</v>
      </c>
      <c r="H1177" s="17" t="b">
        <v>0</v>
      </c>
    </row>
    <row r="1178" spans="1:8" x14ac:dyDescent="0.25">
      <c r="A1178" s="16" t="s">
        <v>44</v>
      </c>
      <c r="B1178" s="16" t="s">
        <v>5604</v>
      </c>
      <c r="C1178" s="16">
        <v>240830</v>
      </c>
      <c r="D1178" s="17">
        <v>240830</v>
      </c>
      <c r="E1178" s="16" t="s">
        <v>1218</v>
      </c>
      <c r="F1178" s="18" t="str">
        <f t="shared" si="18"/>
        <v>MUNICIPAL</v>
      </c>
      <c r="G1178" s="17">
        <v>1</v>
      </c>
      <c r="H1178" s="17" t="b">
        <v>0</v>
      </c>
    </row>
    <row r="1179" spans="1:8" x14ac:dyDescent="0.25">
      <c r="A1179" s="16" t="s">
        <v>44</v>
      </c>
      <c r="B1179" s="16" t="s">
        <v>5604</v>
      </c>
      <c r="C1179" s="16">
        <v>240840</v>
      </c>
      <c r="D1179" s="17">
        <v>240840</v>
      </c>
      <c r="E1179" s="16" t="s">
        <v>1219</v>
      </c>
      <c r="F1179" s="18" t="str">
        <f t="shared" si="18"/>
        <v>MUNICIPAL</v>
      </c>
      <c r="G1179" s="17">
        <v>1</v>
      </c>
      <c r="H1179" s="17" t="b">
        <v>0</v>
      </c>
    </row>
    <row r="1180" spans="1:8" x14ac:dyDescent="0.25">
      <c r="A1180" s="16" t="s">
        <v>44</v>
      </c>
      <c r="B1180" s="16" t="s">
        <v>5604</v>
      </c>
      <c r="C1180" s="16">
        <v>240850</v>
      </c>
      <c r="D1180" s="17">
        <v>240850</v>
      </c>
      <c r="E1180" s="16" t="s">
        <v>1220</v>
      </c>
      <c r="F1180" s="18" t="str">
        <f t="shared" si="18"/>
        <v>MUNICIPAL</v>
      </c>
      <c r="G1180" s="17">
        <v>1</v>
      </c>
      <c r="H1180" s="17" t="b">
        <v>0</v>
      </c>
    </row>
    <row r="1181" spans="1:8" x14ac:dyDescent="0.25">
      <c r="A1181" s="16" t="s">
        <v>44</v>
      </c>
      <c r="B1181" s="16" t="s">
        <v>5604</v>
      </c>
      <c r="C1181" s="16">
        <v>240860</v>
      </c>
      <c r="D1181" s="17">
        <v>240860</v>
      </c>
      <c r="E1181" s="16" t="s">
        <v>465</v>
      </c>
      <c r="F1181" s="18" t="str">
        <f t="shared" si="18"/>
        <v>MUNICIPAL</v>
      </c>
      <c r="G1181" s="17">
        <v>1</v>
      </c>
      <c r="H1181" s="17" t="b">
        <v>0</v>
      </c>
    </row>
    <row r="1182" spans="1:8" x14ac:dyDescent="0.25">
      <c r="A1182" s="16" t="s">
        <v>44</v>
      </c>
      <c r="B1182" s="16" t="s">
        <v>5604</v>
      </c>
      <c r="C1182" s="16">
        <v>240870</v>
      </c>
      <c r="D1182" s="17">
        <v>240870</v>
      </c>
      <c r="E1182" s="16" t="s">
        <v>1221</v>
      </c>
      <c r="F1182" s="18" t="str">
        <f t="shared" si="18"/>
        <v>MUNICIPAL</v>
      </c>
      <c r="G1182" s="17">
        <v>1</v>
      </c>
      <c r="H1182" s="17" t="b">
        <v>0</v>
      </c>
    </row>
    <row r="1183" spans="1:8" x14ac:dyDescent="0.25">
      <c r="A1183" s="16" t="s">
        <v>44</v>
      </c>
      <c r="B1183" s="16" t="s">
        <v>5604</v>
      </c>
      <c r="C1183" s="16">
        <v>240880</v>
      </c>
      <c r="D1183" s="17">
        <v>240880</v>
      </c>
      <c r="E1183" s="16" t="s">
        <v>1222</v>
      </c>
      <c r="F1183" s="18" t="str">
        <f t="shared" si="18"/>
        <v>MUNICIPAL</v>
      </c>
      <c r="G1183" s="17">
        <v>1</v>
      </c>
      <c r="H1183" s="17" t="b">
        <v>0</v>
      </c>
    </row>
    <row r="1184" spans="1:8" x14ac:dyDescent="0.25">
      <c r="A1184" s="16" t="s">
        <v>44</v>
      </c>
      <c r="B1184" s="16" t="s">
        <v>5604</v>
      </c>
      <c r="C1184" s="16">
        <v>240890</v>
      </c>
      <c r="D1184" s="17">
        <v>240890</v>
      </c>
      <c r="E1184" s="16" t="s">
        <v>1223</v>
      </c>
      <c r="F1184" s="18" t="str">
        <f t="shared" si="18"/>
        <v>MUNICIPAL</v>
      </c>
      <c r="G1184" s="17">
        <v>1</v>
      </c>
      <c r="H1184" s="17" t="b">
        <v>0</v>
      </c>
    </row>
    <row r="1185" spans="1:8" x14ac:dyDescent="0.25">
      <c r="A1185" s="16" t="s">
        <v>44</v>
      </c>
      <c r="B1185" s="16" t="s">
        <v>5604</v>
      </c>
      <c r="C1185" s="16">
        <v>240895</v>
      </c>
      <c r="D1185" s="17">
        <v>240895</v>
      </c>
      <c r="E1185" s="16" t="s">
        <v>1224</v>
      </c>
      <c r="F1185" s="18" t="str">
        <f t="shared" si="18"/>
        <v>MUNICIPAL</v>
      </c>
      <c r="G1185" s="17">
        <v>1</v>
      </c>
      <c r="H1185" s="17" t="b">
        <v>0</v>
      </c>
    </row>
    <row r="1186" spans="1:8" x14ac:dyDescent="0.25">
      <c r="A1186" s="16" t="s">
        <v>44</v>
      </c>
      <c r="B1186" s="16" t="s">
        <v>5604</v>
      </c>
      <c r="C1186" s="16">
        <v>240910</v>
      </c>
      <c r="D1186" s="17">
        <v>240910</v>
      </c>
      <c r="E1186" s="16" t="s">
        <v>1225</v>
      </c>
      <c r="F1186" s="18" t="str">
        <f t="shared" si="18"/>
        <v>MUNICIPAL</v>
      </c>
      <c r="G1186" s="17">
        <v>1</v>
      </c>
      <c r="H1186" s="17" t="b">
        <v>0</v>
      </c>
    </row>
    <row r="1187" spans="1:8" x14ac:dyDescent="0.25">
      <c r="A1187" s="16" t="s">
        <v>44</v>
      </c>
      <c r="B1187" s="16" t="s">
        <v>5604</v>
      </c>
      <c r="C1187" s="16">
        <v>240920</v>
      </c>
      <c r="D1187" s="17">
        <v>240920</v>
      </c>
      <c r="E1187" s="16" t="s">
        <v>1226</v>
      </c>
      <c r="F1187" s="18" t="str">
        <f t="shared" si="18"/>
        <v>MUNICIPAL</v>
      </c>
      <c r="G1187" s="17">
        <v>1</v>
      </c>
      <c r="H1187" s="17" t="b">
        <v>0</v>
      </c>
    </row>
    <row r="1188" spans="1:8" x14ac:dyDescent="0.25">
      <c r="A1188" s="16" t="s">
        <v>44</v>
      </c>
      <c r="B1188" s="16" t="s">
        <v>5604</v>
      </c>
      <c r="C1188" s="16">
        <v>240930</v>
      </c>
      <c r="D1188" s="17">
        <v>240930</v>
      </c>
      <c r="E1188" s="16" t="s">
        <v>1227</v>
      </c>
      <c r="F1188" s="18" t="str">
        <f t="shared" si="18"/>
        <v>MUNICIPAL</v>
      </c>
      <c r="G1188" s="17">
        <v>1</v>
      </c>
      <c r="H1188" s="17" t="b">
        <v>0</v>
      </c>
    </row>
    <row r="1189" spans="1:8" x14ac:dyDescent="0.25">
      <c r="A1189" s="16" t="s">
        <v>44</v>
      </c>
      <c r="B1189" s="16" t="s">
        <v>5604</v>
      </c>
      <c r="C1189" s="16">
        <v>240933</v>
      </c>
      <c r="D1189" s="17">
        <v>240933</v>
      </c>
      <c r="E1189" s="16" t="s">
        <v>1228</v>
      </c>
      <c r="F1189" s="18" t="str">
        <f t="shared" si="18"/>
        <v>MUNICIPAL</v>
      </c>
      <c r="G1189" s="17">
        <v>1</v>
      </c>
      <c r="H1189" s="17" t="b">
        <v>0</v>
      </c>
    </row>
    <row r="1190" spans="1:8" x14ac:dyDescent="0.25">
      <c r="A1190" s="16" t="s">
        <v>44</v>
      </c>
      <c r="B1190" s="16" t="s">
        <v>5604</v>
      </c>
      <c r="C1190" s="16">
        <v>240940</v>
      </c>
      <c r="D1190" s="17">
        <v>240940</v>
      </c>
      <c r="E1190" s="16" t="s">
        <v>1229</v>
      </c>
      <c r="F1190" s="18" t="str">
        <f t="shared" si="18"/>
        <v>MUNICIPAL</v>
      </c>
      <c r="G1190" s="17">
        <v>1</v>
      </c>
      <c r="H1190" s="17" t="b">
        <v>0</v>
      </c>
    </row>
    <row r="1191" spans="1:8" x14ac:dyDescent="0.25">
      <c r="A1191" s="16" t="s">
        <v>44</v>
      </c>
      <c r="B1191" s="16" t="s">
        <v>5604</v>
      </c>
      <c r="C1191" s="16">
        <v>240950</v>
      </c>
      <c r="D1191" s="17">
        <v>240950</v>
      </c>
      <c r="E1191" s="16" t="s">
        <v>1230</v>
      </c>
      <c r="F1191" s="18" t="str">
        <f t="shared" si="18"/>
        <v>MUNICIPAL</v>
      </c>
      <c r="G1191" s="17">
        <v>1</v>
      </c>
      <c r="H1191" s="17" t="b">
        <v>0</v>
      </c>
    </row>
    <row r="1192" spans="1:8" x14ac:dyDescent="0.25">
      <c r="A1192" s="16" t="s">
        <v>44</v>
      </c>
      <c r="B1192" s="16" t="s">
        <v>5604</v>
      </c>
      <c r="C1192" s="16">
        <v>240960</v>
      </c>
      <c r="D1192" s="17">
        <v>240960</v>
      </c>
      <c r="E1192" s="16" t="s">
        <v>1231</v>
      </c>
      <c r="F1192" s="18" t="str">
        <f t="shared" si="18"/>
        <v>MUNICIPAL</v>
      </c>
      <c r="G1192" s="17">
        <v>1</v>
      </c>
      <c r="H1192" s="17" t="b">
        <v>0</v>
      </c>
    </row>
    <row r="1193" spans="1:8" x14ac:dyDescent="0.25">
      <c r="A1193" s="16" t="s">
        <v>44</v>
      </c>
      <c r="B1193" s="16" t="s">
        <v>5604</v>
      </c>
      <c r="C1193" s="16">
        <v>240970</v>
      </c>
      <c r="D1193" s="17">
        <v>240970</v>
      </c>
      <c r="E1193" s="16" t="s">
        <v>1232</v>
      </c>
      <c r="F1193" s="18" t="str">
        <f t="shared" si="18"/>
        <v>MUNICIPAL</v>
      </c>
      <c r="G1193" s="17">
        <v>1</v>
      </c>
      <c r="H1193" s="17" t="b">
        <v>0</v>
      </c>
    </row>
    <row r="1194" spans="1:8" x14ac:dyDescent="0.25">
      <c r="A1194" s="16" t="s">
        <v>44</v>
      </c>
      <c r="B1194" s="16" t="s">
        <v>5604</v>
      </c>
      <c r="C1194" s="16">
        <v>240980</v>
      </c>
      <c r="D1194" s="17">
        <v>240980</v>
      </c>
      <c r="E1194" s="16" t="s">
        <v>1233</v>
      </c>
      <c r="F1194" s="18" t="str">
        <f t="shared" si="18"/>
        <v>MUNICIPAL</v>
      </c>
      <c r="G1194" s="17">
        <v>1</v>
      </c>
      <c r="H1194" s="17" t="b">
        <v>0</v>
      </c>
    </row>
    <row r="1195" spans="1:8" x14ac:dyDescent="0.25">
      <c r="A1195" s="16" t="s">
        <v>44</v>
      </c>
      <c r="B1195" s="16" t="s">
        <v>5604</v>
      </c>
      <c r="C1195" s="16">
        <v>240990</v>
      </c>
      <c r="D1195" s="17">
        <v>240990</v>
      </c>
      <c r="E1195" s="16" t="s">
        <v>1234</v>
      </c>
      <c r="F1195" s="18" t="str">
        <f t="shared" si="18"/>
        <v>MUNICIPAL</v>
      </c>
      <c r="G1195" s="17">
        <v>1</v>
      </c>
      <c r="H1195" s="17" t="b">
        <v>0</v>
      </c>
    </row>
    <row r="1196" spans="1:8" x14ac:dyDescent="0.25">
      <c r="A1196" s="16" t="s">
        <v>44</v>
      </c>
      <c r="B1196" s="16" t="s">
        <v>5604</v>
      </c>
      <c r="C1196" s="16">
        <v>241000</v>
      </c>
      <c r="D1196" s="17">
        <v>241000</v>
      </c>
      <c r="E1196" s="16" t="s">
        <v>1235</v>
      </c>
      <c r="F1196" s="18" t="str">
        <f t="shared" si="18"/>
        <v>MUNICIPAL</v>
      </c>
      <c r="G1196" s="17">
        <v>1</v>
      </c>
      <c r="H1196" s="17" t="b">
        <v>0</v>
      </c>
    </row>
    <row r="1197" spans="1:8" x14ac:dyDescent="0.25">
      <c r="A1197" s="16" t="s">
        <v>44</v>
      </c>
      <c r="B1197" s="16" t="s">
        <v>5604</v>
      </c>
      <c r="C1197" s="16">
        <v>241010</v>
      </c>
      <c r="D1197" s="17">
        <v>241010</v>
      </c>
      <c r="E1197" s="16" t="s">
        <v>1236</v>
      </c>
      <c r="F1197" s="18" t="str">
        <f t="shared" si="18"/>
        <v>MUNICIPAL</v>
      </c>
      <c r="G1197" s="17">
        <v>1</v>
      </c>
      <c r="H1197" s="17" t="b">
        <v>0</v>
      </c>
    </row>
    <row r="1198" spans="1:8" x14ac:dyDescent="0.25">
      <c r="A1198" s="16" t="s">
        <v>44</v>
      </c>
      <c r="B1198" s="16" t="s">
        <v>5604</v>
      </c>
      <c r="C1198" s="16">
        <v>241020</v>
      </c>
      <c r="D1198" s="17">
        <v>241020</v>
      </c>
      <c r="E1198" s="16" t="s">
        <v>1237</v>
      </c>
      <c r="F1198" s="18" t="str">
        <f t="shared" si="18"/>
        <v>MUNICIPAL</v>
      </c>
      <c r="G1198" s="17">
        <v>1</v>
      </c>
      <c r="H1198" s="17" t="b">
        <v>0</v>
      </c>
    </row>
    <row r="1199" spans="1:8" x14ac:dyDescent="0.25">
      <c r="A1199" s="16" t="s">
        <v>44</v>
      </c>
      <c r="B1199" s="16" t="s">
        <v>5604</v>
      </c>
      <c r="C1199" s="16">
        <v>241025</v>
      </c>
      <c r="D1199" s="17">
        <v>241025</v>
      </c>
      <c r="E1199" s="16" t="s">
        <v>1238</v>
      </c>
      <c r="F1199" s="18" t="str">
        <f t="shared" si="18"/>
        <v>MUNICIPAL</v>
      </c>
      <c r="G1199" s="17">
        <v>1</v>
      </c>
      <c r="H1199" s="17" t="b">
        <v>0</v>
      </c>
    </row>
    <row r="1200" spans="1:8" x14ac:dyDescent="0.25">
      <c r="A1200" s="16" t="s">
        <v>44</v>
      </c>
      <c r="B1200" s="16" t="s">
        <v>5604</v>
      </c>
      <c r="C1200" s="16">
        <v>241030</v>
      </c>
      <c r="D1200" s="17">
        <v>241030</v>
      </c>
      <c r="E1200" s="16" t="s">
        <v>1239</v>
      </c>
      <c r="F1200" s="18" t="str">
        <f t="shared" si="18"/>
        <v>MUNICIPAL</v>
      </c>
      <c r="G1200" s="17">
        <v>1</v>
      </c>
      <c r="H1200" s="17" t="b">
        <v>0</v>
      </c>
    </row>
    <row r="1201" spans="1:8" x14ac:dyDescent="0.25">
      <c r="A1201" s="16" t="s">
        <v>44</v>
      </c>
      <c r="B1201" s="16" t="s">
        <v>5604</v>
      </c>
      <c r="C1201" s="16">
        <v>241040</v>
      </c>
      <c r="D1201" s="17">
        <v>241040</v>
      </c>
      <c r="E1201" s="16" t="s">
        <v>1240</v>
      </c>
      <c r="F1201" s="18" t="str">
        <f t="shared" si="18"/>
        <v>MUNICIPAL</v>
      </c>
      <c r="G1201" s="17">
        <v>1</v>
      </c>
      <c r="H1201" s="17" t="b">
        <v>0</v>
      </c>
    </row>
    <row r="1202" spans="1:8" x14ac:dyDescent="0.25">
      <c r="A1202" s="16" t="s">
        <v>44</v>
      </c>
      <c r="B1202" s="16" t="s">
        <v>5604</v>
      </c>
      <c r="C1202" s="16">
        <v>241050</v>
      </c>
      <c r="D1202" s="17">
        <v>241050</v>
      </c>
      <c r="E1202" s="16" t="s">
        <v>1241</v>
      </c>
      <c r="F1202" s="18" t="str">
        <f t="shared" si="18"/>
        <v>MUNICIPAL</v>
      </c>
      <c r="G1202" s="17">
        <v>1</v>
      </c>
      <c r="H1202" s="17" t="b">
        <v>0</v>
      </c>
    </row>
    <row r="1203" spans="1:8" x14ac:dyDescent="0.25">
      <c r="A1203" s="16" t="s">
        <v>44</v>
      </c>
      <c r="B1203" s="16" t="s">
        <v>5604</v>
      </c>
      <c r="C1203" s="16">
        <v>241060</v>
      </c>
      <c r="D1203" s="17">
        <v>241060</v>
      </c>
      <c r="E1203" s="16" t="s">
        <v>1242</v>
      </c>
      <c r="F1203" s="18" t="str">
        <f t="shared" si="18"/>
        <v>MUNICIPAL</v>
      </c>
      <c r="G1203" s="17">
        <v>1</v>
      </c>
      <c r="H1203" s="17" t="b">
        <v>0</v>
      </c>
    </row>
    <row r="1204" spans="1:8" x14ac:dyDescent="0.25">
      <c r="A1204" s="16" t="s">
        <v>44</v>
      </c>
      <c r="B1204" s="16" t="s">
        <v>5604</v>
      </c>
      <c r="C1204" s="16">
        <v>241070</v>
      </c>
      <c r="D1204" s="17">
        <v>241070</v>
      </c>
      <c r="E1204" s="16" t="s">
        <v>1243</v>
      </c>
      <c r="F1204" s="18" t="str">
        <f t="shared" si="18"/>
        <v>MUNICIPAL</v>
      </c>
      <c r="G1204" s="17">
        <v>1</v>
      </c>
      <c r="H1204" s="17" t="b">
        <v>0</v>
      </c>
    </row>
    <row r="1205" spans="1:8" x14ac:dyDescent="0.25">
      <c r="A1205" s="16" t="s">
        <v>44</v>
      </c>
      <c r="B1205" s="16" t="s">
        <v>5604</v>
      </c>
      <c r="C1205" s="16">
        <v>241080</v>
      </c>
      <c r="D1205" s="17">
        <v>241080</v>
      </c>
      <c r="E1205" s="16" t="s">
        <v>1244</v>
      </c>
      <c r="F1205" s="18" t="str">
        <f t="shared" si="18"/>
        <v>MUNICIPAL</v>
      </c>
      <c r="G1205" s="17">
        <v>1</v>
      </c>
      <c r="H1205" s="17" t="b">
        <v>0</v>
      </c>
    </row>
    <row r="1206" spans="1:8" x14ac:dyDescent="0.25">
      <c r="A1206" s="16" t="s">
        <v>44</v>
      </c>
      <c r="B1206" s="16" t="s">
        <v>5604</v>
      </c>
      <c r="C1206" s="16">
        <v>241090</v>
      </c>
      <c r="D1206" s="17">
        <v>241090</v>
      </c>
      <c r="E1206" s="16" t="s">
        <v>1245</v>
      </c>
      <c r="F1206" s="18" t="str">
        <f t="shared" si="18"/>
        <v>MUNICIPAL</v>
      </c>
      <c r="G1206" s="17">
        <v>1</v>
      </c>
      <c r="H1206" s="17" t="b">
        <v>0</v>
      </c>
    </row>
    <row r="1207" spans="1:8" x14ac:dyDescent="0.25">
      <c r="A1207" s="16" t="s">
        <v>44</v>
      </c>
      <c r="B1207" s="16" t="s">
        <v>5604</v>
      </c>
      <c r="C1207" s="16">
        <v>241100</v>
      </c>
      <c r="D1207" s="17">
        <v>241100</v>
      </c>
      <c r="E1207" s="16" t="s">
        <v>1246</v>
      </c>
      <c r="F1207" s="18" t="str">
        <f t="shared" si="18"/>
        <v>MUNICIPAL</v>
      </c>
      <c r="G1207" s="17">
        <v>1</v>
      </c>
      <c r="H1207" s="17" t="b">
        <v>0</v>
      </c>
    </row>
    <row r="1208" spans="1:8" x14ac:dyDescent="0.25">
      <c r="A1208" s="16" t="s">
        <v>44</v>
      </c>
      <c r="B1208" s="16" t="s">
        <v>5604</v>
      </c>
      <c r="C1208" s="16">
        <v>241105</v>
      </c>
      <c r="D1208" s="17">
        <v>241105</v>
      </c>
      <c r="E1208" s="16" t="s">
        <v>1247</v>
      </c>
      <c r="F1208" s="18" t="str">
        <f t="shared" si="18"/>
        <v>MUNICIPAL</v>
      </c>
      <c r="G1208" s="17">
        <v>1</v>
      </c>
      <c r="H1208" s="17" t="b">
        <v>0</v>
      </c>
    </row>
    <row r="1209" spans="1:8" x14ac:dyDescent="0.25">
      <c r="A1209" s="16" t="s">
        <v>44</v>
      </c>
      <c r="B1209" s="16" t="s">
        <v>5604</v>
      </c>
      <c r="C1209" s="16">
        <v>241110</v>
      </c>
      <c r="D1209" s="17">
        <v>241110</v>
      </c>
      <c r="E1209" s="16" t="s">
        <v>1248</v>
      </c>
      <c r="F1209" s="18" t="str">
        <f t="shared" si="18"/>
        <v>MUNICIPAL</v>
      </c>
      <c r="G1209" s="17">
        <v>1</v>
      </c>
      <c r="H1209" s="17" t="b">
        <v>0</v>
      </c>
    </row>
    <row r="1210" spans="1:8" x14ac:dyDescent="0.25">
      <c r="A1210" s="16" t="s">
        <v>44</v>
      </c>
      <c r="B1210" s="16" t="s">
        <v>5604</v>
      </c>
      <c r="C1210" s="16">
        <v>241120</v>
      </c>
      <c r="D1210" s="17">
        <v>241120</v>
      </c>
      <c r="E1210" s="16" t="s">
        <v>1249</v>
      </c>
      <c r="F1210" s="18" t="str">
        <f t="shared" si="18"/>
        <v>MUNICIPAL</v>
      </c>
      <c r="G1210" s="17">
        <v>1</v>
      </c>
      <c r="H1210" s="17" t="b">
        <v>0</v>
      </c>
    </row>
    <row r="1211" spans="1:8" x14ac:dyDescent="0.25">
      <c r="A1211" s="16" t="s">
        <v>44</v>
      </c>
      <c r="B1211" s="16" t="s">
        <v>5604</v>
      </c>
      <c r="C1211" s="16">
        <v>241140</v>
      </c>
      <c r="D1211" s="17">
        <v>241140</v>
      </c>
      <c r="E1211" s="16" t="s">
        <v>1250</v>
      </c>
      <c r="F1211" s="18" t="str">
        <f t="shared" si="18"/>
        <v>MUNICIPAL</v>
      </c>
      <c r="G1211" s="17">
        <v>1</v>
      </c>
      <c r="H1211" s="17" t="b">
        <v>0</v>
      </c>
    </row>
    <row r="1212" spans="1:8" x14ac:dyDescent="0.25">
      <c r="A1212" s="16" t="s">
        <v>44</v>
      </c>
      <c r="B1212" s="16" t="s">
        <v>5604</v>
      </c>
      <c r="C1212" s="16">
        <v>241142</v>
      </c>
      <c r="D1212" s="17">
        <v>241142</v>
      </c>
      <c r="E1212" s="16" t="s">
        <v>1251</v>
      </c>
      <c r="F1212" s="18" t="str">
        <f t="shared" si="18"/>
        <v>MUNICIPAL</v>
      </c>
      <c r="G1212" s="17">
        <v>1</v>
      </c>
      <c r="H1212" s="17" t="b">
        <v>0</v>
      </c>
    </row>
    <row r="1213" spans="1:8" x14ac:dyDescent="0.25">
      <c r="A1213" s="16" t="s">
        <v>44</v>
      </c>
      <c r="B1213" s="16" t="s">
        <v>5604</v>
      </c>
      <c r="C1213" s="16">
        <v>241150</v>
      </c>
      <c r="D1213" s="17">
        <v>241150</v>
      </c>
      <c r="E1213" s="16" t="s">
        <v>1252</v>
      </c>
      <c r="F1213" s="18" t="str">
        <f t="shared" si="18"/>
        <v>MUNICIPAL</v>
      </c>
      <c r="G1213" s="17">
        <v>1</v>
      </c>
      <c r="H1213" s="17" t="b">
        <v>0</v>
      </c>
    </row>
    <row r="1214" spans="1:8" x14ac:dyDescent="0.25">
      <c r="A1214" s="16" t="s">
        <v>44</v>
      </c>
      <c r="B1214" s="16" t="s">
        <v>5604</v>
      </c>
      <c r="C1214" s="16">
        <v>241160</v>
      </c>
      <c r="D1214" s="17">
        <v>241160</v>
      </c>
      <c r="E1214" s="16" t="s">
        <v>1253</v>
      </c>
      <c r="F1214" s="18" t="str">
        <f t="shared" si="18"/>
        <v>MUNICIPAL</v>
      </c>
      <c r="G1214" s="17">
        <v>1</v>
      </c>
      <c r="H1214" s="17" t="b">
        <v>0</v>
      </c>
    </row>
    <row r="1215" spans="1:8" x14ac:dyDescent="0.25">
      <c r="A1215" s="16" t="s">
        <v>44</v>
      </c>
      <c r="B1215" s="16" t="s">
        <v>5604</v>
      </c>
      <c r="C1215" s="16">
        <v>241170</v>
      </c>
      <c r="D1215" s="17">
        <v>241170</v>
      </c>
      <c r="E1215" s="16" t="s">
        <v>1254</v>
      </c>
      <c r="F1215" s="18" t="str">
        <f t="shared" si="18"/>
        <v>MUNICIPAL</v>
      </c>
      <c r="G1215" s="17">
        <v>1</v>
      </c>
      <c r="H1215" s="17" t="b">
        <v>0</v>
      </c>
    </row>
    <row r="1216" spans="1:8" x14ac:dyDescent="0.25">
      <c r="A1216" s="16" t="s">
        <v>44</v>
      </c>
      <c r="B1216" s="16" t="s">
        <v>5604</v>
      </c>
      <c r="C1216" s="16">
        <v>241180</v>
      </c>
      <c r="D1216" s="17">
        <v>241180</v>
      </c>
      <c r="E1216" s="16" t="s">
        <v>1255</v>
      </c>
      <c r="F1216" s="18" t="str">
        <f t="shared" si="18"/>
        <v>MUNICIPAL</v>
      </c>
      <c r="G1216" s="17">
        <v>1</v>
      </c>
      <c r="H1216" s="17" t="b">
        <v>0</v>
      </c>
    </row>
    <row r="1217" spans="1:8" x14ac:dyDescent="0.25">
      <c r="A1217" s="16" t="s">
        <v>44</v>
      </c>
      <c r="B1217" s="16" t="s">
        <v>5604</v>
      </c>
      <c r="C1217" s="16">
        <v>241190</v>
      </c>
      <c r="D1217" s="17">
        <v>241190</v>
      </c>
      <c r="E1217" s="16" t="s">
        <v>1256</v>
      </c>
      <c r="F1217" s="18" t="str">
        <f t="shared" si="18"/>
        <v>MUNICIPAL</v>
      </c>
      <c r="G1217" s="17">
        <v>1</v>
      </c>
      <c r="H1217" s="17" t="b">
        <v>0</v>
      </c>
    </row>
    <row r="1218" spans="1:8" x14ac:dyDescent="0.25">
      <c r="A1218" s="16" t="s">
        <v>44</v>
      </c>
      <c r="B1218" s="16" t="s">
        <v>5604</v>
      </c>
      <c r="C1218" s="16">
        <v>241200</v>
      </c>
      <c r="D1218" s="17">
        <v>241200</v>
      </c>
      <c r="E1218" s="16" t="s">
        <v>1107</v>
      </c>
      <c r="F1218" s="18" t="str">
        <f t="shared" si="18"/>
        <v>MUNICIPAL</v>
      </c>
      <c r="G1218" s="17">
        <v>1</v>
      </c>
      <c r="H1218" s="17" t="b">
        <v>0</v>
      </c>
    </row>
    <row r="1219" spans="1:8" x14ac:dyDescent="0.25">
      <c r="A1219" s="16" t="s">
        <v>44</v>
      </c>
      <c r="B1219" s="16" t="s">
        <v>5604</v>
      </c>
      <c r="C1219" s="16">
        <v>241210</v>
      </c>
      <c r="D1219" s="17">
        <v>241210</v>
      </c>
      <c r="E1219" s="16" t="s">
        <v>1257</v>
      </c>
      <c r="F1219" s="18" t="str">
        <f t="shared" ref="F1219:F1282" si="19">IF(RIGHT(D1219,4)="0000","ESTADUAL","MUNICIPAL")</f>
        <v>MUNICIPAL</v>
      </c>
      <c r="G1219" s="17">
        <v>1</v>
      </c>
      <c r="H1219" s="17" t="b">
        <v>0</v>
      </c>
    </row>
    <row r="1220" spans="1:8" x14ac:dyDescent="0.25">
      <c r="A1220" s="16" t="s">
        <v>44</v>
      </c>
      <c r="B1220" s="16" t="s">
        <v>5604</v>
      </c>
      <c r="C1220" s="16">
        <v>241220</v>
      </c>
      <c r="D1220" s="17">
        <v>241220</v>
      </c>
      <c r="E1220" s="16" t="s">
        <v>1258</v>
      </c>
      <c r="F1220" s="18" t="str">
        <f t="shared" si="19"/>
        <v>MUNICIPAL</v>
      </c>
      <c r="G1220" s="17">
        <v>1</v>
      </c>
      <c r="H1220" s="17" t="b">
        <v>0</v>
      </c>
    </row>
    <row r="1221" spans="1:8" x14ac:dyDescent="0.25">
      <c r="A1221" s="16" t="s">
        <v>44</v>
      </c>
      <c r="B1221" s="16" t="s">
        <v>5604</v>
      </c>
      <c r="C1221" s="16">
        <v>241230</v>
      </c>
      <c r="D1221" s="17">
        <v>241230</v>
      </c>
      <c r="E1221" s="16" t="s">
        <v>1259</v>
      </c>
      <c r="F1221" s="18" t="str">
        <f t="shared" si="19"/>
        <v>MUNICIPAL</v>
      </c>
      <c r="G1221" s="17">
        <v>1</v>
      </c>
      <c r="H1221" s="17" t="b">
        <v>0</v>
      </c>
    </row>
    <row r="1222" spans="1:8" x14ac:dyDescent="0.25">
      <c r="A1222" s="16" t="s">
        <v>44</v>
      </c>
      <c r="B1222" s="16" t="s">
        <v>5604</v>
      </c>
      <c r="C1222" s="16">
        <v>241240</v>
      </c>
      <c r="D1222" s="17">
        <v>241240</v>
      </c>
      <c r="E1222" s="16" t="s">
        <v>1260</v>
      </c>
      <c r="F1222" s="18" t="str">
        <f t="shared" si="19"/>
        <v>MUNICIPAL</v>
      </c>
      <c r="G1222" s="17">
        <v>1</v>
      </c>
      <c r="H1222" s="17" t="b">
        <v>0</v>
      </c>
    </row>
    <row r="1223" spans="1:8" x14ac:dyDescent="0.25">
      <c r="A1223" s="16" t="s">
        <v>44</v>
      </c>
      <c r="B1223" s="16" t="s">
        <v>5604</v>
      </c>
      <c r="C1223" s="16">
        <v>241250</v>
      </c>
      <c r="D1223" s="17">
        <v>241250</v>
      </c>
      <c r="E1223" s="16" t="s">
        <v>1261</v>
      </c>
      <c r="F1223" s="18" t="str">
        <f t="shared" si="19"/>
        <v>MUNICIPAL</v>
      </c>
      <c r="G1223" s="17">
        <v>1</v>
      </c>
      <c r="H1223" s="17" t="b">
        <v>0</v>
      </c>
    </row>
    <row r="1224" spans="1:8" x14ac:dyDescent="0.25">
      <c r="A1224" s="16" t="s">
        <v>44</v>
      </c>
      <c r="B1224" s="16" t="s">
        <v>5604</v>
      </c>
      <c r="C1224" s="16">
        <v>241255</v>
      </c>
      <c r="D1224" s="17">
        <v>241255</v>
      </c>
      <c r="E1224" s="16" t="s">
        <v>1262</v>
      </c>
      <c r="F1224" s="18" t="str">
        <f t="shared" si="19"/>
        <v>MUNICIPAL</v>
      </c>
      <c r="G1224" s="17">
        <v>1</v>
      </c>
      <c r="H1224" s="17" t="b">
        <v>0</v>
      </c>
    </row>
    <row r="1225" spans="1:8" x14ac:dyDescent="0.25">
      <c r="A1225" s="16" t="s">
        <v>44</v>
      </c>
      <c r="B1225" s="16" t="s">
        <v>5604</v>
      </c>
      <c r="C1225" s="16">
        <v>241260</v>
      </c>
      <c r="D1225" s="17">
        <v>241260</v>
      </c>
      <c r="E1225" s="16" t="s">
        <v>1263</v>
      </c>
      <c r="F1225" s="18" t="str">
        <f t="shared" si="19"/>
        <v>MUNICIPAL</v>
      </c>
      <c r="G1225" s="17">
        <v>1</v>
      </c>
      <c r="H1225" s="17" t="b">
        <v>0</v>
      </c>
    </row>
    <row r="1226" spans="1:8" x14ac:dyDescent="0.25">
      <c r="A1226" s="16" t="s">
        <v>44</v>
      </c>
      <c r="B1226" s="16" t="s">
        <v>5604</v>
      </c>
      <c r="C1226" s="16">
        <v>241270</v>
      </c>
      <c r="D1226" s="17">
        <v>241270</v>
      </c>
      <c r="E1226" s="16" t="s">
        <v>1264</v>
      </c>
      <c r="F1226" s="18" t="str">
        <f t="shared" si="19"/>
        <v>MUNICIPAL</v>
      </c>
      <c r="G1226" s="17">
        <v>1</v>
      </c>
      <c r="H1226" s="17" t="b">
        <v>0</v>
      </c>
    </row>
    <row r="1227" spans="1:8" x14ac:dyDescent="0.25">
      <c r="A1227" s="16" t="s">
        <v>44</v>
      </c>
      <c r="B1227" s="16" t="s">
        <v>5604</v>
      </c>
      <c r="C1227" s="16">
        <v>241280</v>
      </c>
      <c r="D1227" s="17">
        <v>241280</v>
      </c>
      <c r="E1227" s="16" t="s">
        <v>1265</v>
      </c>
      <c r="F1227" s="18" t="str">
        <f t="shared" si="19"/>
        <v>MUNICIPAL</v>
      </c>
      <c r="G1227" s="17">
        <v>1</v>
      </c>
      <c r="H1227" s="17" t="b">
        <v>0</v>
      </c>
    </row>
    <row r="1228" spans="1:8" x14ac:dyDescent="0.25">
      <c r="A1228" s="16" t="s">
        <v>44</v>
      </c>
      <c r="B1228" s="16" t="s">
        <v>5604</v>
      </c>
      <c r="C1228" s="16">
        <v>241290</v>
      </c>
      <c r="D1228" s="17">
        <v>241290</v>
      </c>
      <c r="E1228" s="16" t="s">
        <v>1266</v>
      </c>
      <c r="F1228" s="18" t="str">
        <f t="shared" si="19"/>
        <v>MUNICIPAL</v>
      </c>
      <c r="G1228" s="17">
        <v>1</v>
      </c>
      <c r="H1228" s="17" t="b">
        <v>0</v>
      </c>
    </row>
    <row r="1229" spans="1:8" x14ac:dyDescent="0.25">
      <c r="A1229" s="16" t="s">
        <v>44</v>
      </c>
      <c r="B1229" s="16" t="s">
        <v>5604</v>
      </c>
      <c r="C1229" s="16">
        <v>241300</v>
      </c>
      <c r="D1229" s="17">
        <v>241300</v>
      </c>
      <c r="E1229" s="16" t="s">
        <v>1267</v>
      </c>
      <c r="F1229" s="18" t="str">
        <f t="shared" si="19"/>
        <v>MUNICIPAL</v>
      </c>
      <c r="G1229" s="17">
        <v>1</v>
      </c>
      <c r="H1229" s="17" t="b">
        <v>0</v>
      </c>
    </row>
    <row r="1230" spans="1:8" x14ac:dyDescent="0.25">
      <c r="A1230" s="16" t="s">
        <v>44</v>
      </c>
      <c r="B1230" s="16" t="s">
        <v>5604</v>
      </c>
      <c r="C1230" s="16">
        <v>241310</v>
      </c>
      <c r="D1230" s="17">
        <v>241310</v>
      </c>
      <c r="E1230" s="16" t="s">
        <v>1268</v>
      </c>
      <c r="F1230" s="18" t="str">
        <f t="shared" si="19"/>
        <v>MUNICIPAL</v>
      </c>
      <c r="G1230" s="17">
        <v>1</v>
      </c>
      <c r="H1230" s="17" t="b">
        <v>0</v>
      </c>
    </row>
    <row r="1231" spans="1:8" x14ac:dyDescent="0.25">
      <c r="A1231" s="16" t="s">
        <v>44</v>
      </c>
      <c r="B1231" s="16" t="s">
        <v>5604</v>
      </c>
      <c r="C1231" s="16">
        <v>241320</v>
      </c>
      <c r="D1231" s="17">
        <v>241320</v>
      </c>
      <c r="E1231" s="16" t="s">
        <v>1269</v>
      </c>
      <c r="F1231" s="18" t="str">
        <f t="shared" si="19"/>
        <v>MUNICIPAL</v>
      </c>
      <c r="G1231" s="17">
        <v>1</v>
      </c>
      <c r="H1231" s="17" t="b">
        <v>0</v>
      </c>
    </row>
    <row r="1232" spans="1:8" x14ac:dyDescent="0.25">
      <c r="A1232" s="16" t="s">
        <v>44</v>
      </c>
      <c r="B1232" s="16" t="s">
        <v>5604</v>
      </c>
      <c r="C1232" s="16">
        <v>241330</v>
      </c>
      <c r="D1232" s="17">
        <v>241330</v>
      </c>
      <c r="E1232" s="16" t="s">
        <v>1270</v>
      </c>
      <c r="F1232" s="18" t="str">
        <f t="shared" si="19"/>
        <v>MUNICIPAL</v>
      </c>
      <c r="G1232" s="17">
        <v>1</v>
      </c>
      <c r="H1232" s="17" t="b">
        <v>0</v>
      </c>
    </row>
    <row r="1233" spans="1:8" x14ac:dyDescent="0.25">
      <c r="A1233" s="16" t="s">
        <v>44</v>
      </c>
      <c r="B1233" s="16" t="s">
        <v>5604</v>
      </c>
      <c r="C1233" s="16">
        <v>241335</v>
      </c>
      <c r="D1233" s="17">
        <v>241335</v>
      </c>
      <c r="E1233" s="16" t="s">
        <v>1271</v>
      </c>
      <c r="F1233" s="18" t="str">
        <f t="shared" si="19"/>
        <v>MUNICIPAL</v>
      </c>
      <c r="G1233" s="17">
        <v>1</v>
      </c>
      <c r="H1233" s="17" t="b">
        <v>0</v>
      </c>
    </row>
    <row r="1234" spans="1:8" x14ac:dyDescent="0.25">
      <c r="A1234" s="16" t="s">
        <v>44</v>
      </c>
      <c r="B1234" s="16" t="s">
        <v>5604</v>
      </c>
      <c r="C1234" s="16">
        <v>241340</v>
      </c>
      <c r="D1234" s="17">
        <v>241340</v>
      </c>
      <c r="E1234" s="16" t="s">
        <v>1272</v>
      </c>
      <c r="F1234" s="18" t="str">
        <f t="shared" si="19"/>
        <v>MUNICIPAL</v>
      </c>
      <c r="G1234" s="17">
        <v>1</v>
      </c>
      <c r="H1234" s="17" t="b">
        <v>0</v>
      </c>
    </row>
    <row r="1235" spans="1:8" x14ac:dyDescent="0.25">
      <c r="A1235" s="16" t="s">
        <v>44</v>
      </c>
      <c r="B1235" s="16" t="s">
        <v>5604</v>
      </c>
      <c r="C1235" s="16">
        <v>241350</v>
      </c>
      <c r="D1235" s="17">
        <v>241350</v>
      </c>
      <c r="E1235" s="16" t="s">
        <v>1273</v>
      </c>
      <c r="F1235" s="18" t="str">
        <f t="shared" si="19"/>
        <v>MUNICIPAL</v>
      </c>
      <c r="G1235" s="17">
        <v>1</v>
      </c>
      <c r="H1235" s="17" t="b">
        <v>0</v>
      </c>
    </row>
    <row r="1236" spans="1:8" x14ac:dyDescent="0.25">
      <c r="A1236" s="16" t="s">
        <v>44</v>
      </c>
      <c r="B1236" s="16" t="s">
        <v>5604</v>
      </c>
      <c r="C1236" s="16">
        <v>241355</v>
      </c>
      <c r="D1236" s="17">
        <v>241355</v>
      </c>
      <c r="E1236" s="16" t="s">
        <v>1274</v>
      </c>
      <c r="F1236" s="18" t="str">
        <f t="shared" si="19"/>
        <v>MUNICIPAL</v>
      </c>
      <c r="G1236" s="17">
        <v>1</v>
      </c>
      <c r="H1236" s="17" t="b">
        <v>0</v>
      </c>
    </row>
    <row r="1237" spans="1:8" x14ac:dyDescent="0.25">
      <c r="A1237" s="16" t="s">
        <v>44</v>
      </c>
      <c r="B1237" s="16" t="s">
        <v>5604</v>
      </c>
      <c r="C1237" s="16">
        <v>241360</v>
      </c>
      <c r="D1237" s="17">
        <v>241360</v>
      </c>
      <c r="E1237" s="16" t="s">
        <v>1275</v>
      </c>
      <c r="F1237" s="18" t="str">
        <f t="shared" si="19"/>
        <v>MUNICIPAL</v>
      </c>
      <c r="G1237" s="17">
        <v>1</v>
      </c>
      <c r="H1237" s="17" t="b">
        <v>0</v>
      </c>
    </row>
    <row r="1238" spans="1:8" x14ac:dyDescent="0.25">
      <c r="A1238" s="16" t="s">
        <v>44</v>
      </c>
      <c r="B1238" s="16" t="s">
        <v>5604</v>
      </c>
      <c r="C1238" s="16">
        <v>241370</v>
      </c>
      <c r="D1238" s="17">
        <v>241370</v>
      </c>
      <c r="E1238" s="16" t="s">
        <v>708</v>
      </c>
      <c r="F1238" s="18" t="str">
        <f t="shared" si="19"/>
        <v>MUNICIPAL</v>
      </c>
      <c r="G1238" s="17">
        <v>1</v>
      </c>
      <c r="H1238" s="17" t="b">
        <v>0</v>
      </c>
    </row>
    <row r="1239" spans="1:8" x14ac:dyDescent="0.25">
      <c r="A1239" s="16" t="s">
        <v>44</v>
      </c>
      <c r="B1239" s="16" t="s">
        <v>5604</v>
      </c>
      <c r="C1239" s="16">
        <v>241380</v>
      </c>
      <c r="D1239" s="17">
        <v>241380</v>
      </c>
      <c r="E1239" s="16" t="s">
        <v>1276</v>
      </c>
      <c r="F1239" s="18" t="str">
        <f t="shared" si="19"/>
        <v>MUNICIPAL</v>
      </c>
      <c r="G1239" s="17">
        <v>1</v>
      </c>
      <c r="H1239" s="17" t="b">
        <v>0</v>
      </c>
    </row>
    <row r="1240" spans="1:8" x14ac:dyDescent="0.25">
      <c r="A1240" s="16" t="s">
        <v>44</v>
      </c>
      <c r="B1240" s="16" t="s">
        <v>5604</v>
      </c>
      <c r="C1240" s="16">
        <v>241390</v>
      </c>
      <c r="D1240" s="17">
        <v>241390</v>
      </c>
      <c r="E1240" s="16" t="s">
        <v>1277</v>
      </c>
      <c r="F1240" s="18" t="str">
        <f t="shared" si="19"/>
        <v>MUNICIPAL</v>
      </c>
      <c r="G1240" s="17">
        <v>1</v>
      </c>
      <c r="H1240" s="17" t="b">
        <v>0</v>
      </c>
    </row>
    <row r="1241" spans="1:8" x14ac:dyDescent="0.25">
      <c r="A1241" s="16" t="s">
        <v>44</v>
      </c>
      <c r="B1241" s="16" t="s">
        <v>5604</v>
      </c>
      <c r="C1241" s="16">
        <v>241400</v>
      </c>
      <c r="D1241" s="17">
        <v>241400</v>
      </c>
      <c r="E1241" s="16" t="s">
        <v>1278</v>
      </c>
      <c r="F1241" s="18" t="str">
        <f t="shared" si="19"/>
        <v>MUNICIPAL</v>
      </c>
      <c r="G1241" s="17">
        <v>1</v>
      </c>
      <c r="H1241" s="17" t="b">
        <v>0</v>
      </c>
    </row>
    <row r="1242" spans="1:8" x14ac:dyDescent="0.25">
      <c r="A1242" s="16" t="s">
        <v>44</v>
      </c>
      <c r="B1242" s="16" t="s">
        <v>5604</v>
      </c>
      <c r="C1242" s="16">
        <v>241410</v>
      </c>
      <c r="D1242" s="17">
        <v>241410</v>
      </c>
      <c r="E1242" s="16" t="s">
        <v>1279</v>
      </c>
      <c r="F1242" s="18" t="str">
        <f t="shared" si="19"/>
        <v>MUNICIPAL</v>
      </c>
      <c r="G1242" s="17">
        <v>1</v>
      </c>
      <c r="H1242" s="17" t="b">
        <v>0</v>
      </c>
    </row>
    <row r="1243" spans="1:8" x14ac:dyDescent="0.25">
      <c r="A1243" s="16" t="s">
        <v>44</v>
      </c>
      <c r="B1243" s="16" t="s">
        <v>5604</v>
      </c>
      <c r="C1243" s="16">
        <v>241415</v>
      </c>
      <c r="D1243" s="17">
        <v>241415</v>
      </c>
      <c r="E1243" s="16" t="s">
        <v>1280</v>
      </c>
      <c r="F1243" s="18" t="str">
        <f t="shared" si="19"/>
        <v>MUNICIPAL</v>
      </c>
      <c r="G1243" s="17">
        <v>1</v>
      </c>
      <c r="H1243" s="17" t="b">
        <v>0</v>
      </c>
    </row>
    <row r="1244" spans="1:8" x14ac:dyDescent="0.25">
      <c r="A1244" s="16" t="s">
        <v>44</v>
      </c>
      <c r="B1244" s="16" t="s">
        <v>5604</v>
      </c>
      <c r="C1244" s="16">
        <v>241420</v>
      </c>
      <c r="D1244" s="17">
        <v>241420</v>
      </c>
      <c r="E1244" s="16" t="s">
        <v>1281</v>
      </c>
      <c r="F1244" s="18" t="str">
        <f t="shared" si="19"/>
        <v>MUNICIPAL</v>
      </c>
      <c r="G1244" s="17">
        <v>1</v>
      </c>
      <c r="H1244" s="17" t="b">
        <v>0</v>
      </c>
    </row>
    <row r="1245" spans="1:8" x14ac:dyDescent="0.25">
      <c r="A1245" s="16" t="s">
        <v>44</v>
      </c>
      <c r="B1245" s="16" t="s">
        <v>5604</v>
      </c>
      <c r="C1245" s="16">
        <v>241430</v>
      </c>
      <c r="D1245" s="17">
        <v>241430</v>
      </c>
      <c r="E1245" s="16" t="s">
        <v>1282</v>
      </c>
      <c r="F1245" s="18" t="str">
        <f t="shared" si="19"/>
        <v>MUNICIPAL</v>
      </c>
      <c r="G1245" s="17">
        <v>1</v>
      </c>
      <c r="H1245" s="17" t="b">
        <v>0</v>
      </c>
    </row>
    <row r="1246" spans="1:8" x14ac:dyDescent="0.25">
      <c r="A1246" s="16" t="s">
        <v>44</v>
      </c>
      <c r="B1246" s="16" t="s">
        <v>5604</v>
      </c>
      <c r="C1246" s="16">
        <v>241440</v>
      </c>
      <c r="D1246" s="17">
        <v>241440</v>
      </c>
      <c r="E1246" s="16" t="s">
        <v>1283</v>
      </c>
      <c r="F1246" s="18" t="str">
        <f t="shared" si="19"/>
        <v>MUNICIPAL</v>
      </c>
      <c r="G1246" s="17">
        <v>1</v>
      </c>
      <c r="H1246" s="17" t="b">
        <v>0</v>
      </c>
    </row>
    <row r="1247" spans="1:8" x14ac:dyDescent="0.25">
      <c r="A1247" s="16" t="s">
        <v>44</v>
      </c>
      <c r="B1247" s="16" t="s">
        <v>5604</v>
      </c>
      <c r="C1247" s="16">
        <v>241445</v>
      </c>
      <c r="D1247" s="17">
        <v>241445</v>
      </c>
      <c r="E1247" s="16" t="s">
        <v>1284</v>
      </c>
      <c r="F1247" s="18" t="str">
        <f t="shared" si="19"/>
        <v>MUNICIPAL</v>
      </c>
      <c r="G1247" s="17">
        <v>1</v>
      </c>
      <c r="H1247" s="17" t="b">
        <v>0</v>
      </c>
    </row>
    <row r="1248" spans="1:8" x14ac:dyDescent="0.25">
      <c r="A1248" s="16" t="s">
        <v>44</v>
      </c>
      <c r="B1248" s="16" t="s">
        <v>5604</v>
      </c>
      <c r="C1248" s="16">
        <v>241450</v>
      </c>
      <c r="D1248" s="17">
        <v>241450</v>
      </c>
      <c r="E1248" s="16" t="s">
        <v>1285</v>
      </c>
      <c r="F1248" s="18" t="str">
        <f t="shared" si="19"/>
        <v>MUNICIPAL</v>
      </c>
      <c r="G1248" s="17">
        <v>1</v>
      </c>
      <c r="H1248" s="17" t="b">
        <v>0</v>
      </c>
    </row>
    <row r="1249" spans="1:8" x14ac:dyDescent="0.25">
      <c r="A1249" s="16" t="s">
        <v>44</v>
      </c>
      <c r="B1249" s="16" t="s">
        <v>5604</v>
      </c>
      <c r="C1249" s="16">
        <v>241460</v>
      </c>
      <c r="D1249" s="17">
        <v>241460</v>
      </c>
      <c r="E1249" s="16" t="s">
        <v>1286</v>
      </c>
      <c r="F1249" s="18" t="str">
        <f t="shared" si="19"/>
        <v>MUNICIPAL</v>
      </c>
      <c r="G1249" s="17">
        <v>1</v>
      </c>
      <c r="H1249" s="17" t="b">
        <v>0</v>
      </c>
    </row>
    <row r="1250" spans="1:8" x14ac:dyDescent="0.25">
      <c r="A1250" s="16" t="s">
        <v>44</v>
      </c>
      <c r="B1250" s="16" t="s">
        <v>5604</v>
      </c>
      <c r="C1250" s="16">
        <v>241470</v>
      </c>
      <c r="D1250" s="17">
        <v>241470</v>
      </c>
      <c r="E1250" s="16" t="s">
        <v>1287</v>
      </c>
      <c r="F1250" s="18" t="str">
        <f t="shared" si="19"/>
        <v>MUNICIPAL</v>
      </c>
      <c r="G1250" s="17">
        <v>1</v>
      </c>
      <c r="H1250" s="17" t="b">
        <v>0</v>
      </c>
    </row>
    <row r="1251" spans="1:8" x14ac:dyDescent="0.25">
      <c r="A1251" s="16" t="s">
        <v>44</v>
      </c>
      <c r="B1251" s="16" t="s">
        <v>5604</v>
      </c>
      <c r="C1251" s="16">
        <v>241475</v>
      </c>
      <c r="D1251" s="17">
        <v>241475</v>
      </c>
      <c r="E1251" s="16" t="s">
        <v>1288</v>
      </c>
      <c r="F1251" s="18" t="str">
        <f t="shared" si="19"/>
        <v>MUNICIPAL</v>
      </c>
      <c r="G1251" s="17">
        <v>1</v>
      </c>
      <c r="H1251" s="17" t="b">
        <v>0</v>
      </c>
    </row>
    <row r="1252" spans="1:8" x14ac:dyDescent="0.25">
      <c r="A1252" s="16" t="s">
        <v>44</v>
      </c>
      <c r="B1252" s="16" t="s">
        <v>5604</v>
      </c>
      <c r="C1252" s="16">
        <v>241480</v>
      </c>
      <c r="D1252" s="17">
        <v>241480</v>
      </c>
      <c r="E1252" s="16" t="s">
        <v>1289</v>
      </c>
      <c r="F1252" s="18" t="str">
        <f t="shared" si="19"/>
        <v>MUNICIPAL</v>
      </c>
      <c r="G1252" s="17">
        <v>1</v>
      </c>
      <c r="H1252" s="17" t="b">
        <v>0</v>
      </c>
    </row>
    <row r="1253" spans="1:8" x14ac:dyDescent="0.25">
      <c r="A1253" s="16" t="s">
        <v>44</v>
      </c>
      <c r="B1253" s="16" t="s">
        <v>5604</v>
      </c>
      <c r="C1253" s="16">
        <v>241490</v>
      </c>
      <c r="D1253" s="17">
        <v>241490</v>
      </c>
      <c r="E1253" s="16" t="s">
        <v>1290</v>
      </c>
      <c r="F1253" s="18" t="str">
        <f t="shared" si="19"/>
        <v>MUNICIPAL</v>
      </c>
      <c r="G1253" s="17">
        <v>1</v>
      </c>
      <c r="H1253" s="17" t="b">
        <v>0</v>
      </c>
    </row>
    <row r="1254" spans="1:8" x14ac:dyDescent="0.25">
      <c r="A1254" s="16" t="s">
        <v>44</v>
      </c>
      <c r="B1254" s="16" t="s">
        <v>5604</v>
      </c>
      <c r="C1254" s="16">
        <v>241500</v>
      </c>
      <c r="D1254" s="17">
        <v>241500</v>
      </c>
      <c r="E1254" s="16" t="s">
        <v>1291</v>
      </c>
      <c r="F1254" s="18" t="str">
        <f t="shared" si="19"/>
        <v>MUNICIPAL</v>
      </c>
      <c r="G1254" s="17">
        <v>1</v>
      </c>
      <c r="H1254" s="17" t="b">
        <v>0</v>
      </c>
    </row>
    <row r="1255" spans="1:8" x14ac:dyDescent="0.25">
      <c r="A1255" s="16" t="s">
        <v>34</v>
      </c>
      <c r="B1255" s="16" t="s">
        <v>5605</v>
      </c>
      <c r="C1255" s="16">
        <v>250000</v>
      </c>
      <c r="D1255" s="17">
        <v>250000</v>
      </c>
      <c r="E1255" s="16" t="s">
        <v>35</v>
      </c>
      <c r="F1255" s="18" t="str">
        <f t="shared" si="19"/>
        <v>ESTADUAL</v>
      </c>
      <c r="H1255" s="17" t="b">
        <v>0</v>
      </c>
    </row>
    <row r="1256" spans="1:8" x14ac:dyDescent="0.25">
      <c r="A1256" s="16" t="s">
        <v>34</v>
      </c>
      <c r="B1256" s="16" t="s">
        <v>5605</v>
      </c>
      <c r="C1256" s="16">
        <v>250010</v>
      </c>
      <c r="D1256" s="17">
        <v>250010</v>
      </c>
      <c r="E1256" s="16" t="s">
        <v>729</v>
      </c>
      <c r="F1256" s="18" t="str">
        <f t="shared" si="19"/>
        <v>MUNICIPAL</v>
      </c>
      <c r="G1256" s="17">
        <v>1</v>
      </c>
      <c r="H1256" s="17" t="b">
        <v>0</v>
      </c>
    </row>
    <row r="1257" spans="1:8" x14ac:dyDescent="0.25">
      <c r="A1257" s="16" t="s">
        <v>34</v>
      </c>
      <c r="B1257" s="16" t="s">
        <v>5605</v>
      </c>
      <c r="C1257" s="16">
        <v>250020</v>
      </c>
      <c r="D1257" s="17">
        <v>250020</v>
      </c>
      <c r="E1257" s="16" t="s">
        <v>1292</v>
      </c>
      <c r="F1257" s="18" t="str">
        <f t="shared" si="19"/>
        <v>MUNICIPAL</v>
      </c>
      <c r="G1257" s="17">
        <v>1</v>
      </c>
      <c r="H1257" s="17" t="b">
        <v>0</v>
      </c>
    </row>
    <row r="1258" spans="1:8" x14ac:dyDescent="0.25">
      <c r="A1258" s="16" t="s">
        <v>34</v>
      </c>
      <c r="B1258" s="16" t="s">
        <v>5605</v>
      </c>
      <c r="C1258" s="16">
        <v>250030</v>
      </c>
      <c r="D1258" s="17">
        <v>250030</v>
      </c>
      <c r="E1258" s="16" t="s">
        <v>1293</v>
      </c>
      <c r="F1258" s="18" t="str">
        <f t="shared" si="19"/>
        <v>MUNICIPAL</v>
      </c>
      <c r="G1258" s="17">
        <v>1</v>
      </c>
      <c r="H1258" s="17" t="b">
        <v>0</v>
      </c>
    </row>
    <row r="1259" spans="1:8" x14ac:dyDescent="0.25">
      <c r="A1259" s="16" t="s">
        <v>34</v>
      </c>
      <c r="B1259" s="16" t="s">
        <v>5605</v>
      </c>
      <c r="C1259" s="16">
        <v>250040</v>
      </c>
      <c r="D1259" s="17">
        <v>250040</v>
      </c>
      <c r="E1259" s="16" t="s">
        <v>1294</v>
      </c>
      <c r="F1259" s="18" t="str">
        <f t="shared" si="19"/>
        <v>MUNICIPAL</v>
      </c>
      <c r="G1259" s="17">
        <v>1</v>
      </c>
      <c r="H1259" s="17" t="b">
        <v>0</v>
      </c>
    </row>
    <row r="1260" spans="1:8" x14ac:dyDescent="0.25">
      <c r="A1260" s="16" t="s">
        <v>34</v>
      </c>
      <c r="B1260" s="16" t="s">
        <v>5605</v>
      </c>
      <c r="C1260" s="16">
        <v>250050</v>
      </c>
      <c r="D1260" s="17">
        <v>250050</v>
      </c>
      <c r="E1260" s="16" t="s">
        <v>1295</v>
      </c>
      <c r="F1260" s="18" t="str">
        <f t="shared" si="19"/>
        <v>MUNICIPAL</v>
      </c>
      <c r="G1260" s="17">
        <v>1</v>
      </c>
      <c r="H1260" s="17" t="b">
        <v>0</v>
      </c>
    </row>
    <row r="1261" spans="1:8" x14ac:dyDescent="0.25">
      <c r="A1261" s="16" t="s">
        <v>34</v>
      </c>
      <c r="B1261" s="16" t="s">
        <v>5605</v>
      </c>
      <c r="C1261" s="16">
        <v>250053</v>
      </c>
      <c r="D1261" s="17">
        <v>250053</v>
      </c>
      <c r="E1261" s="16" t="s">
        <v>1296</v>
      </c>
      <c r="F1261" s="18" t="str">
        <f t="shared" si="19"/>
        <v>MUNICIPAL</v>
      </c>
      <c r="G1261" s="17">
        <v>1</v>
      </c>
      <c r="H1261" s="17" t="b">
        <v>0</v>
      </c>
    </row>
    <row r="1262" spans="1:8" x14ac:dyDescent="0.25">
      <c r="A1262" s="16" t="s">
        <v>34</v>
      </c>
      <c r="B1262" s="16" t="s">
        <v>5605</v>
      </c>
      <c r="C1262" s="16">
        <v>250057</v>
      </c>
      <c r="D1262" s="17">
        <v>250057</v>
      </c>
      <c r="E1262" s="16" t="s">
        <v>1297</v>
      </c>
      <c r="F1262" s="18" t="str">
        <f t="shared" si="19"/>
        <v>MUNICIPAL</v>
      </c>
      <c r="G1262" s="17">
        <v>1</v>
      </c>
      <c r="H1262" s="17" t="b">
        <v>0</v>
      </c>
    </row>
    <row r="1263" spans="1:8" x14ac:dyDescent="0.25">
      <c r="A1263" s="16" t="s">
        <v>34</v>
      </c>
      <c r="B1263" s="16" t="s">
        <v>5605</v>
      </c>
      <c r="C1263" s="16">
        <v>250060</v>
      </c>
      <c r="D1263" s="17">
        <v>250060</v>
      </c>
      <c r="E1263" s="16" t="s">
        <v>1298</v>
      </c>
      <c r="F1263" s="18" t="str">
        <f t="shared" si="19"/>
        <v>MUNICIPAL</v>
      </c>
      <c r="G1263" s="17">
        <v>1</v>
      </c>
      <c r="H1263" s="17" t="b">
        <v>0</v>
      </c>
    </row>
    <row r="1264" spans="1:8" x14ac:dyDescent="0.25">
      <c r="A1264" s="16" t="s">
        <v>34</v>
      </c>
      <c r="B1264" s="16" t="s">
        <v>5605</v>
      </c>
      <c r="C1264" s="16">
        <v>250070</v>
      </c>
      <c r="D1264" s="17">
        <v>250070</v>
      </c>
      <c r="E1264" s="16" t="s">
        <v>1299</v>
      </c>
      <c r="F1264" s="18" t="str">
        <f t="shared" si="19"/>
        <v>MUNICIPAL</v>
      </c>
      <c r="G1264" s="17">
        <v>1</v>
      </c>
      <c r="H1264" s="17" t="b">
        <v>0</v>
      </c>
    </row>
    <row r="1265" spans="1:8" x14ac:dyDescent="0.25">
      <c r="A1265" s="16" t="s">
        <v>34</v>
      </c>
      <c r="B1265" s="16" t="s">
        <v>5605</v>
      </c>
      <c r="C1265" s="16">
        <v>250073</v>
      </c>
      <c r="D1265" s="17">
        <v>250073</v>
      </c>
      <c r="E1265" s="16" t="s">
        <v>1300</v>
      </c>
      <c r="F1265" s="18" t="str">
        <f t="shared" si="19"/>
        <v>MUNICIPAL</v>
      </c>
      <c r="G1265" s="17">
        <v>1</v>
      </c>
      <c r="H1265" s="17" t="b">
        <v>0</v>
      </c>
    </row>
    <row r="1266" spans="1:8" x14ac:dyDescent="0.25">
      <c r="A1266" s="16" t="s">
        <v>34</v>
      </c>
      <c r="B1266" s="16" t="s">
        <v>5605</v>
      </c>
      <c r="C1266" s="16">
        <v>250077</v>
      </c>
      <c r="D1266" s="17">
        <v>250077</v>
      </c>
      <c r="E1266" s="16" t="s">
        <v>1301</v>
      </c>
      <c r="F1266" s="18" t="str">
        <f t="shared" si="19"/>
        <v>MUNICIPAL</v>
      </c>
      <c r="G1266" s="17">
        <v>1</v>
      </c>
      <c r="H1266" s="17" t="b">
        <v>0</v>
      </c>
    </row>
    <row r="1267" spans="1:8" x14ac:dyDescent="0.25">
      <c r="A1267" s="16" t="s">
        <v>34</v>
      </c>
      <c r="B1267" s="16" t="s">
        <v>5605</v>
      </c>
      <c r="C1267" s="16">
        <v>250080</v>
      </c>
      <c r="D1267" s="17">
        <v>250080</v>
      </c>
      <c r="E1267" s="16" t="s">
        <v>1302</v>
      </c>
      <c r="F1267" s="18" t="str">
        <f t="shared" si="19"/>
        <v>MUNICIPAL</v>
      </c>
      <c r="G1267" s="17">
        <v>1</v>
      </c>
      <c r="H1267" s="17" t="b">
        <v>0</v>
      </c>
    </row>
    <row r="1268" spans="1:8" x14ac:dyDescent="0.25">
      <c r="A1268" s="16" t="s">
        <v>34</v>
      </c>
      <c r="B1268" s="16" t="s">
        <v>5605</v>
      </c>
      <c r="C1268" s="16">
        <v>250090</v>
      </c>
      <c r="D1268" s="17">
        <v>250090</v>
      </c>
      <c r="E1268" s="16" t="s">
        <v>1303</v>
      </c>
      <c r="F1268" s="18" t="str">
        <f t="shared" si="19"/>
        <v>MUNICIPAL</v>
      </c>
      <c r="G1268" s="17">
        <v>1</v>
      </c>
      <c r="H1268" s="17" t="b">
        <v>0</v>
      </c>
    </row>
    <row r="1269" spans="1:8" x14ac:dyDescent="0.25">
      <c r="A1269" s="16" t="s">
        <v>34</v>
      </c>
      <c r="B1269" s="16" t="s">
        <v>5605</v>
      </c>
      <c r="C1269" s="16">
        <v>250100</v>
      </c>
      <c r="D1269" s="17">
        <v>250100</v>
      </c>
      <c r="E1269" s="16" t="s">
        <v>1304</v>
      </c>
      <c r="F1269" s="18" t="str">
        <f t="shared" si="19"/>
        <v>MUNICIPAL</v>
      </c>
      <c r="G1269" s="17">
        <v>1</v>
      </c>
      <c r="H1269" s="17" t="b">
        <v>0</v>
      </c>
    </row>
    <row r="1270" spans="1:8" x14ac:dyDescent="0.25">
      <c r="A1270" s="16" t="s">
        <v>34</v>
      </c>
      <c r="B1270" s="16" t="s">
        <v>5605</v>
      </c>
      <c r="C1270" s="16">
        <v>250110</v>
      </c>
      <c r="D1270" s="17">
        <v>250110</v>
      </c>
      <c r="E1270" s="16" t="s">
        <v>1305</v>
      </c>
      <c r="F1270" s="18" t="str">
        <f t="shared" si="19"/>
        <v>MUNICIPAL</v>
      </c>
      <c r="G1270" s="17">
        <v>1</v>
      </c>
      <c r="H1270" s="17" t="b">
        <v>0</v>
      </c>
    </row>
    <row r="1271" spans="1:8" x14ac:dyDescent="0.25">
      <c r="A1271" s="16" t="s">
        <v>34</v>
      </c>
      <c r="B1271" s="16" t="s">
        <v>5605</v>
      </c>
      <c r="C1271" s="16">
        <v>250115</v>
      </c>
      <c r="D1271" s="17">
        <v>250115</v>
      </c>
      <c r="E1271" s="16" t="s">
        <v>1306</v>
      </c>
      <c r="F1271" s="18" t="str">
        <f t="shared" si="19"/>
        <v>MUNICIPAL</v>
      </c>
      <c r="G1271" s="17">
        <v>1</v>
      </c>
      <c r="H1271" s="17" t="b">
        <v>0</v>
      </c>
    </row>
    <row r="1272" spans="1:8" x14ac:dyDescent="0.25">
      <c r="A1272" s="16" t="s">
        <v>34</v>
      </c>
      <c r="B1272" s="16" t="s">
        <v>5605</v>
      </c>
      <c r="C1272" s="16">
        <v>250120</v>
      </c>
      <c r="D1272" s="17">
        <v>250120</v>
      </c>
      <c r="E1272" s="16" t="s">
        <v>1307</v>
      </c>
      <c r="F1272" s="18" t="str">
        <f t="shared" si="19"/>
        <v>MUNICIPAL</v>
      </c>
      <c r="G1272" s="17">
        <v>1</v>
      </c>
      <c r="H1272" s="17" t="b">
        <v>0</v>
      </c>
    </row>
    <row r="1273" spans="1:8" x14ac:dyDescent="0.25">
      <c r="A1273" s="16" t="s">
        <v>34</v>
      </c>
      <c r="B1273" s="16" t="s">
        <v>5605</v>
      </c>
      <c r="C1273" s="16">
        <v>250130</v>
      </c>
      <c r="D1273" s="17">
        <v>250130</v>
      </c>
      <c r="E1273" s="16" t="s">
        <v>1308</v>
      </c>
      <c r="F1273" s="18" t="str">
        <f t="shared" si="19"/>
        <v>MUNICIPAL</v>
      </c>
      <c r="G1273" s="17">
        <v>1</v>
      </c>
      <c r="H1273" s="17" t="b">
        <v>0</v>
      </c>
    </row>
    <row r="1274" spans="1:8" x14ac:dyDescent="0.25">
      <c r="A1274" s="16" t="s">
        <v>34</v>
      </c>
      <c r="B1274" s="16" t="s">
        <v>5605</v>
      </c>
      <c r="C1274" s="16">
        <v>250135</v>
      </c>
      <c r="D1274" s="17">
        <v>250135</v>
      </c>
      <c r="E1274" s="16" t="s">
        <v>1309</v>
      </c>
      <c r="F1274" s="18" t="str">
        <f t="shared" si="19"/>
        <v>MUNICIPAL</v>
      </c>
      <c r="G1274" s="17">
        <v>1</v>
      </c>
      <c r="H1274" s="17" t="b">
        <v>0</v>
      </c>
    </row>
    <row r="1275" spans="1:8" x14ac:dyDescent="0.25">
      <c r="A1275" s="16" t="s">
        <v>34</v>
      </c>
      <c r="B1275" s="16" t="s">
        <v>5605</v>
      </c>
      <c r="C1275" s="16">
        <v>250140</v>
      </c>
      <c r="D1275" s="17">
        <v>250140</v>
      </c>
      <c r="E1275" s="16" t="s">
        <v>1310</v>
      </c>
      <c r="F1275" s="18" t="str">
        <f t="shared" si="19"/>
        <v>MUNICIPAL</v>
      </c>
      <c r="G1275" s="17">
        <v>1</v>
      </c>
      <c r="H1275" s="17" t="b">
        <v>0</v>
      </c>
    </row>
    <row r="1276" spans="1:8" x14ac:dyDescent="0.25">
      <c r="A1276" s="16" t="s">
        <v>34</v>
      </c>
      <c r="B1276" s="16" t="s">
        <v>5605</v>
      </c>
      <c r="C1276" s="16">
        <v>250150</v>
      </c>
      <c r="D1276" s="17">
        <v>250150</v>
      </c>
      <c r="E1276" s="16" t="s">
        <v>1311</v>
      </c>
      <c r="F1276" s="18" t="str">
        <f t="shared" si="19"/>
        <v>MUNICIPAL</v>
      </c>
      <c r="G1276" s="17">
        <v>1</v>
      </c>
      <c r="H1276" s="17" t="b">
        <v>0</v>
      </c>
    </row>
    <row r="1277" spans="1:8" x14ac:dyDescent="0.25">
      <c r="A1277" s="16" t="s">
        <v>34</v>
      </c>
      <c r="B1277" s="16" t="s">
        <v>5605</v>
      </c>
      <c r="C1277" s="16">
        <v>250153</v>
      </c>
      <c r="D1277" s="17">
        <v>250153</v>
      </c>
      <c r="E1277" s="16" t="s">
        <v>1144</v>
      </c>
      <c r="F1277" s="18" t="str">
        <f t="shared" si="19"/>
        <v>MUNICIPAL</v>
      </c>
      <c r="G1277" s="17">
        <v>1</v>
      </c>
      <c r="H1277" s="17" t="b">
        <v>0</v>
      </c>
    </row>
    <row r="1278" spans="1:8" x14ac:dyDescent="0.25">
      <c r="A1278" s="16" t="s">
        <v>34</v>
      </c>
      <c r="B1278" s="16" t="s">
        <v>5605</v>
      </c>
      <c r="C1278" s="16">
        <v>250157</v>
      </c>
      <c r="D1278" s="17">
        <v>250157</v>
      </c>
      <c r="E1278" s="16" t="s">
        <v>1312</v>
      </c>
      <c r="F1278" s="18" t="str">
        <f t="shared" si="19"/>
        <v>MUNICIPAL</v>
      </c>
      <c r="G1278" s="17">
        <v>1</v>
      </c>
      <c r="H1278" s="17" t="b">
        <v>0</v>
      </c>
    </row>
    <row r="1279" spans="1:8" x14ac:dyDescent="0.25">
      <c r="A1279" s="16" t="s">
        <v>34</v>
      </c>
      <c r="B1279" s="16" t="s">
        <v>5605</v>
      </c>
      <c r="C1279" s="16">
        <v>250160</v>
      </c>
      <c r="D1279" s="17">
        <v>250160</v>
      </c>
      <c r="E1279" s="16" t="s">
        <v>1313</v>
      </c>
      <c r="F1279" s="18" t="str">
        <f t="shared" si="19"/>
        <v>MUNICIPAL</v>
      </c>
      <c r="G1279" s="17">
        <v>1</v>
      </c>
      <c r="H1279" s="17" t="b">
        <v>0</v>
      </c>
    </row>
    <row r="1280" spans="1:8" x14ac:dyDescent="0.25">
      <c r="A1280" s="16" t="s">
        <v>34</v>
      </c>
      <c r="B1280" s="16" t="s">
        <v>5605</v>
      </c>
      <c r="C1280" s="16">
        <v>250170</v>
      </c>
      <c r="D1280" s="17">
        <v>250170</v>
      </c>
      <c r="E1280" s="16" t="s">
        <v>1314</v>
      </c>
      <c r="F1280" s="18" t="str">
        <f t="shared" si="19"/>
        <v>MUNICIPAL</v>
      </c>
      <c r="G1280" s="17">
        <v>1</v>
      </c>
      <c r="H1280" s="17" t="b">
        <v>0</v>
      </c>
    </row>
    <row r="1281" spans="1:8" x14ac:dyDescent="0.25">
      <c r="A1281" s="16" t="s">
        <v>34</v>
      </c>
      <c r="B1281" s="16" t="s">
        <v>5605</v>
      </c>
      <c r="C1281" s="16">
        <v>250180</v>
      </c>
      <c r="D1281" s="17">
        <v>250180</v>
      </c>
      <c r="E1281" s="16" t="s">
        <v>1315</v>
      </c>
      <c r="F1281" s="18" t="str">
        <f t="shared" si="19"/>
        <v>MUNICIPAL</v>
      </c>
      <c r="G1281" s="17">
        <v>1</v>
      </c>
      <c r="H1281" s="17" t="b">
        <v>0</v>
      </c>
    </row>
    <row r="1282" spans="1:8" x14ac:dyDescent="0.25">
      <c r="A1282" s="16" t="s">
        <v>34</v>
      </c>
      <c r="B1282" s="16" t="s">
        <v>5605</v>
      </c>
      <c r="C1282" s="16">
        <v>250190</v>
      </c>
      <c r="D1282" s="17">
        <v>250190</v>
      </c>
      <c r="E1282" s="16" t="s">
        <v>233</v>
      </c>
      <c r="F1282" s="18" t="str">
        <f t="shared" si="19"/>
        <v>MUNICIPAL</v>
      </c>
      <c r="G1282" s="17">
        <v>1</v>
      </c>
      <c r="H1282" s="17" t="b">
        <v>0</v>
      </c>
    </row>
    <row r="1283" spans="1:8" x14ac:dyDescent="0.25">
      <c r="A1283" s="16" t="s">
        <v>34</v>
      </c>
      <c r="B1283" s="16" t="s">
        <v>5605</v>
      </c>
      <c r="C1283" s="16">
        <v>250200</v>
      </c>
      <c r="D1283" s="17">
        <v>250200</v>
      </c>
      <c r="E1283" s="16" t="s">
        <v>1316</v>
      </c>
      <c r="F1283" s="18" t="str">
        <f t="shared" ref="F1283:F1346" si="20">IF(RIGHT(D1283,4)="0000","ESTADUAL","MUNICIPAL")</f>
        <v>MUNICIPAL</v>
      </c>
      <c r="G1283" s="17">
        <v>1</v>
      </c>
      <c r="H1283" s="17" t="b">
        <v>0</v>
      </c>
    </row>
    <row r="1284" spans="1:8" x14ac:dyDescent="0.25">
      <c r="A1284" s="16" t="s">
        <v>34</v>
      </c>
      <c r="B1284" s="16" t="s">
        <v>5605</v>
      </c>
      <c r="C1284" s="16">
        <v>250205</v>
      </c>
      <c r="D1284" s="17">
        <v>250205</v>
      </c>
      <c r="E1284" s="16" t="s">
        <v>1317</v>
      </c>
      <c r="F1284" s="18" t="str">
        <f t="shared" si="20"/>
        <v>MUNICIPAL</v>
      </c>
      <c r="G1284" s="17">
        <v>1</v>
      </c>
      <c r="H1284" s="17" t="b">
        <v>0</v>
      </c>
    </row>
    <row r="1285" spans="1:8" x14ac:dyDescent="0.25">
      <c r="A1285" s="16" t="s">
        <v>34</v>
      </c>
      <c r="B1285" s="16" t="s">
        <v>5605</v>
      </c>
      <c r="C1285" s="16">
        <v>250210</v>
      </c>
      <c r="D1285" s="17">
        <v>250210</v>
      </c>
      <c r="E1285" s="16" t="s">
        <v>1318</v>
      </c>
      <c r="F1285" s="18" t="str">
        <f t="shared" si="20"/>
        <v>MUNICIPAL</v>
      </c>
      <c r="G1285" s="17">
        <v>1</v>
      </c>
      <c r="H1285" s="17" t="b">
        <v>0</v>
      </c>
    </row>
    <row r="1286" spans="1:8" x14ac:dyDescent="0.25">
      <c r="A1286" s="16" t="s">
        <v>34</v>
      </c>
      <c r="B1286" s="16" t="s">
        <v>5605</v>
      </c>
      <c r="C1286" s="16">
        <v>250215</v>
      </c>
      <c r="D1286" s="17">
        <v>250215</v>
      </c>
      <c r="E1286" s="16" t="s">
        <v>202</v>
      </c>
      <c r="F1286" s="18" t="str">
        <f t="shared" si="20"/>
        <v>MUNICIPAL</v>
      </c>
      <c r="G1286" s="17">
        <v>1</v>
      </c>
      <c r="H1286" s="17" t="b">
        <v>0</v>
      </c>
    </row>
    <row r="1287" spans="1:8" x14ac:dyDescent="0.25">
      <c r="A1287" s="16" t="s">
        <v>34</v>
      </c>
      <c r="B1287" s="16" t="s">
        <v>5605</v>
      </c>
      <c r="C1287" s="16">
        <v>250220</v>
      </c>
      <c r="D1287" s="17">
        <v>250220</v>
      </c>
      <c r="E1287" s="16" t="s">
        <v>757</v>
      </c>
      <c r="F1287" s="18" t="str">
        <f t="shared" si="20"/>
        <v>MUNICIPAL</v>
      </c>
      <c r="G1287" s="17">
        <v>1</v>
      </c>
      <c r="H1287" s="17" t="b">
        <v>0</v>
      </c>
    </row>
    <row r="1288" spans="1:8" x14ac:dyDescent="0.25">
      <c r="A1288" s="16" t="s">
        <v>34</v>
      </c>
      <c r="B1288" s="16" t="s">
        <v>5605</v>
      </c>
      <c r="C1288" s="16">
        <v>250230</v>
      </c>
      <c r="D1288" s="17">
        <v>250230</v>
      </c>
      <c r="E1288" s="16" t="s">
        <v>1319</v>
      </c>
      <c r="F1288" s="18" t="str">
        <f t="shared" si="20"/>
        <v>MUNICIPAL</v>
      </c>
      <c r="G1288" s="17">
        <v>1</v>
      </c>
      <c r="H1288" s="17" t="b">
        <v>0</v>
      </c>
    </row>
    <row r="1289" spans="1:8" x14ac:dyDescent="0.25">
      <c r="A1289" s="16" t="s">
        <v>34</v>
      </c>
      <c r="B1289" s="16" t="s">
        <v>5605</v>
      </c>
      <c r="C1289" s="16">
        <v>250240</v>
      </c>
      <c r="D1289" s="17">
        <v>250240</v>
      </c>
      <c r="E1289" s="16" t="s">
        <v>1320</v>
      </c>
      <c r="F1289" s="18" t="str">
        <f t="shared" si="20"/>
        <v>MUNICIPAL</v>
      </c>
      <c r="G1289" s="17">
        <v>1</v>
      </c>
      <c r="H1289" s="17" t="b">
        <v>0</v>
      </c>
    </row>
    <row r="1290" spans="1:8" x14ac:dyDescent="0.25">
      <c r="A1290" s="16" t="s">
        <v>34</v>
      </c>
      <c r="B1290" s="16" t="s">
        <v>5605</v>
      </c>
      <c r="C1290" s="16">
        <v>250250</v>
      </c>
      <c r="D1290" s="17">
        <v>250250</v>
      </c>
      <c r="E1290" s="16" t="s">
        <v>1321</v>
      </c>
      <c r="F1290" s="18" t="str">
        <f t="shared" si="20"/>
        <v>MUNICIPAL</v>
      </c>
      <c r="G1290" s="17">
        <v>1</v>
      </c>
      <c r="H1290" s="17" t="b">
        <v>0</v>
      </c>
    </row>
    <row r="1291" spans="1:8" x14ac:dyDescent="0.25">
      <c r="A1291" s="16" t="s">
        <v>34</v>
      </c>
      <c r="B1291" s="16" t="s">
        <v>5605</v>
      </c>
      <c r="C1291" s="16">
        <v>250260</v>
      </c>
      <c r="D1291" s="17">
        <v>250260</v>
      </c>
      <c r="E1291" s="16" t="s">
        <v>1322</v>
      </c>
      <c r="F1291" s="18" t="str">
        <f t="shared" si="20"/>
        <v>MUNICIPAL</v>
      </c>
      <c r="G1291" s="17">
        <v>1</v>
      </c>
      <c r="H1291" s="17" t="b">
        <v>0</v>
      </c>
    </row>
    <row r="1292" spans="1:8" x14ac:dyDescent="0.25">
      <c r="A1292" s="16" t="s">
        <v>34</v>
      </c>
      <c r="B1292" s="16" t="s">
        <v>5605</v>
      </c>
      <c r="C1292" s="16">
        <v>250270</v>
      </c>
      <c r="D1292" s="17">
        <v>250270</v>
      </c>
      <c r="E1292" s="16" t="s">
        <v>1323</v>
      </c>
      <c r="F1292" s="18" t="str">
        <f t="shared" si="20"/>
        <v>MUNICIPAL</v>
      </c>
      <c r="G1292" s="17">
        <v>1</v>
      </c>
      <c r="H1292" s="17" t="b">
        <v>0</v>
      </c>
    </row>
    <row r="1293" spans="1:8" x14ac:dyDescent="0.25">
      <c r="A1293" s="16" t="s">
        <v>34</v>
      </c>
      <c r="B1293" s="16" t="s">
        <v>5605</v>
      </c>
      <c r="C1293" s="16">
        <v>250280</v>
      </c>
      <c r="D1293" s="17">
        <v>250280</v>
      </c>
      <c r="E1293" s="16" t="s">
        <v>1324</v>
      </c>
      <c r="F1293" s="18" t="str">
        <f t="shared" si="20"/>
        <v>MUNICIPAL</v>
      </c>
      <c r="G1293" s="17">
        <v>1</v>
      </c>
      <c r="H1293" s="17" t="b">
        <v>0</v>
      </c>
    </row>
    <row r="1294" spans="1:8" x14ac:dyDescent="0.25">
      <c r="A1294" s="16" t="s">
        <v>34</v>
      </c>
      <c r="B1294" s="16" t="s">
        <v>5605</v>
      </c>
      <c r="C1294" s="16">
        <v>250290</v>
      </c>
      <c r="D1294" s="17">
        <v>250290</v>
      </c>
      <c r="E1294" s="16" t="s">
        <v>1325</v>
      </c>
      <c r="F1294" s="18" t="str">
        <f t="shared" si="20"/>
        <v>MUNICIPAL</v>
      </c>
      <c r="G1294" s="17">
        <v>1</v>
      </c>
      <c r="H1294" s="17" t="b">
        <v>0</v>
      </c>
    </row>
    <row r="1295" spans="1:8" x14ac:dyDescent="0.25">
      <c r="A1295" s="16" t="s">
        <v>34</v>
      </c>
      <c r="B1295" s="16" t="s">
        <v>5605</v>
      </c>
      <c r="C1295" s="16">
        <v>250300</v>
      </c>
      <c r="D1295" s="17">
        <v>250300</v>
      </c>
      <c r="E1295" s="16" t="s">
        <v>1326</v>
      </c>
      <c r="F1295" s="18" t="str">
        <f t="shared" si="20"/>
        <v>MUNICIPAL</v>
      </c>
      <c r="G1295" s="17">
        <v>1</v>
      </c>
      <c r="H1295" s="17" t="b">
        <v>0</v>
      </c>
    </row>
    <row r="1296" spans="1:8" x14ac:dyDescent="0.25">
      <c r="A1296" s="16" t="s">
        <v>34</v>
      </c>
      <c r="B1296" s="16" t="s">
        <v>5605</v>
      </c>
      <c r="C1296" s="16">
        <v>250310</v>
      </c>
      <c r="D1296" s="17">
        <v>250310</v>
      </c>
      <c r="E1296" s="16" t="s">
        <v>1327</v>
      </c>
      <c r="F1296" s="18" t="str">
        <f t="shared" si="20"/>
        <v>MUNICIPAL</v>
      </c>
      <c r="G1296" s="17">
        <v>1</v>
      </c>
      <c r="H1296" s="17" t="b">
        <v>0</v>
      </c>
    </row>
    <row r="1297" spans="1:8" x14ac:dyDescent="0.25">
      <c r="A1297" s="16" t="s">
        <v>34</v>
      </c>
      <c r="B1297" s="16" t="s">
        <v>5605</v>
      </c>
      <c r="C1297" s="16">
        <v>250320</v>
      </c>
      <c r="D1297" s="17">
        <v>250320</v>
      </c>
      <c r="E1297" s="16" t="s">
        <v>1328</v>
      </c>
      <c r="F1297" s="18" t="str">
        <f t="shared" si="20"/>
        <v>MUNICIPAL</v>
      </c>
      <c r="G1297" s="17">
        <v>1</v>
      </c>
      <c r="H1297" s="17" t="b">
        <v>0</v>
      </c>
    </row>
    <row r="1298" spans="1:8" x14ac:dyDescent="0.25">
      <c r="A1298" s="16" t="s">
        <v>34</v>
      </c>
      <c r="B1298" s="16" t="s">
        <v>5605</v>
      </c>
      <c r="C1298" s="16">
        <v>250330</v>
      </c>
      <c r="D1298" s="17">
        <v>250330</v>
      </c>
      <c r="E1298" s="16" t="s">
        <v>1329</v>
      </c>
      <c r="F1298" s="18" t="str">
        <f t="shared" si="20"/>
        <v>MUNICIPAL</v>
      </c>
      <c r="G1298" s="17">
        <v>1</v>
      </c>
      <c r="H1298" s="17" t="b">
        <v>0</v>
      </c>
    </row>
    <row r="1299" spans="1:8" x14ac:dyDescent="0.25">
      <c r="A1299" s="16" t="s">
        <v>34</v>
      </c>
      <c r="B1299" s="16" t="s">
        <v>5605</v>
      </c>
      <c r="C1299" s="16">
        <v>250340</v>
      </c>
      <c r="D1299" s="17">
        <v>250340</v>
      </c>
      <c r="E1299" s="16" t="s">
        <v>1330</v>
      </c>
      <c r="F1299" s="18" t="str">
        <f t="shared" si="20"/>
        <v>MUNICIPAL</v>
      </c>
      <c r="G1299" s="17">
        <v>1</v>
      </c>
      <c r="H1299" s="17" t="b">
        <v>0</v>
      </c>
    </row>
    <row r="1300" spans="1:8" x14ac:dyDescent="0.25">
      <c r="A1300" s="16" t="s">
        <v>34</v>
      </c>
      <c r="B1300" s="16" t="s">
        <v>5605</v>
      </c>
      <c r="C1300" s="16">
        <v>250350</v>
      </c>
      <c r="D1300" s="17">
        <v>250350</v>
      </c>
      <c r="E1300" s="16" t="s">
        <v>1331</v>
      </c>
      <c r="F1300" s="18" t="str">
        <f t="shared" si="20"/>
        <v>MUNICIPAL</v>
      </c>
      <c r="G1300" s="17">
        <v>1</v>
      </c>
      <c r="H1300" s="17" t="b">
        <v>0</v>
      </c>
    </row>
    <row r="1301" spans="1:8" x14ac:dyDescent="0.25">
      <c r="A1301" s="16" t="s">
        <v>34</v>
      </c>
      <c r="B1301" s="16" t="s">
        <v>5605</v>
      </c>
      <c r="C1301" s="16">
        <v>250355</v>
      </c>
      <c r="D1301" s="17">
        <v>250355</v>
      </c>
      <c r="E1301" s="16" t="s">
        <v>1332</v>
      </c>
      <c r="F1301" s="18" t="str">
        <f t="shared" si="20"/>
        <v>MUNICIPAL</v>
      </c>
      <c r="G1301" s="17">
        <v>1</v>
      </c>
      <c r="H1301" s="17" t="b">
        <v>0</v>
      </c>
    </row>
    <row r="1302" spans="1:8" x14ac:dyDescent="0.25">
      <c r="A1302" s="16" t="s">
        <v>34</v>
      </c>
      <c r="B1302" s="16" t="s">
        <v>5605</v>
      </c>
      <c r="C1302" s="16">
        <v>250360</v>
      </c>
      <c r="D1302" s="17">
        <v>250360</v>
      </c>
      <c r="E1302" s="16" t="s">
        <v>1333</v>
      </c>
      <c r="F1302" s="18" t="str">
        <f t="shared" si="20"/>
        <v>MUNICIPAL</v>
      </c>
      <c r="G1302" s="17">
        <v>1</v>
      </c>
      <c r="H1302" s="17" t="b">
        <v>0</v>
      </c>
    </row>
    <row r="1303" spans="1:8" x14ac:dyDescent="0.25">
      <c r="A1303" s="16" t="s">
        <v>34</v>
      </c>
      <c r="B1303" s="16" t="s">
        <v>5605</v>
      </c>
      <c r="C1303" s="16">
        <v>250370</v>
      </c>
      <c r="D1303" s="17">
        <v>250370</v>
      </c>
      <c r="E1303" s="16" t="s">
        <v>1334</v>
      </c>
      <c r="F1303" s="18" t="str">
        <f t="shared" si="20"/>
        <v>MUNICIPAL</v>
      </c>
      <c r="G1303" s="17">
        <v>1</v>
      </c>
      <c r="H1303" s="17" t="b">
        <v>0</v>
      </c>
    </row>
    <row r="1304" spans="1:8" x14ac:dyDescent="0.25">
      <c r="A1304" s="16" t="s">
        <v>34</v>
      </c>
      <c r="B1304" s="16" t="s">
        <v>5605</v>
      </c>
      <c r="C1304" s="16">
        <v>250375</v>
      </c>
      <c r="D1304" s="17">
        <v>250375</v>
      </c>
      <c r="E1304" s="16" t="s">
        <v>1335</v>
      </c>
      <c r="F1304" s="18" t="str">
        <f t="shared" si="20"/>
        <v>MUNICIPAL</v>
      </c>
      <c r="G1304" s="17">
        <v>1</v>
      </c>
      <c r="H1304" s="17" t="b">
        <v>0</v>
      </c>
    </row>
    <row r="1305" spans="1:8" x14ac:dyDescent="0.25">
      <c r="A1305" s="16" t="s">
        <v>34</v>
      </c>
      <c r="B1305" s="16" t="s">
        <v>5605</v>
      </c>
      <c r="C1305" s="16">
        <v>250380</v>
      </c>
      <c r="D1305" s="17">
        <v>250380</v>
      </c>
      <c r="E1305" s="16" t="s">
        <v>1336</v>
      </c>
      <c r="F1305" s="18" t="str">
        <f t="shared" si="20"/>
        <v>MUNICIPAL</v>
      </c>
      <c r="G1305" s="17">
        <v>1</v>
      </c>
      <c r="H1305" s="17" t="b">
        <v>0</v>
      </c>
    </row>
    <row r="1306" spans="1:8" x14ac:dyDescent="0.25">
      <c r="A1306" s="16" t="s">
        <v>34</v>
      </c>
      <c r="B1306" s="16" t="s">
        <v>5605</v>
      </c>
      <c r="C1306" s="16">
        <v>250390</v>
      </c>
      <c r="D1306" s="17">
        <v>250390</v>
      </c>
      <c r="E1306" s="16" t="s">
        <v>1337</v>
      </c>
      <c r="F1306" s="18" t="str">
        <f t="shared" si="20"/>
        <v>MUNICIPAL</v>
      </c>
      <c r="G1306" s="17">
        <v>1</v>
      </c>
      <c r="H1306" s="17" t="b">
        <v>0</v>
      </c>
    </row>
    <row r="1307" spans="1:8" x14ac:dyDescent="0.25">
      <c r="A1307" s="16" t="s">
        <v>34</v>
      </c>
      <c r="B1307" s="16" t="s">
        <v>5605</v>
      </c>
      <c r="C1307" s="16">
        <v>250400</v>
      </c>
      <c r="D1307" s="17">
        <v>250400</v>
      </c>
      <c r="E1307" s="16" t="s">
        <v>1338</v>
      </c>
      <c r="F1307" s="18" t="str">
        <f t="shared" si="20"/>
        <v>MUNICIPAL</v>
      </c>
      <c r="G1307" s="17">
        <v>1</v>
      </c>
      <c r="H1307" s="17" t="b">
        <v>0</v>
      </c>
    </row>
    <row r="1308" spans="1:8" x14ac:dyDescent="0.25">
      <c r="A1308" s="16" t="s">
        <v>34</v>
      </c>
      <c r="B1308" s="16" t="s">
        <v>5605</v>
      </c>
      <c r="C1308" s="16">
        <v>250403</v>
      </c>
      <c r="D1308" s="17">
        <v>250403</v>
      </c>
      <c r="E1308" s="16" t="s">
        <v>1339</v>
      </c>
      <c r="F1308" s="18" t="str">
        <f t="shared" si="20"/>
        <v>MUNICIPAL</v>
      </c>
      <c r="G1308" s="17">
        <v>1</v>
      </c>
      <c r="H1308" s="17" t="b">
        <v>0</v>
      </c>
    </row>
    <row r="1309" spans="1:8" x14ac:dyDescent="0.25">
      <c r="A1309" s="16" t="s">
        <v>34</v>
      </c>
      <c r="B1309" s="16" t="s">
        <v>5605</v>
      </c>
      <c r="C1309" s="16">
        <v>250407</v>
      </c>
      <c r="D1309" s="17">
        <v>250407</v>
      </c>
      <c r="E1309" s="16" t="s">
        <v>1154</v>
      </c>
      <c r="F1309" s="18" t="str">
        <f t="shared" si="20"/>
        <v>MUNICIPAL</v>
      </c>
      <c r="G1309" s="17">
        <v>1</v>
      </c>
      <c r="H1309" s="17" t="b">
        <v>0</v>
      </c>
    </row>
    <row r="1310" spans="1:8" x14ac:dyDescent="0.25">
      <c r="A1310" s="16" t="s">
        <v>34</v>
      </c>
      <c r="B1310" s="16" t="s">
        <v>5605</v>
      </c>
      <c r="C1310" s="16">
        <v>250410</v>
      </c>
      <c r="D1310" s="17">
        <v>250410</v>
      </c>
      <c r="E1310" s="16" t="s">
        <v>1340</v>
      </c>
      <c r="F1310" s="18" t="str">
        <f t="shared" si="20"/>
        <v>MUNICIPAL</v>
      </c>
      <c r="G1310" s="17">
        <v>1</v>
      </c>
      <c r="H1310" s="17" t="b">
        <v>0</v>
      </c>
    </row>
    <row r="1311" spans="1:8" x14ac:dyDescent="0.25">
      <c r="A1311" s="16" t="s">
        <v>34</v>
      </c>
      <c r="B1311" s="16" t="s">
        <v>5605</v>
      </c>
      <c r="C1311" s="16">
        <v>250415</v>
      </c>
      <c r="D1311" s="17">
        <v>250415</v>
      </c>
      <c r="E1311" s="16" t="s">
        <v>1341</v>
      </c>
      <c r="F1311" s="18" t="str">
        <f t="shared" si="20"/>
        <v>MUNICIPAL</v>
      </c>
      <c r="G1311" s="17">
        <v>1</v>
      </c>
      <c r="H1311" s="17" t="b">
        <v>0</v>
      </c>
    </row>
    <row r="1312" spans="1:8" x14ac:dyDescent="0.25">
      <c r="A1312" s="16" t="s">
        <v>34</v>
      </c>
      <c r="B1312" s="16" t="s">
        <v>5605</v>
      </c>
      <c r="C1312" s="16">
        <v>250420</v>
      </c>
      <c r="D1312" s="17">
        <v>250420</v>
      </c>
      <c r="E1312" s="16" t="s">
        <v>1342</v>
      </c>
      <c r="F1312" s="18" t="str">
        <f t="shared" si="20"/>
        <v>MUNICIPAL</v>
      </c>
      <c r="G1312" s="17">
        <v>1</v>
      </c>
      <c r="H1312" s="17" t="b">
        <v>0</v>
      </c>
    </row>
    <row r="1313" spans="1:8" x14ac:dyDescent="0.25">
      <c r="A1313" s="16" t="s">
        <v>34</v>
      </c>
      <c r="B1313" s="16" t="s">
        <v>5605</v>
      </c>
      <c r="C1313" s="16">
        <v>250430</v>
      </c>
      <c r="D1313" s="17">
        <v>250430</v>
      </c>
      <c r="E1313" s="16" t="s">
        <v>1343</v>
      </c>
      <c r="F1313" s="18" t="str">
        <f t="shared" si="20"/>
        <v>MUNICIPAL</v>
      </c>
      <c r="G1313" s="17">
        <v>1</v>
      </c>
      <c r="H1313" s="17" t="b">
        <v>0</v>
      </c>
    </row>
    <row r="1314" spans="1:8" x14ac:dyDescent="0.25">
      <c r="A1314" s="16" t="s">
        <v>34</v>
      </c>
      <c r="B1314" s="16" t="s">
        <v>5605</v>
      </c>
      <c r="C1314" s="16">
        <v>250435</v>
      </c>
      <c r="D1314" s="17">
        <v>250435</v>
      </c>
      <c r="E1314" s="16" t="s">
        <v>1344</v>
      </c>
      <c r="F1314" s="18" t="str">
        <f t="shared" si="20"/>
        <v>MUNICIPAL</v>
      </c>
      <c r="G1314" s="17">
        <v>1</v>
      </c>
      <c r="H1314" s="17" t="b">
        <v>0</v>
      </c>
    </row>
    <row r="1315" spans="1:8" x14ac:dyDescent="0.25">
      <c r="A1315" s="16" t="s">
        <v>34</v>
      </c>
      <c r="B1315" s="16" t="s">
        <v>5605</v>
      </c>
      <c r="C1315" s="16">
        <v>250440</v>
      </c>
      <c r="D1315" s="17">
        <v>250440</v>
      </c>
      <c r="E1315" s="16" t="s">
        <v>1345</v>
      </c>
      <c r="F1315" s="18" t="str">
        <f t="shared" si="20"/>
        <v>MUNICIPAL</v>
      </c>
      <c r="G1315" s="17">
        <v>1</v>
      </c>
      <c r="H1315" s="17" t="b">
        <v>0</v>
      </c>
    </row>
    <row r="1316" spans="1:8" x14ac:dyDescent="0.25">
      <c r="A1316" s="16" t="s">
        <v>34</v>
      </c>
      <c r="B1316" s="16" t="s">
        <v>5605</v>
      </c>
      <c r="C1316" s="16">
        <v>250450</v>
      </c>
      <c r="D1316" s="17">
        <v>250450</v>
      </c>
      <c r="E1316" s="16" t="s">
        <v>1346</v>
      </c>
      <c r="F1316" s="18" t="str">
        <f t="shared" si="20"/>
        <v>MUNICIPAL</v>
      </c>
      <c r="G1316" s="17">
        <v>1</v>
      </c>
      <c r="H1316" s="17" t="b">
        <v>0</v>
      </c>
    </row>
    <row r="1317" spans="1:8" x14ac:dyDescent="0.25">
      <c r="A1317" s="16" t="s">
        <v>34</v>
      </c>
      <c r="B1317" s="16" t="s">
        <v>5605</v>
      </c>
      <c r="C1317" s="16">
        <v>250460</v>
      </c>
      <c r="D1317" s="17">
        <v>250460</v>
      </c>
      <c r="E1317" s="16" t="s">
        <v>1347</v>
      </c>
      <c r="F1317" s="18" t="str">
        <f t="shared" si="20"/>
        <v>MUNICIPAL</v>
      </c>
      <c r="G1317" s="17">
        <v>1</v>
      </c>
      <c r="H1317" s="17" t="b">
        <v>0</v>
      </c>
    </row>
    <row r="1318" spans="1:8" x14ac:dyDescent="0.25">
      <c r="A1318" s="16" t="s">
        <v>34</v>
      </c>
      <c r="B1318" s="16" t="s">
        <v>5605</v>
      </c>
      <c r="C1318" s="16">
        <v>250470</v>
      </c>
      <c r="D1318" s="17">
        <v>250470</v>
      </c>
      <c r="E1318" s="16" t="s">
        <v>1348</v>
      </c>
      <c r="F1318" s="18" t="str">
        <f t="shared" si="20"/>
        <v>MUNICIPAL</v>
      </c>
      <c r="G1318" s="17">
        <v>1</v>
      </c>
      <c r="H1318" s="17" t="b">
        <v>0</v>
      </c>
    </row>
    <row r="1319" spans="1:8" x14ac:dyDescent="0.25">
      <c r="A1319" s="16" t="s">
        <v>34</v>
      </c>
      <c r="B1319" s="16" t="s">
        <v>5605</v>
      </c>
      <c r="C1319" s="16">
        <v>250480</v>
      </c>
      <c r="D1319" s="17">
        <v>250480</v>
      </c>
      <c r="E1319" s="16" t="s">
        <v>1349</v>
      </c>
      <c r="F1319" s="18" t="str">
        <f t="shared" si="20"/>
        <v>MUNICIPAL</v>
      </c>
      <c r="G1319" s="17">
        <v>1</v>
      </c>
      <c r="H1319" s="17" t="b">
        <v>0</v>
      </c>
    </row>
    <row r="1320" spans="1:8" x14ac:dyDescent="0.25">
      <c r="A1320" s="16" t="s">
        <v>34</v>
      </c>
      <c r="B1320" s="16" t="s">
        <v>5605</v>
      </c>
      <c r="C1320" s="16">
        <v>250485</v>
      </c>
      <c r="D1320" s="17">
        <v>250485</v>
      </c>
      <c r="E1320" s="16" t="s">
        <v>1350</v>
      </c>
      <c r="F1320" s="18" t="str">
        <f t="shared" si="20"/>
        <v>MUNICIPAL</v>
      </c>
      <c r="G1320" s="17">
        <v>1</v>
      </c>
      <c r="H1320" s="17" t="b">
        <v>0</v>
      </c>
    </row>
    <row r="1321" spans="1:8" x14ac:dyDescent="0.25">
      <c r="A1321" s="16" t="s">
        <v>34</v>
      </c>
      <c r="B1321" s="16" t="s">
        <v>5605</v>
      </c>
      <c r="C1321" s="16">
        <v>250490</v>
      </c>
      <c r="D1321" s="17">
        <v>250490</v>
      </c>
      <c r="E1321" s="16" t="s">
        <v>1351</v>
      </c>
      <c r="F1321" s="18" t="str">
        <f t="shared" si="20"/>
        <v>MUNICIPAL</v>
      </c>
      <c r="G1321" s="17">
        <v>1</v>
      </c>
      <c r="H1321" s="17" t="b">
        <v>0</v>
      </c>
    </row>
    <row r="1322" spans="1:8" x14ac:dyDescent="0.25">
      <c r="A1322" s="16" t="s">
        <v>34</v>
      </c>
      <c r="B1322" s="16" t="s">
        <v>5605</v>
      </c>
      <c r="C1322" s="16">
        <v>250500</v>
      </c>
      <c r="D1322" s="17">
        <v>250500</v>
      </c>
      <c r="E1322" s="16" t="s">
        <v>1352</v>
      </c>
      <c r="F1322" s="18" t="str">
        <f t="shared" si="20"/>
        <v>MUNICIPAL</v>
      </c>
      <c r="G1322" s="17">
        <v>1</v>
      </c>
      <c r="H1322" s="17" t="b">
        <v>0</v>
      </c>
    </row>
    <row r="1323" spans="1:8" x14ac:dyDescent="0.25">
      <c r="A1323" s="16" t="s">
        <v>34</v>
      </c>
      <c r="B1323" s="16" t="s">
        <v>5605</v>
      </c>
      <c r="C1323" s="16">
        <v>250510</v>
      </c>
      <c r="D1323" s="17">
        <v>250510</v>
      </c>
      <c r="E1323" s="16" t="s">
        <v>1353</v>
      </c>
      <c r="F1323" s="18" t="str">
        <f t="shared" si="20"/>
        <v>MUNICIPAL</v>
      </c>
      <c r="G1323" s="17">
        <v>1</v>
      </c>
      <c r="H1323" s="17" t="b">
        <v>0</v>
      </c>
    </row>
    <row r="1324" spans="1:8" x14ac:dyDescent="0.25">
      <c r="A1324" s="16" t="s">
        <v>34</v>
      </c>
      <c r="B1324" s="16" t="s">
        <v>5605</v>
      </c>
      <c r="C1324" s="16">
        <v>250520</v>
      </c>
      <c r="D1324" s="17">
        <v>250520</v>
      </c>
      <c r="E1324" s="16" t="s">
        <v>1354</v>
      </c>
      <c r="F1324" s="18" t="str">
        <f t="shared" si="20"/>
        <v>MUNICIPAL</v>
      </c>
      <c r="G1324" s="17">
        <v>1</v>
      </c>
      <c r="H1324" s="17" t="b">
        <v>0</v>
      </c>
    </row>
    <row r="1325" spans="1:8" x14ac:dyDescent="0.25">
      <c r="A1325" s="16" t="s">
        <v>34</v>
      </c>
      <c r="B1325" s="16" t="s">
        <v>5605</v>
      </c>
      <c r="C1325" s="16">
        <v>250523</v>
      </c>
      <c r="D1325" s="17">
        <v>250523</v>
      </c>
      <c r="E1325" s="16" t="s">
        <v>1355</v>
      </c>
      <c r="F1325" s="18" t="str">
        <f t="shared" si="20"/>
        <v>MUNICIPAL</v>
      </c>
      <c r="G1325" s="17">
        <v>1</v>
      </c>
      <c r="H1325" s="17" t="b">
        <v>0</v>
      </c>
    </row>
    <row r="1326" spans="1:8" x14ac:dyDescent="0.25">
      <c r="A1326" s="16" t="s">
        <v>34</v>
      </c>
      <c r="B1326" s="16" t="s">
        <v>5605</v>
      </c>
      <c r="C1326" s="16">
        <v>250527</v>
      </c>
      <c r="D1326" s="17">
        <v>250527</v>
      </c>
      <c r="E1326" s="16" t="s">
        <v>1356</v>
      </c>
      <c r="F1326" s="18" t="str">
        <f t="shared" si="20"/>
        <v>MUNICIPAL</v>
      </c>
      <c r="G1326" s="17">
        <v>1</v>
      </c>
      <c r="H1326" s="17" t="b">
        <v>0</v>
      </c>
    </row>
    <row r="1327" spans="1:8" x14ac:dyDescent="0.25">
      <c r="A1327" s="16" t="s">
        <v>34</v>
      </c>
      <c r="B1327" s="16" t="s">
        <v>5605</v>
      </c>
      <c r="C1327" s="16">
        <v>250530</v>
      </c>
      <c r="D1327" s="17">
        <v>250530</v>
      </c>
      <c r="E1327" s="16" t="s">
        <v>1357</v>
      </c>
      <c r="F1327" s="18" t="str">
        <f t="shared" si="20"/>
        <v>MUNICIPAL</v>
      </c>
      <c r="G1327" s="17">
        <v>1</v>
      </c>
      <c r="H1327" s="17" t="b">
        <v>0</v>
      </c>
    </row>
    <row r="1328" spans="1:8" x14ac:dyDescent="0.25">
      <c r="A1328" s="16" t="s">
        <v>34</v>
      </c>
      <c r="B1328" s="16" t="s">
        <v>5605</v>
      </c>
      <c r="C1328" s="16">
        <v>250535</v>
      </c>
      <c r="D1328" s="17">
        <v>250535</v>
      </c>
      <c r="E1328" s="16" t="s">
        <v>1358</v>
      </c>
      <c r="F1328" s="18" t="str">
        <f t="shared" si="20"/>
        <v>MUNICIPAL</v>
      </c>
      <c r="G1328" s="17">
        <v>1</v>
      </c>
      <c r="H1328" s="17" t="b">
        <v>0</v>
      </c>
    </row>
    <row r="1329" spans="1:8" x14ac:dyDescent="0.25">
      <c r="A1329" s="16" t="s">
        <v>34</v>
      </c>
      <c r="B1329" s="16" t="s">
        <v>5605</v>
      </c>
      <c r="C1329" s="16">
        <v>250540</v>
      </c>
      <c r="D1329" s="17">
        <v>250540</v>
      </c>
      <c r="E1329" s="16" t="s">
        <v>1359</v>
      </c>
      <c r="F1329" s="18" t="str">
        <f t="shared" si="20"/>
        <v>MUNICIPAL</v>
      </c>
      <c r="G1329" s="17">
        <v>1</v>
      </c>
      <c r="H1329" s="17" t="b">
        <v>0</v>
      </c>
    </row>
    <row r="1330" spans="1:8" x14ac:dyDescent="0.25">
      <c r="A1330" s="16" t="s">
        <v>34</v>
      </c>
      <c r="B1330" s="16" t="s">
        <v>5605</v>
      </c>
      <c r="C1330" s="16">
        <v>250550</v>
      </c>
      <c r="D1330" s="17">
        <v>250550</v>
      </c>
      <c r="E1330" s="16" t="s">
        <v>1360</v>
      </c>
      <c r="F1330" s="18" t="str">
        <f t="shared" si="20"/>
        <v>MUNICIPAL</v>
      </c>
      <c r="G1330" s="17">
        <v>1</v>
      </c>
      <c r="H1330" s="17" t="b">
        <v>0</v>
      </c>
    </row>
    <row r="1331" spans="1:8" x14ac:dyDescent="0.25">
      <c r="A1331" s="16" t="s">
        <v>34</v>
      </c>
      <c r="B1331" s="16" t="s">
        <v>5605</v>
      </c>
      <c r="C1331" s="16">
        <v>250560</v>
      </c>
      <c r="D1331" s="17">
        <v>250560</v>
      </c>
      <c r="E1331" s="16" t="s">
        <v>1361</v>
      </c>
      <c r="F1331" s="18" t="str">
        <f t="shared" si="20"/>
        <v>MUNICIPAL</v>
      </c>
      <c r="G1331" s="17">
        <v>1</v>
      </c>
      <c r="H1331" s="17" t="b">
        <v>0</v>
      </c>
    </row>
    <row r="1332" spans="1:8" x14ac:dyDescent="0.25">
      <c r="A1332" s="16" t="s">
        <v>34</v>
      </c>
      <c r="B1332" s="16" t="s">
        <v>5605</v>
      </c>
      <c r="C1332" s="16">
        <v>250570</v>
      </c>
      <c r="D1332" s="17">
        <v>250570</v>
      </c>
      <c r="E1332" s="16" t="s">
        <v>1362</v>
      </c>
      <c r="F1332" s="18" t="str">
        <f t="shared" si="20"/>
        <v>MUNICIPAL</v>
      </c>
      <c r="G1332" s="17">
        <v>1</v>
      </c>
      <c r="H1332" s="17" t="b">
        <v>0</v>
      </c>
    </row>
    <row r="1333" spans="1:8" x14ac:dyDescent="0.25">
      <c r="A1333" s="16" t="s">
        <v>34</v>
      </c>
      <c r="B1333" s="16" t="s">
        <v>5605</v>
      </c>
      <c r="C1333" s="16">
        <v>250580</v>
      </c>
      <c r="D1333" s="17">
        <v>250580</v>
      </c>
      <c r="E1333" s="16" t="s">
        <v>1363</v>
      </c>
      <c r="F1333" s="18" t="str">
        <f t="shared" si="20"/>
        <v>MUNICIPAL</v>
      </c>
      <c r="G1333" s="17">
        <v>1</v>
      </c>
      <c r="H1333" s="17" t="b">
        <v>0</v>
      </c>
    </row>
    <row r="1334" spans="1:8" x14ac:dyDescent="0.25">
      <c r="A1334" s="16" t="s">
        <v>34</v>
      </c>
      <c r="B1334" s="16" t="s">
        <v>5605</v>
      </c>
      <c r="C1334" s="16">
        <v>250590</v>
      </c>
      <c r="D1334" s="17">
        <v>250590</v>
      </c>
      <c r="E1334" s="16" t="s">
        <v>1364</v>
      </c>
      <c r="F1334" s="18" t="str">
        <f t="shared" si="20"/>
        <v>MUNICIPAL</v>
      </c>
      <c r="G1334" s="17">
        <v>1</v>
      </c>
      <c r="H1334" s="17" t="b">
        <v>0</v>
      </c>
    </row>
    <row r="1335" spans="1:8" x14ac:dyDescent="0.25">
      <c r="A1335" s="16" t="s">
        <v>34</v>
      </c>
      <c r="B1335" s="16" t="s">
        <v>5605</v>
      </c>
      <c r="C1335" s="16">
        <v>250600</v>
      </c>
      <c r="D1335" s="17">
        <v>250600</v>
      </c>
      <c r="E1335" s="16" t="s">
        <v>1365</v>
      </c>
      <c r="F1335" s="18" t="str">
        <f t="shared" si="20"/>
        <v>MUNICIPAL</v>
      </c>
      <c r="G1335" s="17">
        <v>1</v>
      </c>
      <c r="H1335" s="17" t="b">
        <v>0</v>
      </c>
    </row>
    <row r="1336" spans="1:8" x14ac:dyDescent="0.25">
      <c r="A1336" s="16" t="s">
        <v>34</v>
      </c>
      <c r="B1336" s="16" t="s">
        <v>5605</v>
      </c>
      <c r="C1336" s="16">
        <v>250610</v>
      </c>
      <c r="D1336" s="17">
        <v>250610</v>
      </c>
      <c r="E1336" s="16" t="s">
        <v>1366</v>
      </c>
      <c r="F1336" s="18" t="str">
        <f t="shared" si="20"/>
        <v>MUNICIPAL</v>
      </c>
      <c r="G1336" s="17">
        <v>1</v>
      </c>
      <c r="H1336" s="17" t="b">
        <v>0</v>
      </c>
    </row>
    <row r="1337" spans="1:8" x14ac:dyDescent="0.25">
      <c r="A1337" s="16" t="s">
        <v>34</v>
      </c>
      <c r="B1337" s="16" t="s">
        <v>5605</v>
      </c>
      <c r="C1337" s="16">
        <v>250620</v>
      </c>
      <c r="D1337" s="17">
        <v>250620</v>
      </c>
      <c r="E1337" s="16" t="s">
        <v>1367</v>
      </c>
      <c r="F1337" s="18" t="str">
        <f t="shared" si="20"/>
        <v>MUNICIPAL</v>
      </c>
      <c r="G1337" s="17">
        <v>1</v>
      </c>
      <c r="H1337" s="17" t="b">
        <v>0</v>
      </c>
    </row>
    <row r="1338" spans="1:8" x14ac:dyDescent="0.25">
      <c r="A1338" s="16" t="s">
        <v>34</v>
      </c>
      <c r="B1338" s="16" t="s">
        <v>5605</v>
      </c>
      <c r="C1338" s="16">
        <v>250625</v>
      </c>
      <c r="D1338" s="17">
        <v>250625</v>
      </c>
      <c r="E1338" s="16" t="s">
        <v>1368</v>
      </c>
      <c r="F1338" s="18" t="str">
        <f t="shared" si="20"/>
        <v>MUNICIPAL</v>
      </c>
      <c r="G1338" s="17">
        <v>1</v>
      </c>
      <c r="H1338" s="17" t="b">
        <v>0</v>
      </c>
    </row>
    <row r="1339" spans="1:8" x14ac:dyDescent="0.25">
      <c r="A1339" s="16" t="s">
        <v>34</v>
      </c>
      <c r="B1339" s="16" t="s">
        <v>5605</v>
      </c>
      <c r="C1339" s="16">
        <v>250630</v>
      </c>
      <c r="D1339" s="17">
        <v>250630</v>
      </c>
      <c r="E1339" s="16" t="s">
        <v>1369</v>
      </c>
      <c r="F1339" s="18" t="str">
        <f t="shared" si="20"/>
        <v>MUNICIPAL</v>
      </c>
      <c r="G1339" s="17">
        <v>1</v>
      </c>
      <c r="H1339" s="17" t="b">
        <v>0</v>
      </c>
    </row>
    <row r="1340" spans="1:8" x14ac:dyDescent="0.25">
      <c r="A1340" s="16" t="s">
        <v>34</v>
      </c>
      <c r="B1340" s="16" t="s">
        <v>5605</v>
      </c>
      <c r="C1340" s="16">
        <v>250640</v>
      </c>
      <c r="D1340" s="17">
        <v>250640</v>
      </c>
      <c r="E1340" s="16" t="s">
        <v>1370</v>
      </c>
      <c r="F1340" s="18" t="str">
        <f t="shared" si="20"/>
        <v>MUNICIPAL</v>
      </c>
      <c r="G1340" s="17">
        <v>1</v>
      </c>
      <c r="H1340" s="17" t="b">
        <v>0</v>
      </c>
    </row>
    <row r="1341" spans="1:8" x14ac:dyDescent="0.25">
      <c r="A1341" s="16" t="s">
        <v>34</v>
      </c>
      <c r="B1341" s="16" t="s">
        <v>5605</v>
      </c>
      <c r="C1341" s="16">
        <v>250650</v>
      </c>
      <c r="D1341" s="17">
        <v>250650</v>
      </c>
      <c r="E1341" s="16" t="s">
        <v>1371</v>
      </c>
      <c r="F1341" s="18" t="str">
        <f t="shared" si="20"/>
        <v>MUNICIPAL</v>
      </c>
      <c r="G1341" s="17">
        <v>1</v>
      </c>
      <c r="H1341" s="17" t="b">
        <v>0</v>
      </c>
    </row>
    <row r="1342" spans="1:8" x14ac:dyDescent="0.25">
      <c r="A1342" s="16" t="s">
        <v>34</v>
      </c>
      <c r="B1342" s="16" t="s">
        <v>5605</v>
      </c>
      <c r="C1342" s="16">
        <v>250660</v>
      </c>
      <c r="D1342" s="17">
        <v>250660</v>
      </c>
      <c r="E1342" s="16" t="s">
        <v>1372</v>
      </c>
      <c r="F1342" s="18" t="str">
        <f t="shared" si="20"/>
        <v>MUNICIPAL</v>
      </c>
      <c r="G1342" s="17">
        <v>1</v>
      </c>
      <c r="H1342" s="17" t="b">
        <v>0</v>
      </c>
    </row>
    <row r="1343" spans="1:8" x14ac:dyDescent="0.25">
      <c r="A1343" s="16" t="s">
        <v>34</v>
      </c>
      <c r="B1343" s="16" t="s">
        <v>5605</v>
      </c>
      <c r="C1343" s="16">
        <v>250670</v>
      </c>
      <c r="D1343" s="17">
        <v>250670</v>
      </c>
      <c r="E1343" s="16" t="s">
        <v>1373</v>
      </c>
      <c r="F1343" s="18" t="str">
        <f t="shared" si="20"/>
        <v>MUNICIPAL</v>
      </c>
      <c r="G1343" s="17">
        <v>1</v>
      </c>
      <c r="H1343" s="17" t="b">
        <v>0</v>
      </c>
    </row>
    <row r="1344" spans="1:8" x14ac:dyDescent="0.25">
      <c r="A1344" s="16" t="s">
        <v>34</v>
      </c>
      <c r="B1344" s="16" t="s">
        <v>5605</v>
      </c>
      <c r="C1344" s="16">
        <v>250680</v>
      </c>
      <c r="D1344" s="17">
        <v>250680</v>
      </c>
      <c r="E1344" s="16" t="s">
        <v>1374</v>
      </c>
      <c r="F1344" s="18" t="str">
        <f t="shared" si="20"/>
        <v>MUNICIPAL</v>
      </c>
      <c r="G1344" s="17">
        <v>1</v>
      </c>
      <c r="H1344" s="17" t="b">
        <v>0</v>
      </c>
    </row>
    <row r="1345" spans="1:8" x14ac:dyDescent="0.25">
      <c r="A1345" s="16" t="s">
        <v>34</v>
      </c>
      <c r="B1345" s="16" t="s">
        <v>5605</v>
      </c>
      <c r="C1345" s="16">
        <v>250690</v>
      </c>
      <c r="D1345" s="17">
        <v>250690</v>
      </c>
      <c r="E1345" s="16" t="s">
        <v>1375</v>
      </c>
      <c r="F1345" s="18" t="str">
        <f t="shared" si="20"/>
        <v>MUNICIPAL</v>
      </c>
      <c r="G1345" s="17">
        <v>1</v>
      </c>
      <c r="H1345" s="17" t="b">
        <v>0</v>
      </c>
    </row>
    <row r="1346" spans="1:8" x14ac:dyDescent="0.25">
      <c r="A1346" s="16" t="s">
        <v>34</v>
      </c>
      <c r="B1346" s="16" t="s">
        <v>5605</v>
      </c>
      <c r="C1346" s="16">
        <v>250700</v>
      </c>
      <c r="D1346" s="17">
        <v>250700</v>
      </c>
      <c r="E1346" s="16" t="s">
        <v>1376</v>
      </c>
      <c r="F1346" s="18" t="str">
        <f t="shared" si="20"/>
        <v>MUNICIPAL</v>
      </c>
      <c r="G1346" s="17">
        <v>1</v>
      </c>
      <c r="H1346" s="17" t="b">
        <v>0</v>
      </c>
    </row>
    <row r="1347" spans="1:8" x14ac:dyDescent="0.25">
      <c r="A1347" s="16" t="s">
        <v>34</v>
      </c>
      <c r="B1347" s="16" t="s">
        <v>5605</v>
      </c>
      <c r="C1347" s="16">
        <v>250710</v>
      </c>
      <c r="D1347" s="17">
        <v>250710</v>
      </c>
      <c r="E1347" s="16" t="s">
        <v>1377</v>
      </c>
      <c r="F1347" s="18" t="str">
        <f t="shared" ref="F1347:F1410" si="21">IF(RIGHT(D1347,4)="0000","ESTADUAL","MUNICIPAL")</f>
        <v>MUNICIPAL</v>
      </c>
      <c r="G1347" s="17">
        <v>1</v>
      </c>
      <c r="H1347" s="17" t="b">
        <v>0</v>
      </c>
    </row>
    <row r="1348" spans="1:8" x14ac:dyDescent="0.25">
      <c r="A1348" s="16" t="s">
        <v>34</v>
      </c>
      <c r="B1348" s="16" t="s">
        <v>5605</v>
      </c>
      <c r="C1348" s="16">
        <v>250720</v>
      </c>
      <c r="D1348" s="17">
        <v>250720</v>
      </c>
      <c r="E1348" s="16" t="s">
        <v>1378</v>
      </c>
      <c r="F1348" s="18" t="str">
        <f t="shared" si="21"/>
        <v>MUNICIPAL</v>
      </c>
      <c r="G1348" s="17">
        <v>1</v>
      </c>
      <c r="H1348" s="17" t="b">
        <v>0</v>
      </c>
    </row>
    <row r="1349" spans="1:8" x14ac:dyDescent="0.25">
      <c r="A1349" s="16" t="s">
        <v>34</v>
      </c>
      <c r="B1349" s="16" t="s">
        <v>5605</v>
      </c>
      <c r="C1349" s="16">
        <v>250730</v>
      </c>
      <c r="D1349" s="17">
        <v>250730</v>
      </c>
      <c r="E1349" s="16" t="s">
        <v>1379</v>
      </c>
      <c r="F1349" s="18" t="str">
        <f t="shared" si="21"/>
        <v>MUNICIPAL</v>
      </c>
      <c r="G1349" s="17">
        <v>1</v>
      </c>
      <c r="H1349" s="17" t="b">
        <v>0</v>
      </c>
    </row>
    <row r="1350" spans="1:8" x14ac:dyDescent="0.25">
      <c r="A1350" s="16" t="s">
        <v>34</v>
      </c>
      <c r="B1350" s="16" t="s">
        <v>5605</v>
      </c>
      <c r="C1350" s="16">
        <v>250740</v>
      </c>
      <c r="D1350" s="17">
        <v>250740</v>
      </c>
      <c r="E1350" s="16" t="s">
        <v>1380</v>
      </c>
      <c r="F1350" s="18" t="str">
        <f t="shared" si="21"/>
        <v>MUNICIPAL</v>
      </c>
      <c r="G1350" s="17">
        <v>1</v>
      </c>
      <c r="H1350" s="17" t="b">
        <v>0</v>
      </c>
    </row>
    <row r="1351" spans="1:8" x14ac:dyDescent="0.25">
      <c r="A1351" s="16" t="s">
        <v>34</v>
      </c>
      <c r="B1351" s="16" t="s">
        <v>5605</v>
      </c>
      <c r="C1351" s="16">
        <v>250750</v>
      </c>
      <c r="D1351" s="17">
        <v>250750</v>
      </c>
      <c r="E1351" s="16" t="s">
        <v>1381</v>
      </c>
      <c r="F1351" s="18" t="str">
        <f t="shared" si="21"/>
        <v>MUNICIPAL</v>
      </c>
      <c r="G1351" s="17">
        <v>1</v>
      </c>
      <c r="H1351" s="17" t="b">
        <v>1</v>
      </c>
    </row>
    <row r="1352" spans="1:8" x14ac:dyDescent="0.25">
      <c r="A1352" s="16" t="s">
        <v>34</v>
      </c>
      <c r="B1352" s="16" t="s">
        <v>5605</v>
      </c>
      <c r="C1352" s="16">
        <v>250760</v>
      </c>
      <c r="D1352" s="17">
        <v>250760</v>
      </c>
      <c r="E1352" s="16" t="s">
        <v>1382</v>
      </c>
      <c r="F1352" s="18" t="str">
        <f t="shared" si="21"/>
        <v>MUNICIPAL</v>
      </c>
      <c r="G1352" s="17">
        <v>1</v>
      </c>
      <c r="H1352" s="17" t="b">
        <v>0</v>
      </c>
    </row>
    <row r="1353" spans="1:8" x14ac:dyDescent="0.25">
      <c r="A1353" s="16" t="s">
        <v>34</v>
      </c>
      <c r="B1353" s="16" t="s">
        <v>5605</v>
      </c>
      <c r="C1353" s="16">
        <v>250770</v>
      </c>
      <c r="D1353" s="17">
        <v>250770</v>
      </c>
      <c r="E1353" s="16" t="s">
        <v>1383</v>
      </c>
      <c r="F1353" s="18" t="str">
        <f t="shared" si="21"/>
        <v>MUNICIPAL</v>
      </c>
      <c r="G1353" s="17">
        <v>1</v>
      </c>
      <c r="H1353" s="17" t="b">
        <v>0</v>
      </c>
    </row>
    <row r="1354" spans="1:8" x14ac:dyDescent="0.25">
      <c r="A1354" s="16" t="s">
        <v>34</v>
      </c>
      <c r="B1354" s="16" t="s">
        <v>5605</v>
      </c>
      <c r="C1354" s="16">
        <v>250780</v>
      </c>
      <c r="D1354" s="17">
        <v>250780</v>
      </c>
      <c r="E1354" s="16" t="s">
        <v>1384</v>
      </c>
      <c r="F1354" s="18" t="str">
        <f t="shared" si="21"/>
        <v>MUNICIPAL</v>
      </c>
      <c r="G1354" s="17">
        <v>1</v>
      </c>
      <c r="H1354" s="17" t="b">
        <v>0</v>
      </c>
    </row>
    <row r="1355" spans="1:8" x14ac:dyDescent="0.25">
      <c r="A1355" s="16" t="s">
        <v>34</v>
      </c>
      <c r="B1355" s="16" t="s">
        <v>5605</v>
      </c>
      <c r="C1355" s="16">
        <v>250790</v>
      </c>
      <c r="D1355" s="17">
        <v>250790</v>
      </c>
      <c r="E1355" s="16" t="s">
        <v>1385</v>
      </c>
      <c r="F1355" s="18" t="str">
        <f t="shared" si="21"/>
        <v>MUNICIPAL</v>
      </c>
      <c r="G1355" s="17">
        <v>1</v>
      </c>
      <c r="H1355" s="17" t="b">
        <v>0</v>
      </c>
    </row>
    <row r="1356" spans="1:8" x14ac:dyDescent="0.25">
      <c r="A1356" s="16" t="s">
        <v>34</v>
      </c>
      <c r="B1356" s="16" t="s">
        <v>5605</v>
      </c>
      <c r="C1356" s="16">
        <v>250800</v>
      </c>
      <c r="D1356" s="17">
        <v>250800</v>
      </c>
      <c r="E1356" s="16" t="s">
        <v>1386</v>
      </c>
      <c r="F1356" s="18" t="str">
        <f t="shared" si="21"/>
        <v>MUNICIPAL</v>
      </c>
      <c r="G1356" s="17">
        <v>1</v>
      </c>
      <c r="H1356" s="17" t="b">
        <v>0</v>
      </c>
    </row>
    <row r="1357" spans="1:8" x14ac:dyDescent="0.25">
      <c r="A1357" s="16" t="s">
        <v>34</v>
      </c>
      <c r="B1357" s="16" t="s">
        <v>5605</v>
      </c>
      <c r="C1357" s="16">
        <v>250810</v>
      </c>
      <c r="D1357" s="17">
        <v>250810</v>
      </c>
      <c r="E1357" s="16" t="s">
        <v>1387</v>
      </c>
      <c r="F1357" s="18" t="str">
        <f t="shared" si="21"/>
        <v>MUNICIPAL</v>
      </c>
      <c r="G1357" s="17">
        <v>1</v>
      </c>
      <c r="H1357" s="17" t="b">
        <v>0</v>
      </c>
    </row>
    <row r="1358" spans="1:8" x14ac:dyDescent="0.25">
      <c r="A1358" s="16" t="s">
        <v>34</v>
      </c>
      <c r="B1358" s="16" t="s">
        <v>5605</v>
      </c>
      <c r="C1358" s="16">
        <v>250820</v>
      </c>
      <c r="D1358" s="17">
        <v>250820</v>
      </c>
      <c r="E1358" s="16" t="s">
        <v>1388</v>
      </c>
      <c r="F1358" s="18" t="str">
        <f t="shared" si="21"/>
        <v>MUNICIPAL</v>
      </c>
      <c r="G1358" s="17">
        <v>1</v>
      </c>
      <c r="H1358" s="17" t="b">
        <v>0</v>
      </c>
    </row>
    <row r="1359" spans="1:8" x14ac:dyDescent="0.25">
      <c r="A1359" s="16" t="s">
        <v>34</v>
      </c>
      <c r="B1359" s="16" t="s">
        <v>5605</v>
      </c>
      <c r="C1359" s="16">
        <v>250830</v>
      </c>
      <c r="D1359" s="17">
        <v>250830</v>
      </c>
      <c r="E1359" s="16" t="s">
        <v>1389</v>
      </c>
      <c r="F1359" s="18" t="str">
        <f t="shared" si="21"/>
        <v>MUNICIPAL</v>
      </c>
      <c r="G1359" s="17">
        <v>1</v>
      </c>
      <c r="H1359" s="17" t="b">
        <v>0</v>
      </c>
    </row>
    <row r="1360" spans="1:8" x14ac:dyDescent="0.25">
      <c r="A1360" s="16" t="s">
        <v>34</v>
      </c>
      <c r="B1360" s="16" t="s">
        <v>5605</v>
      </c>
      <c r="C1360" s="16">
        <v>250840</v>
      </c>
      <c r="D1360" s="17">
        <v>250840</v>
      </c>
      <c r="E1360" s="16" t="s">
        <v>1390</v>
      </c>
      <c r="F1360" s="18" t="str">
        <f t="shared" si="21"/>
        <v>MUNICIPAL</v>
      </c>
      <c r="G1360" s="17">
        <v>1</v>
      </c>
      <c r="H1360" s="17" t="b">
        <v>0</v>
      </c>
    </row>
    <row r="1361" spans="1:8" x14ac:dyDescent="0.25">
      <c r="A1361" s="16" t="s">
        <v>34</v>
      </c>
      <c r="B1361" s="16" t="s">
        <v>5605</v>
      </c>
      <c r="C1361" s="16">
        <v>250850</v>
      </c>
      <c r="D1361" s="17">
        <v>250850</v>
      </c>
      <c r="E1361" s="16" t="s">
        <v>1391</v>
      </c>
      <c r="F1361" s="18" t="str">
        <f t="shared" si="21"/>
        <v>MUNICIPAL</v>
      </c>
      <c r="G1361" s="17">
        <v>1</v>
      </c>
      <c r="H1361" s="17" t="b">
        <v>0</v>
      </c>
    </row>
    <row r="1362" spans="1:8" x14ac:dyDescent="0.25">
      <c r="A1362" s="16" t="s">
        <v>34</v>
      </c>
      <c r="B1362" s="16" t="s">
        <v>5605</v>
      </c>
      <c r="C1362" s="16">
        <v>250855</v>
      </c>
      <c r="D1362" s="17">
        <v>250855</v>
      </c>
      <c r="E1362" s="16" t="s">
        <v>1392</v>
      </c>
      <c r="F1362" s="18" t="str">
        <f t="shared" si="21"/>
        <v>MUNICIPAL</v>
      </c>
      <c r="G1362" s="17">
        <v>1</v>
      </c>
      <c r="H1362" s="17" t="b">
        <v>0</v>
      </c>
    </row>
    <row r="1363" spans="1:8" x14ac:dyDescent="0.25">
      <c r="A1363" s="16" t="s">
        <v>34</v>
      </c>
      <c r="B1363" s="16" t="s">
        <v>5605</v>
      </c>
      <c r="C1363" s="16">
        <v>250860</v>
      </c>
      <c r="D1363" s="17">
        <v>250860</v>
      </c>
      <c r="E1363" s="16" t="s">
        <v>1393</v>
      </c>
      <c r="F1363" s="18" t="str">
        <f t="shared" si="21"/>
        <v>MUNICIPAL</v>
      </c>
      <c r="G1363" s="17">
        <v>1</v>
      </c>
      <c r="H1363" s="17" t="b">
        <v>0</v>
      </c>
    </row>
    <row r="1364" spans="1:8" x14ac:dyDescent="0.25">
      <c r="A1364" s="16" t="s">
        <v>34</v>
      </c>
      <c r="B1364" s="16" t="s">
        <v>5605</v>
      </c>
      <c r="C1364" s="16">
        <v>250870</v>
      </c>
      <c r="D1364" s="17">
        <v>250870</v>
      </c>
      <c r="E1364" s="16" t="s">
        <v>1394</v>
      </c>
      <c r="F1364" s="18" t="str">
        <f t="shared" si="21"/>
        <v>MUNICIPAL</v>
      </c>
      <c r="G1364" s="17">
        <v>1</v>
      </c>
      <c r="H1364" s="17" t="b">
        <v>0</v>
      </c>
    </row>
    <row r="1365" spans="1:8" x14ac:dyDescent="0.25">
      <c r="A1365" s="16" t="s">
        <v>34</v>
      </c>
      <c r="B1365" s="16" t="s">
        <v>5605</v>
      </c>
      <c r="C1365" s="16">
        <v>250880</v>
      </c>
      <c r="D1365" s="17">
        <v>250880</v>
      </c>
      <c r="E1365" s="16" t="s">
        <v>1395</v>
      </c>
      <c r="F1365" s="18" t="str">
        <f t="shared" si="21"/>
        <v>MUNICIPAL</v>
      </c>
      <c r="G1365" s="17">
        <v>1</v>
      </c>
      <c r="H1365" s="17" t="b">
        <v>0</v>
      </c>
    </row>
    <row r="1366" spans="1:8" x14ac:dyDescent="0.25">
      <c r="A1366" s="16" t="s">
        <v>34</v>
      </c>
      <c r="B1366" s="16" t="s">
        <v>5605</v>
      </c>
      <c r="C1366" s="16">
        <v>250890</v>
      </c>
      <c r="D1366" s="17">
        <v>250890</v>
      </c>
      <c r="E1366" s="16" t="s">
        <v>1396</v>
      </c>
      <c r="F1366" s="18" t="str">
        <f t="shared" si="21"/>
        <v>MUNICIPAL</v>
      </c>
      <c r="G1366" s="17">
        <v>1</v>
      </c>
      <c r="H1366" s="17" t="b">
        <v>0</v>
      </c>
    </row>
    <row r="1367" spans="1:8" x14ac:dyDescent="0.25">
      <c r="A1367" s="16" t="s">
        <v>34</v>
      </c>
      <c r="B1367" s="16" t="s">
        <v>5605</v>
      </c>
      <c r="C1367" s="16">
        <v>250900</v>
      </c>
      <c r="D1367" s="17">
        <v>250900</v>
      </c>
      <c r="E1367" s="16" t="s">
        <v>1397</v>
      </c>
      <c r="F1367" s="18" t="str">
        <f t="shared" si="21"/>
        <v>MUNICIPAL</v>
      </c>
      <c r="G1367" s="17">
        <v>1</v>
      </c>
      <c r="H1367" s="17" t="b">
        <v>0</v>
      </c>
    </row>
    <row r="1368" spans="1:8" x14ac:dyDescent="0.25">
      <c r="A1368" s="16" t="s">
        <v>34</v>
      </c>
      <c r="B1368" s="16" t="s">
        <v>5605</v>
      </c>
      <c r="C1368" s="16">
        <v>250905</v>
      </c>
      <c r="D1368" s="17">
        <v>250905</v>
      </c>
      <c r="E1368" s="16" t="s">
        <v>1398</v>
      </c>
      <c r="F1368" s="18" t="str">
        <f t="shared" si="21"/>
        <v>MUNICIPAL</v>
      </c>
      <c r="G1368" s="17">
        <v>1</v>
      </c>
      <c r="H1368" s="17" t="b">
        <v>0</v>
      </c>
    </row>
    <row r="1369" spans="1:8" x14ac:dyDescent="0.25">
      <c r="A1369" s="16" t="s">
        <v>34</v>
      </c>
      <c r="B1369" s="16" t="s">
        <v>5605</v>
      </c>
      <c r="C1369" s="16">
        <v>250910</v>
      </c>
      <c r="D1369" s="17">
        <v>250910</v>
      </c>
      <c r="E1369" s="16" t="s">
        <v>1399</v>
      </c>
      <c r="F1369" s="18" t="str">
        <f t="shared" si="21"/>
        <v>MUNICIPAL</v>
      </c>
      <c r="G1369" s="17">
        <v>1</v>
      </c>
      <c r="H1369" s="17" t="b">
        <v>0</v>
      </c>
    </row>
    <row r="1370" spans="1:8" x14ac:dyDescent="0.25">
      <c r="A1370" s="16" t="s">
        <v>34</v>
      </c>
      <c r="B1370" s="16" t="s">
        <v>5605</v>
      </c>
      <c r="C1370" s="16">
        <v>250915</v>
      </c>
      <c r="D1370" s="17">
        <v>250915</v>
      </c>
      <c r="E1370" s="16" t="s">
        <v>1400</v>
      </c>
      <c r="F1370" s="18" t="str">
        <f t="shared" si="21"/>
        <v>MUNICIPAL</v>
      </c>
      <c r="G1370" s="17">
        <v>1</v>
      </c>
      <c r="H1370" s="17" t="b">
        <v>0</v>
      </c>
    </row>
    <row r="1371" spans="1:8" x14ac:dyDescent="0.25">
      <c r="A1371" s="16" t="s">
        <v>34</v>
      </c>
      <c r="B1371" s="16" t="s">
        <v>5605</v>
      </c>
      <c r="C1371" s="16">
        <v>250920</v>
      </c>
      <c r="D1371" s="17">
        <v>250920</v>
      </c>
      <c r="E1371" s="16" t="s">
        <v>1401</v>
      </c>
      <c r="F1371" s="18" t="str">
        <f t="shared" si="21"/>
        <v>MUNICIPAL</v>
      </c>
      <c r="G1371" s="17">
        <v>1</v>
      </c>
      <c r="H1371" s="17" t="b">
        <v>0</v>
      </c>
    </row>
    <row r="1372" spans="1:8" x14ac:dyDescent="0.25">
      <c r="A1372" s="16" t="s">
        <v>34</v>
      </c>
      <c r="B1372" s="16" t="s">
        <v>5605</v>
      </c>
      <c r="C1372" s="16">
        <v>250930</v>
      </c>
      <c r="D1372" s="17">
        <v>250930</v>
      </c>
      <c r="E1372" s="16" t="s">
        <v>1402</v>
      </c>
      <c r="F1372" s="18" t="str">
        <f t="shared" si="21"/>
        <v>MUNICIPAL</v>
      </c>
      <c r="G1372" s="17">
        <v>1</v>
      </c>
      <c r="H1372" s="17" t="b">
        <v>0</v>
      </c>
    </row>
    <row r="1373" spans="1:8" x14ac:dyDescent="0.25">
      <c r="A1373" s="16" t="s">
        <v>34</v>
      </c>
      <c r="B1373" s="16" t="s">
        <v>5605</v>
      </c>
      <c r="C1373" s="16">
        <v>250933</v>
      </c>
      <c r="D1373" s="17">
        <v>250933</v>
      </c>
      <c r="E1373" s="16" t="s">
        <v>1403</v>
      </c>
      <c r="F1373" s="18" t="str">
        <f t="shared" si="21"/>
        <v>MUNICIPAL</v>
      </c>
      <c r="G1373" s="17">
        <v>1</v>
      </c>
      <c r="H1373" s="17" t="b">
        <v>0</v>
      </c>
    </row>
    <row r="1374" spans="1:8" x14ac:dyDescent="0.25">
      <c r="A1374" s="16" t="s">
        <v>34</v>
      </c>
      <c r="B1374" s="16" t="s">
        <v>5605</v>
      </c>
      <c r="C1374" s="16">
        <v>250937</v>
      </c>
      <c r="D1374" s="17">
        <v>250937</v>
      </c>
      <c r="E1374" s="16" t="s">
        <v>1404</v>
      </c>
      <c r="F1374" s="18" t="str">
        <f t="shared" si="21"/>
        <v>MUNICIPAL</v>
      </c>
      <c r="G1374" s="17">
        <v>1</v>
      </c>
      <c r="H1374" s="17" t="b">
        <v>0</v>
      </c>
    </row>
    <row r="1375" spans="1:8" x14ac:dyDescent="0.25">
      <c r="A1375" s="16" t="s">
        <v>34</v>
      </c>
      <c r="B1375" s="16" t="s">
        <v>5605</v>
      </c>
      <c r="C1375" s="16">
        <v>250939</v>
      </c>
      <c r="D1375" s="17">
        <v>250939</v>
      </c>
      <c r="E1375" s="16" t="s">
        <v>1405</v>
      </c>
      <c r="F1375" s="18" t="str">
        <f t="shared" si="21"/>
        <v>MUNICIPAL</v>
      </c>
      <c r="G1375" s="17">
        <v>1</v>
      </c>
      <c r="H1375" s="17" t="b">
        <v>0</v>
      </c>
    </row>
    <row r="1376" spans="1:8" x14ac:dyDescent="0.25">
      <c r="A1376" s="16" t="s">
        <v>34</v>
      </c>
      <c r="B1376" s="16" t="s">
        <v>5605</v>
      </c>
      <c r="C1376" s="16">
        <v>250940</v>
      </c>
      <c r="D1376" s="17">
        <v>250940</v>
      </c>
      <c r="E1376" s="16" t="s">
        <v>1406</v>
      </c>
      <c r="F1376" s="18" t="str">
        <f t="shared" si="21"/>
        <v>MUNICIPAL</v>
      </c>
      <c r="G1376" s="17">
        <v>1</v>
      </c>
      <c r="H1376" s="17" t="b">
        <v>0</v>
      </c>
    </row>
    <row r="1377" spans="1:8" x14ac:dyDescent="0.25">
      <c r="A1377" s="16" t="s">
        <v>34</v>
      </c>
      <c r="B1377" s="16" t="s">
        <v>5605</v>
      </c>
      <c r="C1377" s="16">
        <v>250950</v>
      </c>
      <c r="D1377" s="17">
        <v>250950</v>
      </c>
      <c r="E1377" s="16" t="s">
        <v>1407</v>
      </c>
      <c r="F1377" s="18" t="str">
        <f t="shared" si="21"/>
        <v>MUNICIPAL</v>
      </c>
      <c r="G1377" s="17">
        <v>1</v>
      </c>
      <c r="H1377" s="17" t="b">
        <v>0</v>
      </c>
    </row>
    <row r="1378" spans="1:8" x14ac:dyDescent="0.25">
      <c r="A1378" s="16" t="s">
        <v>34</v>
      </c>
      <c r="B1378" s="16" t="s">
        <v>5605</v>
      </c>
      <c r="C1378" s="16">
        <v>250960</v>
      </c>
      <c r="D1378" s="17">
        <v>250960</v>
      </c>
      <c r="E1378" s="16" t="s">
        <v>1408</v>
      </c>
      <c r="F1378" s="18" t="str">
        <f t="shared" si="21"/>
        <v>MUNICIPAL</v>
      </c>
      <c r="G1378" s="17">
        <v>1</v>
      </c>
      <c r="H1378" s="17" t="b">
        <v>0</v>
      </c>
    </row>
    <row r="1379" spans="1:8" x14ac:dyDescent="0.25">
      <c r="A1379" s="16" t="s">
        <v>34</v>
      </c>
      <c r="B1379" s="16" t="s">
        <v>5605</v>
      </c>
      <c r="C1379" s="16">
        <v>250970</v>
      </c>
      <c r="D1379" s="17">
        <v>250970</v>
      </c>
      <c r="E1379" s="16" t="s">
        <v>1409</v>
      </c>
      <c r="F1379" s="18" t="str">
        <f t="shared" si="21"/>
        <v>MUNICIPAL</v>
      </c>
      <c r="G1379" s="17">
        <v>1</v>
      </c>
      <c r="H1379" s="17" t="b">
        <v>0</v>
      </c>
    </row>
    <row r="1380" spans="1:8" x14ac:dyDescent="0.25">
      <c r="A1380" s="16" t="s">
        <v>34</v>
      </c>
      <c r="B1380" s="16" t="s">
        <v>5605</v>
      </c>
      <c r="C1380" s="16">
        <v>250980</v>
      </c>
      <c r="D1380" s="17">
        <v>250980</v>
      </c>
      <c r="E1380" s="16" t="s">
        <v>1068</v>
      </c>
      <c r="F1380" s="18" t="str">
        <f t="shared" si="21"/>
        <v>MUNICIPAL</v>
      </c>
      <c r="G1380" s="17">
        <v>1</v>
      </c>
      <c r="H1380" s="17" t="b">
        <v>0</v>
      </c>
    </row>
    <row r="1381" spans="1:8" x14ac:dyDescent="0.25">
      <c r="A1381" s="16" t="s">
        <v>34</v>
      </c>
      <c r="B1381" s="16" t="s">
        <v>5605</v>
      </c>
      <c r="C1381" s="16">
        <v>250990</v>
      </c>
      <c r="D1381" s="17">
        <v>250990</v>
      </c>
      <c r="E1381" s="16" t="s">
        <v>1410</v>
      </c>
      <c r="F1381" s="18" t="str">
        <f t="shared" si="21"/>
        <v>MUNICIPAL</v>
      </c>
      <c r="G1381" s="17">
        <v>1</v>
      </c>
      <c r="H1381" s="17" t="b">
        <v>0</v>
      </c>
    </row>
    <row r="1382" spans="1:8" x14ac:dyDescent="0.25">
      <c r="A1382" s="16" t="s">
        <v>34</v>
      </c>
      <c r="B1382" s="16" t="s">
        <v>5605</v>
      </c>
      <c r="C1382" s="16">
        <v>251000</v>
      </c>
      <c r="D1382" s="17">
        <v>251000</v>
      </c>
      <c r="E1382" s="16" t="s">
        <v>1411</v>
      </c>
      <c r="F1382" s="18" t="str">
        <f t="shared" si="21"/>
        <v>MUNICIPAL</v>
      </c>
      <c r="G1382" s="17">
        <v>1</v>
      </c>
      <c r="H1382" s="17" t="b">
        <v>0</v>
      </c>
    </row>
    <row r="1383" spans="1:8" x14ac:dyDescent="0.25">
      <c r="A1383" s="16" t="s">
        <v>34</v>
      </c>
      <c r="B1383" s="16" t="s">
        <v>5605</v>
      </c>
      <c r="C1383" s="16">
        <v>251010</v>
      </c>
      <c r="D1383" s="17">
        <v>251010</v>
      </c>
      <c r="E1383" s="16" t="s">
        <v>1412</v>
      </c>
      <c r="F1383" s="18" t="str">
        <f t="shared" si="21"/>
        <v>MUNICIPAL</v>
      </c>
      <c r="G1383" s="17">
        <v>1</v>
      </c>
      <c r="H1383" s="17" t="b">
        <v>0</v>
      </c>
    </row>
    <row r="1384" spans="1:8" x14ac:dyDescent="0.25">
      <c r="A1384" s="16" t="s">
        <v>34</v>
      </c>
      <c r="B1384" s="16" t="s">
        <v>5605</v>
      </c>
      <c r="C1384" s="16">
        <v>251020</v>
      </c>
      <c r="D1384" s="17">
        <v>251020</v>
      </c>
      <c r="E1384" s="16" t="s">
        <v>456</v>
      </c>
      <c r="F1384" s="18" t="str">
        <f t="shared" si="21"/>
        <v>MUNICIPAL</v>
      </c>
      <c r="G1384" s="17">
        <v>1</v>
      </c>
      <c r="H1384" s="17" t="b">
        <v>0</v>
      </c>
    </row>
    <row r="1385" spans="1:8" x14ac:dyDescent="0.25">
      <c r="A1385" s="16" t="s">
        <v>34</v>
      </c>
      <c r="B1385" s="16" t="s">
        <v>5605</v>
      </c>
      <c r="C1385" s="16">
        <v>251030</v>
      </c>
      <c r="D1385" s="17">
        <v>251030</v>
      </c>
      <c r="E1385" s="16" t="s">
        <v>1413</v>
      </c>
      <c r="F1385" s="18" t="str">
        <f t="shared" si="21"/>
        <v>MUNICIPAL</v>
      </c>
      <c r="G1385" s="17">
        <v>1</v>
      </c>
      <c r="H1385" s="17" t="b">
        <v>0</v>
      </c>
    </row>
    <row r="1386" spans="1:8" x14ac:dyDescent="0.25">
      <c r="A1386" s="16" t="s">
        <v>34</v>
      </c>
      <c r="B1386" s="16" t="s">
        <v>5605</v>
      </c>
      <c r="C1386" s="16">
        <v>251040</v>
      </c>
      <c r="D1386" s="17">
        <v>251040</v>
      </c>
      <c r="E1386" s="16" t="s">
        <v>1414</v>
      </c>
      <c r="F1386" s="18" t="str">
        <f t="shared" si="21"/>
        <v>MUNICIPAL</v>
      </c>
      <c r="G1386" s="17">
        <v>1</v>
      </c>
      <c r="H1386" s="17" t="b">
        <v>0</v>
      </c>
    </row>
    <row r="1387" spans="1:8" x14ac:dyDescent="0.25">
      <c r="A1387" s="16" t="s">
        <v>34</v>
      </c>
      <c r="B1387" s="16" t="s">
        <v>5605</v>
      </c>
      <c r="C1387" s="16">
        <v>251050</v>
      </c>
      <c r="D1387" s="17">
        <v>251050</v>
      </c>
      <c r="E1387" s="16" t="s">
        <v>1415</v>
      </c>
      <c r="F1387" s="18" t="str">
        <f t="shared" si="21"/>
        <v>MUNICIPAL</v>
      </c>
      <c r="G1387" s="17">
        <v>1</v>
      </c>
      <c r="H1387" s="17" t="b">
        <v>0</v>
      </c>
    </row>
    <row r="1388" spans="1:8" x14ac:dyDescent="0.25">
      <c r="A1388" s="16" t="s">
        <v>34</v>
      </c>
      <c r="B1388" s="16" t="s">
        <v>5605</v>
      </c>
      <c r="C1388" s="16">
        <v>251060</v>
      </c>
      <c r="D1388" s="17">
        <v>251060</v>
      </c>
      <c r="E1388" s="16" t="s">
        <v>1416</v>
      </c>
      <c r="F1388" s="18" t="str">
        <f t="shared" si="21"/>
        <v>MUNICIPAL</v>
      </c>
      <c r="G1388" s="17">
        <v>1</v>
      </c>
      <c r="H1388" s="17" t="b">
        <v>0</v>
      </c>
    </row>
    <row r="1389" spans="1:8" x14ac:dyDescent="0.25">
      <c r="A1389" s="16" t="s">
        <v>34</v>
      </c>
      <c r="B1389" s="16" t="s">
        <v>5605</v>
      </c>
      <c r="C1389" s="16">
        <v>251065</v>
      </c>
      <c r="D1389" s="17">
        <v>251065</v>
      </c>
      <c r="E1389" s="16" t="s">
        <v>1417</v>
      </c>
      <c r="F1389" s="18" t="str">
        <f t="shared" si="21"/>
        <v>MUNICIPAL</v>
      </c>
      <c r="G1389" s="17">
        <v>1</v>
      </c>
      <c r="H1389" s="17" t="b">
        <v>0</v>
      </c>
    </row>
    <row r="1390" spans="1:8" x14ac:dyDescent="0.25">
      <c r="A1390" s="16" t="s">
        <v>34</v>
      </c>
      <c r="B1390" s="16" t="s">
        <v>5605</v>
      </c>
      <c r="C1390" s="16">
        <v>251070</v>
      </c>
      <c r="D1390" s="17">
        <v>251070</v>
      </c>
      <c r="E1390" s="16" t="s">
        <v>1226</v>
      </c>
      <c r="F1390" s="18" t="str">
        <f t="shared" si="21"/>
        <v>MUNICIPAL</v>
      </c>
      <c r="G1390" s="17">
        <v>1</v>
      </c>
      <c r="H1390" s="17" t="b">
        <v>0</v>
      </c>
    </row>
    <row r="1391" spans="1:8" x14ac:dyDescent="0.25">
      <c r="A1391" s="16" t="s">
        <v>34</v>
      </c>
      <c r="B1391" s="16" t="s">
        <v>5605</v>
      </c>
      <c r="C1391" s="16">
        <v>251080</v>
      </c>
      <c r="D1391" s="17">
        <v>251080</v>
      </c>
      <c r="E1391" s="16" t="s">
        <v>1418</v>
      </c>
      <c r="F1391" s="18" t="str">
        <f t="shared" si="21"/>
        <v>MUNICIPAL</v>
      </c>
      <c r="G1391" s="17">
        <v>1</v>
      </c>
      <c r="H1391" s="17" t="b">
        <v>0</v>
      </c>
    </row>
    <row r="1392" spans="1:8" x14ac:dyDescent="0.25">
      <c r="A1392" s="16" t="s">
        <v>34</v>
      </c>
      <c r="B1392" s="16" t="s">
        <v>5605</v>
      </c>
      <c r="C1392" s="16">
        <v>251090</v>
      </c>
      <c r="D1392" s="17">
        <v>251090</v>
      </c>
      <c r="E1392" s="16" t="s">
        <v>1419</v>
      </c>
      <c r="F1392" s="18" t="str">
        <f t="shared" si="21"/>
        <v>MUNICIPAL</v>
      </c>
      <c r="G1392" s="17">
        <v>1</v>
      </c>
      <c r="H1392" s="17" t="b">
        <v>0</v>
      </c>
    </row>
    <row r="1393" spans="1:8" x14ac:dyDescent="0.25">
      <c r="A1393" s="16" t="s">
        <v>34</v>
      </c>
      <c r="B1393" s="16" t="s">
        <v>5605</v>
      </c>
      <c r="C1393" s="16">
        <v>251100</v>
      </c>
      <c r="D1393" s="17">
        <v>251100</v>
      </c>
      <c r="E1393" s="16" t="s">
        <v>1083</v>
      </c>
      <c r="F1393" s="18" t="str">
        <f t="shared" si="21"/>
        <v>MUNICIPAL</v>
      </c>
      <c r="G1393" s="17">
        <v>1</v>
      </c>
      <c r="H1393" s="17" t="b">
        <v>0</v>
      </c>
    </row>
    <row r="1394" spans="1:8" x14ac:dyDescent="0.25">
      <c r="A1394" s="16" t="s">
        <v>34</v>
      </c>
      <c r="B1394" s="16" t="s">
        <v>5605</v>
      </c>
      <c r="C1394" s="16">
        <v>251110</v>
      </c>
      <c r="D1394" s="17">
        <v>251110</v>
      </c>
      <c r="E1394" s="16" t="s">
        <v>1420</v>
      </c>
      <c r="F1394" s="18" t="str">
        <f t="shared" si="21"/>
        <v>MUNICIPAL</v>
      </c>
      <c r="G1394" s="17">
        <v>1</v>
      </c>
      <c r="H1394" s="17" t="b">
        <v>0</v>
      </c>
    </row>
    <row r="1395" spans="1:8" x14ac:dyDescent="0.25">
      <c r="A1395" s="16" t="s">
        <v>34</v>
      </c>
      <c r="B1395" s="16" t="s">
        <v>5605</v>
      </c>
      <c r="C1395" s="16">
        <v>251120</v>
      </c>
      <c r="D1395" s="17">
        <v>251120</v>
      </c>
      <c r="E1395" s="16" t="s">
        <v>1421</v>
      </c>
      <c r="F1395" s="18" t="str">
        <f t="shared" si="21"/>
        <v>MUNICIPAL</v>
      </c>
      <c r="G1395" s="17">
        <v>1</v>
      </c>
      <c r="H1395" s="17" t="b">
        <v>0</v>
      </c>
    </row>
    <row r="1396" spans="1:8" x14ac:dyDescent="0.25">
      <c r="A1396" s="16" t="s">
        <v>34</v>
      </c>
      <c r="B1396" s="16" t="s">
        <v>5605</v>
      </c>
      <c r="C1396" s="16">
        <v>251130</v>
      </c>
      <c r="D1396" s="17">
        <v>251130</v>
      </c>
      <c r="E1396" s="16" t="s">
        <v>1422</v>
      </c>
      <c r="F1396" s="18" t="str">
        <f t="shared" si="21"/>
        <v>MUNICIPAL</v>
      </c>
      <c r="G1396" s="17">
        <v>1</v>
      </c>
      <c r="H1396" s="17" t="b">
        <v>0</v>
      </c>
    </row>
    <row r="1397" spans="1:8" x14ac:dyDescent="0.25">
      <c r="A1397" s="16" t="s">
        <v>34</v>
      </c>
      <c r="B1397" s="16" t="s">
        <v>5605</v>
      </c>
      <c r="C1397" s="16">
        <v>251140</v>
      </c>
      <c r="D1397" s="17">
        <v>251140</v>
      </c>
      <c r="E1397" s="16" t="s">
        <v>1423</v>
      </c>
      <c r="F1397" s="18" t="str">
        <f t="shared" si="21"/>
        <v>MUNICIPAL</v>
      </c>
      <c r="G1397" s="17">
        <v>1</v>
      </c>
      <c r="H1397" s="17" t="b">
        <v>0</v>
      </c>
    </row>
    <row r="1398" spans="1:8" x14ac:dyDescent="0.25">
      <c r="A1398" s="16" t="s">
        <v>34</v>
      </c>
      <c r="B1398" s="16" t="s">
        <v>5605</v>
      </c>
      <c r="C1398" s="16">
        <v>251150</v>
      </c>
      <c r="D1398" s="17">
        <v>251150</v>
      </c>
      <c r="E1398" s="16" t="s">
        <v>1424</v>
      </c>
      <c r="F1398" s="18" t="str">
        <f t="shared" si="21"/>
        <v>MUNICIPAL</v>
      </c>
      <c r="G1398" s="17">
        <v>1</v>
      </c>
      <c r="H1398" s="17" t="b">
        <v>0</v>
      </c>
    </row>
    <row r="1399" spans="1:8" x14ac:dyDescent="0.25">
      <c r="A1399" s="16" t="s">
        <v>34</v>
      </c>
      <c r="B1399" s="16" t="s">
        <v>5605</v>
      </c>
      <c r="C1399" s="16">
        <v>251160</v>
      </c>
      <c r="D1399" s="17">
        <v>251160</v>
      </c>
      <c r="E1399" s="16" t="s">
        <v>1235</v>
      </c>
      <c r="F1399" s="18" t="str">
        <f t="shared" si="21"/>
        <v>MUNICIPAL</v>
      </c>
      <c r="G1399" s="17">
        <v>1</v>
      </c>
      <c r="H1399" s="17" t="b">
        <v>0</v>
      </c>
    </row>
    <row r="1400" spans="1:8" x14ac:dyDescent="0.25">
      <c r="A1400" s="16" t="s">
        <v>34</v>
      </c>
      <c r="B1400" s="16" t="s">
        <v>5605</v>
      </c>
      <c r="C1400" s="16">
        <v>251170</v>
      </c>
      <c r="D1400" s="17">
        <v>251170</v>
      </c>
      <c r="E1400" s="16" t="s">
        <v>1425</v>
      </c>
      <c r="F1400" s="18" t="str">
        <f t="shared" si="21"/>
        <v>MUNICIPAL</v>
      </c>
      <c r="G1400" s="17">
        <v>1</v>
      </c>
      <c r="H1400" s="17" t="b">
        <v>0</v>
      </c>
    </row>
    <row r="1401" spans="1:8" x14ac:dyDescent="0.25">
      <c r="A1401" s="16" t="s">
        <v>34</v>
      </c>
      <c r="B1401" s="16" t="s">
        <v>5605</v>
      </c>
      <c r="C1401" s="16">
        <v>251180</v>
      </c>
      <c r="D1401" s="17">
        <v>251180</v>
      </c>
      <c r="E1401" s="16" t="s">
        <v>1426</v>
      </c>
      <c r="F1401" s="18" t="str">
        <f t="shared" si="21"/>
        <v>MUNICIPAL</v>
      </c>
      <c r="G1401" s="17">
        <v>1</v>
      </c>
      <c r="H1401" s="17" t="b">
        <v>0</v>
      </c>
    </row>
    <row r="1402" spans="1:8" x14ac:dyDescent="0.25">
      <c r="A1402" s="16" t="s">
        <v>34</v>
      </c>
      <c r="B1402" s="16" t="s">
        <v>5605</v>
      </c>
      <c r="C1402" s="16">
        <v>251190</v>
      </c>
      <c r="D1402" s="17">
        <v>251190</v>
      </c>
      <c r="E1402" s="16" t="s">
        <v>1427</v>
      </c>
      <c r="F1402" s="18" t="str">
        <f t="shared" si="21"/>
        <v>MUNICIPAL</v>
      </c>
      <c r="G1402" s="17">
        <v>1</v>
      </c>
      <c r="H1402" s="17" t="b">
        <v>0</v>
      </c>
    </row>
    <row r="1403" spans="1:8" x14ac:dyDescent="0.25">
      <c r="A1403" s="16" t="s">
        <v>34</v>
      </c>
      <c r="B1403" s="16" t="s">
        <v>5605</v>
      </c>
      <c r="C1403" s="16">
        <v>251200</v>
      </c>
      <c r="D1403" s="17">
        <v>251200</v>
      </c>
      <c r="E1403" s="16" t="s">
        <v>1428</v>
      </c>
      <c r="F1403" s="18" t="str">
        <f t="shared" si="21"/>
        <v>MUNICIPAL</v>
      </c>
      <c r="G1403" s="17">
        <v>1</v>
      </c>
      <c r="H1403" s="17" t="b">
        <v>0</v>
      </c>
    </row>
    <row r="1404" spans="1:8" x14ac:dyDescent="0.25">
      <c r="A1404" s="16" t="s">
        <v>34</v>
      </c>
      <c r="B1404" s="16" t="s">
        <v>5605</v>
      </c>
      <c r="C1404" s="16">
        <v>251203</v>
      </c>
      <c r="D1404" s="17">
        <v>251203</v>
      </c>
      <c r="E1404" s="16" t="s">
        <v>1429</v>
      </c>
      <c r="F1404" s="18" t="str">
        <f t="shared" si="21"/>
        <v>MUNICIPAL</v>
      </c>
      <c r="G1404" s="17">
        <v>1</v>
      </c>
      <c r="H1404" s="17" t="b">
        <v>0</v>
      </c>
    </row>
    <row r="1405" spans="1:8" x14ac:dyDescent="0.25">
      <c r="A1405" s="16" t="s">
        <v>34</v>
      </c>
      <c r="B1405" s="16" t="s">
        <v>5605</v>
      </c>
      <c r="C1405" s="16">
        <v>251207</v>
      </c>
      <c r="D1405" s="17">
        <v>251207</v>
      </c>
      <c r="E1405" s="16" t="s">
        <v>1430</v>
      </c>
      <c r="F1405" s="18" t="str">
        <f t="shared" si="21"/>
        <v>MUNICIPAL</v>
      </c>
      <c r="G1405" s="17">
        <v>1</v>
      </c>
      <c r="H1405" s="17" t="b">
        <v>0</v>
      </c>
    </row>
    <row r="1406" spans="1:8" x14ac:dyDescent="0.25">
      <c r="A1406" s="16" t="s">
        <v>34</v>
      </c>
      <c r="B1406" s="16" t="s">
        <v>5605</v>
      </c>
      <c r="C1406" s="16">
        <v>251210</v>
      </c>
      <c r="D1406" s="17">
        <v>251210</v>
      </c>
      <c r="E1406" s="16" t="s">
        <v>1431</v>
      </c>
      <c r="F1406" s="18" t="str">
        <f t="shared" si="21"/>
        <v>MUNICIPAL</v>
      </c>
      <c r="G1406" s="17">
        <v>1</v>
      </c>
      <c r="H1406" s="17" t="b">
        <v>0</v>
      </c>
    </row>
    <row r="1407" spans="1:8" x14ac:dyDescent="0.25">
      <c r="A1407" s="16" t="s">
        <v>34</v>
      </c>
      <c r="B1407" s="16" t="s">
        <v>5605</v>
      </c>
      <c r="C1407" s="16">
        <v>251220</v>
      </c>
      <c r="D1407" s="17">
        <v>251220</v>
      </c>
      <c r="E1407" s="16" t="s">
        <v>1432</v>
      </c>
      <c r="F1407" s="18" t="str">
        <f t="shared" si="21"/>
        <v>MUNICIPAL</v>
      </c>
      <c r="G1407" s="17">
        <v>1</v>
      </c>
      <c r="H1407" s="17" t="b">
        <v>0</v>
      </c>
    </row>
    <row r="1408" spans="1:8" x14ac:dyDescent="0.25">
      <c r="A1408" s="16" t="s">
        <v>34</v>
      </c>
      <c r="B1408" s="16" t="s">
        <v>5605</v>
      </c>
      <c r="C1408" s="16">
        <v>251230</v>
      </c>
      <c r="D1408" s="17">
        <v>251230</v>
      </c>
      <c r="E1408" s="16" t="s">
        <v>1433</v>
      </c>
      <c r="F1408" s="18" t="str">
        <f t="shared" si="21"/>
        <v>MUNICIPAL</v>
      </c>
      <c r="G1408" s="17">
        <v>1</v>
      </c>
      <c r="H1408" s="17" t="b">
        <v>0</v>
      </c>
    </row>
    <row r="1409" spans="1:8" x14ac:dyDescent="0.25">
      <c r="A1409" s="16" t="s">
        <v>34</v>
      </c>
      <c r="B1409" s="16" t="s">
        <v>5605</v>
      </c>
      <c r="C1409" s="16">
        <v>251240</v>
      </c>
      <c r="D1409" s="17">
        <v>251240</v>
      </c>
      <c r="E1409" s="16" t="s">
        <v>1434</v>
      </c>
      <c r="F1409" s="18" t="str">
        <f t="shared" si="21"/>
        <v>MUNICIPAL</v>
      </c>
      <c r="G1409" s="17">
        <v>1</v>
      </c>
      <c r="H1409" s="17" t="b">
        <v>0</v>
      </c>
    </row>
    <row r="1410" spans="1:8" x14ac:dyDescent="0.25">
      <c r="A1410" s="16" t="s">
        <v>34</v>
      </c>
      <c r="B1410" s="16" t="s">
        <v>5605</v>
      </c>
      <c r="C1410" s="16">
        <v>251250</v>
      </c>
      <c r="D1410" s="17">
        <v>251250</v>
      </c>
      <c r="E1410" s="16" t="s">
        <v>1435</v>
      </c>
      <c r="F1410" s="18" t="str">
        <f t="shared" si="21"/>
        <v>MUNICIPAL</v>
      </c>
      <c r="G1410" s="17">
        <v>1</v>
      </c>
      <c r="H1410" s="17" t="b">
        <v>0</v>
      </c>
    </row>
    <row r="1411" spans="1:8" x14ac:dyDescent="0.25">
      <c r="A1411" s="16" t="s">
        <v>34</v>
      </c>
      <c r="B1411" s="16" t="s">
        <v>5605</v>
      </c>
      <c r="C1411" s="16">
        <v>251260</v>
      </c>
      <c r="D1411" s="17">
        <v>251260</v>
      </c>
      <c r="E1411" s="16" t="s">
        <v>1436</v>
      </c>
      <c r="F1411" s="18" t="str">
        <f t="shared" ref="F1411:F1474" si="22">IF(RIGHT(D1411,4)="0000","ESTADUAL","MUNICIPAL")</f>
        <v>MUNICIPAL</v>
      </c>
      <c r="G1411" s="17">
        <v>1</v>
      </c>
      <c r="H1411" s="17" t="b">
        <v>0</v>
      </c>
    </row>
    <row r="1412" spans="1:8" x14ac:dyDescent="0.25">
      <c r="A1412" s="16" t="s">
        <v>34</v>
      </c>
      <c r="B1412" s="16" t="s">
        <v>5605</v>
      </c>
      <c r="C1412" s="16">
        <v>251270</v>
      </c>
      <c r="D1412" s="17">
        <v>251270</v>
      </c>
      <c r="E1412" s="16" t="s">
        <v>1437</v>
      </c>
      <c r="F1412" s="18" t="str">
        <f t="shared" si="22"/>
        <v>MUNICIPAL</v>
      </c>
      <c r="G1412" s="17">
        <v>1</v>
      </c>
      <c r="H1412" s="17" t="b">
        <v>0</v>
      </c>
    </row>
    <row r="1413" spans="1:8" x14ac:dyDescent="0.25">
      <c r="A1413" s="16" t="s">
        <v>34</v>
      </c>
      <c r="B1413" s="16" t="s">
        <v>5605</v>
      </c>
      <c r="C1413" s="16">
        <v>251272</v>
      </c>
      <c r="D1413" s="17">
        <v>251272</v>
      </c>
      <c r="E1413" s="16" t="s">
        <v>1438</v>
      </c>
      <c r="F1413" s="18" t="str">
        <f t="shared" si="22"/>
        <v>MUNICIPAL</v>
      </c>
      <c r="G1413" s="17">
        <v>1</v>
      </c>
      <c r="H1413" s="17" t="b">
        <v>0</v>
      </c>
    </row>
    <row r="1414" spans="1:8" x14ac:dyDescent="0.25">
      <c r="A1414" s="16" t="s">
        <v>34</v>
      </c>
      <c r="B1414" s="16" t="s">
        <v>5605</v>
      </c>
      <c r="C1414" s="16">
        <v>251274</v>
      </c>
      <c r="D1414" s="17">
        <v>251274</v>
      </c>
      <c r="E1414" s="16" t="s">
        <v>666</v>
      </c>
      <c r="F1414" s="18" t="str">
        <f t="shared" si="22"/>
        <v>MUNICIPAL</v>
      </c>
      <c r="G1414" s="17">
        <v>1</v>
      </c>
      <c r="H1414" s="17" t="b">
        <v>0</v>
      </c>
    </row>
    <row r="1415" spans="1:8" x14ac:dyDescent="0.25">
      <c r="A1415" s="16" t="s">
        <v>34</v>
      </c>
      <c r="B1415" s="16" t="s">
        <v>5605</v>
      </c>
      <c r="C1415" s="16">
        <v>251275</v>
      </c>
      <c r="D1415" s="17">
        <v>251275</v>
      </c>
      <c r="E1415" s="16" t="s">
        <v>1439</v>
      </c>
      <c r="F1415" s="18" t="str">
        <f t="shared" si="22"/>
        <v>MUNICIPAL</v>
      </c>
      <c r="G1415" s="17">
        <v>1</v>
      </c>
      <c r="H1415" s="17" t="b">
        <v>0</v>
      </c>
    </row>
    <row r="1416" spans="1:8" x14ac:dyDescent="0.25">
      <c r="A1416" s="16" t="s">
        <v>34</v>
      </c>
      <c r="B1416" s="16" t="s">
        <v>5605</v>
      </c>
      <c r="C1416" s="16">
        <v>251276</v>
      </c>
      <c r="D1416" s="17">
        <v>251276</v>
      </c>
      <c r="E1416" s="16" t="s">
        <v>1440</v>
      </c>
      <c r="F1416" s="18" t="str">
        <f t="shared" si="22"/>
        <v>MUNICIPAL</v>
      </c>
      <c r="G1416" s="17">
        <v>1</v>
      </c>
      <c r="H1416" s="17" t="b">
        <v>0</v>
      </c>
    </row>
    <row r="1417" spans="1:8" x14ac:dyDescent="0.25">
      <c r="A1417" s="16" t="s">
        <v>34</v>
      </c>
      <c r="B1417" s="16" t="s">
        <v>5605</v>
      </c>
      <c r="C1417" s="16">
        <v>251278</v>
      </c>
      <c r="D1417" s="17">
        <v>251278</v>
      </c>
      <c r="E1417" s="16" t="s">
        <v>1441</v>
      </c>
      <c r="F1417" s="18" t="str">
        <f t="shared" si="22"/>
        <v>MUNICIPAL</v>
      </c>
      <c r="G1417" s="17">
        <v>1</v>
      </c>
      <c r="H1417" s="17" t="b">
        <v>0</v>
      </c>
    </row>
    <row r="1418" spans="1:8" x14ac:dyDescent="0.25">
      <c r="A1418" s="16" t="s">
        <v>34</v>
      </c>
      <c r="B1418" s="16" t="s">
        <v>5605</v>
      </c>
      <c r="C1418" s="16">
        <v>251280</v>
      </c>
      <c r="D1418" s="17">
        <v>251280</v>
      </c>
      <c r="E1418" s="16" t="s">
        <v>1442</v>
      </c>
      <c r="F1418" s="18" t="str">
        <f t="shared" si="22"/>
        <v>MUNICIPAL</v>
      </c>
      <c r="G1418" s="17">
        <v>1</v>
      </c>
      <c r="H1418" s="17" t="b">
        <v>0</v>
      </c>
    </row>
    <row r="1419" spans="1:8" x14ac:dyDescent="0.25">
      <c r="A1419" s="16" t="s">
        <v>34</v>
      </c>
      <c r="B1419" s="16" t="s">
        <v>5605</v>
      </c>
      <c r="C1419" s="16">
        <v>251290</v>
      </c>
      <c r="D1419" s="17">
        <v>251290</v>
      </c>
      <c r="E1419" s="16" t="s">
        <v>1443</v>
      </c>
      <c r="F1419" s="18" t="str">
        <f t="shared" si="22"/>
        <v>MUNICIPAL</v>
      </c>
      <c r="G1419" s="17">
        <v>1</v>
      </c>
      <c r="H1419" s="17" t="b">
        <v>0</v>
      </c>
    </row>
    <row r="1420" spans="1:8" x14ac:dyDescent="0.25">
      <c r="A1420" s="16" t="s">
        <v>34</v>
      </c>
      <c r="B1420" s="16" t="s">
        <v>5605</v>
      </c>
      <c r="C1420" s="16">
        <v>251300</v>
      </c>
      <c r="D1420" s="17">
        <v>251300</v>
      </c>
      <c r="E1420" s="16" t="s">
        <v>1444</v>
      </c>
      <c r="F1420" s="18" t="str">
        <f t="shared" si="22"/>
        <v>MUNICIPAL</v>
      </c>
      <c r="G1420" s="17">
        <v>1</v>
      </c>
      <c r="H1420" s="17" t="b">
        <v>0</v>
      </c>
    </row>
    <row r="1421" spans="1:8" x14ac:dyDescent="0.25">
      <c r="A1421" s="16" t="s">
        <v>34</v>
      </c>
      <c r="B1421" s="16" t="s">
        <v>5605</v>
      </c>
      <c r="C1421" s="16">
        <v>251310</v>
      </c>
      <c r="D1421" s="17">
        <v>251310</v>
      </c>
      <c r="E1421" s="16" t="s">
        <v>1445</v>
      </c>
      <c r="F1421" s="18" t="str">
        <f t="shared" si="22"/>
        <v>MUNICIPAL</v>
      </c>
      <c r="G1421" s="17">
        <v>1</v>
      </c>
      <c r="H1421" s="17" t="b">
        <v>0</v>
      </c>
    </row>
    <row r="1422" spans="1:8" x14ac:dyDescent="0.25">
      <c r="A1422" s="16" t="s">
        <v>34</v>
      </c>
      <c r="B1422" s="16" t="s">
        <v>5605</v>
      </c>
      <c r="C1422" s="16">
        <v>251315</v>
      </c>
      <c r="D1422" s="17">
        <v>251315</v>
      </c>
      <c r="E1422" s="16" t="s">
        <v>1446</v>
      </c>
      <c r="F1422" s="18" t="str">
        <f t="shared" si="22"/>
        <v>MUNICIPAL</v>
      </c>
      <c r="G1422" s="17">
        <v>1</v>
      </c>
      <c r="H1422" s="17" t="b">
        <v>0</v>
      </c>
    </row>
    <row r="1423" spans="1:8" x14ac:dyDescent="0.25">
      <c r="A1423" s="16" t="s">
        <v>34</v>
      </c>
      <c r="B1423" s="16" t="s">
        <v>5605</v>
      </c>
      <c r="C1423" s="16">
        <v>251320</v>
      </c>
      <c r="D1423" s="17">
        <v>251320</v>
      </c>
      <c r="E1423" s="16" t="s">
        <v>1249</v>
      </c>
      <c r="F1423" s="18" t="str">
        <f t="shared" si="22"/>
        <v>MUNICIPAL</v>
      </c>
      <c r="G1423" s="17">
        <v>1</v>
      </c>
      <c r="H1423" s="17" t="b">
        <v>0</v>
      </c>
    </row>
    <row r="1424" spans="1:8" x14ac:dyDescent="0.25">
      <c r="A1424" s="16" t="s">
        <v>34</v>
      </c>
      <c r="B1424" s="16" t="s">
        <v>5605</v>
      </c>
      <c r="C1424" s="16">
        <v>251330</v>
      </c>
      <c r="D1424" s="17">
        <v>251330</v>
      </c>
      <c r="E1424" s="16" t="s">
        <v>671</v>
      </c>
      <c r="F1424" s="18" t="str">
        <f t="shared" si="22"/>
        <v>MUNICIPAL</v>
      </c>
      <c r="G1424" s="17">
        <v>1</v>
      </c>
      <c r="H1424" s="17" t="b">
        <v>0</v>
      </c>
    </row>
    <row r="1425" spans="1:8" x14ac:dyDescent="0.25">
      <c r="A1425" s="16" t="s">
        <v>34</v>
      </c>
      <c r="B1425" s="16" t="s">
        <v>5605</v>
      </c>
      <c r="C1425" s="16">
        <v>251335</v>
      </c>
      <c r="D1425" s="17">
        <v>251335</v>
      </c>
      <c r="E1425" s="16" t="s">
        <v>672</v>
      </c>
      <c r="F1425" s="18" t="str">
        <f t="shared" si="22"/>
        <v>MUNICIPAL</v>
      </c>
      <c r="G1425" s="17">
        <v>1</v>
      </c>
      <c r="H1425" s="17" t="b">
        <v>0</v>
      </c>
    </row>
    <row r="1426" spans="1:8" x14ac:dyDescent="0.25">
      <c r="A1426" s="16" t="s">
        <v>34</v>
      </c>
      <c r="B1426" s="16" t="s">
        <v>5605</v>
      </c>
      <c r="C1426" s="16">
        <v>251340</v>
      </c>
      <c r="D1426" s="17">
        <v>251340</v>
      </c>
      <c r="E1426" s="16" t="s">
        <v>673</v>
      </c>
      <c r="F1426" s="18" t="str">
        <f t="shared" si="22"/>
        <v>MUNICIPAL</v>
      </c>
      <c r="G1426" s="17">
        <v>1</v>
      </c>
      <c r="H1426" s="17" t="b">
        <v>0</v>
      </c>
    </row>
    <row r="1427" spans="1:8" x14ac:dyDescent="0.25">
      <c r="A1427" s="16" t="s">
        <v>34</v>
      </c>
      <c r="B1427" s="16" t="s">
        <v>5605</v>
      </c>
      <c r="C1427" s="16">
        <v>251350</v>
      </c>
      <c r="D1427" s="17">
        <v>251350</v>
      </c>
      <c r="E1427" s="16" t="s">
        <v>1447</v>
      </c>
      <c r="F1427" s="18" t="str">
        <f t="shared" si="22"/>
        <v>MUNICIPAL</v>
      </c>
      <c r="G1427" s="17">
        <v>1</v>
      </c>
      <c r="H1427" s="17" t="b">
        <v>0</v>
      </c>
    </row>
    <row r="1428" spans="1:8" x14ac:dyDescent="0.25">
      <c r="A1428" s="16" t="s">
        <v>34</v>
      </c>
      <c r="B1428" s="16" t="s">
        <v>5605</v>
      </c>
      <c r="C1428" s="16">
        <v>251360</v>
      </c>
      <c r="D1428" s="17">
        <v>251360</v>
      </c>
      <c r="E1428" s="16" t="s">
        <v>1448</v>
      </c>
      <c r="F1428" s="18" t="str">
        <f t="shared" si="22"/>
        <v>MUNICIPAL</v>
      </c>
      <c r="G1428" s="17">
        <v>1</v>
      </c>
      <c r="H1428" s="17" t="b">
        <v>0</v>
      </c>
    </row>
    <row r="1429" spans="1:8" x14ac:dyDescent="0.25">
      <c r="A1429" s="16" t="s">
        <v>34</v>
      </c>
      <c r="B1429" s="16" t="s">
        <v>5605</v>
      </c>
      <c r="C1429" s="16">
        <v>251365</v>
      </c>
      <c r="D1429" s="17">
        <v>251365</v>
      </c>
      <c r="E1429" s="16" t="s">
        <v>1449</v>
      </c>
      <c r="F1429" s="18" t="str">
        <f t="shared" si="22"/>
        <v>MUNICIPAL</v>
      </c>
      <c r="G1429" s="17">
        <v>1</v>
      </c>
      <c r="H1429" s="17" t="b">
        <v>0</v>
      </c>
    </row>
    <row r="1430" spans="1:8" x14ac:dyDescent="0.25">
      <c r="A1430" s="16" t="s">
        <v>34</v>
      </c>
      <c r="B1430" s="16" t="s">
        <v>5605</v>
      </c>
      <c r="C1430" s="16">
        <v>251370</v>
      </c>
      <c r="D1430" s="17">
        <v>251370</v>
      </c>
      <c r="E1430" s="16" t="s">
        <v>676</v>
      </c>
      <c r="F1430" s="18" t="str">
        <f t="shared" si="22"/>
        <v>MUNICIPAL</v>
      </c>
      <c r="G1430" s="17">
        <v>1</v>
      </c>
      <c r="H1430" s="17" t="b">
        <v>0</v>
      </c>
    </row>
    <row r="1431" spans="1:8" x14ac:dyDescent="0.25">
      <c r="A1431" s="16" t="s">
        <v>34</v>
      </c>
      <c r="B1431" s="16" t="s">
        <v>5605</v>
      </c>
      <c r="C1431" s="16">
        <v>251380</v>
      </c>
      <c r="D1431" s="17">
        <v>251380</v>
      </c>
      <c r="E1431" s="16" t="s">
        <v>1450</v>
      </c>
      <c r="F1431" s="18" t="str">
        <f t="shared" si="22"/>
        <v>MUNICIPAL</v>
      </c>
      <c r="G1431" s="17">
        <v>1</v>
      </c>
      <c r="H1431" s="17" t="b">
        <v>0</v>
      </c>
    </row>
    <row r="1432" spans="1:8" x14ac:dyDescent="0.25">
      <c r="A1432" s="16" t="s">
        <v>34</v>
      </c>
      <c r="B1432" s="16" t="s">
        <v>5605</v>
      </c>
      <c r="C1432" s="16">
        <v>251385</v>
      </c>
      <c r="D1432" s="17">
        <v>251385</v>
      </c>
      <c r="E1432" s="16" t="s">
        <v>1451</v>
      </c>
      <c r="F1432" s="18" t="str">
        <f t="shared" si="22"/>
        <v>MUNICIPAL</v>
      </c>
      <c r="G1432" s="17">
        <v>1</v>
      </c>
      <c r="H1432" s="17" t="b">
        <v>0</v>
      </c>
    </row>
    <row r="1433" spans="1:8" x14ac:dyDescent="0.25">
      <c r="A1433" s="16" t="s">
        <v>34</v>
      </c>
      <c r="B1433" s="16" t="s">
        <v>5605</v>
      </c>
      <c r="C1433" s="16">
        <v>251390</v>
      </c>
      <c r="D1433" s="17">
        <v>251390</v>
      </c>
      <c r="E1433" s="16" t="s">
        <v>681</v>
      </c>
      <c r="F1433" s="18" t="str">
        <f t="shared" si="22"/>
        <v>MUNICIPAL</v>
      </c>
      <c r="G1433" s="17">
        <v>1</v>
      </c>
      <c r="H1433" s="17" t="b">
        <v>0</v>
      </c>
    </row>
    <row r="1434" spans="1:8" x14ac:dyDescent="0.25">
      <c r="A1434" s="16" t="s">
        <v>34</v>
      </c>
      <c r="B1434" s="16" t="s">
        <v>5605</v>
      </c>
      <c r="C1434" s="16">
        <v>251392</v>
      </c>
      <c r="D1434" s="17">
        <v>251392</v>
      </c>
      <c r="E1434" s="16" t="s">
        <v>1452</v>
      </c>
      <c r="F1434" s="18" t="str">
        <f t="shared" si="22"/>
        <v>MUNICIPAL</v>
      </c>
      <c r="G1434" s="17">
        <v>1</v>
      </c>
      <c r="H1434" s="17" t="b">
        <v>0</v>
      </c>
    </row>
    <row r="1435" spans="1:8" x14ac:dyDescent="0.25">
      <c r="A1435" s="16" t="s">
        <v>34</v>
      </c>
      <c r="B1435" s="16" t="s">
        <v>5605</v>
      </c>
      <c r="C1435" s="16">
        <v>251394</v>
      </c>
      <c r="D1435" s="17">
        <v>251394</v>
      </c>
      <c r="E1435" s="16" t="s">
        <v>1453</v>
      </c>
      <c r="F1435" s="18" t="str">
        <f t="shared" si="22"/>
        <v>MUNICIPAL</v>
      </c>
      <c r="G1435" s="17">
        <v>1</v>
      </c>
      <c r="H1435" s="17" t="b">
        <v>0</v>
      </c>
    </row>
    <row r="1436" spans="1:8" x14ac:dyDescent="0.25">
      <c r="A1436" s="16" t="s">
        <v>34</v>
      </c>
      <c r="B1436" s="16" t="s">
        <v>5605</v>
      </c>
      <c r="C1436" s="16">
        <v>251396</v>
      </c>
      <c r="D1436" s="17">
        <v>251396</v>
      </c>
      <c r="E1436" s="16" t="s">
        <v>1454</v>
      </c>
      <c r="F1436" s="18" t="str">
        <f t="shared" si="22"/>
        <v>MUNICIPAL</v>
      </c>
      <c r="G1436" s="17">
        <v>1</v>
      </c>
      <c r="H1436" s="17" t="b">
        <v>0</v>
      </c>
    </row>
    <row r="1437" spans="1:8" x14ac:dyDescent="0.25">
      <c r="A1437" s="16" t="s">
        <v>34</v>
      </c>
      <c r="B1437" s="16" t="s">
        <v>5605</v>
      </c>
      <c r="C1437" s="16">
        <v>251398</v>
      </c>
      <c r="D1437" s="17">
        <v>251398</v>
      </c>
      <c r="E1437" s="16" t="s">
        <v>1455</v>
      </c>
      <c r="F1437" s="18" t="str">
        <f t="shared" si="22"/>
        <v>MUNICIPAL</v>
      </c>
      <c r="G1437" s="17">
        <v>1</v>
      </c>
      <c r="H1437" s="17" t="b">
        <v>0</v>
      </c>
    </row>
    <row r="1438" spans="1:8" x14ac:dyDescent="0.25">
      <c r="A1438" s="16" t="s">
        <v>34</v>
      </c>
      <c r="B1438" s="16" t="s">
        <v>5605</v>
      </c>
      <c r="C1438" s="16">
        <v>251400</v>
      </c>
      <c r="D1438" s="17">
        <v>251400</v>
      </c>
      <c r="E1438" s="16" t="s">
        <v>1456</v>
      </c>
      <c r="F1438" s="18" t="str">
        <f t="shared" si="22"/>
        <v>MUNICIPAL</v>
      </c>
      <c r="G1438" s="17">
        <v>1</v>
      </c>
      <c r="H1438" s="17" t="b">
        <v>0</v>
      </c>
    </row>
    <row r="1439" spans="1:8" x14ac:dyDescent="0.25">
      <c r="A1439" s="16" t="s">
        <v>34</v>
      </c>
      <c r="B1439" s="16" t="s">
        <v>5605</v>
      </c>
      <c r="C1439" s="16">
        <v>251410</v>
      </c>
      <c r="D1439" s="17">
        <v>251410</v>
      </c>
      <c r="E1439" s="16" t="s">
        <v>1457</v>
      </c>
      <c r="F1439" s="18" t="str">
        <f t="shared" si="22"/>
        <v>MUNICIPAL</v>
      </c>
      <c r="G1439" s="17">
        <v>1</v>
      </c>
      <c r="H1439" s="17" t="b">
        <v>0</v>
      </c>
    </row>
    <row r="1440" spans="1:8" x14ac:dyDescent="0.25">
      <c r="A1440" s="16" t="s">
        <v>34</v>
      </c>
      <c r="B1440" s="16" t="s">
        <v>5605</v>
      </c>
      <c r="C1440" s="16">
        <v>251420</v>
      </c>
      <c r="D1440" s="17">
        <v>251420</v>
      </c>
      <c r="E1440" s="16" t="s">
        <v>1458</v>
      </c>
      <c r="F1440" s="18" t="str">
        <f t="shared" si="22"/>
        <v>MUNICIPAL</v>
      </c>
      <c r="G1440" s="17">
        <v>1</v>
      </c>
      <c r="H1440" s="17" t="b">
        <v>0</v>
      </c>
    </row>
    <row r="1441" spans="1:8" x14ac:dyDescent="0.25">
      <c r="A1441" s="16" t="s">
        <v>34</v>
      </c>
      <c r="B1441" s="16" t="s">
        <v>5605</v>
      </c>
      <c r="C1441" s="16">
        <v>251430</v>
      </c>
      <c r="D1441" s="17">
        <v>251430</v>
      </c>
      <c r="E1441" s="16" t="s">
        <v>1459</v>
      </c>
      <c r="F1441" s="18" t="str">
        <f t="shared" si="22"/>
        <v>MUNICIPAL</v>
      </c>
      <c r="G1441" s="17">
        <v>1</v>
      </c>
      <c r="H1441" s="17" t="b">
        <v>0</v>
      </c>
    </row>
    <row r="1442" spans="1:8" x14ac:dyDescent="0.25">
      <c r="A1442" s="16" t="s">
        <v>34</v>
      </c>
      <c r="B1442" s="16" t="s">
        <v>5605</v>
      </c>
      <c r="C1442" s="16">
        <v>251440</v>
      </c>
      <c r="D1442" s="17">
        <v>251440</v>
      </c>
      <c r="E1442" s="16" t="s">
        <v>1460</v>
      </c>
      <c r="F1442" s="18" t="str">
        <f t="shared" si="22"/>
        <v>MUNICIPAL</v>
      </c>
      <c r="G1442" s="17">
        <v>1</v>
      </c>
      <c r="H1442" s="17" t="b">
        <v>0</v>
      </c>
    </row>
    <row r="1443" spans="1:8" x14ac:dyDescent="0.25">
      <c r="A1443" s="16" t="s">
        <v>34</v>
      </c>
      <c r="B1443" s="16" t="s">
        <v>5605</v>
      </c>
      <c r="C1443" s="16">
        <v>251445</v>
      </c>
      <c r="D1443" s="17">
        <v>251445</v>
      </c>
      <c r="E1443" s="16" t="s">
        <v>1461</v>
      </c>
      <c r="F1443" s="18" t="str">
        <f t="shared" si="22"/>
        <v>MUNICIPAL</v>
      </c>
      <c r="G1443" s="17">
        <v>1</v>
      </c>
      <c r="H1443" s="17" t="b">
        <v>0</v>
      </c>
    </row>
    <row r="1444" spans="1:8" x14ac:dyDescent="0.25">
      <c r="A1444" s="16" t="s">
        <v>34</v>
      </c>
      <c r="B1444" s="16" t="s">
        <v>5605</v>
      </c>
      <c r="C1444" s="16">
        <v>251450</v>
      </c>
      <c r="D1444" s="17">
        <v>251450</v>
      </c>
      <c r="E1444" s="16" t="s">
        <v>1462</v>
      </c>
      <c r="F1444" s="18" t="str">
        <f t="shared" si="22"/>
        <v>MUNICIPAL</v>
      </c>
      <c r="G1444" s="17">
        <v>1</v>
      </c>
      <c r="H1444" s="17" t="b">
        <v>0</v>
      </c>
    </row>
    <row r="1445" spans="1:8" x14ac:dyDescent="0.25">
      <c r="A1445" s="16" t="s">
        <v>34</v>
      </c>
      <c r="B1445" s="16" t="s">
        <v>5605</v>
      </c>
      <c r="C1445" s="16">
        <v>251455</v>
      </c>
      <c r="D1445" s="17">
        <v>251455</v>
      </c>
      <c r="E1445" s="16" t="s">
        <v>1463</v>
      </c>
      <c r="F1445" s="18" t="str">
        <f t="shared" si="22"/>
        <v>MUNICIPAL</v>
      </c>
      <c r="G1445" s="17">
        <v>1</v>
      </c>
      <c r="H1445" s="17" t="b">
        <v>0</v>
      </c>
    </row>
    <row r="1446" spans="1:8" x14ac:dyDescent="0.25">
      <c r="A1446" s="16" t="s">
        <v>34</v>
      </c>
      <c r="B1446" s="16" t="s">
        <v>5605</v>
      </c>
      <c r="C1446" s="16">
        <v>251460</v>
      </c>
      <c r="D1446" s="17">
        <v>251460</v>
      </c>
      <c r="E1446" s="16" t="s">
        <v>1464</v>
      </c>
      <c r="F1446" s="18" t="str">
        <f t="shared" si="22"/>
        <v>MUNICIPAL</v>
      </c>
      <c r="G1446" s="17">
        <v>1</v>
      </c>
      <c r="H1446" s="17" t="b">
        <v>0</v>
      </c>
    </row>
    <row r="1447" spans="1:8" x14ac:dyDescent="0.25">
      <c r="A1447" s="16" t="s">
        <v>34</v>
      </c>
      <c r="B1447" s="16" t="s">
        <v>5605</v>
      </c>
      <c r="C1447" s="16">
        <v>251465</v>
      </c>
      <c r="D1447" s="17">
        <v>251465</v>
      </c>
      <c r="E1447" s="16" t="s">
        <v>1465</v>
      </c>
      <c r="F1447" s="18" t="str">
        <f t="shared" si="22"/>
        <v>MUNICIPAL</v>
      </c>
      <c r="G1447" s="17">
        <v>1</v>
      </c>
      <c r="H1447" s="17" t="b">
        <v>0</v>
      </c>
    </row>
    <row r="1448" spans="1:8" x14ac:dyDescent="0.25">
      <c r="A1448" s="16" t="s">
        <v>34</v>
      </c>
      <c r="B1448" s="16" t="s">
        <v>5605</v>
      </c>
      <c r="C1448" s="16">
        <v>251470</v>
      </c>
      <c r="D1448" s="17">
        <v>251470</v>
      </c>
      <c r="E1448" s="16" t="s">
        <v>1466</v>
      </c>
      <c r="F1448" s="18" t="str">
        <f t="shared" si="22"/>
        <v>MUNICIPAL</v>
      </c>
      <c r="G1448" s="17">
        <v>1</v>
      </c>
      <c r="H1448" s="17" t="b">
        <v>0</v>
      </c>
    </row>
    <row r="1449" spans="1:8" x14ac:dyDescent="0.25">
      <c r="A1449" s="16" t="s">
        <v>34</v>
      </c>
      <c r="B1449" s="16" t="s">
        <v>5605</v>
      </c>
      <c r="C1449" s="16">
        <v>251480</v>
      </c>
      <c r="D1449" s="17">
        <v>251480</v>
      </c>
      <c r="E1449" s="16" t="s">
        <v>1467</v>
      </c>
      <c r="F1449" s="18" t="str">
        <f t="shared" si="22"/>
        <v>MUNICIPAL</v>
      </c>
      <c r="G1449" s="17">
        <v>1</v>
      </c>
      <c r="H1449" s="17" t="b">
        <v>0</v>
      </c>
    </row>
    <row r="1450" spans="1:8" x14ac:dyDescent="0.25">
      <c r="A1450" s="16" t="s">
        <v>34</v>
      </c>
      <c r="B1450" s="16" t="s">
        <v>5605</v>
      </c>
      <c r="C1450" s="16">
        <v>251490</v>
      </c>
      <c r="D1450" s="17">
        <v>251490</v>
      </c>
      <c r="E1450" s="16" t="s">
        <v>1468</v>
      </c>
      <c r="F1450" s="18" t="str">
        <f t="shared" si="22"/>
        <v>MUNICIPAL</v>
      </c>
      <c r="G1450" s="17">
        <v>1</v>
      </c>
      <c r="H1450" s="17" t="b">
        <v>0</v>
      </c>
    </row>
    <row r="1451" spans="1:8" x14ac:dyDescent="0.25">
      <c r="A1451" s="16" t="s">
        <v>34</v>
      </c>
      <c r="B1451" s="16" t="s">
        <v>5605</v>
      </c>
      <c r="C1451" s="16">
        <v>251500</v>
      </c>
      <c r="D1451" s="17">
        <v>251500</v>
      </c>
      <c r="E1451" s="16" t="s">
        <v>1469</v>
      </c>
      <c r="F1451" s="18" t="str">
        <f t="shared" si="22"/>
        <v>MUNICIPAL</v>
      </c>
      <c r="G1451" s="17">
        <v>1</v>
      </c>
      <c r="H1451" s="17" t="b">
        <v>0</v>
      </c>
    </row>
    <row r="1452" spans="1:8" x14ac:dyDescent="0.25">
      <c r="A1452" s="16" t="s">
        <v>34</v>
      </c>
      <c r="B1452" s="16" t="s">
        <v>5605</v>
      </c>
      <c r="C1452" s="16">
        <v>251510</v>
      </c>
      <c r="D1452" s="17">
        <v>251510</v>
      </c>
      <c r="E1452" s="16" t="s">
        <v>1470</v>
      </c>
      <c r="F1452" s="18" t="str">
        <f t="shared" si="22"/>
        <v>MUNICIPAL</v>
      </c>
      <c r="G1452" s="17">
        <v>1</v>
      </c>
      <c r="H1452" s="17" t="b">
        <v>0</v>
      </c>
    </row>
    <row r="1453" spans="1:8" x14ac:dyDescent="0.25">
      <c r="A1453" s="16" t="s">
        <v>34</v>
      </c>
      <c r="B1453" s="16" t="s">
        <v>5605</v>
      </c>
      <c r="C1453" s="16">
        <v>251520</v>
      </c>
      <c r="D1453" s="17">
        <v>251520</v>
      </c>
      <c r="E1453" s="16" t="s">
        <v>1471</v>
      </c>
      <c r="F1453" s="18" t="str">
        <f t="shared" si="22"/>
        <v>MUNICIPAL</v>
      </c>
      <c r="G1453" s="17">
        <v>1</v>
      </c>
      <c r="H1453" s="17" t="b">
        <v>0</v>
      </c>
    </row>
    <row r="1454" spans="1:8" x14ac:dyDescent="0.25">
      <c r="A1454" s="16" t="s">
        <v>34</v>
      </c>
      <c r="B1454" s="16" t="s">
        <v>5605</v>
      </c>
      <c r="C1454" s="16">
        <v>251530</v>
      </c>
      <c r="D1454" s="17">
        <v>251530</v>
      </c>
      <c r="E1454" s="16" t="s">
        <v>1472</v>
      </c>
      <c r="F1454" s="18" t="str">
        <f t="shared" si="22"/>
        <v>MUNICIPAL</v>
      </c>
      <c r="G1454" s="17">
        <v>1</v>
      </c>
      <c r="H1454" s="17" t="b">
        <v>0</v>
      </c>
    </row>
    <row r="1455" spans="1:8" x14ac:dyDescent="0.25">
      <c r="A1455" s="16" t="s">
        <v>34</v>
      </c>
      <c r="B1455" s="16" t="s">
        <v>5605</v>
      </c>
      <c r="C1455" s="16">
        <v>251540</v>
      </c>
      <c r="D1455" s="17">
        <v>251540</v>
      </c>
      <c r="E1455" s="16" t="s">
        <v>1473</v>
      </c>
      <c r="F1455" s="18" t="str">
        <f t="shared" si="22"/>
        <v>MUNICIPAL</v>
      </c>
      <c r="G1455" s="17">
        <v>1</v>
      </c>
      <c r="H1455" s="17" t="b">
        <v>0</v>
      </c>
    </row>
    <row r="1456" spans="1:8" x14ac:dyDescent="0.25">
      <c r="A1456" s="16" t="s">
        <v>34</v>
      </c>
      <c r="B1456" s="16" t="s">
        <v>5605</v>
      </c>
      <c r="C1456" s="16">
        <v>251550</v>
      </c>
      <c r="D1456" s="17">
        <v>251550</v>
      </c>
      <c r="E1456" s="16" t="s">
        <v>1474</v>
      </c>
      <c r="F1456" s="18" t="str">
        <f t="shared" si="22"/>
        <v>MUNICIPAL</v>
      </c>
      <c r="G1456" s="17">
        <v>1</v>
      </c>
      <c r="H1456" s="17" t="b">
        <v>0</v>
      </c>
    </row>
    <row r="1457" spans="1:8" x14ac:dyDescent="0.25">
      <c r="A1457" s="16" t="s">
        <v>34</v>
      </c>
      <c r="B1457" s="16" t="s">
        <v>5605</v>
      </c>
      <c r="C1457" s="16">
        <v>251560</v>
      </c>
      <c r="D1457" s="17">
        <v>251560</v>
      </c>
      <c r="E1457" s="16" t="s">
        <v>1475</v>
      </c>
      <c r="F1457" s="18" t="str">
        <f t="shared" si="22"/>
        <v>MUNICIPAL</v>
      </c>
      <c r="G1457" s="17">
        <v>1</v>
      </c>
      <c r="H1457" s="17" t="b">
        <v>0</v>
      </c>
    </row>
    <row r="1458" spans="1:8" x14ac:dyDescent="0.25">
      <c r="A1458" s="16" t="s">
        <v>34</v>
      </c>
      <c r="B1458" s="16" t="s">
        <v>5605</v>
      </c>
      <c r="C1458" s="16">
        <v>251570</v>
      </c>
      <c r="D1458" s="17">
        <v>251570</v>
      </c>
      <c r="E1458" s="16" t="s">
        <v>1476</v>
      </c>
      <c r="F1458" s="18" t="str">
        <f t="shared" si="22"/>
        <v>MUNICIPAL</v>
      </c>
      <c r="G1458" s="17">
        <v>1</v>
      </c>
      <c r="H1458" s="17" t="b">
        <v>0</v>
      </c>
    </row>
    <row r="1459" spans="1:8" x14ac:dyDescent="0.25">
      <c r="A1459" s="16" t="s">
        <v>34</v>
      </c>
      <c r="B1459" s="16" t="s">
        <v>5605</v>
      </c>
      <c r="C1459" s="16">
        <v>251580</v>
      </c>
      <c r="D1459" s="17">
        <v>251580</v>
      </c>
      <c r="E1459" s="16" t="s">
        <v>1477</v>
      </c>
      <c r="F1459" s="18" t="str">
        <f t="shared" si="22"/>
        <v>MUNICIPAL</v>
      </c>
      <c r="G1459" s="17">
        <v>1</v>
      </c>
      <c r="H1459" s="17" t="b">
        <v>0</v>
      </c>
    </row>
    <row r="1460" spans="1:8" x14ac:dyDescent="0.25">
      <c r="A1460" s="16" t="s">
        <v>34</v>
      </c>
      <c r="B1460" s="16" t="s">
        <v>5605</v>
      </c>
      <c r="C1460" s="16">
        <v>251590</v>
      </c>
      <c r="D1460" s="17">
        <v>251590</v>
      </c>
      <c r="E1460" s="16" t="s">
        <v>1478</v>
      </c>
      <c r="F1460" s="18" t="str">
        <f t="shared" si="22"/>
        <v>MUNICIPAL</v>
      </c>
      <c r="G1460" s="17">
        <v>1</v>
      </c>
      <c r="H1460" s="17" t="b">
        <v>0</v>
      </c>
    </row>
    <row r="1461" spans="1:8" x14ac:dyDescent="0.25">
      <c r="A1461" s="16" t="s">
        <v>34</v>
      </c>
      <c r="B1461" s="16" t="s">
        <v>5605</v>
      </c>
      <c r="C1461" s="16">
        <v>251593</v>
      </c>
      <c r="D1461" s="17">
        <v>251593</v>
      </c>
      <c r="E1461" s="16" t="s">
        <v>1479</v>
      </c>
      <c r="F1461" s="18" t="str">
        <f t="shared" si="22"/>
        <v>MUNICIPAL</v>
      </c>
      <c r="G1461" s="17">
        <v>1</v>
      </c>
      <c r="H1461" s="17" t="b">
        <v>0</v>
      </c>
    </row>
    <row r="1462" spans="1:8" x14ac:dyDescent="0.25">
      <c r="A1462" s="16" t="s">
        <v>34</v>
      </c>
      <c r="B1462" s="16" t="s">
        <v>5605</v>
      </c>
      <c r="C1462" s="16">
        <v>251597</v>
      </c>
      <c r="D1462" s="17">
        <v>251597</v>
      </c>
      <c r="E1462" s="16" t="s">
        <v>1480</v>
      </c>
      <c r="F1462" s="18" t="str">
        <f t="shared" si="22"/>
        <v>MUNICIPAL</v>
      </c>
      <c r="G1462" s="17">
        <v>1</v>
      </c>
      <c r="H1462" s="17" t="b">
        <v>0</v>
      </c>
    </row>
    <row r="1463" spans="1:8" x14ac:dyDescent="0.25">
      <c r="A1463" s="16" t="s">
        <v>34</v>
      </c>
      <c r="B1463" s="16" t="s">
        <v>5605</v>
      </c>
      <c r="C1463" s="16">
        <v>251600</v>
      </c>
      <c r="D1463" s="17">
        <v>251600</v>
      </c>
      <c r="E1463" s="16" t="s">
        <v>1481</v>
      </c>
      <c r="F1463" s="18" t="str">
        <f t="shared" si="22"/>
        <v>MUNICIPAL</v>
      </c>
      <c r="G1463" s="17">
        <v>1</v>
      </c>
      <c r="H1463" s="17" t="b">
        <v>0</v>
      </c>
    </row>
    <row r="1464" spans="1:8" x14ac:dyDescent="0.25">
      <c r="A1464" s="16" t="s">
        <v>34</v>
      </c>
      <c r="B1464" s="16" t="s">
        <v>5605</v>
      </c>
      <c r="C1464" s="16">
        <v>251610</v>
      </c>
      <c r="D1464" s="17">
        <v>251610</v>
      </c>
      <c r="E1464" s="16" t="s">
        <v>1482</v>
      </c>
      <c r="F1464" s="18" t="str">
        <f t="shared" si="22"/>
        <v>MUNICIPAL</v>
      </c>
      <c r="G1464" s="17">
        <v>1</v>
      </c>
      <c r="H1464" s="17" t="b">
        <v>0</v>
      </c>
    </row>
    <row r="1465" spans="1:8" x14ac:dyDescent="0.25">
      <c r="A1465" s="16" t="s">
        <v>34</v>
      </c>
      <c r="B1465" s="16" t="s">
        <v>5605</v>
      </c>
      <c r="C1465" s="16">
        <v>251615</v>
      </c>
      <c r="D1465" s="17">
        <v>251615</v>
      </c>
      <c r="E1465" s="16" t="s">
        <v>1483</v>
      </c>
      <c r="F1465" s="18" t="str">
        <f t="shared" si="22"/>
        <v>MUNICIPAL</v>
      </c>
      <c r="G1465" s="17">
        <v>1</v>
      </c>
      <c r="H1465" s="17" t="b">
        <v>0</v>
      </c>
    </row>
    <row r="1466" spans="1:8" x14ac:dyDescent="0.25">
      <c r="A1466" s="16" t="s">
        <v>34</v>
      </c>
      <c r="B1466" s="16" t="s">
        <v>5605</v>
      </c>
      <c r="C1466" s="16">
        <v>251620</v>
      </c>
      <c r="D1466" s="17">
        <v>251620</v>
      </c>
      <c r="E1466" s="16" t="s">
        <v>1484</v>
      </c>
      <c r="F1466" s="18" t="str">
        <f t="shared" si="22"/>
        <v>MUNICIPAL</v>
      </c>
      <c r="G1466" s="17">
        <v>1</v>
      </c>
      <c r="H1466" s="17" t="b">
        <v>0</v>
      </c>
    </row>
    <row r="1467" spans="1:8" x14ac:dyDescent="0.25">
      <c r="A1467" s="16" t="s">
        <v>34</v>
      </c>
      <c r="B1467" s="16" t="s">
        <v>5605</v>
      </c>
      <c r="C1467" s="16">
        <v>251630</v>
      </c>
      <c r="D1467" s="17">
        <v>251630</v>
      </c>
      <c r="E1467" s="16" t="s">
        <v>1485</v>
      </c>
      <c r="F1467" s="18" t="str">
        <f t="shared" si="22"/>
        <v>MUNICIPAL</v>
      </c>
      <c r="G1467" s="17">
        <v>1</v>
      </c>
      <c r="H1467" s="17" t="b">
        <v>0</v>
      </c>
    </row>
    <row r="1468" spans="1:8" x14ac:dyDescent="0.25">
      <c r="A1468" s="16" t="s">
        <v>34</v>
      </c>
      <c r="B1468" s="16" t="s">
        <v>5605</v>
      </c>
      <c r="C1468" s="16">
        <v>251640</v>
      </c>
      <c r="D1468" s="17">
        <v>251640</v>
      </c>
      <c r="E1468" s="16" t="s">
        <v>1486</v>
      </c>
      <c r="F1468" s="18" t="str">
        <f t="shared" si="22"/>
        <v>MUNICIPAL</v>
      </c>
      <c r="G1468" s="17">
        <v>1</v>
      </c>
      <c r="H1468" s="17" t="b">
        <v>0</v>
      </c>
    </row>
    <row r="1469" spans="1:8" x14ac:dyDescent="0.25">
      <c r="A1469" s="16" t="s">
        <v>34</v>
      </c>
      <c r="B1469" s="16" t="s">
        <v>5605</v>
      </c>
      <c r="C1469" s="16">
        <v>251650</v>
      </c>
      <c r="D1469" s="17">
        <v>251650</v>
      </c>
      <c r="E1469" s="16" t="s">
        <v>1487</v>
      </c>
      <c r="F1469" s="18" t="str">
        <f t="shared" si="22"/>
        <v>MUNICIPAL</v>
      </c>
      <c r="G1469" s="17">
        <v>1</v>
      </c>
      <c r="H1469" s="17" t="b">
        <v>0</v>
      </c>
    </row>
    <row r="1470" spans="1:8" x14ac:dyDescent="0.25">
      <c r="A1470" s="16" t="s">
        <v>34</v>
      </c>
      <c r="B1470" s="16" t="s">
        <v>5605</v>
      </c>
      <c r="C1470" s="16">
        <v>251660</v>
      </c>
      <c r="D1470" s="17">
        <v>251660</v>
      </c>
      <c r="E1470" s="16" t="s">
        <v>1488</v>
      </c>
      <c r="F1470" s="18" t="str">
        <f t="shared" si="22"/>
        <v>MUNICIPAL</v>
      </c>
      <c r="G1470" s="17">
        <v>1</v>
      </c>
      <c r="H1470" s="17" t="b">
        <v>0</v>
      </c>
    </row>
    <row r="1471" spans="1:8" x14ac:dyDescent="0.25">
      <c r="A1471" s="16" t="s">
        <v>34</v>
      </c>
      <c r="B1471" s="16" t="s">
        <v>5605</v>
      </c>
      <c r="C1471" s="16">
        <v>251670</v>
      </c>
      <c r="D1471" s="17">
        <v>251670</v>
      </c>
      <c r="E1471" s="16" t="s">
        <v>1489</v>
      </c>
      <c r="F1471" s="18" t="str">
        <f t="shared" si="22"/>
        <v>MUNICIPAL</v>
      </c>
      <c r="G1471" s="17">
        <v>1</v>
      </c>
      <c r="H1471" s="17" t="b">
        <v>0</v>
      </c>
    </row>
    <row r="1472" spans="1:8" x14ac:dyDescent="0.25">
      <c r="A1472" s="16" t="s">
        <v>34</v>
      </c>
      <c r="B1472" s="16" t="s">
        <v>5605</v>
      </c>
      <c r="C1472" s="16">
        <v>251675</v>
      </c>
      <c r="D1472" s="17">
        <v>251675</v>
      </c>
      <c r="E1472" s="16" t="s">
        <v>1490</v>
      </c>
      <c r="F1472" s="18" t="str">
        <f t="shared" si="22"/>
        <v>MUNICIPAL</v>
      </c>
      <c r="G1472" s="17">
        <v>1</v>
      </c>
      <c r="H1472" s="17" t="b">
        <v>0</v>
      </c>
    </row>
    <row r="1473" spans="1:8" x14ac:dyDescent="0.25">
      <c r="A1473" s="16" t="s">
        <v>34</v>
      </c>
      <c r="B1473" s="16" t="s">
        <v>5605</v>
      </c>
      <c r="C1473" s="16">
        <v>251680</v>
      </c>
      <c r="D1473" s="17">
        <v>251680</v>
      </c>
      <c r="E1473" s="16" t="s">
        <v>1491</v>
      </c>
      <c r="F1473" s="18" t="str">
        <f t="shared" si="22"/>
        <v>MUNICIPAL</v>
      </c>
      <c r="G1473" s="17">
        <v>1</v>
      </c>
      <c r="H1473" s="17" t="b">
        <v>0</v>
      </c>
    </row>
    <row r="1474" spans="1:8" x14ac:dyDescent="0.25">
      <c r="A1474" s="16" t="s">
        <v>34</v>
      </c>
      <c r="B1474" s="16" t="s">
        <v>5605</v>
      </c>
      <c r="C1474" s="16">
        <v>251690</v>
      </c>
      <c r="D1474" s="17">
        <v>251690</v>
      </c>
      <c r="E1474" s="16" t="s">
        <v>1492</v>
      </c>
      <c r="F1474" s="18" t="str">
        <f t="shared" si="22"/>
        <v>MUNICIPAL</v>
      </c>
      <c r="G1474" s="17">
        <v>1</v>
      </c>
      <c r="H1474" s="17" t="b">
        <v>0</v>
      </c>
    </row>
    <row r="1475" spans="1:8" x14ac:dyDescent="0.25">
      <c r="A1475" s="16" t="s">
        <v>34</v>
      </c>
      <c r="B1475" s="16" t="s">
        <v>5605</v>
      </c>
      <c r="C1475" s="16">
        <v>251700</v>
      </c>
      <c r="D1475" s="17">
        <v>251700</v>
      </c>
      <c r="E1475" s="16" t="s">
        <v>1493</v>
      </c>
      <c r="F1475" s="18" t="str">
        <f t="shared" ref="F1475:F1538" si="23">IF(RIGHT(D1475,4)="0000","ESTADUAL","MUNICIPAL")</f>
        <v>MUNICIPAL</v>
      </c>
      <c r="G1475" s="17">
        <v>1</v>
      </c>
      <c r="H1475" s="17" t="b">
        <v>0</v>
      </c>
    </row>
    <row r="1476" spans="1:8" x14ac:dyDescent="0.25">
      <c r="A1476" s="16" t="s">
        <v>34</v>
      </c>
      <c r="B1476" s="16" t="s">
        <v>5605</v>
      </c>
      <c r="C1476" s="16">
        <v>251710</v>
      </c>
      <c r="D1476" s="17">
        <v>251710</v>
      </c>
      <c r="E1476" s="16" t="s">
        <v>1287</v>
      </c>
      <c r="F1476" s="18" t="str">
        <f t="shared" si="23"/>
        <v>MUNICIPAL</v>
      </c>
      <c r="G1476" s="17">
        <v>1</v>
      </c>
      <c r="H1476" s="17" t="b">
        <v>0</v>
      </c>
    </row>
    <row r="1477" spans="1:8" x14ac:dyDescent="0.25">
      <c r="A1477" s="16" t="s">
        <v>34</v>
      </c>
      <c r="B1477" s="16" t="s">
        <v>5605</v>
      </c>
      <c r="C1477" s="16">
        <v>251720</v>
      </c>
      <c r="D1477" s="17">
        <v>251720</v>
      </c>
      <c r="E1477" s="16" t="s">
        <v>1494</v>
      </c>
      <c r="F1477" s="18" t="str">
        <f t="shared" si="23"/>
        <v>MUNICIPAL</v>
      </c>
      <c r="G1477" s="17">
        <v>1</v>
      </c>
      <c r="H1477" s="17" t="b">
        <v>0</v>
      </c>
    </row>
    <row r="1478" spans="1:8" x14ac:dyDescent="0.25">
      <c r="A1478" s="16" t="s">
        <v>34</v>
      </c>
      <c r="B1478" s="16" t="s">
        <v>5605</v>
      </c>
      <c r="C1478" s="16">
        <v>251740</v>
      </c>
      <c r="D1478" s="17">
        <v>251740</v>
      </c>
      <c r="E1478" s="16" t="s">
        <v>1495</v>
      </c>
      <c r="F1478" s="18" t="str">
        <f t="shared" si="23"/>
        <v>MUNICIPAL</v>
      </c>
      <c r="G1478" s="17">
        <v>1</v>
      </c>
      <c r="H1478" s="17" t="b">
        <v>0</v>
      </c>
    </row>
    <row r="1479" spans="1:8" x14ac:dyDescent="0.25">
      <c r="A1479" s="16" t="s">
        <v>38</v>
      </c>
      <c r="B1479" s="16" t="s">
        <v>5606</v>
      </c>
      <c r="C1479" s="16">
        <v>260000</v>
      </c>
      <c r="D1479" s="17">
        <v>260000</v>
      </c>
      <c r="E1479" s="16" t="s">
        <v>39</v>
      </c>
      <c r="F1479" s="18" t="str">
        <f t="shared" si="23"/>
        <v>ESTADUAL</v>
      </c>
      <c r="H1479" s="17" t="b">
        <v>0</v>
      </c>
    </row>
    <row r="1480" spans="1:8" x14ac:dyDescent="0.25">
      <c r="A1480" s="16" t="s">
        <v>38</v>
      </c>
      <c r="B1480" s="16" t="s">
        <v>5606</v>
      </c>
      <c r="C1480" s="16">
        <v>260005</v>
      </c>
      <c r="D1480" s="17">
        <v>260005</v>
      </c>
      <c r="E1480" s="16" t="s">
        <v>1496</v>
      </c>
      <c r="F1480" s="18" t="str">
        <f t="shared" si="23"/>
        <v>MUNICIPAL</v>
      </c>
      <c r="G1480" s="17">
        <v>1</v>
      </c>
      <c r="H1480" s="17" t="b">
        <v>0</v>
      </c>
    </row>
    <row r="1481" spans="1:8" x14ac:dyDescent="0.25">
      <c r="A1481" s="16" t="s">
        <v>38</v>
      </c>
      <c r="B1481" s="16" t="s">
        <v>5606</v>
      </c>
      <c r="C1481" s="16">
        <v>260010</v>
      </c>
      <c r="D1481" s="17">
        <v>260010</v>
      </c>
      <c r="E1481" s="16" t="s">
        <v>1497</v>
      </c>
      <c r="F1481" s="18" t="str">
        <f t="shared" si="23"/>
        <v>MUNICIPAL</v>
      </c>
      <c r="G1481" s="17">
        <v>1</v>
      </c>
      <c r="H1481" s="17" t="b">
        <v>0</v>
      </c>
    </row>
    <row r="1482" spans="1:8" x14ac:dyDescent="0.25">
      <c r="A1482" s="16" t="s">
        <v>38</v>
      </c>
      <c r="B1482" s="16" t="s">
        <v>5606</v>
      </c>
      <c r="C1482" s="16">
        <v>260020</v>
      </c>
      <c r="D1482" s="17">
        <v>260020</v>
      </c>
      <c r="E1482" s="16" t="s">
        <v>1498</v>
      </c>
      <c r="F1482" s="18" t="str">
        <f t="shared" si="23"/>
        <v>MUNICIPAL</v>
      </c>
      <c r="G1482" s="17">
        <v>1</v>
      </c>
      <c r="H1482" s="17" t="b">
        <v>0</v>
      </c>
    </row>
    <row r="1483" spans="1:8" x14ac:dyDescent="0.25">
      <c r="A1483" s="16" t="s">
        <v>38</v>
      </c>
      <c r="B1483" s="16" t="s">
        <v>5606</v>
      </c>
      <c r="C1483" s="16">
        <v>260030</v>
      </c>
      <c r="D1483" s="17">
        <v>260030</v>
      </c>
      <c r="E1483" s="16" t="s">
        <v>1499</v>
      </c>
      <c r="F1483" s="18" t="str">
        <f t="shared" si="23"/>
        <v>MUNICIPAL</v>
      </c>
      <c r="G1483" s="17">
        <v>1</v>
      </c>
      <c r="H1483" s="17" t="b">
        <v>0</v>
      </c>
    </row>
    <row r="1484" spans="1:8" x14ac:dyDescent="0.25">
      <c r="A1484" s="16" t="s">
        <v>38</v>
      </c>
      <c r="B1484" s="16" t="s">
        <v>5606</v>
      </c>
      <c r="C1484" s="16">
        <v>260040</v>
      </c>
      <c r="D1484" s="17">
        <v>260040</v>
      </c>
      <c r="E1484" s="16" t="s">
        <v>1500</v>
      </c>
      <c r="F1484" s="18" t="str">
        <f t="shared" si="23"/>
        <v>MUNICIPAL</v>
      </c>
      <c r="G1484" s="17">
        <v>1</v>
      </c>
      <c r="H1484" s="17" t="b">
        <v>0</v>
      </c>
    </row>
    <row r="1485" spans="1:8" x14ac:dyDescent="0.25">
      <c r="A1485" s="16" t="s">
        <v>38</v>
      </c>
      <c r="B1485" s="16" t="s">
        <v>5606</v>
      </c>
      <c r="C1485" s="16">
        <v>260050</v>
      </c>
      <c r="D1485" s="17">
        <v>260050</v>
      </c>
      <c r="E1485" s="16" t="s">
        <v>1501</v>
      </c>
      <c r="F1485" s="18" t="str">
        <f t="shared" si="23"/>
        <v>MUNICIPAL</v>
      </c>
      <c r="G1485" s="17">
        <v>1</v>
      </c>
      <c r="H1485" s="17" t="b">
        <v>0</v>
      </c>
    </row>
    <row r="1486" spans="1:8" x14ac:dyDescent="0.25">
      <c r="A1486" s="16" t="s">
        <v>38</v>
      </c>
      <c r="B1486" s="16" t="s">
        <v>5606</v>
      </c>
      <c r="C1486" s="16">
        <v>260060</v>
      </c>
      <c r="D1486" s="17">
        <v>260060</v>
      </c>
      <c r="E1486" s="16" t="s">
        <v>1295</v>
      </c>
      <c r="F1486" s="18" t="str">
        <f t="shared" si="23"/>
        <v>MUNICIPAL</v>
      </c>
      <c r="G1486" s="17">
        <v>1</v>
      </c>
      <c r="H1486" s="17" t="b">
        <v>0</v>
      </c>
    </row>
    <row r="1487" spans="1:8" x14ac:dyDescent="0.25">
      <c r="A1487" s="16" t="s">
        <v>38</v>
      </c>
      <c r="B1487" s="16" t="s">
        <v>5606</v>
      </c>
      <c r="C1487" s="16">
        <v>260070</v>
      </c>
      <c r="D1487" s="17">
        <v>260070</v>
      </c>
      <c r="E1487" s="16" t="s">
        <v>1502</v>
      </c>
      <c r="F1487" s="18" t="str">
        <f t="shared" si="23"/>
        <v>MUNICIPAL</v>
      </c>
      <c r="G1487" s="17">
        <v>1</v>
      </c>
      <c r="H1487" s="17" t="b">
        <v>0</v>
      </c>
    </row>
    <row r="1488" spans="1:8" x14ac:dyDescent="0.25">
      <c r="A1488" s="16" t="s">
        <v>38</v>
      </c>
      <c r="B1488" s="16" t="s">
        <v>5606</v>
      </c>
      <c r="C1488" s="16">
        <v>260080</v>
      </c>
      <c r="D1488" s="17">
        <v>260080</v>
      </c>
      <c r="E1488" s="16" t="s">
        <v>1503</v>
      </c>
      <c r="F1488" s="18" t="str">
        <f t="shared" si="23"/>
        <v>MUNICIPAL</v>
      </c>
      <c r="G1488" s="17">
        <v>1</v>
      </c>
      <c r="H1488" s="17" t="b">
        <v>0</v>
      </c>
    </row>
    <row r="1489" spans="1:8" x14ac:dyDescent="0.25">
      <c r="A1489" s="16" t="s">
        <v>38</v>
      </c>
      <c r="B1489" s="16" t="s">
        <v>5606</v>
      </c>
      <c r="C1489" s="16">
        <v>260090</v>
      </c>
      <c r="D1489" s="17">
        <v>260090</v>
      </c>
      <c r="E1489" s="16" t="s">
        <v>1504</v>
      </c>
      <c r="F1489" s="18" t="str">
        <f t="shared" si="23"/>
        <v>MUNICIPAL</v>
      </c>
      <c r="G1489" s="17">
        <v>1</v>
      </c>
      <c r="H1489" s="17" t="b">
        <v>0</v>
      </c>
    </row>
    <row r="1490" spans="1:8" x14ac:dyDescent="0.25">
      <c r="A1490" s="16" t="s">
        <v>38</v>
      </c>
      <c r="B1490" s="16" t="s">
        <v>5606</v>
      </c>
      <c r="C1490" s="16">
        <v>260100</v>
      </c>
      <c r="D1490" s="17">
        <v>260100</v>
      </c>
      <c r="E1490" s="16" t="s">
        <v>1505</v>
      </c>
      <c r="F1490" s="18" t="str">
        <f t="shared" si="23"/>
        <v>MUNICIPAL</v>
      </c>
      <c r="G1490" s="17">
        <v>1</v>
      </c>
      <c r="H1490" s="17" t="b">
        <v>0</v>
      </c>
    </row>
    <row r="1491" spans="1:8" x14ac:dyDescent="0.25">
      <c r="A1491" s="16" t="s">
        <v>38</v>
      </c>
      <c r="B1491" s="16" t="s">
        <v>5606</v>
      </c>
      <c r="C1491" s="16">
        <v>260105</v>
      </c>
      <c r="D1491" s="17">
        <v>260105</v>
      </c>
      <c r="E1491" s="16" t="s">
        <v>963</v>
      </c>
      <c r="F1491" s="18" t="str">
        <f t="shared" si="23"/>
        <v>MUNICIPAL</v>
      </c>
      <c r="G1491" s="17">
        <v>1</v>
      </c>
      <c r="H1491" s="17" t="b">
        <v>0</v>
      </c>
    </row>
    <row r="1492" spans="1:8" x14ac:dyDescent="0.25">
      <c r="A1492" s="16" t="s">
        <v>38</v>
      </c>
      <c r="B1492" s="16" t="s">
        <v>5606</v>
      </c>
      <c r="C1492" s="16">
        <v>260110</v>
      </c>
      <c r="D1492" s="17">
        <v>260110</v>
      </c>
      <c r="E1492" s="16" t="s">
        <v>1506</v>
      </c>
      <c r="F1492" s="18" t="str">
        <f t="shared" si="23"/>
        <v>MUNICIPAL</v>
      </c>
      <c r="G1492" s="17">
        <v>1</v>
      </c>
      <c r="H1492" s="17" t="b">
        <v>0</v>
      </c>
    </row>
    <row r="1493" spans="1:8" x14ac:dyDescent="0.25">
      <c r="A1493" s="16" t="s">
        <v>38</v>
      </c>
      <c r="B1493" s="16" t="s">
        <v>5606</v>
      </c>
      <c r="C1493" s="16">
        <v>260120</v>
      </c>
      <c r="D1493" s="17">
        <v>260120</v>
      </c>
      <c r="E1493" s="16" t="s">
        <v>1507</v>
      </c>
      <c r="F1493" s="18" t="str">
        <f t="shared" si="23"/>
        <v>MUNICIPAL</v>
      </c>
      <c r="G1493" s="17">
        <v>1</v>
      </c>
      <c r="H1493" s="17" t="b">
        <v>0</v>
      </c>
    </row>
    <row r="1494" spans="1:8" x14ac:dyDescent="0.25">
      <c r="A1494" s="16" t="s">
        <v>38</v>
      </c>
      <c r="B1494" s="16" t="s">
        <v>5606</v>
      </c>
      <c r="C1494" s="16">
        <v>260130</v>
      </c>
      <c r="D1494" s="17">
        <v>260130</v>
      </c>
      <c r="E1494" s="16" t="s">
        <v>1508</v>
      </c>
      <c r="F1494" s="18" t="str">
        <f t="shared" si="23"/>
        <v>MUNICIPAL</v>
      </c>
      <c r="G1494" s="17">
        <v>1</v>
      </c>
      <c r="H1494" s="17" t="b">
        <v>0</v>
      </c>
    </row>
    <row r="1495" spans="1:8" x14ac:dyDescent="0.25">
      <c r="A1495" s="16" t="s">
        <v>38</v>
      </c>
      <c r="B1495" s="16" t="s">
        <v>5606</v>
      </c>
      <c r="C1495" s="16">
        <v>260140</v>
      </c>
      <c r="D1495" s="17">
        <v>260140</v>
      </c>
      <c r="E1495" s="16" t="s">
        <v>1509</v>
      </c>
      <c r="F1495" s="18" t="str">
        <f t="shared" si="23"/>
        <v>MUNICIPAL</v>
      </c>
      <c r="G1495" s="17">
        <v>1</v>
      </c>
      <c r="H1495" s="17" t="b">
        <v>0</v>
      </c>
    </row>
    <row r="1496" spans="1:8" x14ac:dyDescent="0.25">
      <c r="A1496" s="16" t="s">
        <v>38</v>
      </c>
      <c r="B1496" s="16" t="s">
        <v>5606</v>
      </c>
      <c r="C1496" s="16">
        <v>260150</v>
      </c>
      <c r="D1496" s="17">
        <v>260150</v>
      </c>
      <c r="E1496" s="16" t="s">
        <v>1510</v>
      </c>
      <c r="F1496" s="18" t="str">
        <f t="shared" si="23"/>
        <v>MUNICIPAL</v>
      </c>
      <c r="G1496" s="17">
        <v>1</v>
      </c>
      <c r="H1496" s="17" t="b">
        <v>0</v>
      </c>
    </row>
    <row r="1497" spans="1:8" x14ac:dyDescent="0.25">
      <c r="A1497" s="16" t="s">
        <v>38</v>
      </c>
      <c r="B1497" s="16" t="s">
        <v>5606</v>
      </c>
      <c r="C1497" s="16">
        <v>260160</v>
      </c>
      <c r="D1497" s="17">
        <v>260160</v>
      </c>
      <c r="E1497" s="16" t="s">
        <v>1511</v>
      </c>
      <c r="F1497" s="18" t="str">
        <f t="shared" si="23"/>
        <v>MUNICIPAL</v>
      </c>
      <c r="G1497" s="17">
        <v>1</v>
      </c>
      <c r="H1497" s="17" t="b">
        <v>0</v>
      </c>
    </row>
    <row r="1498" spans="1:8" x14ac:dyDescent="0.25">
      <c r="A1498" s="16" t="s">
        <v>38</v>
      </c>
      <c r="B1498" s="16" t="s">
        <v>5606</v>
      </c>
      <c r="C1498" s="16">
        <v>260170</v>
      </c>
      <c r="D1498" s="17">
        <v>260170</v>
      </c>
      <c r="E1498" s="16" t="s">
        <v>1512</v>
      </c>
      <c r="F1498" s="18" t="str">
        <f t="shared" si="23"/>
        <v>MUNICIPAL</v>
      </c>
      <c r="G1498" s="17">
        <v>1</v>
      </c>
      <c r="H1498" s="17" t="b">
        <v>0</v>
      </c>
    </row>
    <row r="1499" spans="1:8" x14ac:dyDescent="0.25">
      <c r="A1499" s="16" t="s">
        <v>38</v>
      </c>
      <c r="B1499" s="16" t="s">
        <v>5606</v>
      </c>
      <c r="C1499" s="16">
        <v>260180</v>
      </c>
      <c r="D1499" s="17">
        <v>260180</v>
      </c>
      <c r="E1499" s="16" t="s">
        <v>1513</v>
      </c>
      <c r="F1499" s="18" t="str">
        <f t="shared" si="23"/>
        <v>MUNICIPAL</v>
      </c>
      <c r="G1499" s="17">
        <v>1</v>
      </c>
      <c r="H1499" s="17" t="b">
        <v>0</v>
      </c>
    </row>
    <row r="1500" spans="1:8" x14ac:dyDescent="0.25">
      <c r="A1500" s="16" t="s">
        <v>38</v>
      </c>
      <c r="B1500" s="16" t="s">
        <v>5606</v>
      </c>
      <c r="C1500" s="16">
        <v>260190</v>
      </c>
      <c r="D1500" s="17">
        <v>260190</v>
      </c>
      <c r="E1500" s="16" t="s">
        <v>1514</v>
      </c>
      <c r="F1500" s="18" t="str">
        <f t="shared" si="23"/>
        <v>MUNICIPAL</v>
      </c>
      <c r="G1500" s="17">
        <v>1</v>
      </c>
      <c r="H1500" s="17" t="b">
        <v>0</v>
      </c>
    </row>
    <row r="1501" spans="1:8" x14ac:dyDescent="0.25">
      <c r="A1501" s="16" t="s">
        <v>38</v>
      </c>
      <c r="B1501" s="16" t="s">
        <v>5606</v>
      </c>
      <c r="C1501" s="16">
        <v>260200</v>
      </c>
      <c r="D1501" s="17">
        <v>260200</v>
      </c>
      <c r="E1501" s="16" t="s">
        <v>1515</v>
      </c>
      <c r="F1501" s="18" t="str">
        <f t="shared" si="23"/>
        <v>MUNICIPAL</v>
      </c>
      <c r="G1501" s="17">
        <v>1</v>
      </c>
      <c r="H1501" s="17" t="b">
        <v>0</v>
      </c>
    </row>
    <row r="1502" spans="1:8" x14ac:dyDescent="0.25">
      <c r="A1502" s="16" t="s">
        <v>38</v>
      </c>
      <c r="B1502" s="16" t="s">
        <v>5606</v>
      </c>
      <c r="C1502" s="16">
        <v>260210</v>
      </c>
      <c r="D1502" s="17">
        <v>260210</v>
      </c>
      <c r="E1502" s="16" t="s">
        <v>1516</v>
      </c>
      <c r="F1502" s="18" t="str">
        <f t="shared" si="23"/>
        <v>MUNICIPAL</v>
      </c>
      <c r="G1502" s="17">
        <v>1</v>
      </c>
      <c r="H1502" s="17" t="b">
        <v>0</v>
      </c>
    </row>
    <row r="1503" spans="1:8" x14ac:dyDescent="0.25">
      <c r="A1503" s="16" t="s">
        <v>38</v>
      </c>
      <c r="B1503" s="16" t="s">
        <v>5606</v>
      </c>
      <c r="C1503" s="16">
        <v>260220</v>
      </c>
      <c r="D1503" s="17">
        <v>260220</v>
      </c>
      <c r="E1503" s="16" t="s">
        <v>544</v>
      </c>
      <c r="F1503" s="18" t="str">
        <f t="shared" si="23"/>
        <v>MUNICIPAL</v>
      </c>
      <c r="G1503" s="17">
        <v>1</v>
      </c>
      <c r="H1503" s="17" t="b">
        <v>0</v>
      </c>
    </row>
    <row r="1504" spans="1:8" x14ac:dyDescent="0.25">
      <c r="A1504" s="16" t="s">
        <v>38</v>
      </c>
      <c r="B1504" s="16" t="s">
        <v>5606</v>
      </c>
      <c r="C1504" s="16">
        <v>260230</v>
      </c>
      <c r="D1504" s="17">
        <v>260230</v>
      </c>
      <c r="E1504" s="16" t="s">
        <v>237</v>
      </c>
      <c r="F1504" s="18" t="str">
        <f t="shared" si="23"/>
        <v>MUNICIPAL</v>
      </c>
      <c r="G1504" s="17">
        <v>1</v>
      </c>
      <c r="H1504" s="17" t="b">
        <v>0</v>
      </c>
    </row>
    <row r="1505" spans="1:8" x14ac:dyDescent="0.25">
      <c r="A1505" s="16" t="s">
        <v>38</v>
      </c>
      <c r="B1505" s="16" t="s">
        <v>5606</v>
      </c>
      <c r="C1505" s="16">
        <v>260240</v>
      </c>
      <c r="D1505" s="17">
        <v>260240</v>
      </c>
      <c r="E1505" s="16" t="s">
        <v>1517</v>
      </c>
      <c r="F1505" s="18" t="str">
        <f t="shared" si="23"/>
        <v>MUNICIPAL</v>
      </c>
      <c r="G1505" s="17">
        <v>1</v>
      </c>
      <c r="H1505" s="17" t="b">
        <v>0</v>
      </c>
    </row>
    <row r="1506" spans="1:8" x14ac:dyDescent="0.25">
      <c r="A1506" s="16" t="s">
        <v>38</v>
      </c>
      <c r="B1506" s="16" t="s">
        <v>5606</v>
      </c>
      <c r="C1506" s="16">
        <v>260250</v>
      </c>
      <c r="D1506" s="17">
        <v>260250</v>
      </c>
      <c r="E1506" s="16" t="s">
        <v>1148</v>
      </c>
      <c r="F1506" s="18" t="str">
        <f t="shared" si="23"/>
        <v>MUNICIPAL</v>
      </c>
      <c r="G1506" s="17">
        <v>1</v>
      </c>
      <c r="H1506" s="17" t="b">
        <v>0</v>
      </c>
    </row>
    <row r="1507" spans="1:8" x14ac:dyDescent="0.25">
      <c r="A1507" s="16" t="s">
        <v>38</v>
      </c>
      <c r="B1507" s="16" t="s">
        <v>5606</v>
      </c>
      <c r="C1507" s="16">
        <v>260260</v>
      </c>
      <c r="D1507" s="17">
        <v>260260</v>
      </c>
      <c r="E1507" s="16" t="s">
        <v>1518</v>
      </c>
      <c r="F1507" s="18" t="str">
        <f t="shared" si="23"/>
        <v>MUNICIPAL</v>
      </c>
      <c r="G1507" s="17">
        <v>1</v>
      </c>
      <c r="H1507" s="17" t="b">
        <v>0</v>
      </c>
    </row>
    <row r="1508" spans="1:8" x14ac:dyDescent="0.25">
      <c r="A1508" s="16" t="s">
        <v>38</v>
      </c>
      <c r="B1508" s="16" t="s">
        <v>5606</v>
      </c>
      <c r="C1508" s="16">
        <v>260270</v>
      </c>
      <c r="D1508" s="17">
        <v>260270</v>
      </c>
      <c r="E1508" s="16" t="s">
        <v>1519</v>
      </c>
      <c r="F1508" s="18" t="str">
        <f t="shared" si="23"/>
        <v>MUNICIPAL</v>
      </c>
      <c r="G1508" s="17">
        <v>1</v>
      </c>
      <c r="H1508" s="17" t="b">
        <v>0</v>
      </c>
    </row>
    <row r="1509" spans="1:8" x14ac:dyDescent="0.25">
      <c r="A1509" s="16" t="s">
        <v>38</v>
      </c>
      <c r="B1509" s="16" t="s">
        <v>5606</v>
      </c>
      <c r="C1509" s="16">
        <v>260280</v>
      </c>
      <c r="D1509" s="17">
        <v>260280</v>
      </c>
      <c r="E1509" s="16" t="s">
        <v>1520</v>
      </c>
      <c r="F1509" s="18" t="str">
        <f t="shared" si="23"/>
        <v>MUNICIPAL</v>
      </c>
      <c r="G1509" s="17">
        <v>1</v>
      </c>
      <c r="H1509" s="17" t="b">
        <v>0</v>
      </c>
    </row>
    <row r="1510" spans="1:8" x14ac:dyDescent="0.25">
      <c r="A1510" s="16" t="s">
        <v>38</v>
      </c>
      <c r="B1510" s="16" t="s">
        <v>5606</v>
      </c>
      <c r="C1510" s="16">
        <v>260290</v>
      </c>
      <c r="D1510" s="17">
        <v>260290</v>
      </c>
      <c r="E1510" s="16" t="s">
        <v>1521</v>
      </c>
      <c r="F1510" s="18" t="str">
        <f t="shared" si="23"/>
        <v>MUNICIPAL</v>
      </c>
      <c r="G1510" s="17">
        <v>1</v>
      </c>
      <c r="H1510" s="17" t="b">
        <v>0</v>
      </c>
    </row>
    <row r="1511" spans="1:8" x14ac:dyDescent="0.25">
      <c r="A1511" s="16" t="s">
        <v>38</v>
      </c>
      <c r="B1511" s="16" t="s">
        <v>5606</v>
      </c>
      <c r="C1511" s="16">
        <v>260300</v>
      </c>
      <c r="D1511" s="17">
        <v>260300</v>
      </c>
      <c r="E1511" s="16" t="s">
        <v>1522</v>
      </c>
      <c r="F1511" s="18" t="str">
        <f t="shared" si="23"/>
        <v>MUNICIPAL</v>
      </c>
      <c r="G1511" s="17">
        <v>1</v>
      </c>
      <c r="H1511" s="17" t="b">
        <v>0</v>
      </c>
    </row>
    <row r="1512" spans="1:8" x14ac:dyDescent="0.25">
      <c r="A1512" s="16" t="s">
        <v>38</v>
      </c>
      <c r="B1512" s="16" t="s">
        <v>5606</v>
      </c>
      <c r="C1512" s="16">
        <v>260310</v>
      </c>
      <c r="D1512" s="17">
        <v>260310</v>
      </c>
      <c r="E1512" s="16" t="s">
        <v>402</v>
      </c>
      <c r="F1512" s="18" t="str">
        <f t="shared" si="23"/>
        <v>MUNICIPAL</v>
      </c>
      <c r="G1512" s="17">
        <v>1</v>
      </c>
      <c r="H1512" s="17" t="b">
        <v>0</v>
      </c>
    </row>
    <row r="1513" spans="1:8" x14ac:dyDescent="0.25">
      <c r="A1513" s="16" t="s">
        <v>38</v>
      </c>
      <c r="B1513" s="16" t="s">
        <v>5606</v>
      </c>
      <c r="C1513" s="16">
        <v>260320</v>
      </c>
      <c r="D1513" s="17">
        <v>260320</v>
      </c>
      <c r="E1513" s="16" t="s">
        <v>1523</v>
      </c>
      <c r="F1513" s="18" t="str">
        <f t="shared" si="23"/>
        <v>MUNICIPAL</v>
      </c>
      <c r="G1513" s="17">
        <v>1</v>
      </c>
      <c r="H1513" s="17" t="b">
        <v>0</v>
      </c>
    </row>
    <row r="1514" spans="1:8" x14ac:dyDescent="0.25">
      <c r="A1514" s="16" t="s">
        <v>38</v>
      </c>
      <c r="B1514" s="16" t="s">
        <v>5606</v>
      </c>
      <c r="C1514" s="16">
        <v>260330</v>
      </c>
      <c r="D1514" s="17">
        <v>260330</v>
      </c>
      <c r="E1514" s="16" t="s">
        <v>1524</v>
      </c>
      <c r="F1514" s="18" t="str">
        <f t="shared" si="23"/>
        <v>MUNICIPAL</v>
      </c>
      <c r="G1514" s="17">
        <v>1</v>
      </c>
      <c r="H1514" s="17" t="b">
        <v>0</v>
      </c>
    </row>
    <row r="1515" spans="1:8" x14ac:dyDescent="0.25">
      <c r="A1515" s="16" t="s">
        <v>38</v>
      </c>
      <c r="B1515" s="16" t="s">
        <v>5606</v>
      </c>
      <c r="C1515" s="16">
        <v>260340</v>
      </c>
      <c r="D1515" s="17">
        <v>260340</v>
      </c>
      <c r="E1515" s="16" t="s">
        <v>1525</v>
      </c>
      <c r="F1515" s="18" t="str">
        <f t="shared" si="23"/>
        <v>MUNICIPAL</v>
      </c>
      <c r="G1515" s="17">
        <v>1</v>
      </c>
      <c r="H1515" s="17" t="b">
        <v>0</v>
      </c>
    </row>
    <row r="1516" spans="1:8" x14ac:dyDescent="0.25">
      <c r="A1516" s="16" t="s">
        <v>38</v>
      </c>
      <c r="B1516" s="16" t="s">
        <v>5606</v>
      </c>
      <c r="C1516" s="16">
        <v>260345</v>
      </c>
      <c r="D1516" s="17">
        <v>260345</v>
      </c>
      <c r="E1516" s="16" t="s">
        <v>1526</v>
      </c>
      <c r="F1516" s="18" t="str">
        <f t="shared" si="23"/>
        <v>MUNICIPAL</v>
      </c>
      <c r="G1516" s="17">
        <v>1</v>
      </c>
      <c r="H1516" s="17" t="b">
        <v>0</v>
      </c>
    </row>
    <row r="1517" spans="1:8" x14ac:dyDescent="0.25">
      <c r="A1517" s="16" t="s">
        <v>38</v>
      </c>
      <c r="B1517" s="16" t="s">
        <v>5606</v>
      </c>
      <c r="C1517" s="16">
        <v>260350</v>
      </c>
      <c r="D1517" s="17">
        <v>260350</v>
      </c>
      <c r="E1517" s="16" t="s">
        <v>1527</v>
      </c>
      <c r="F1517" s="18" t="str">
        <f t="shared" si="23"/>
        <v>MUNICIPAL</v>
      </c>
      <c r="G1517" s="17">
        <v>1</v>
      </c>
      <c r="H1517" s="17" t="b">
        <v>0</v>
      </c>
    </row>
    <row r="1518" spans="1:8" x14ac:dyDescent="0.25">
      <c r="A1518" s="16" t="s">
        <v>38</v>
      </c>
      <c r="B1518" s="16" t="s">
        <v>5606</v>
      </c>
      <c r="C1518" s="16">
        <v>260360</v>
      </c>
      <c r="D1518" s="17">
        <v>260360</v>
      </c>
      <c r="E1518" s="16" t="s">
        <v>1528</v>
      </c>
      <c r="F1518" s="18" t="str">
        <f t="shared" si="23"/>
        <v>MUNICIPAL</v>
      </c>
      <c r="G1518" s="17">
        <v>1</v>
      </c>
      <c r="H1518" s="17" t="b">
        <v>0</v>
      </c>
    </row>
    <row r="1519" spans="1:8" x14ac:dyDescent="0.25">
      <c r="A1519" s="16" t="s">
        <v>38</v>
      </c>
      <c r="B1519" s="16" t="s">
        <v>5606</v>
      </c>
      <c r="C1519" s="16">
        <v>260370</v>
      </c>
      <c r="D1519" s="17">
        <v>260370</v>
      </c>
      <c r="E1519" s="16" t="s">
        <v>1529</v>
      </c>
      <c r="F1519" s="18" t="str">
        <f t="shared" si="23"/>
        <v>MUNICIPAL</v>
      </c>
      <c r="G1519" s="17">
        <v>1</v>
      </c>
      <c r="H1519" s="17" t="b">
        <v>0</v>
      </c>
    </row>
    <row r="1520" spans="1:8" x14ac:dyDescent="0.25">
      <c r="A1520" s="16" t="s">
        <v>38</v>
      </c>
      <c r="B1520" s="16" t="s">
        <v>5606</v>
      </c>
      <c r="C1520" s="16">
        <v>260380</v>
      </c>
      <c r="D1520" s="17">
        <v>260380</v>
      </c>
      <c r="E1520" s="16" t="s">
        <v>1530</v>
      </c>
      <c r="F1520" s="18" t="str">
        <f t="shared" si="23"/>
        <v>MUNICIPAL</v>
      </c>
      <c r="G1520" s="17">
        <v>1</v>
      </c>
      <c r="H1520" s="17" t="b">
        <v>0</v>
      </c>
    </row>
    <row r="1521" spans="1:8" x14ac:dyDescent="0.25">
      <c r="A1521" s="16" t="s">
        <v>38</v>
      </c>
      <c r="B1521" s="16" t="s">
        <v>5606</v>
      </c>
      <c r="C1521" s="16">
        <v>260390</v>
      </c>
      <c r="D1521" s="17">
        <v>260390</v>
      </c>
      <c r="E1521" s="16" t="s">
        <v>1531</v>
      </c>
      <c r="F1521" s="18" t="str">
        <f t="shared" si="23"/>
        <v>MUNICIPAL</v>
      </c>
      <c r="G1521" s="17">
        <v>1</v>
      </c>
      <c r="H1521" s="17" t="b">
        <v>0</v>
      </c>
    </row>
    <row r="1522" spans="1:8" x14ac:dyDescent="0.25">
      <c r="A1522" s="16" t="s">
        <v>38</v>
      </c>
      <c r="B1522" s="16" t="s">
        <v>5606</v>
      </c>
      <c r="C1522" s="16">
        <v>260392</v>
      </c>
      <c r="D1522" s="17">
        <v>260392</v>
      </c>
      <c r="E1522" s="16" t="s">
        <v>1532</v>
      </c>
      <c r="F1522" s="18" t="str">
        <f t="shared" si="23"/>
        <v>MUNICIPAL</v>
      </c>
      <c r="G1522" s="17">
        <v>1</v>
      </c>
      <c r="H1522" s="17" t="b">
        <v>0</v>
      </c>
    </row>
    <row r="1523" spans="1:8" x14ac:dyDescent="0.25">
      <c r="A1523" s="16" t="s">
        <v>38</v>
      </c>
      <c r="B1523" s="16" t="s">
        <v>5606</v>
      </c>
      <c r="C1523" s="16">
        <v>260400</v>
      </c>
      <c r="D1523" s="17">
        <v>260400</v>
      </c>
      <c r="E1523" s="16" t="s">
        <v>1533</v>
      </c>
      <c r="F1523" s="18" t="str">
        <f t="shared" si="23"/>
        <v>MUNICIPAL</v>
      </c>
      <c r="G1523" s="17">
        <v>1</v>
      </c>
      <c r="H1523" s="17" t="b">
        <v>0</v>
      </c>
    </row>
    <row r="1524" spans="1:8" x14ac:dyDescent="0.25">
      <c r="A1524" s="16" t="s">
        <v>38</v>
      </c>
      <c r="B1524" s="16" t="s">
        <v>5606</v>
      </c>
      <c r="C1524" s="16">
        <v>260410</v>
      </c>
      <c r="D1524" s="17">
        <v>260410</v>
      </c>
      <c r="E1524" s="16" t="s">
        <v>1534</v>
      </c>
      <c r="F1524" s="18" t="str">
        <f t="shared" si="23"/>
        <v>MUNICIPAL</v>
      </c>
      <c r="G1524" s="17">
        <v>1</v>
      </c>
      <c r="H1524" s="17" t="b">
        <v>0</v>
      </c>
    </row>
    <row r="1525" spans="1:8" x14ac:dyDescent="0.25">
      <c r="A1525" s="16" t="s">
        <v>38</v>
      </c>
      <c r="B1525" s="16" t="s">
        <v>5606</v>
      </c>
      <c r="C1525" s="16">
        <v>260415</v>
      </c>
      <c r="D1525" s="17">
        <v>260415</v>
      </c>
      <c r="E1525" s="16" t="s">
        <v>1535</v>
      </c>
      <c r="F1525" s="18" t="str">
        <f t="shared" si="23"/>
        <v>MUNICIPAL</v>
      </c>
      <c r="G1525" s="17">
        <v>1</v>
      </c>
      <c r="H1525" s="17" t="b">
        <v>0</v>
      </c>
    </row>
    <row r="1526" spans="1:8" x14ac:dyDescent="0.25">
      <c r="A1526" s="16" t="s">
        <v>38</v>
      </c>
      <c r="B1526" s="16" t="s">
        <v>5606</v>
      </c>
      <c r="C1526" s="16">
        <v>260420</v>
      </c>
      <c r="D1526" s="17">
        <v>260420</v>
      </c>
      <c r="E1526" s="16" t="s">
        <v>1536</v>
      </c>
      <c r="F1526" s="18" t="str">
        <f t="shared" si="23"/>
        <v>MUNICIPAL</v>
      </c>
      <c r="G1526" s="17">
        <v>1</v>
      </c>
      <c r="H1526" s="17" t="b">
        <v>0</v>
      </c>
    </row>
    <row r="1527" spans="1:8" x14ac:dyDescent="0.25">
      <c r="A1527" s="16" t="s">
        <v>38</v>
      </c>
      <c r="B1527" s="16" t="s">
        <v>5606</v>
      </c>
      <c r="C1527" s="16">
        <v>260430</v>
      </c>
      <c r="D1527" s="17">
        <v>260430</v>
      </c>
      <c r="E1527" s="16" t="s">
        <v>994</v>
      </c>
      <c r="F1527" s="18" t="str">
        <f t="shared" si="23"/>
        <v>MUNICIPAL</v>
      </c>
      <c r="G1527" s="17">
        <v>1</v>
      </c>
      <c r="H1527" s="17" t="b">
        <v>0</v>
      </c>
    </row>
    <row r="1528" spans="1:8" x14ac:dyDescent="0.25">
      <c r="A1528" s="16" t="s">
        <v>38</v>
      </c>
      <c r="B1528" s="16" t="s">
        <v>5606</v>
      </c>
      <c r="C1528" s="16">
        <v>260440</v>
      </c>
      <c r="D1528" s="17">
        <v>260440</v>
      </c>
      <c r="E1528" s="16" t="s">
        <v>1537</v>
      </c>
      <c r="F1528" s="18" t="str">
        <f t="shared" si="23"/>
        <v>MUNICIPAL</v>
      </c>
      <c r="G1528" s="17">
        <v>1</v>
      </c>
      <c r="H1528" s="17" t="b">
        <v>0</v>
      </c>
    </row>
    <row r="1529" spans="1:8" x14ac:dyDescent="0.25">
      <c r="A1529" s="16" t="s">
        <v>38</v>
      </c>
      <c r="B1529" s="16" t="s">
        <v>5606</v>
      </c>
      <c r="C1529" s="16">
        <v>260450</v>
      </c>
      <c r="D1529" s="17">
        <v>260450</v>
      </c>
      <c r="E1529" s="16" t="s">
        <v>1538</v>
      </c>
      <c r="F1529" s="18" t="str">
        <f t="shared" si="23"/>
        <v>MUNICIPAL</v>
      </c>
      <c r="G1529" s="17">
        <v>1</v>
      </c>
      <c r="H1529" s="17" t="b">
        <v>0</v>
      </c>
    </row>
    <row r="1530" spans="1:8" x14ac:dyDescent="0.25">
      <c r="A1530" s="16" t="s">
        <v>38</v>
      </c>
      <c r="B1530" s="16" t="s">
        <v>5606</v>
      </c>
      <c r="C1530" s="16">
        <v>260460</v>
      </c>
      <c r="D1530" s="17">
        <v>260460</v>
      </c>
      <c r="E1530" s="16" t="s">
        <v>1346</v>
      </c>
      <c r="F1530" s="18" t="str">
        <f t="shared" si="23"/>
        <v>MUNICIPAL</v>
      </c>
      <c r="G1530" s="17">
        <v>1</v>
      </c>
      <c r="H1530" s="17" t="b">
        <v>0</v>
      </c>
    </row>
    <row r="1531" spans="1:8" x14ac:dyDescent="0.25">
      <c r="A1531" s="16" t="s">
        <v>38</v>
      </c>
      <c r="B1531" s="16" t="s">
        <v>5606</v>
      </c>
      <c r="C1531" s="16">
        <v>260470</v>
      </c>
      <c r="D1531" s="17">
        <v>260470</v>
      </c>
      <c r="E1531" s="16" t="s">
        <v>1539</v>
      </c>
      <c r="F1531" s="18" t="str">
        <f t="shared" si="23"/>
        <v>MUNICIPAL</v>
      </c>
      <c r="G1531" s="17">
        <v>1</v>
      </c>
      <c r="H1531" s="17" t="b">
        <v>0</v>
      </c>
    </row>
    <row r="1532" spans="1:8" x14ac:dyDescent="0.25">
      <c r="A1532" s="16" t="s">
        <v>38</v>
      </c>
      <c r="B1532" s="16" t="s">
        <v>5606</v>
      </c>
      <c r="C1532" s="16">
        <v>260480</v>
      </c>
      <c r="D1532" s="17">
        <v>260480</v>
      </c>
      <c r="E1532" s="16" t="s">
        <v>1540</v>
      </c>
      <c r="F1532" s="18" t="str">
        <f t="shared" si="23"/>
        <v>MUNICIPAL</v>
      </c>
      <c r="G1532" s="17">
        <v>1</v>
      </c>
      <c r="H1532" s="17" t="b">
        <v>0</v>
      </c>
    </row>
    <row r="1533" spans="1:8" x14ac:dyDescent="0.25">
      <c r="A1533" s="16" t="s">
        <v>38</v>
      </c>
      <c r="B1533" s="16" t="s">
        <v>5606</v>
      </c>
      <c r="C1533" s="16">
        <v>260490</v>
      </c>
      <c r="D1533" s="17">
        <v>260490</v>
      </c>
      <c r="E1533" s="16" t="s">
        <v>1541</v>
      </c>
      <c r="F1533" s="18" t="str">
        <f t="shared" si="23"/>
        <v>MUNICIPAL</v>
      </c>
      <c r="G1533" s="17">
        <v>1</v>
      </c>
      <c r="H1533" s="17" t="b">
        <v>0</v>
      </c>
    </row>
    <row r="1534" spans="1:8" x14ac:dyDescent="0.25">
      <c r="A1534" s="16" t="s">
        <v>38</v>
      </c>
      <c r="B1534" s="16" t="s">
        <v>5606</v>
      </c>
      <c r="C1534" s="16">
        <v>260500</v>
      </c>
      <c r="D1534" s="17">
        <v>260500</v>
      </c>
      <c r="E1534" s="16" t="s">
        <v>1542</v>
      </c>
      <c r="F1534" s="18" t="str">
        <f t="shared" si="23"/>
        <v>MUNICIPAL</v>
      </c>
      <c r="G1534" s="17">
        <v>1</v>
      </c>
      <c r="H1534" s="17" t="b">
        <v>0</v>
      </c>
    </row>
    <row r="1535" spans="1:8" x14ac:dyDescent="0.25">
      <c r="A1535" s="16" t="s">
        <v>38</v>
      </c>
      <c r="B1535" s="16" t="s">
        <v>5606</v>
      </c>
      <c r="C1535" s="16">
        <v>260510</v>
      </c>
      <c r="D1535" s="17">
        <v>260510</v>
      </c>
      <c r="E1535" s="16" t="s">
        <v>1543</v>
      </c>
      <c r="F1535" s="18" t="str">
        <f t="shared" si="23"/>
        <v>MUNICIPAL</v>
      </c>
      <c r="G1535" s="17">
        <v>1</v>
      </c>
      <c r="H1535" s="17" t="b">
        <v>0</v>
      </c>
    </row>
    <row r="1536" spans="1:8" x14ac:dyDescent="0.25">
      <c r="A1536" s="16" t="s">
        <v>38</v>
      </c>
      <c r="B1536" s="16" t="s">
        <v>5606</v>
      </c>
      <c r="C1536" s="16">
        <v>260515</v>
      </c>
      <c r="D1536" s="17">
        <v>260515</v>
      </c>
      <c r="E1536" s="16" t="s">
        <v>1544</v>
      </c>
      <c r="F1536" s="18" t="str">
        <f t="shared" si="23"/>
        <v>MUNICIPAL</v>
      </c>
      <c r="G1536" s="17">
        <v>1</v>
      </c>
      <c r="H1536" s="17" t="b">
        <v>0</v>
      </c>
    </row>
    <row r="1537" spans="1:8" x14ac:dyDescent="0.25">
      <c r="A1537" s="16" t="s">
        <v>38</v>
      </c>
      <c r="B1537" s="16" t="s">
        <v>5606</v>
      </c>
      <c r="C1537" s="16">
        <v>260520</v>
      </c>
      <c r="D1537" s="17">
        <v>260520</v>
      </c>
      <c r="E1537" s="16" t="s">
        <v>1545</v>
      </c>
      <c r="F1537" s="18" t="str">
        <f t="shared" si="23"/>
        <v>MUNICIPAL</v>
      </c>
      <c r="G1537" s="17">
        <v>1</v>
      </c>
      <c r="H1537" s="17" t="b">
        <v>0</v>
      </c>
    </row>
    <row r="1538" spans="1:8" x14ac:dyDescent="0.25">
      <c r="A1538" s="16" t="s">
        <v>38</v>
      </c>
      <c r="B1538" s="16" t="s">
        <v>5606</v>
      </c>
      <c r="C1538" s="16">
        <v>260530</v>
      </c>
      <c r="D1538" s="17">
        <v>260530</v>
      </c>
      <c r="E1538" s="16" t="s">
        <v>1546</v>
      </c>
      <c r="F1538" s="18" t="str">
        <f t="shared" si="23"/>
        <v>MUNICIPAL</v>
      </c>
      <c r="G1538" s="17">
        <v>1</v>
      </c>
      <c r="H1538" s="17" t="b">
        <v>0</v>
      </c>
    </row>
    <row r="1539" spans="1:8" x14ac:dyDescent="0.25">
      <c r="A1539" s="16" t="s">
        <v>38</v>
      </c>
      <c r="B1539" s="16" t="s">
        <v>5606</v>
      </c>
      <c r="C1539" s="16">
        <v>260540</v>
      </c>
      <c r="D1539" s="17">
        <v>260540</v>
      </c>
      <c r="E1539" s="16" t="s">
        <v>1547</v>
      </c>
      <c r="F1539" s="18" t="str">
        <f t="shared" ref="F1539:F1602" si="24">IF(RIGHT(D1539,4)="0000","ESTADUAL","MUNICIPAL")</f>
        <v>MUNICIPAL</v>
      </c>
      <c r="G1539" s="17">
        <v>1</v>
      </c>
      <c r="H1539" s="17" t="b">
        <v>0</v>
      </c>
    </row>
    <row r="1540" spans="1:8" x14ac:dyDescent="0.25">
      <c r="A1540" s="16" t="s">
        <v>38</v>
      </c>
      <c r="B1540" s="16" t="s">
        <v>5606</v>
      </c>
      <c r="C1540" s="16">
        <v>260545</v>
      </c>
      <c r="D1540" s="17">
        <v>260545</v>
      </c>
      <c r="E1540" s="16" t="s">
        <v>1548</v>
      </c>
      <c r="F1540" s="18" t="str">
        <f t="shared" si="24"/>
        <v>MUNICIPAL</v>
      </c>
      <c r="G1540" s="17">
        <v>1</v>
      </c>
      <c r="H1540" s="17" t="b">
        <v>0</v>
      </c>
    </row>
    <row r="1541" spans="1:8" x14ac:dyDescent="0.25">
      <c r="A1541" s="16" t="s">
        <v>38</v>
      </c>
      <c r="B1541" s="16" t="s">
        <v>5606</v>
      </c>
      <c r="C1541" s="16">
        <v>260550</v>
      </c>
      <c r="D1541" s="17">
        <v>260550</v>
      </c>
      <c r="E1541" s="16" t="s">
        <v>1549</v>
      </c>
      <c r="F1541" s="18" t="str">
        <f t="shared" si="24"/>
        <v>MUNICIPAL</v>
      </c>
      <c r="G1541" s="17">
        <v>1</v>
      </c>
      <c r="H1541" s="17" t="b">
        <v>0</v>
      </c>
    </row>
    <row r="1542" spans="1:8" x14ac:dyDescent="0.25">
      <c r="A1542" s="16" t="s">
        <v>38</v>
      </c>
      <c r="B1542" s="16" t="s">
        <v>5606</v>
      </c>
      <c r="C1542" s="16">
        <v>260560</v>
      </c>
      <c r="D1542" s="17">
        <v>260560</v>
      </c>
      <c r="E1542" s="16" t="s">
        <v>1550</v>
      </c>
      <c r="F1542" s="18" t="str">
        <f t="shared" si="24"/>
        <v>MUNICIPAL</v>
      </c>
      <c r="G1542" s="17">
        <v>1</v>
      </c>
      <c r="H1542" s="17" t="b">
        <v>0</v>
      </c>
    </row>
    <row r="1543" spans="1:8" x14ac:dyDescent="0.25">
      <c r="A1543" s="16" t="s">
        <v>38</v>
      </c>
      <c r="B1543" s="16" t="s">
        <v>5606</v>
      </c>
      <c r="C1543" s="16">
        <v>260570</v>
      </c>
      <c r="D1543" s="17">
        <v>260570</v>
      </c>
      <c r="E1543" s="16" t="s">
        <v>1551</v>
      </c>
      <c r="F1543" s="18" t="str">
        <f t="shared" si="24"/>
        <v>MUNICIPAL</v>
      </c>
      <c r="G1543" s="17">
        <v>1</v>
      </c>
      <c r="H1543" s="17" t="b">
        <v>0</v>
      </c>
    </row>
    <row r="1544" spans="1:8" x14ac:dyDescent="0.25">
      <c r="A1544" s="16" t="s">
        <v>38</v>
      </c>
      <c r="B1544" s="16" t="s">
        <v>5606</v>
      </c>
      <c r="C1544" s="16">
        <v>260580</v>
      </c>
      <c r="D1544" s="17">
        <v>260580</v>
      </c>
      <c r="E1544" s="16" t="s">
        <v>1552</v>
      </c>
      <c r="F1544" s="18" t="str">
        <f t="shared" si="24"/>
        <v>MUNICIPAL</v>
      </c>
      <c r="G1544" s="17">
        <v>1</v>
      </c>
      <c r="H1544" s="17" t="b">
        <v>0</v>
      </c>
    </row>
    <row r="1545" spans="1:8" x14ac:dyDescent="0.25">
      <c r="A1545" s="16" t="s">
        <v>38</v>
      </c>
      <c r="B1545" s="16" t="s">
        <v>5606</v>
      </c>
      <c r="C1545" s="16">
        <v>260590</v>
      </c>
      <c r="D1545" s="17">
        <v>260590</v>
      </c>
      <c r="E1545" s="16" t="s">
        <v>1553</v>
      </c>
      <c r="F1545" s="18" t="str">
        <f t="shared" si="24"/>
        <v>MUNICIPAL</v>
      </c>
      <c r="G1545" s="17">
        <v>1</v>
      </c>
      <c r="H1545" s="17" t="b">
        <v>0</v>
      </c>
    </row>
    <row r="1546" spans="1:8" x14ac:dyDescent="0.25">
      <c r="A1546" s="16" t="s">
        <v>38</v>
      </c>
      <c r="B1546" s="16" t="s">
        <v>5606</v>
      </c>
      <c r="C1546" s="16">
        <v>260600</v>
      </c>
      <c r="D1546" s="17">
        <v>260600</v>
      </c>
      <c r="E1546" s="16" t="s">
        <v>1554</v>
      </c>
      <c r="F1546" s="18" t="str">
        <f t="shared" si="24"/>
        <v>MUNICIPAL</v>
      </c>
      <c r="G1546" s="17">
        <v>1</v>
      </c>
      <c r="H1546" s="17" t="b">
        <v>0</v>
      </c>
    </row>
    <row r="1547" spans="1:8" x14ac:dyDescent="0.25">
      <c r="A1547" s="16" t="s">
        <v>38</v>
      </c>
      <c r="B1547" s="16" t="s">
        <v>5606</v>
      </c>
      <c r="C1547" s="16">
        <v>260610</v>
      </c>
      <c r="D1547" s="17">
        <v>260610</v>
      </c>
      <c r="E1547" s="16" t="s">
        <v>1555</v>
      </c>
      <c r="F1547" s="18" t="str">
        <f t="shared" si="24"/>
        <v>MUNICIPAL</v>
      </c>
      <c r="G1547" s="17">
        <v>1</v>
      </c>
      <c r="H1547" s="17" t="b">
        <v>0</v>
      </c>
    </row>
    <row r="1548" spans="1:8" x14ac:dyDescent="0.25">
      <c r="A1548" s="16" t="s">
        <v>38</v>
      </c>
      <c r="B1548" s="16" t="s">
        <v>5606</v>
      </c>
      <c r="C1548" s="16">
        <v>260620</v>
      </c>
      <c r="D1548" s="17">
        <v>260620</v>
      </c>
      <c r="E1548" s="16" t="s">
        <v>1556</v>
      </c>
      <c r="F1548" s="18" t="str">
        <f t="shared" si="24"/>
        <v>MUNICIPAL</v>
      </c>
      <c r="G1548" s="17">
        <v>1</v>
      </c>
      <c r="H1548" s="17" t="b">
        <v>0</v>
      </c>
    </row>
    <row r="1549" spans="1:8" x14ac:dyDescent="0.25">
      <c r="A1549" s="16" t="s">
        <v>38</v>
      </c>
      <c r="B1549" s="16" t="s">
        <v>5606</v>
      </c>
      <c r="C1549" s="16">
        <v>260630</v>
      </c>
      <c r="D1549" s="17">
        <v>260630</v>
      </c>
      <c r="E1549" s="16" t="s">
        <v>1557</v>
      </c>
      <c r="F1549" s="18" t="str">
        <f t="shared" si="24"/>
        <v>MUNICIPAL</v>
      </c>
      <c r="G1549" s="17">
        <v>1</v>
      </c>
      <c r="H1549" s="17" t="b">
        <v>0</v>
      </c>
    </row>
    <row r="1550" spans="1:8" x14ac:dyDescent="0.25">
      <c r="A1550" s="16" t="s">
        <v>38</v>
      </c>
      <c r="B1550" s="16" t="s">
        <v>5606</v>
      </c>
      <c r="C1550" s="16">
        <v>260640</v>
      </c>
      <c r="D1550" s="17">
        <v>260640</v>
      </c>
      <c r="E1550" s="16" t="s">
        <v>1558</v>
      </c>
      <c r="F1550" s="18" t="str">
        <f t="shared" si="24"/>
        <v>MUNICIPAL</v>
      </c>
      <c r="G1550" s="17">
        <v>1</v>
      </c>
      <c r="H1550" s="17" t="b">
        <v>0</v>
      </c>
    </row>
    <row r="1551" spans="1:8" x14ac:dyDescent="0.25">
      <c r="A1551" s="16" t="s">
        <v>38</v>
      </c>
      <c r="B1551" s="16" t="s">
        <v>5606</v>
      </c>
      <c r="C1551" s="16">
        <v>260650</v>
      </c>
      <c r="D1551" s="17">
        <v>260650</v>
      </c>
      <c r="E1551" s="16" t="s">
        <v>1559</v>
      </c>
      <c r="F1551" s="18" t="str">
        <f t="shared" si="24"/>
        <v>MUNICIPAL</v>
      </c>
      <c r="G1551" s="17">
        <v>1</v>
      </c>
      <c r="H1551" s="17" t="b">
        <v>0</v>
      </c>
    </row>
    <row r="1552" spans="1:8" x14ac:dyDescent="0.25">
      <c r="A1552" s="16" t="s">
        <v>38</v>
      </c>
      <c r="B1552" s="16" t="s">
        <v>5606</v>
      </c>
      <c r="C1552" s="16">
        <v>260660</v>
      </c>
      <c r="D1552" s="17">
        <v>260660</v>
      </c>
      <c r="E1552" s="16" t="s">
        <v>1560</v>
      </c>
      <c r="F1552" s="18" t="str">
        <f t="shared" si="24"/>
        <v>MUNICIPAL</v>
      </c>
      <c r="G1552" s="17">
        <v>1</v>
      </c>
      <c r="H1552" s="17" t="b">
        <v>0</v>
      </c>
    </row>
    <row r="1553" spans="1:8" x14ac:dyDescent="0.25">
      <c r="A1553" s="16" t="s">
        <v>38</v>
      </c>
      <c r="B1553" s="16" t="s">
        <v>5606</v>
      </c>
      <c r="C1553" s="16">
        <v>260670</v>
      </c>
      <c r="D1553" s="17">
        <v>260670</v>
      </c>
      <c r="E1553" s="16" t="s">
        <v>1561</v>
      </c>
      <c r="F1553" s="18" t="str">
        <f t="shared" si="24"/>
        <v>MUNICIPAL</v>
      </c>
      <c r="G1553" s="17">
        <v>1</v>
      </c>
      <c r="H1553" s="17" t="b">
        <v>0</v>
      </c>
    </row>
    <row r="1554" spans="1:8" x14ac:dyDescent="0.25">
      <c r="A1554" s="16" t="s">
        <v>38</v>
      </c>
      <c r="B1554" s="16" t="s">
        <v>5606</v>
      </c>
      <c r="C1554" s="16">
        <v>260680</v>
      </c>
      <c r="D1554" s="17">
        <v>260680</v>
      </c>
      <c r="E1554" s="16" t="s">
        <v>1562</v>
      </c>
      <c r="F1554" s="18" t="str">
        <f t="shared" si="24"/>
        <v>MUNICIPAL</v>
      </c>
      <c r="G1554" s="17">
        <v>1</v>
      </c>
      <c r="H1554" s="17" t="b">
        <v>0</v>
      </c>
    </row>
    <row r="1555" spans="1:8" x14ac:dyDescent="0.25">
      <c r="A1555" s="16" t="s">
        <v>38</v>
      </c>
      <c r="B1555" s="16" t="s">
        <v>5606</v>
      </c>
      <c r="C1555" s="16">
        <v>260690</v>
      </c>
      <c r="D1555" s="17">
        <v>260690</v>
      </c>
      <c r="E1555" s="16" t="s">
        <v>1563</v>
      </c>
      <c r="F1555" s="18" t="str">
        <f t="shared" si="24"/>
        <v>MUNICIPAL</v>
      </c>
      <c r="G1555" s="17">
        <v>1</v>
      </c>
      <c r="H1555" s="17" t="b">
        <v>0</v>
      </c>
    </row>
    <row r="1556" spans="1:8" x14ac:dyDescent="0.25">
      <c r="A1556" s="16" t="s">
        <v>38</v>
      </c>
      <c r="B1556" s="16" t="s">
        <v>5606</v>
      </c>
      <c r="C1556" s="16">
        <v>260700</v>
      </c>
      <c r="D1556" s="17">
        <v>260700</v>
      </c>
      <c r="E1556" s="16" t="s">
        <v>1564</v>
      </c>
      <c r="F1556" s="18" t="str">
        <f t="shared" si="24"/>
        <v>MUNICIPAL</v>
      </c>
      <c r="G1556" s="17">
        <v>1</v>
      </c>
      <c r="H1556" s="17" t="b">
        <v>0</v>
      </c>
    </row>
    <row r="1557" spans="1:8" x14ac:dyDescent="0.25">
      <c r="A1557" s="16" t="s">
        <v>38</v>
      </c>
      <c r="B1557" s="16" t="s">
        <v>5606</v>
      </c>
      <c r="C1557" s="16">
        <v>260710</v>
      </c>
      <c r="D1557" s="17">
        <v>260710</v>
      </c>
      <c r="E1557" s="16" t="s">
        <v>1565</v>
      </c>
      <c r="F1557" s="18" t="str">
        <f t="shared" si="24"/>
        <v>MUNICIPAL</v>
      </c>
      <c r="G1557" s="17">
        <v>1</v>
      </c>
      <c r="H1557" s="17" t="b">
        <v>0</v>
      </c>
    </row>
    <row r="1558" spans="1:8" x14ac:dyDescent="0.25">
      <c r="A1558" s="16" t="s">
        <v>38</v>
      </c>
      <c r="B1558" s="16" t="s">
        <v>5606</v>
      </c>
      <c r="C1558" s="16">
        <v>260720</v>
      </c>
      <c r="D1558" s="17">
        <v>260720</v>
      </c>
      <c r="E1558" s="16" t="s">
        <v>1566</v>
      </c>
      <c r="F1558" s="18" t="str">
        <f t="shared" si="24"/>
        <v>MUNICIPAL</v>
      </c>
      <c r="G1558" s="17">
        <v>1</v>
      </c>
      <c r="H1558" s="17" t="b">
        <v>0</v>
      </c>
    </row>
    <row r="1559" spans="1:8" x14ac:dyDescent="0.25">
      <c r="A1559" s="16" t="s">
        <v>38</v>
      </c>
      <c r="B1559" s="16" t="s">
        <v>5606</v>
      </c>
      <c r="C1559" s="16">
        <v>260730</v>
      </c>
      <c r="D1559" s="17">
        <v>260730</v>
      </c>
      <c r="E1559" s="16" t="s">
        <v>1567</v>
      </c>
      <c r="F1559" s="18" t="str">
        <f t="shared" si="24"/>
        <v>MUNICIPAL</v>
      </c>
      <c r="G1559" s="17">
        <v>1</v>
      </c>
      <c r="H1559" s="17" t="b">
        <v>0</v>
      </c>
    </row>
    <row r="1560" spans="1:8" x14ac:dyDescent="0.25">
      <c r="A1560" s="16" t="s">
        <v>38</v>
      </c>
      <c r="B1560" s="16" t="s">
        <v>5606</v>
      </c>
      <c r="C1560" s="16">
        <v>260740</v>
      </c>
      <c r="D1560" s="17">
        <v>260740</v>
      </c>
      <c r="E1560" s="16" t="s">
        <v>1568</v>
      </c>
      <c r="F1560" s="18" t="str">
        <f t="shared" si="24"/>
        <v>MUNICIPAL</v>
      </c>
      <c r="G1560" s="17">
        <v>1</v>
      </c>
      <c r="H1560" s="17" t="b">
        <v>0</v>
      </c>
    </row>
    <row r="1561" spans="1:8" x14ac:dyDescent="0.25">
      <c r="A1561" s="16" t="s">
        <v>38</v>
      </c>
      <c r="B1561" s="16" t="s">
        <v>5606</v>
      </c>
      <c r="C1561" s="16">
        <v>260750</v>
      </c>
      <c r="D1561" s="17">
        <v>260750</v>
      </c>
      <c r="E1561" s="16" t="s">
        <v>1569</v>
      </c>
      <c r="F1561" s="18" t="str">
        <f t="shared" si="24"/>
        <v>MUNICIPAL</v>
      </c>
      <c r="G1561" s="17">
        <v>1</v>
      </c>
      <c r="H1561" s="17" t="b">
        <v>0</v>
      </c>
    </row>
    <row r="1562" spans="1:8" x14ac:dyDescent="0.25">
      <c r="A1562" s="16" t="s">
        <v>38</v>
      </c>
      <c r="B1562" s="16" t="s">
        <v>5606</v>
      </c>
      <c r="C1562" s="16">
        <v>260760</v>
      </c>
      <c r="D1562" s="17">
        <v>260760</v>
      </c>
      <c r="E1562" s="16" t="s">
        <v>1570</v>
      </c>
      <c r="F1562" s="18" t="str">
        <f t="shared" si="24"/>
        <v>MUNICIPAL</v>
      </c>
      <c r="G1562" s="17">
        <v>1</v>
      </c>
      <c r="H1562" s="17" t="b">
        <v>0</v>
      </c>
    </row>
    <row r="1563" spans="1:8" x14ac:dyDescent="0.25">
      <c r="A1563" s="16" t="s">
        <v>38</v>
      </c>
      <c r="B1563" s="16" t="s">
        <v>5606</v>
      </c>
      <c r="C1563" s="16">
        <v>260765</v>
      </c>
      <c r="D1563" s="17">
        <v>260765</v>
      </c>
      <c r="E1563" s="16" t="s">
        <v>1571</v>
      </c>
      <c r="F1563" s="18" t="str">
        <f t="shared" si="24"/>
        <v>MUNICIPAL</v>
      </c>
      <c r="G1563" s="17">
        <v>1</v>
      </c>
      <c r="H1563" s="17" t="b">
        <v>0</v>
      </c>
    </row>
    <row r="1564" spans="1:8" x14ac:dyDescent="0.25">
      <c r="A1564" s="16" t="s">
        <v>38</v>
      </c>
      <c r="B1564" s="16" t="s">
        <v>5606</v>
      </c>
      <c r="C1564" s="16">
        <v>260770</v>
      </c>
      <c r="D1564" s="17">
        <v>260770</v>
      </c>
      <c r="E1564" s="16" t="s">
        <v>1572</v>
      </c>
      <c r="F1564" s="18" t="str">
        <f t="shared" si="24"/>
        <v>MUNICIPAL</v>
      </c>
      <c r="G1564" s="17">
        <v>1</v>
      </c>
      <c r="H1564" s="17" t="b">
        <v>0</v>
      </c>
    </row>
    <row r="1565" spans="1:8" x14ac:dyDescent="0.25">
      <c r="A1565" s="16" t="s">
        <v>38</v>
      </c>
      <c r="B1565" s="16" t="s">
        <v>5606</v>
      </c>
      <c r="C1565" s="16">
        <v>260775</v>
      </c>
      <c r="D1565" s="17">
        <v>260775</v>
      </c>
      <c r="E1565" s="16" t="s">
        <v>1573</v>
      </c>
      <c r="F1565" s="18" t="str">
        <f t="shared" si="24"/>
        <v>MUNICIPAL</v>
      </c>
      <c r="G1565" s="17">
        <v>1</v>
      </c>
      <c r="H1565" s="17" t="b">
        <v>0</v>
      </c>
    </row>
    <row r="1566" spans="1:8" x14ac:dyDescent="0.25">
      <c r="A1566" s="16" t="s">
        <v>38</v>
      </c>
      <c r="B1566" s="16" t="s">
        <v>5606</v>
      </c>
      <c r="C1566" s="16">
        <v>260780</v>
      </c>
      <c r="D1566" s="17">
        <v>260780</v>
      </c>
      <c r="E1566" s="16" t="s">
        <v>1574</v>
      </c>
      <c r="F1566" s="18" t="str">
        <f t="shared" si="24"/>
        <v>MUNICIPAL</v>
      </c>
      <c r="G1566" s="17">
        <v>1</v>
      </c>
      <c r="H1566" s="17" t="b">
        <v>0</v>
      </c>
    </row>
    <row r="1567" spans="1:8" x14ac:dyDescent="0.25">
      <c r="A1567" s="16" t="s">
        <v>38</v>
      </c>
      <c r="B1567" s="16" t="s">
        <v>5606</v>
      </c>
      <c r="C1567" s="16">
        <v>260790</v>
      </c>
      <c r="D1567" s="17">
        <v>260790</v>
      </c>
      <c r="E1567" s="16" t="s">
        <v>1575</v>
      </c>
      <c r="F1567" s="18" t="str">
        <f t="shared" si="24"/>
        <v>MUNICIPAL</v>
      </c>
      <c r="G1567" s="17">
        <v>1</v>
      </c>
      <c r="H1567" s="17" t="b">
        <v>0</v>
      </c>
    </row>
    <row r="1568" spans="1:8" x14ac:dyDescent="0.25">
      <c r="A1568" s="16" t="s">
        <v>38</v>
      </c>
      <c r="B1568" s="16" t="s">
        <v>5606</v>
      </c>
      <c r="C1568" s="16">
        <v>260795</v>
      </c>
      <c r="D1568" s="17">
        <v>260795</v>
      </c>
      <c r="E1568" s="16" t="s">
        <v>1576</v>
      </c>
      <c r="F1568" s="18" t="str">
        <f t="shared" si="24"/>
        <v>MUNICIPAL</v>
      </c>
      <c r="G1568" s="17">
        <v>1</v>
      </c>
      <c r="H1568" s="17" t="b">
        <v>0</v>
      </c>
    </row>
    <row r="1569" spans="1:8" x14ac:dyDescent="0.25">
      <c r="A1569" s="16" t="s">
        <v>38</v>
      </c>
      <c r="B1569" s="16" t="s">
        <v>5606</v>
      </c>
      <c r="C1569" s="16">
        <v>260800</v>
      </c>
      <c r="D1569" s="17">
        <v>260800</v>
      </c>
      <c r="E1569" s="16" t="s">
        <v>1577</v>
      </c>
      <c r="F1569" s="18" t="str">
        <f t="shared" si="24"/>
        <v>MUNICIPAL</v>
      </c>
      <c r="G1569" s="17">
        <v>1</v>
      </c>
      <c r="H1569" s="17" t="b">
        <v>0</v>
      </c>
    </row>
    <row r="1570" spans="1:8" x14ac:dyDescent="0.25">
      <c r="A1570" s="16" t="s">
        <v>38</v>
      </c>
      <c r="B1570" s="16" t="s">
        <v>5606</v>
      </c>
      <c r="C1570" s="16">
        <v>260805</v>
      </c>
      <c r="D1570" s="17">
        <v>260805</v>
      </c>
      <c r="E1570" s="16" t="s">
        <v>604</v>
      </c>
      <c r="F1570" s="18" t="str">
        <f t="shared" si="24"/>
        <v>MUNICIPAL</v>
      </c>
      <c r="G1570" s="17">
        <v>1</v>
      </c>
      <c r="H1570" s="17" t="b">
        <v>0</v>
      </c>
    </row>
    <row r="1571" spans="1:8" x14ac:dyDescent="0.25">
      <c r="A1571" s="16" t="s">
        <v>38</v>
      </c>
      <c r="B1571" s="16" t="s">
        <v>5606</v>
      </c>
      <c r="C1571" s="16">
        <v>260810</v>
      </c>
      <c r="D1571" s="17">
        <v>260810</v>
      </c>
      <c r="E1571" s="16" t="s">
        <v>1578</v>
      </c>
      <c r="F1571" s="18" t="str">
        <f t="shared" si="24"/>
        <v>MUNICIPAL</v>
      </c>
      <c r="G1571" s="17">
        <v>1</v>
      </c>
      <c r="H1571" s="17" t="b">
        <v>0</v>
      </c>
    </row>
    <row r="1572" spans="1:8" x14ac:dyDescent="0.25">
      <c r="A1572" s="16" t="s">
        <v>38</v>
      </c>
      <c r="B1572" s="16" t="s">
        <v>5606</v>
      </c>
      <c r="C1572" s="16">
        <v>260820</v>
      </c>
      <c r="D1572" s="17">
        <v>260820</v>
      </c>
      <c r="E1572" s="16" t="s">
        <v>1579</v>
      </c>
      <c r="F1572" s="18" t="str">
        <f t="shared" si="24"/>
        <v>MUNICIPAL</v>
      </c>
      <c r="G1572" s="17">
        <v>1</v>
      </c>
      <c r="H1572" s="17" t="b">
        <v>0</v>
      </c>
    </row>
    <row r="1573" spans="1:8" x14ac:dyDescent="0.25">
      <c r="A1573" s="16" t="s">
        <v>38</v>
      </c>
      <c r="B1573" s="16" t="s">
        <v>5606</v>
      </c>
      <c r="C1573" s="16">
        <v>260825</v>
      </c>
      <c r="D1573" s="17">
        <v>260825</v>
      </c>
      <c r="E1573" s="16" t="s">
        <v>1580</v>
      </c>
      <c r="F1573" s="18" t="str">
        <f t="shared" si="24"/>
        <v>MUNICIPAL</v>
      </c>
      <c r="G1573" s="17">
        <v>1</v>
      </c>
      <c r="H1573" s="17" t="b">
        <v>0</v>
      </c>
    </row>
    <row r="1574" spans="1:8" x14ac:dyDescent="0.25">
      <c r="A1574" s="16" t="s">
        <v>38</v>
      </c>
      <c r="B1574" s="16" t="s">
        <v>5606</v>
      </c>
      <c r="C1574" s="16">
        <v>260830</v>
      </c>
      <c r="D1574" s="17">
        <v>260830</v>
      </c>
      <c r="E1574" s="16" t="s">
        <v>1581</v>
      </c>
      <c r="F1574" s="18" t="str">
        <f t="shared" si="24"/>
        <v>MUNICIPAL</v>
      </c>
      <c r="G1574" s="17">
        <v>1</v>
      </c>
      <c r="H1574" s="17" t="b">
        <v>0</v>
      </c>
    </row>
    <row r="1575" spans="1:8" x14ac:dyDescent="0.25">
      <c r="A1575" s="16" t="s">
        <v>38</v>
      </c>
      <c r="B1575" s="16" t="s">
        <v>5606</v>
      </c>
      <c r="C1575" s="16">
        <v>260840</v>
      </c>
      <c r="D1575" s="17">
        <v>260840</v>
      </c>
      <c r="E1575" s="16" t="s">
        <v>836</v>
      </c>
      <c r="F1575" s="18" t="str">
        <f t="shared" si="24"/>
        <v>MUNICIPAL</v>
      </c>
      <c r="G1575" s="17">
        <v>1</v>
      </c>
      <c r="H1575" s="17" t="b">
        <v>0</v>
      </c>
    </row>
    <row r="1576" spans="1:8" x14ac:dyDescent="0.25">
      <c r="A1576" s="16" t="s">
        <v>38</v>
      </c>
      <c r="B1576" s="16" t="s">
        <v>5606</v>
      </c>
      <c r="C1576" s="16">
        <v>260845</v>
      </c>
      <c r="D1576" s="17">
        <v>260845</v>
      </c>
      <c r="E1576" s="16" t="s">
        <v>1582</v>
      </c>
      <c r="F1576" s="18" t="str">
        <f t="shared" si="24"/>
        <v>MUNICIPAL</v>
      </c>
      <c r="G1576" s="17">
        <v>1</v>
      </c>
      <c r="H1576" s="17" t="b">
        <v>0</v>
      </c>
    </row>
    <row r="1577" spans="1:8" x14ac:dyDescent="0.25">
      <c r="A1577" s="16" t="s">
        <v>38</v>
      </c>
      <c r="B1577" s="16" t="s">
        <v>5606</v>
      </c>
      <c r="C1577" s="16">
        <v>260850</v>
      </c>
      <c r="D1577" s="17">
        <v>260850</v>
      </c>
      <c r="E1577" s="16" t="s">
        <v>1583</v>
      </c>
      <c r="F1577" s="18" t="str">
        <f t="shared" si="24"/>
        <v>MUNICIPAL</v>
      </c>
      <c r="G1577" s="17">
        <v>1</v>
      </c>
      <c r="H1577" s="17" t="b">
        <v>0</v>
      </c>
    </row>
    <row r="1578" spans="1:8" x14ac:dyDescent="0.25">
      <c r="A1578" s="16" t="s">
        <v>38</v>
      </c>
      <c r="B1578" s="16" t="s">
        <v>5606</v>
      </c>
      <c r="C1578" s="16">
        <v>260860</v>
      </c>
      <c r="D1578" s="17">
        <v>260860</v>
      </c>
      <c r="E1578" s="16" t="s">
        <v>1584</v>
      </c>
      <c r="F1578" s="18" t="str">
        <f t="shared" si="24"/>
        <v>MUNICIPAL</v>
      </c>
      <c r="G1578" s="17">
        <v>1</v>
      </c>
      <c r="H1578" s="17" t="b">
        <v>0</v>
      </c>
    </row>
    <row r="1579" spans="1:8" x14ac:dyDescent="0.25">
      <c r="A1579" s="16" t="s">
        <v>38</v>
      </c>
      <c r="B1579" s="16" t="s">
        <v>5606</v>
      </c>
      <c r="C1579" s="16">
        <v>260870</v>
      </c>
      <c r="D1579" s="17">
        <v>260870</v>
      </c>
      <c r="E1579" s="16" t="s">
        <v>1585</v>
      </c>
      <c r="F1579" s="18" t="str">
        <f t="shared" si="24"/>
        <v>MUNICIPAL</v>
      </c>
      <c r="G1579" s="17">
        <v>1</v>
      </c>
      <c r="H1579" s="17" t="b">
        <v>0</v>
      </c>
    </row>
    <row r="1580" spans="1:8" x14ac:dyDescent="0.25">
      <c r="A1580" s="16" t="s">
        <v>38</v>
      </c>
      <c r="B1580" s="16" t="s">
        <v>5606</v>
      </c>
      <c r="C1580" s="16">
        <v>260875</v>
      </c>
      <c r="D1580" s="17">
        <v>260875</v>
      </c>
      <c r="E1580" s="16" t="s">
        <v>1586</v>
      </c>
      <c r="F1580" s="18" t="str">
        <f t="shared" si="24"/>
        <v>MUNICIPAL</v>
      </c>
      <c r="G1580" s="17">
        <v>1</v>
      </c>
      <c r="H1580" s="17" t="b">
        <v>0</v>
      </c>
    </row>
    <row r="1581" spans="1:8" x14ac:dyDescent="0.25">
      <c r="A1581" s="16" t="s">
        <v>38</v>
      </c>
      <c r="B1581" s="16" t="s">
        <v>5606</v>
      </c>
      <c r="C1581" s="16">
        <v>260880</v>
      </c>
      <c r="D1581" s="17">
        <v>260880</v>
      </c>
      <c r="E1581" s="16" t="s">
        <v>1587</v>
      </c>
      <c r="F1581" s="18" t="str">
        <f t="shared" si="24"/>
        <v>MUNICIPAL</v>
      </c>
      <c r="G1581" s="17">
        <v>1</v>
      </c>
      <c r="H1581" s="17" t="b">
        <v>0</v>
      </c>
    </row>
    <row r="1582" spans="1:8" x14ac:dyDescent="0.25">
      <c r="A1582" s="16" t="s">
        <v>38</v>
      </c>
      <c r="B1582" s="16" t="s">
        <v>5606</v>
      </c>
      <c r="C1582" s="16">
        <v>260890</v>
      </c>
      <c r="D1582" s="17">
        <v>260890</v>
      </c>
      <c r="E1582" s="16" t="s">
        <v>1588</v>
      </c>
      <c r="F1582" s="18" t="str">
        <f t="shared" si="24"/>
        <v>MUNICIPAL</v>
      </c>
      <c r="G1582" s="17">
        <v>1</v>
      </c>
      <c r="H1582" s="17" t="b">
        <v>0</v>
      </c>
    </row>
    <row r="1583" spans="1:8" x14ac:dyDescent="0.25">
      <c r="A1583" s="16" t="s">
        <v>38</v>
      </c>
      <c r="B1583" s="16" t="s">
        <v>5606</v>
      </c>
      <c r="C1583" s="16">
        <v>260900</v>
      </c>
      <c r="D1583" s="17">
        <v>260900</v>
      </c>
      <c r="E1583" s="16" t="s">
        <v>1589</v>
      </c>
      <c r="F1583" s="18" t="str">
        <f t="shared" si="24"/>
        <v>MUNICIPAL</v>
      </c>
      <c r="G1583" s="17">
        <v>1</v>
      </c>
      <c r="H1583" s="17" t="b">
        <v>0</v>
      </c>
    </row>
    <row r="1584" spans="1:8" x14ac:dyDescent="0.25">
      <c r="A1584" s="16" t="s">
        <v>38</v>
      </c>
      <c r="B1584" s="16" t="s">
        <v>5606</v>
      </c>
      <c r="C1584" s="16">
        <v>260910</v>
      </c>
      <c r="D1584" s="17">
        <v>260910</v>
      </c>
      <c r="E1584" s="16" t="s">
        <v>1590</v>
      </c>
      <c r="F1584" s="18" t="str">
        <f t="shared" si="24"/>
        <v>MUNICIPAL</v>
      </c>
      <c r="G1584" s="17">
        <v>1</v>
      </c>
      <c r="H1584" s="17" t="b">
        <v>0</v>
      </c>
    </row>
    <row r="1585" spans="1:8" x14ac:dyDescent="0.25">
      <c r="A1585" s="16" t="s">
        <v>38</v>
      </c>
      <c r="B1585" s="16" t="s">
        <v>5606</v>
      </c>
      <c r="C1585" s="16">
        <v>260915</v>
      </c>
      <c r="D1585" s="17">
        <v>260915</v>
      </c>
      <c r="E1585" s="16" t="s">
        <v>1591</v>
      </c>
      <c r="F1585" s="18" t="str">
        <f t="shared" si="24"/>
        <v>MUNICIPAL</v>
      </c>
      <c r="G1585" s="17">
        <v>1</v>
      </c>
      <c r="H1585" s="17" t="b">
        <v>0</v>
      </c>
    </row>
    <row r="1586" spans="1:8" x14ac:dyDescent="0.25">
      <c r="A1586" s="16" t="s">
        <v>38</v>
      </c>
      <c r="B1586" s="16" t="s">
        <v>5606</v>
      </c>
      <c r="C1586" s="16">
        <v>260920</v>
      </c>
      <c r="D1586" s="17">
        <v>260920</v>
      </c>
      <c r="E1586" s="16" t="s">
        <v>1592</v>
      </c>
      <c r="F1586" s="18" t="str">
        <f t="shared" si="24"/>
        <v>MUNICIPAL</v>
      </c>
      <c r="G1586" s="17">
        <v>1</v>
      </c>
      <c r="H1586" s="17" t="b">
        <v>0</v>
      </c>
    </row>
    <row r="1587" spans="1:8" x14ac:dyDescent="0.25">
      <c r="A1587" s="16" t="s">
        <v>38</v>
      </c>
      <c r="B1587" s="16" t="s">
        <v>5606</v>
      </c>
      <c r="C1587" s="16">
        <v>260930</v>
      </c>
      <c r="D1587" s="17">
        <v>260930</v>
      </c>
      <c r="E1587" s="16" t="s">
        <v>1593</v>
      </c>
      <c r="F1587" s="18" t="str">
        <f t="shared" si="24"/>
        <v>MUNICIPAL</v>
      </c>
      <c r="G1587" s="17">
        <v>1</v>
      </c>
      <c r="H1587" s="17" t="b">
        <v>0</v>
      </c>
    </row>
    <row r="1588" spans="1:8" x14ac:dyDescent="0.25">
      <c r="A1588" s="16" t="s">
        <v>38</v>
      </c>
      <c r="B1588" s="16" t="s">
        <v>5606</v>
      </c>
      <c r="C1588" s="16">
        <v>260940</v>
      </c>
      <c r="D1588" s="17">
        <v>260940</v>
      </c>
      <c r="E1588" s="16" t="s">
        <v>1594</v>
      </c>
      <c r="F1588" s="18" t="str">
        <f t="shared" si="24"/>
        <v>MUNICIPAL</v>
      </c>
      <c r="G1588" s="17">
        <v>1</v>
      </c>
      <c r="H1588" s="17" t="b">
        <v>0</v>
      </c>
    </row>
    <row r="1589" spans="1:8" x14ac:dyDescent="0.25">
      <c r="A1589" s="16" t="s">
        <v>38</v>
      </c>
      <c r="B1589" s="16" t="s">
        <v>5606</v>
      </c>
      <c r="C1589" s="16">
        <v>260950</v>
      </c>
      <c r="D1589" s="17">
        <v>260950</v>
      </c>
      <c r="E1589" s="16" t="s">
        <v>1595</v>
      </c>
      <c r="F1589" s="18" t="str">
        <f t="shared" si="24"/>
        <v>MUNICIPAL</v>
      </c>
      <c r="G1589" s="17">
        <v>1</v>
      </c>
      <c r="H1589" s="17" t="b">
        <v>0</v>
      </c>
    </row>
    <row r="1590" spans="1:8" x14ac:dyDescent="0.25">
      <c r="A1590" s="16" t="s">
        <v>38</v>
      </c>
      <c r="B1590" s="16" t="s">
        <v>5606</v>
      </c>
      <c r="C1590" s="16">
        <v>260960</v>
      </c>
      <c r="D1590" s="17">
        <v>260960</v>
      </c>
      <c r="E1590" s="16" t="s">
        <v>1596</v>
      </c>
      <c r="F1590" s="18" t="str">
        <f t="shared" si="24"/>
        <v>MUNICIPAL</v>
      </c>
      <c r="G1590" s="17">
        <v>1</v>
      </c>
      <c r="H1590" s="17" t="b">
        <v>0</v>
      </c>
    </row>
    <row r="1591" spans="1:8" x14ac:dyDescent="0.25">
      <c r="A1591" s="16" t="s">
        <v>38</v>
      </c>
      <c r="B1591" s="16" t="s">
        <v>5606</v>
      </c>
      <c r="C1591" s="16">
        <v>260970</v>
      </c>
      <c r="D1591" s="17">
        <v>260970</v>
      </c>
      <c r="E1591" s="16" t="s">
        <v>1597</v>
      </c>
      <c r="F1591" s="18" t="str">
        <f t="shared" si="24"/>
        <v>MUNICIPAL</v>
      </c>
      <c r="G1591" s="17">
        <v>1</v>
      </c>
      <c r="H1591" s="17" t="b">
        <v>0</v>
      </c>
    </row>
    <row r="1592" spans="1:8" x14ac:dyDescent="0.25">
      <c r="A1592" s="16" t="s">
        <v>38</v>
      </c>
      <c r="B1592" s="16" t="s">
        <v>5606</v>
      </c>
      <c r="C1592" s="16">
        <v>260980</v>
      </c>
      <c r="D1592" s="17">
        <v>260980</v>
      </c>
      <c r="E1592" s="16" t="s">
        <v>1598</v>
      </c>
      <c r="F1592" s="18" t="str">
        <f t="shared" si="24"/>
        <v>MUNICIPAL</v>
      </c>
      <c r="G1592" s="17">
        <v>1</v>
      </c>
      <c r="H1592" s="17" t="b">
        <v>0</v>
      </c>
    </row>
    <row r="1593" spans="1:8" x14ac:dyDescent="0.25">
      <c r="A1593" s="16" t="s">
        <v>38</v>
      </c>
      <c r="B1593" s="16" t="s">
        <v>5606</v>
      </c>
      <c r="C1593" s="16">
        <v>260990</v>
      </c>
      <c r="D1593" s="17">
        <v>260990</v>
      </c>
      <c r="E1593" s="16" t="s">
        <v>1599</v>
      </c>
      <c r="F1593" s="18" t="str">
        <f t="shared" si="24"/>
        <v>MUNICIPAL</v>
      </c>
      <c r="G1593" s="17">
        <v>1</v>
      </c>
      <c r="H1593" s="17" t="b">
        <v>0</v>
      </c>
    </row>
    <row r="1594" spans="1:8" x14ac:dyDescent="0.25">
      <c r="A1594" s="16" t="s">
        <v>38</v>
      </c>
      <c r="B1594" s="16" t="s">
        <v>5606</v>
      </c>
      <c r="C1594" s="16">
        <v>261000</v>
      </c>
      <c r="D1594" s="17">
        <v>261000</v>
      </c>
      <c r="E1594" s="16" t="s">
        <v>1600</v>
      </c>
      <c r="F1594" s="18" t="str">
        <f t="shared" si="24"/>
        <v>MUNICIPAL</v>
      </c>
      <c r="G1594" s="17">
        <v>1</v>
      </c>
      <c r="H1594" s="17" t="b">
        <v>0</v>
      </c>
    </row>
    <row r="1595" spans="1:8" x14ac:dyDescent="0.25">
      <c r="A1595" s="16" t="s">
        <v>38</v>
      </c>
      <c r="B1595" s="16" t="s">
        <v>5606</v>
      </c>
      <c r="C1595" s="16">
        <v>261010</v>
      </c>
      <c r="D1595" s="17">
        <v>261010</v>
      </c>
      <c r="E1595" s="16" t="s">
        <v>1601</v>
      </c>
      <c r="F1595" s="18" t="str">
        <f t="shared" si="24"/>
        <v>MUNICIPAL</v>
      </c>
      <c r="G1595" s="17">
        <v>1</v>
      </c>
      <c r="H1595" s="17" t="b">
        <v>0</v>
      </c>
    </row>
    <row r="1596" spans="1:8" x14ac:dyDescent="0.25">
      <c r="A1596" s="16" t="s">
        <v>38</v>
      </c>
      <c r="B1596" s="16" t="s">
        <v>5606</v>
      </c>
      <c r="C1596" s="16">
        <v>261020</v>
      </c>
      <c r="D1596" s="17">
        <v>261020</v>
      </c>
      <c r="E1596" s="16" t="s">
        <v>1602</v>
      </c>
      <c r="F1596" s="18" t="str">
        <f t="shared" si="24"/>
        <v>MUNICIPAL</v>
      </c>
      <c r="G1596" s="17">
        <v>1</v>
      </c>
      <c r="H1596" s="17" t="b">
        <v>0</v>
      </c>
    </row>
    <row r="1597" spans="1:8" x14ac:dyDescent="0.25">
      <c r="A1597" s="16" t="s">
        <v>38</v>
      </c>
      <c r="B1597" s="16" t="s">
        <v>5606</v>
      </c>
      <c r="C1597" s="16">
        <v>261030</v>
      </c>
      <c r="D1597" s="17">
        <v>261030</v>
      </c>
      <c r="E1597" s="16" t="s">
        <v>1603</v>
      </c>
      <c r="F1597" s="18" t="str">
        <f t="shared" si="24"/>
        <v>MUNICIPAL</v>
      </c>
      <c r="G1597" s="17">
        <v>1</v>
      </c>
      <c r="H1597" s="17" t="b">
        <v>0</v>
      </c>
    </row>
    <row r="1598" spans="1:8" x14ac:dyDescent="0.25">
      <c r="A1598" s="16" t="s">
        <v>38</v>
      </c>
      <c r="B1598" s="16" t="s">
        <v>5606</v>
      </c>
      <c r="C1598" s="16">
        <v>261040</v>
      </c>
      <c r="D1598" s="17">
        <v>261040</v>
      </c>
      <c r="E1598" s="16" t="s">
        <v>1164</v>
      </c>
      <c r="F1598" s="18" t="str">
        <f t="shared" si="24"/>
        <v>MUNICIPAL</v>
      </c>
      <c r="G1598" s="17">
        <v>1</v>
      </c>
      <c r="H1598" s="17" t="b">
        <v>0</v>
      </c>
    </row>
    <row r="1599" spans="1:8" x14ac:dyDescent="0.25">
      <c r="A1599" s="16" t="s">
        <v>38</v>
      </c>
      <c r="B1599" s="16" t="s">
        <v>5606</v>
      </c>
      <c r="C1599" s="16">
        <v>261050</v>
      </c>
      <c r="D1599" s="17">
        <v>261050</v>
      </c>
      <c r="E1599" s="16" t="s">
        <v>1604</v>
      </c>
      <c r="F1599" s="18" t="str">
        <f t="shared" si="24"/>
        <v>MUNICIPAL</v>
      </c>
      <c r="G1599" s="17">
        <v>1</v>
      </c>
      <c r="H1599" s="17" t="b">
        <v>0</v>
      </c>
    </row>
    <row r="1600" spans="1:8" x14ac:dyDescent="0.25">
      <c r="A1600" s="16" t="s">
        <v>38</v>
      </c>
      <c r="B1600" s="16" t="s">
        <v>5606</v>
      </c>
      <c r="C1600" s="16">
        <v>261060</v>
      </c>
      <c r="D1600" s="17">
        <v>261060</v>
      </c>
      <c r="E1600" s="16" t="s">
        <v>1605</v>
      </c>
      <c r="F1600" s="18" t="str">
        <f t="shared" si="24"/>
        <v>MUNICIPAL</v>
      </c>
      <c r="G1600" s="17">
        <v>1</v>
      </c>
      <c r="H1600" s="17" t="b">
        <v>0</v>
      </c>
    </row>
    <row r="1601" spans="1:8" x14ac:dyDescent="0.25">
      <c r="A1601" s="16" t="s">
        <v>38</v>
      </c>
      <c r="B1601" s="16" t="s">
        <v>5606</v>
      </c>
      <c r="C1601" s="16">
        <v>261070</v>
      </c>
      <c r="D1601" s="17">
        <v>261070</v>
      </c>
      <c r="E1601" s="16" t="s">
        <v>1419</v>
      </c>
      <c r="F1601" s="18" t="str">
        <f t="shared" si="24"/>
        <v>MUNICIPAL</v>
      </c>
      <c r="G1601" s="17">
        <v>1</v>
      </c>
      <c r="H1601" s="17" t="b">
        <v>0</v>
      </c>
    </row>
    <row r="1602" spans="1:8" x14ac:dyDescent="0.25">
      <c r="A1602" s="16" t="s">
        <v>38</v>
      </c>
      <c r="B1602" s="16" t="s">
        <v>5606</v>
      </c>
      <c r="C1602" s="16">
        <v>261080</v>
      </c>
      <c r="D1602" s="17">
        <v>261080</v>
      </c>
      <c r="E1602" s="16" t="s">
        <v>1606</v>
      </c>
      <c r="F1602" s="18" t="str">
        <f t="shared" si="24"/>
        <v>MUNICIPAL</v>
      </c>
      <c r="G1602" s="17">
        <v>1</v>
      </c>
      <c r="H1602" s="17" t="b">
        <v>0</v>
      </c>
    </row>
    <row r="1603" spans="1:8" x14ac:dyDescent="0.25">
      <c r="A1603" s="16" t="s">
        <v>38</v>
      </c>
      <c r="B1603" s="16" t="s">
        <v>5606</v>
      </c>
      <c r="C1603" s="16">
        <v>261090</v>
      </c>
      <c r="D1603" s="17">
        <v>261090</v>
      </c>
      <c r="E1603" s="16" t="s">
        <v>1607</v>
      </c>
      <c r="F1603" s="18" t="str">
        <f t="shared" ref="F1603:F1666" si="25">IF(RIGHT(D1603,4)="0000","ESTADUAL","MUNICIPAL")</f>
        <v>MUNICIPAL</v>
      </c>
      <c r="G1603" s="17">
        <v>1</v>
      </c>
      <c r="H1603" s="17" t="b">
        <v>0</v>
      </c>
    </row>
    <row r="1604" spans="1:8" x14ac:dyDescent="0.25">
      <c r="A1604" s="16" t="s">
        <v>38</v>
      </c>
      <c r="B1604" s="16" t="s">
        <v>5606</v>
      </c>
      <c r="C1604" s="16">
        <v>261100</v>
      </c>
      <c r="D1604" s="17">
        <v>261100</v>
      </c>
      <c r="E1604" s="16" t="s">
        <v>1608</v>
      </c>
      <c r="F1604" s="18" t="str">
        <f t="shared" si="25"/>
        <v>MUNICIPAL</v>
      </c>
      <c r="G1604" s="17">
        <v>1</v>
      </c>
      <c r="H1604" s="17" t="b">
        <v>0</v>
      </c>
    </row>
    <row r="1605" spans="1:8" x14ac:dyDescent="0.25">
      <c r="A1605" s="16" t="s">
        <v>38</v>
      </c>
      <c r="B1605" s="16" t="s">
        <v>5606</v>
      </c>
      <c r="C1605" s="16">
        <v>261110</v>
      </c>
      <c r="D1605" s="17">
        <v>261110</v>
      </c>
      <c r="E1605" s="16" t="s">
        <v>1609</v>
      </c>
      <c r="F1605" s="18" t="str">
        <f t="shared" si="25"/>
        <v>MUNICIPAL</v>
      </c>
      <c r="G1605" s="17">
        <v>1</v>
      </c>
      <c r="H1605" s="17" t="b">
        <v>0</v>
      </c>
    </row>
    <row r="1606" spans="1:8" x14ac:dyDescent="0.25">
      <c r="A1606" s="16" t="s">
        <v>38</v>
      </c>
      <c r="B1606" s="16" t="s">
        <v>5606</v>
      </c>
      <c r="C1606" s="16">
        <v>261120</v>
      </c>
      <c r="D1606" s="17">
        <v>261120</v>
      </c>
      <c r="E1606" s="16" t="s">
        <v>1610</v>
      </c>
      <c r="F1606" s="18" t="str">
        <f t="shared" si="25"/>
        <v>MUNICIPAL</v>
      </c>
      <c r="G1606" s="17">
        <v>1</v>
      </c>
      <c r="H1606" s="17" t="b">
        <v>0</v>
      </c>
    </row>
    <row r="1607" spans="1:8" x14ac:dyDescent="0.25">
      <c r="A1607" s="16" t="s">
        <v>38</v>
      </c>
      <c r="B1607" s="16" t="s">
        <v>5606</v>
      </c>
      <c r="C1607" s="16">
        <v>261130</v>
      </c>
      <c r="D1607" s="17">
        <v>261130</v>
      </c>
      <c r="E1607" s="16" t="s">
        <v>1611</v>
      </c>
      <c r="F1607" s="18" t="str">
        <f t="shared" si="25"/>
        <v>MUNICIPAL</v>
      </c>
      <c r="G1607" s="17">
        <v>1</v>
      </c>
      <c r="H1607" s="17" t="b">
        <v>0</v>
      </c>
    </row>
    <row r="1608" spans="1:8" x14ac:dyDescent="0.25">
      <c r="A1608" s="16" t="s">
        <v>38</v>
      </c>
      <c r="B1608" s="16" t="s">
        <v>5606</v>
      </c>
      <c r="C1608" s="16">
        <v>261140</v>
      </c>
      <c r="D1608" s="17">
        <v>261140</v>
      </c>
      <c r="E1608" s="16" t="s">
        <v>313</v>
      </c>
      <c r="F1608" s="18" t="str">
        <f t="shared" si="25"/>
        <v>MUNICIPAL</v>
      </c>
      <c r="G1608" s="17">
        <v>1</v>
      </c>
      <c r="H1608" s="17" t="b">
        <v>0</v>
      </c>
    </row>
    <row r="1609" spans="1:8" x14ac:dyDescent="0.25">
      <c r="A1609" s="16" t="s">
        <v>38</v>
      </c>
      <c r="B1609" s="16" t="s">
        <v>5606</v>
      </c>
      <c r="C1609" s="16">
        <v>261150</v>
      </c>
      <c r="D1609" s="17">
        <v>261150</v>
      </c>
      <c r="E1609" s="16" t="s">
        <v>1612</v>
      </c>
      <c r="F1609" s="18" t="str">
        <f t="shared" si="25"/>
        <v>MUNICIPAL</v>
      </c>
      <c r="G1609" s="17">
        <v>1</v>
      </c>
      <c r="H1609" s="17" t="b">
        <v>0</v>
      </c>
    </row>
    <row r="1610" spans="1:8" x14ac:dyDescent="0.25">
      <c r="A1610" s="16" t="s">
        <v>38</v>
      </c>
      <c r="B1610" s="16" t="s">
        <v>5606</v>
      </c>
      <c r="C1610" s="16">
        <v>261153</v>
      </c>
      <c r="D1610" s="17">
        <v>261153</v>
      </c>
      <c r="E1610" s="16" t="s">
        <v>1436</v>
      </c>
      <c r="F1610" s="18" t="str">
        <f t="shared" si="25"/>
        <v>MUNICIPAL</v>
      </c>
      <c r="G1610" s="17">
        <v>1</v>
      </c>
      <c r="H1610" s="17" t="b">
        <v>0</v>
      </c>
    </row>
    <row r="1611" spans="1:8" x14ac:dyDescent="0.25">
      <c r="A1611" s="16" t="s">
        <v>38</v>
      </c>
      <c r="B1611" s="16" t="s">
        <v>5606</v>
      </c>
      <c r="C1611" s="16">
        <v>261160</v>
      </c>
      <c r="D1611" s="17">
        <v>261160</v>
      </c>
      <c r="E1611" s="16" t="s">
        <v>1613</v>
      </c>
      <c r="F1611" s="18" t="str">
        <f t="shared" si="25"/>
        <v>MUNICIPAL</v>
      </c>
      <c r="G1611" s="17">
        <v>1</v>
      </c>
      <c r="H1611" s="17" t="b">
        <v>1</v>
      </c>
    </row>
    <row r="1612" spans="1:8" x14ac:dyDescent="0.25">
      <c r="A1612" s="16" t="s">
        <v>38</v>
      </c>
      <c r="B1612" s="16" t="s">
        <v>5606</v>
      </c>
      <c r="C1612" s="16">
        <v>261170</v>
      </c>
      <c r="D1612" s="17">
        <v>261170</v>
      </c>
      <c r="E1612" s="16" t="s">
        <v>1614</v>
      </c>
      <c r="F1612" s="18" t="str">
        <f t="shared" si="25"/>
        <v>MUNICIPAL</v>
      </c>
      <c r="G1612" s="17">
        <v>1</v>
      </c>
      <c r="H1612" s="17" t="b">
        <v>0</v>
      </c>
    </row>
    <row r="1613" spans="1:8" x14ac:dyDescent="0.25">
      <c r="A1613" s="16" t="s">
        <v>38</v>
      </c>
      <c r="B1613" s="16" t="s">
        <v>5606</v>
      </c>
      <c r="C1613" s="16">
        <v>261180</v>
      </c>
      <c r="D1613" s="17">
        <v>261180</v>
      </c>
      <c r="E1613" s="16" t="s">
        <v>1615</v>
      </c>
      <c r="F1613" s="18" t="str">
        <f t="shared" si="25"/>
        <v>MUNICIPAL</v>
      </c>
      <c r="G1613" s="17">
        <v>1</v>
      </c>
      <c r="H1613" s="17" t="b">
        <v>0</v>
      </c>
    </row>
    <row r="1614" spans="1:8" x14ac:dyDescent="0.25">
      <c r="A1614" s="16" t="s">
        <v>38</v>
      </c>
      <c r="B1614" s="16" t="s">
        <v>5606</v>
      </c>
      <c r="C1614" s="16">
        <v>261190</v>
      </c>
      <c r="D1614" s="17">
        <v>261190</v>
      </c>
      <c r="E1614" s="16" t="s">
        <v>1616</v>
      </c>
      <c r="F1614" s="18" t="str">
        <f t="shared" si="25"/>
        <v>MUNICIPAL</v>
      </c>
      <c r="G1614" s="17">
        <v>1</v>
      </c>
      <c r="H1614" s="17" t="b">
        <v>0</v>
      </c>
    </row>
    <row r="1615" spans="1:8" x14ac:dyDescent="0.25">
      <c r="A1615" s="16" t="s">
        <v>38</v>
      </c>
      <c r="B1615" s="16" t="s">
        <v>5606</v>
      </c>
      <c r="C1615" s="16">
        <v>261200</v>
      </c>
      <c r="D1615" s="17">
        <v>261200</v>
      </c>
      <c r="E1615" s="16" t="s">
        <v>1617</v>
      </c>
      <c r="F1615" s="18" t="str">
        <f t="shared" si="25"/>
        <v>MUNICIPAL</v>
      </c>
      <c r="G1615" s="17">
        <v>1</v>
      </c>
      <c r="H1615" s="17" t="b">
        <v>0</v>
      </c>
    </row>
    <row r="1616" spans="1:8" x14ac:dyDescent="0.25">
      <c r="A1616" s="16" t="s">
        <v>38</v>
      </c>
      <c r="B1616" s="16" t="s">
        <v>5606</v>
      </c>
      <c r="C1616" s="16">
        <v>261210</v>
      </c>
      <c r="D1616" s="17">
        <v>261210</v>
      </c>
      <c r="E1616" s="16" t="s">
        <v>1444</v>
      </c>
      <c r="F1616" s="18" t="str">
        <f t="shared" si="25"/>
        <v>MUNICIPAL</v>
      </c>
      <c r="G1616" s="17">
        <v>1</v>
      </c>
      <c r="H1616" s="17" t="b">
        <v>0</v>
      </c>
    </row>
    <row r="1617" spans="1:8" x14ac:dyDescent="0.25">
      <c r="A1617" s="16" t="s">
        <v>38</v>
      </c>
      <c r="B1617" s="16" t="s">
        <v>5606</v>
      </c>
      <c r="C1617" s="16">
        <v>261220</v>
      </c>
      <c r="D1617" s="17">
        <v>261220</v>
      </c>
      <c r="E1617" s="16" t="s">
        <v>1618</v>
      </c>
      <c r="F1617" s="18" t="str">
        <f t="shared" si="25"/>
        <v>MUNICIPAL</v>
      </c>
      <c r="G1617" s="17">
        <v>1</v>
      </c>
      <c r="H1617" s="17" t="b">
        <v>0</v>
      </c>
    </row>
    <row r="1618" spans="1:8" x14ac:dyDescent="0.25">
      <c r="A1618" s="16" t="s">
        <v>38</v>
      </c>
      <c r="B1618" s="16" t="s">
        <v>5606</v>
      </c>
      <c r="C1618" s="16">
        <v>261230</v>
      </c>
      <c r="D1618" s="17">
        <v>261230</v>
      </c>
      <c r="E1618" s="16" t="s">
        <v>1619</v>
      </c>
      <c r="F1618" s="18" t="str">
        <f t="shared" si="25"/>
        <v>MUNICIPAL</v>
      </c>
      <c r="G1618" s="17">
        <v>1</v>
      </c>
      <c r="H1618" s="17" t="b">
        <v>0</v>
      </c>
    </row>
    <row r="1619" spans="1:8" x14ac:dyDescent="0.25">
      <c r="A1619" s="16" t="s">
        <v>38</v>
      </c>
      <c r="B1619" s="16" t="s">
        <v>5606</v>
      </c>
      <c r="C1619" s="16">
        <v>261240</v>
      </c>
      <c r="D1619" s="17">
        <v>261240</v>
      </c>
      <c r="E1619" s="16" t="s">
        <v>1620</v>
      </c>
      <c r="F1619" s="18" t="str">
        <f t="shared" si="25"/>
        <v>MUNICIPAL</v>
      </c>
      <c r="G1619" s="17">
        <v>1</v>
      </c>
      <c r="H1619" s="17" t="b">
        <v>0</v>
      </c>
    </row>
    <row r="1620" spans="1:8" x14ac:dyDescent="0.25">
      <c r="A1620" s="16" t="s">
        <v>38</v>
      </c>
      <c r="B1620" s="16" t="s">
        <v>5606</v>
      </c>
      <c r="C1620" s="16">
        <v>261245</v>
      </c>
      <c r="D1620" s="17">
        <v>261245</v>
      </c>
      <c r="E1620" s="16" t="s">
        <v>1249</v>
      </c>
      <c r="F1620" s="18" t="str">
        <f t="shared" si="25"/>
        <v>MUNICIPAL</v>
      </c>
      <c r="G1620" s="17">
        <v>1</v>
      </c>
      <c r="H1620" s="17" t="b">
        <v>0</v>
      </c>
    </row>
    <row r="1621" spans="1:8" x14ac:dyDescent="0.25">
      <c r="A1621" s="16" t="s">
        <v>38</v>
      </c>
      <c r="B1621" s="16" t="s">
        <v>5606</v>
      </c>
      <c r="C1621" s="16">
        <v>261247</v>
      </c>
      <c r="D1621" s="17">
        <v>261247</v>
      </c>
      <c r="E1621" s="16" t="s">
        <v>1621</v>
      </c>
      <c r="F1621" s="18" t="str">
        <f t="shared" si="25"/>
        <v>MUNICIPAL</v>
      </c>
      <c r="G1621" s="17">
        <v>1</v>
      </c>
      <c r="H1621" s="17" t="b">
        <v>0</v>
      </c>
    </row>
    <row r="1622" spans="1:8" x14ac:dyDescent="0.25">
      <c r="A1622" s="16" t="s">
        <v>38</v>
      </c>
      <c r="B1622" s="16" t="s">
        <v>5606</v>
      </c>
      <c r="C1622" s="16">
        <v>261250</v>
      </c>
      <c r="D1622" s="17">
        <v>261250</v>
      </c>
      <c r="E1622" s="16" t="s">
        <v>1622</v>
      </c>
      <c r="F1622" s="18" t="str">
        <f t="shared" si="25"/>
        <v>MUNICIPAL</v>
      </c>
      <c r="G1622" s="17">
        <v>1</v>
      </c>
      <c r="H1622" s="17" t="b">
        <v>0</v>
      </c>
    </row>
    <row r="1623" spans="1:8" x14ac:dyDescent="0.25">
      <c r="A1623" s="16" t="s">
        <v>38</v>
      </c>
      <c r="B1623" s="16" t="s">
        <v>5606</v>
      </c>
      <c r="C1623" s="16">
        <v>261255</v>
      </c>
      <c r="D1623" s="17">
        <v>261255</v>
      </c>
      <c r="E1623" s="16" t="s">
        <v>902</v>
      </c>
      <c r="F1623" s="18" t="str">
        <f t="shared" si="25"/>
        <v>MUNICIPAL</v>
      </c>
      <c r="G1623" s="17">
        <v>1</v>
      </c>
      <c r="H1623" s="17" t="b">
        <v>0</v>
      </c>
    </row>
    <row r="1624" spans="1:8" x14ac:dyDescent="0.25">
      <c r="A1624" s="16" t="s">
        <v>38</v>
      </c>
      <c r="B1624" s="16" t="s">
        <v>5606</v>
      </c>
      <c r="C1624" s="16">
        <v>261260</v>
      </c>
      <c r="D1624" s="17">
        <v>261260</v>
      </c>
      <c r="E1624" s="16" t="s">
        <v>1623</v>
      </c>
      <c r="F1624" s="18" t="str">
        <f t="shared" si="25"/>
        <v>MUNICIPAL</v>
      </c>
      <c r="G1624" s="17">
        <v>1</v>
      </c>
      <c r="H1624" s="17" t="b">
        <v>0</v>
      </c>
    </row>
    <row r="1625" spans="1:8" x14ac:dyDescent="0.25">
      <c r="A1625" s="16" t="s">
        <v>38</v>
      </c>
      <c r="B1625" s="16" t="s">
        <v>5606</v>
      </c>
      <c r="C1625" s="16">
        <v>261270</v>
      </c>
      <c r="D1625" s="17">
        <v>261270</v>
      </c>
      <c r="E1625" s="16" t="s">
        <v>1624</v>
      </c>
      <c r="F1625" s="18" t="str">
        <f t="shared" si="25"/>
        <v>MUNICIPAL</v>
      </c>
      <c r="G1625" s="17">
        <v>1</v>
      </c>
      <c r="H1625" s="17" t="b">
        <v>0</v>
      </c>
    </row>
    <row r="1626" spans="1:8" x14ac:dyDescent="0.25">
      <c r="A1626" s="16" t="s">
        <v>38</v>
      </c>
      <c r="B1626" s="16" t="s">
        <v>5606</v>
      </c>
      <c r="C1626" s="16">
        <v>261280</v>
      </c>
      <c r="D1626" s="17">
        <v>261280</v>
      </c>
      <c r="E1626" s="16" t="s">
        <v>1625</v>
      </c>
      <c r="F1626" s="18" t="str">
        <f t="shared" si="25"/>
        <v>MUNICIPAL</v>
      </c>
      <c r="G1626" s="17">
        <v>1</v>
      </c>
      <c r="H1626" s="17" t="b">
        <v>0</v>
      </c>
    </row>
    <row r="1627" spans="1:8" x14ac:dyDescent="0.25">
      <c r="A1627" s="16" t="s">
        <v>38</v>
      </c>
      <c r="B1627" s="16" t="s">
        <v>5606</v>
      </c>
      <c r="C1627" s="16">
        <v>261290</v>
      </c>
      <c r="D1627" s="17">
        <v>261290</v>
      </c>
      <c r="E1627" s="16" t="s">
        <v>1626</v>
      </c>
      <c r="F1627" s="18" t="str">
        <f t="shared" si="25"/>
        <v>MUNICIPAL</v>
      </c>
      <c r="G1627" s="17">
        <v>1</v>
      </c>
      <c r="H1627" s="17" t="b">
        <v>0</v>
      </c>
    </row>
    <row r="1628" spans="1:8" x14ac:dyDescent="0.25">
      <c r="A1628" s="16" t="s">
        <v>38</v>
      </c>
      <c r="B1628" s="16" t="s">
        <v>5606</v>
      </c>
      <c r="C1628" s="16">
        <v>261300</v>
      </c>
      <c r="D1628" s="17">
        <v>261300</v>
      </c>
      <c r="E1628" s="16" t="s">
        <v>1627</v>
      </c>
      <c r="F1628" s="18" t="str">
        <f t="shared" si="25"/>
        <v>MUNICIPAL</v>
      </c>
      <c r="G1628" s="17">
        <v>1</v>
      </c>
      <c r="H1628" s="17" t="b">
        <v>0</v>
      </c>
    </row>
    <row r="1629" spans="1:8" x14ac:dyDescent="0.25">
      <c r="A1629" s="16" t="s">
        <v>38</v>
      </c>
      <c r="B1629" s="16" t="s">
        <v>5606</v>
      </c>
      <c r="C1629" s="16">
        <v>261310</v>
      </c>
      <c r="D1629" s="17">
        <v>261310</v>
      </c>
      <c r="E1629" s="16" t="s">
        <v>1628</v>
      </c>
      <c r="F1629" s="18" t="str">
        <f t="shared" si="25"/>
        <v>MUNICIPAL</v>
      </c>
      <c r="G1629" s="17">
        <v>1</v>
      </c>
      <c r="H1629" s="17" t="b">
        <v>0</v>
      </c>
    </row>
    <row r="1630" spans="1:8" x14ac:dyDescent="0.25">
      <c r="A1630" s="16" t="s">
        <v>38</v>
      </c>
      <c r="B1630" s="16" t="s">
        <v>5606</v>
      </c>
      <c r="C1630" s="16">
        <v>261320</v>
      </c>
      <c r="D1630" s="17">
        <v>261320</v>
      </c>
      <c r="E1630" s="16" t="s">
        <v>1629</v>
      </c>
      <c r="F1630" s="18" t="str">
        <f t="shared" si="25"/>
        <v>MUNICIPAL</v>
      </c>
      <c r="G1630" s="17">
        <v>1</v>
      </c>
      <c r="H1630" s="17" t="b">
        <v>0</v>
      </c>
    </row>
    <row r="1631" spans="1:8" x14ac:dyDescent="0.25">
      <c r="A1631" s="16" t="s">
        <v>38</v>
      </c>
      <c r="B1631" s="16" t="s">
        <v>5606</v>
      </c>
      <c r="C1631" s="16">
        <v>261330</v>
      </c>
      <c r="D1631" s="17">
        <v>261330</v>
      </c>
      <c r="E1631" s="16" t="s">
        <v>1630</v>
      </c>
      <c r="F1631" s="18" t="str">
        <f t="shared" si="25"/>
        <v>MUNICIPAL</v>
      </c>
      <c r="G1631" s="17">
        <v>1</v>
      </c>
      <c r="H1631" s="17" t="b">
        <v>0</v>
      </c>
    </row>
    <row r="1632" spans="1:8" x14ac:dyDescent="0.25">
      <c r="A1632" s="16" t="s">
        <v>38</v>
      </c>
      <c r="B1632" s="16" t="s">
        <v>5606</v>
      </c>
      <c r="C1632" s="16">
        <v>261340</v>
      </c>
      <c r="D1632" s="17">
        <v>261340</v>
      </c>
      <c r="E1632" s="16" t="s">
        <v>1631</v>
      </c>
      <c r="F1632" s="18" t="str">
        <f t="shared" si="25"/>
        <v>MUNICIPAL</v>
      </c>
      <c r="G1632" s="17">
        <v>1</v>
      </c>
      <c r="H1632" s="17" t="b">
        <v>0</v>
      </c>
    </row>
    <row r="1633" spans="1:8" x14ac:dyDescent="0.25">
      <c r="A1633" s="16" t="s">
        <v>38</v>
      </c>
      <c r="B1633" s="16" t="s">
        <v>5606</v>
      </c>
      <c r="C1633" s="16">
        <v>261350</v>
      </c>
      <c r="D1633" s="17">
        <v>261350</v>
      </c>
      <c r="E1633" s="16" t="s">
        <v>1632</v>
      </c>
      <c r="F1633" s="18" t="str">
        <f t="shared" si="25"/>
        <v>MUNICIPAL</v>
      </c>
      <c r="G1633" s="17">
        <v>1</v>
      </c>
      <c r="H1633" s="17" t="b">
        <v>0</v>
      </c>
    </row>
    <row r="1634" spans="1:8" x14ac:dyDescent="0.25">
      <c r="A1634" s="16" t="s">
        <v>38</v>
      </c>
      <c r="B1634" s="16" t="s">
        <v>5606</v>
      </c>
      <c r="C1634" s="16">
        <v>261360</v>
      </c>
      <c r="D1634" s="17">
        <v>261360</v>
      </c>
      <c r="E1634" s="16" t="s">
        <v>1633</v>
      </c>
      <c r="F1634" s="18" t="str">
        <f t="shared" si="25"/>
        <v>MUNICIPAL</v>
      </c>
      <c r="G1634" s="17">
        <v>1</v>
      </c>
      <c r="H1634" s="17" t="b">
        <v>0</v>
      </c>
    </row>
    <row r="1635" spans="1:8" x14ac:dyDescent="0.25">
      <c r="A1635" s="16" t="s">
        <v>38</v>
      </c>
      <c r="B1635" s="16" t="s">
        <v>5606</v>
      </c>
      <c r="C1635" s="16">
        <v>261370</v>
      </c>
      <c r="D1635" s="17">
        <v>261370</v>
      </c>
      <c r="E1635" s="16" t="s">
        <v>1634</v>
      </c>
      <c r="F1635" s="18" t="str">
        <f t="shared" si="25"/>
        <v>MUNICIPAL</v>
      </c>
      <c r="G1635" s="17">
        <v>1</v>
      </c>
      <c r="H1635" s="17" t="b">
        <v>0</v>
      </c>
    </row>
    <row r="1636" spans="1:8" x14ac:dyDescent="0.25">
      <c r="A1636" s="16" t="s">
        <v>38</v>
      </c>
      <c r="B1636" s="16" t="s">
        <v>5606</v>
      </c>
      <c r="C1636" s="16">
        <v>261380</v>
      </c>
      <c r="D1636" s="17">
        <v>261380</v>
      </c>
      <c r="E1636" s="16" t="s">
        <v>703</v>
      </c>
      <c r="F1636" s="18" t="str">
        <f t="shared" si="25"/>
        <v>MUNICIPAL</v>
      </c>
      <c r="G1636" s="17">
        <v>1</v>
      </c>
      <c r="H1636" s="17" t="b">
        <v>0</v>
      </c>
    </row>
    <row r="1637" spans="1:8" x14ac:dyDescent="0.25">
      <c r="A1637" s="16" t="s">
        <v>38</v>
      </c>
      <c r="B1637" s="16" t="s">
        <v>5606</v>
      </c>
      <c r="C1637" s="16">
        <v>261390</v>
      </c>
      <c r="D1637" s="17">
        <v>261390</v>
      </c>
      <c r="E1637" s="16" t="s">
        <v>1635</v>
      </c>
      <c r="F1637" s="18" t="str">
        <f t="shared" si="25"/>
        <v>MUNICIPAL</v>
      </c>
      <c r="G1637" s="17">
        <v>1</v>
      </c>
      <c r="H1637" s="17" t="b">
        <v>0</v>
      </c>
    </row>
    <row r="1638" spans="1:8" x14ac:dyDescent="0.25">
      <c r="A1638" s="16" t="s">
        <v>38</v>
      </c>
      <c r="B1638" s="16" t="s">
        <v>5606</v>
      </c>
      <c r="C1638" s="16">
        <v>261400</v>
      </c>
      <c r="D1638" s="17">
        <v>261400</v>
      </c>
      <c r="E1638" s="16" t="s">
        <v>1636</v>
      </c>
      <c r="F1638" s="18" t="str">
        <f t="shared" si="25"/>
        <v>MUNICIPAL</v>
      </c>
      <c r="G1638" s="17">
        <v>1</v>
      </c>
      <c r="H1638" s="17" t="b">
        <v>0</v>
      </c>
    </row>
    <row r="1639" spans="1:8" x14ac:dyDescent="0.25">
      <c r="A1639" s="16" t="s">
        <v>38</v>
      </c>
      <c r="B1639" s="16" t="s">
        <v>5606</v>
      </c>
      <c r="C1639" s="16">
        <v>261410</v>
      </c>
      <c r="D1639" s="17">
        <v>261410</v>
      </c>
      <c r="E1639" s="16" t="s">
        <v>1637</v>
      </c>
      <c r="F1639" s="18" t="str">
        <f t="shared" si="25"/>
        <v>MUNICIPAL</v>
      </c>
      <c r="G1639" s="17">
        <v>1</v>
      </c>
      <c r="H1639" s="17" t="b">
        <v>0</v>
      </c>
    </row>
    <row r="1640" spans="1:8" x14ac:dyDescent="0.25">
      <c r="A1640" s="16" t="s">
        <v>38</v>
      </c>
      <c r="B1640" s="16" t="s">
        <v>5606</v>
      </c>
      <c r="C1640" s="16">
        <v>261420</v>
      </c>
      <c r="D1640" s="17">
        <v>261420</v>
      </c>
      <c r="E1640" s="16" t="s">
        <v>1638</v>
      </c>
      <c r="F1640" s="18" t="str">
        <f t="shared" si="25"/>
        <v>MUNICIPAL</v>
      </c>
      <c r="G1640" s="17">
        <v>1</v>
      </c>
      <c r="H1640" s="17" t="b">
        <v>0</v>
      </c>
    </row>
    <row r="1641" spans="1:8" x14ac:dyDescent="0.25">
      <c r="A1641" s="16" t="s">
        <v>38</v>
      </c>
      <c r="B1641" s="16" t="s">
        <v>5606</v>
      </c>
      <c r="C1641" s="16">
        <v>261430</v>
      </c>
      <c r="D1641" s="17">
        <v>261430</v>
      </c>
      <c r="E1641" s="16" t="s">
        <v>1639</v>
      </c>
      <c r="F1641" s="18" t="str">
        <f t="shared" si="25"/>
        <v>MUNICIPAL</v>
      </c>
      <c r="G1641" s="17">
        <v>1</v>
      </c>
      <c r="H1641" s="17" t="b">
        <v>0</v>
      </c>
    </row>
    <row r="1642" spans="1:8" x14ac:dyDescent="0.25">
      <c r="A1642" s="16" t="s">
        <v>38</v>
      </c>
      <c r="B1642" s="16" t="s">
        <v>5606</v>
      </c>
      <c r="C1642" s="16">
        <v>261440</v>
      </c>
      <c r="D1642" s="17">
        <v>261440</v>
      </c>
      <c r="E1642" s="16" t="s">
        <v>1640</v>
      </c>
      <c r="F1642" s="18" t="str">
        <f t="shared" si="25"/>
        <v>MUNICIPAL</v>
      </c>
      <c r="G1642" s="17">
        <v>1</v>
      </c>
      <c r="H1642" s="17" t="b">
        <v>0</v>
      </c>
    </row>
    <row r="1643" spans="1:8" x14ac:dyDescent="0.25">
      <c r="A1643" s="16" t="s">
        <v>38</v>
      </c>
      <c r="B1643" s="16" t="s">
        <v>5606</v>
      </c>
      <c r="C1643" s="16">
        <v>261450</v>
      </c>
      <c r="D1643" s="17">
        <v>261450</v>
      </c>
      <c r="E1643" s="16" t="s">
        <v>1641</v>
      </c>
      <c r="F1643" s="18" t="str">
        <f t="shared" si="25"/>
        <v>MUNICIPAL</v>
      </c>
      <c r="G1643" s="17">
        <v>1</v>
      </c>
      <c r="H1643" s="17" t="b">
        <v>0</v>
      </c>
    </row>
    <row r="1644" spans="1:8" x14ac:dyDescent="0.25">
      <c r="A1644" s="16" t="s">
        <v>38</v>
      </c>
      <c r="B1644" s="16" t="s">
        <v>5606</v>
      </c>
      <c r="C1644" s="16">
        <v>261460</v>
      </c>
      <c r="D1644" s="17">
        <v>261460</v>
      </c>
      <c r="E1644" s="16" t="s">
        <v>1642</v>
      </c>
      <c r="F1644" s="18" t="str">
        <f t="shared" si="25"/>
        <v>MUNICIPAL</v>
      </c>
      <c r="G1644" s="17">
        <v>1</v>
      </c>
      <c r="H1644" s="17" t="b">
        <v>0</v>
      </c>
    </row>
    <row r="1645" spans="1:8" x14ac:dyDescent="0.25">
      <c r="A1645" s="16" t="s">
        <v>38</v>
      </c>
      <c r="B1645" s="16" t="s">
        <v>5606</v>
      </c>
      <c r="C1645" s="16">
        <v>261470</v>
      </c>
      <c r="D1645" s="17">
        <v>261470</v>
      </c>
      <c r="E1645" s="16" t="s">
        <v>1643</v>
      </c>
      <c r="F1645" s="18" t="str">
        <f t="shared" si="25"/>
        <v>MUNICIPAL</v>
      </c>
      <c r="G1645" s="17">
        <v>1</v>
      </c>
      <c r="H1645" s="17" t="b">
        <v>0</v>
      </c>
    </row>
    <row r="1646" spans="1:8" x14ac:dyDescent="0.25">
      <c r="A1646" s="16" t="s">
        <v>38</v>
      </c>
      <c r="B1646" s="16" t="s">
        <v>5606</v>
      </c>
      <c r="C1646" s="16">
        <v>261480</v>
      </c>
      <c r="D1646" s="17">
        <v>261480</v>
      </c>
      <c r="E1646" s="16" t="s">
        <v>1644</v>
      </c>
      <c r="F1646" s="18" t="str">
        <f t="shared" si="25"/>
        <v>MUNICIPAL</v>
      </c>
      <c r="G1646" s="17">
        <v>1</v>
      </c>
      <c r="H1646" s="17" t="b">
        <v>0</v>
      </c>
    </row>
    <row r="1647" spans="1:8" x14ac:dyDescent="0.25">
      <c r="A1647" s="16" t="s">
        <v>38</v>
      </c>
      <c r="B1647" s="16" t="s">
        <v>5606</v>
      </c>
      <c r="C1647" s="16">
        <v>261485</v>
      </c>
      <c r="D1647" s="17">
        <v>261485</v>
      </c>
      <c r="E1647" s="16" t="s">
        <v>1645</v>
      </c>
      <c r="F1647" s="18" t="str">
        <f t="shared" si="25"/>
        <v>MUNICIPAL</v>
      </c>
      <c r="G1647" s="17">
        <v>1</v>
      </c>
      <c r="H1647" s="17" t="b">
        <v>0</v>
      </c>
    </row>
    <row r="1648" spans="1:8" x14ac:dyDescent="0.25">
      <c r="A1648" s="16" t="s">
        <v>38</v>
      </c>
      <c r="B1648" s="16" t="s">
        <v>5606</v>
      </c>
      <c r="C1648" s="16">
        <v>261500</v>
      </c>
      <c r="D1648" s="17">
        <v>261500</v>
      </c>
      <c r="E1648" s="16" t="s">
        <v>1646</v>
      </c>
      <c r="F1648" s="18" t="str">
        <f t="shared" si="25"/>
        <v>MUNICIPAL</v>
      </c>
      <c r="G1648" s="17">
        <v>1</v>
      </c>
      <c r="H1648" s="17" t="b">
        <v>0</v>
      </c>
    </row>
    <row r="1649" spans="1:8" x14ac:dyDescent="0.25">
      <c r="A1649" s="16" t="s">
        <v>38</v>
      </c>
      <c r="B1649" s="16" t="s">
        <v>5606</v>
      </c>
      <c r="C1649" s="16">
        <v>261510</v>
      </c>
      <c r="D1649" s="17">
        <v>261510</v>
      </c>
      <c r="E1649" s="16" t="s">
        <v>1647</v>
      </c>
      <c r="F1649" s="18" t="str">
        <f t="shared" si="25"/>
        <v>MUNICIPAL</v>
      </c>
      <c r="G1649" s="17">
        <v>1</v>
      </c>
      <c r="H1649" s="17" t="b">
        <v>0</v>
      </c>
    </row>
    <row r="1650" spans="1:8" x14ac:dyDescent="0.25">
      <c r="A1650" s="16" t="s">
        <v>38</v>
      </c>
      <c r="B1650" s="16" t="s">
        <v>5606</v>
      </c>
      <c r="C1650" s="16">
        <v>261520</v>
      </c>
      <c r="D1650" s="17">
        <v>261520</v>
      </c>
      <c r="E1650" s="16" t="s">
        <v>1648</v>
      </c>
      <c r="F1650" s="18" t="str">
        <f t="shared" si="25"/>
        <v>MUNICIPAL</v>
      </c>
      <c r="G1650" s="17">
        <v>1</v>
      </c>
      <c r="H1650" s="17" t="b">
        <v>0</v>
      </c>
    </row>
    <row r="1651" spans="1:8" x14ac:dyDescent="0.25">
      <c r="A1651" s="16" t="s">
        <v>38</v>
      </c>
      <c r="B1651" s="16" t="s">
        <v>5606</v>
      </c>
      <c r="C1651" s="16">
        <v>261530</v>
      </c>
      <c r="D1651" s="17">
        <v>261530</v>
      </c>
      <c r="E1651" s="16" t="s">
        <v>1649</v>
      </c>
      <c r="F1651" s="18" t="str">
        <f t="shared" si="25"/>
        <v>MUNICIPAL</v>
      </c>
      <c r="G1651" s="17">
        <v>1</v>
      </c>
      <c r="H1651" s="17" t="b">
        <v>0</v>
      </c>
    </row>
    <row r="1652" spans="1:8" x14ac:dyDescent="0.25">
      <c r="A1652" s="16" t="s">
        <v>38</v>
      </c>
      <c r="B1652" s="16" t="s">
        <v>5606</v>
      </c>
      <c r="C1652" s="16">
        <v>261540</v>
      </c>
      <c r="D1652" s="17">
        <v>261540</v>
      </c>
      <c r="E1652" s="16" t="s">
        <v>1650</v>
      </c>
      <c r="F1652" s="18" t="str">
        <f t="shared" si="25"/>
        <v>MUNICIPAL</v>
      </c>
      <c r="G1652" s="17">
        <v>1</v>
      </c>
      <c r="H1652" s="17" t="b">
        <v>0</v>
      </c>
    </row>
    <row r="1653" spans="1:8" x14ac:dyDescent="0.25">
      <c r="A1653" s="16" t="s">
        <v>38</v>
      </c>
      <c r="B1653" s="16" t="s">
        <v>5606</v>
      </c>
      <c r="C1653" s="16">
        <v>261550</v>
      </c>
      <c r="D1653" s="17">
        <v>261550</v>
      </c>
      <c r="E1653" s="16" t="s">
        <v>1651</v>
      </c>
      <c r="F1653" s="18" t="str">
        <f t="shared" si="25"/>
        <v>MUNICIPAL</v>
      </c>
      <c r="G1653" s="17">
        <v>1</v>
      </c>
      <c r="H1653" s="17" t="b">
        <v>0</v>
      </c>
    </row>
    <row r="1654" spans="1:8" x14ac:dyDescent="0.25">
      <c r="A1654" s="16" t="s">
        <v>38</v>
      </c>
      <c r="B1654" s="16" t="s">
        <v>5606</v>
      </c>
      <c r="C1654" s="16">
        <v>261560</v>
      </c>
      <c r="D1654" s="17">
        <v>261560</v>
      </c>
      <c r="E1654" s="16" t="s">
        <v>1652</v>
      </c>
      <c r="F1654" s="18" t="str">
        <f t="shared" si="25"/>
        <v>MUNICIPAL</v>
      </c>
      <c r="G1654" s="17">
        <v>1</v>
      </c>
      <c r="H1654" s="17" t="b">
        <v>0</v>
      </c>
    </row>
    <row r="1655" spans="1:8" x14ac:dyDescent="0.25">
      <c r="A1655" s="16" t="s">
        <v>38</v>
      </c>
      <c r="B1655" s="16" t="s">
        <v>5606</v>
      </c>
      <c r="C1655" s="16">
        <v>261570</v>
      </c>
      <c r="D1655" s="17">
        <v>261570</v>
      </c>
      <c r="E1655" s="16" t="s">
        <v>1491</v>
      </c>
      <c r="F1655" s="18" t="str">
        <f t="shared" si="25"/>
        <v>MUNICIPAL</v>
      </c>
      <c r="G1655" s="17">
        <v>1</v>
      </c>
      <c r="H1655" s="17" t="b">
        <v>0</v>
      </c>
    </row>
    <row r="1656" spans="1:8" x14ac:dyDescent="0.25">
      <c r="A1656" s="16" t="s">
        <v>38</v>
      </c>
      <c r="B1656" s="16" t="s">
        <v>5606</v>
      </c>
      <c r="C1656" s="16">
        <v>261580</v>
      </c>
      <c r="D1656" s="17">
        <v>261580</v>
      </c>
      <c r="E1656" s="16" t="s">
        <v>1653</v>
      </c>
      <c r="F1656" s="18" t="str">
        <f t="shared" si="25"/>
        <v>MUNICIPAL</v>
      </c>
      <c r="G1656" s="17">
        <v>1</v>
      </c>
      <c r="H1656" s="17" t="b">
        <v>0</v>
      </c>
    </row>
    <row r="1657" spans="1:8" x14ac:dyDescent="0.25">
      <c r="A1657" s="16" t="s">
        <v>38</v>
      </c>
      <c r="B1657" s="16" t="s">
        <v>5606</v>
      </c>
      <c r="C1657" s="16">
        <v>261590</v>
      </c>
      <c r="D1657" s="17">
        <v>261590</v>
      </c>
      <c r="E1657" s="16" t="s">
        <v>1654</v>
      </c>
      <c r="F1657" s="18" t="str">
        <f t="shared" si="25"/>
        <v>MUNICIPAL</v>
      </c>
      <c r="G1657" s="17">
        <v>1</v>
      </c>
      <c r="H1657" s="17" t="b">
        <v>0</v>
      </c>
    </row>
    <row r="1658" spans="1:8" x14ac:dyDescent="0.25">
      <c r="A1658" s="16" t="s">
        <v>38</v>
      </c>
      <c r="B1658" s="16" t="s">
        <v>5606</v>
      </c>
      <c r="C1658" s="16">
        <v>261600</v>
      </c>
      <c r="D1658" s="17">
        <v>261600</v>
      </c>
      <c r="E1658" s="16" t="s">
        <v>1655</v>
      </c>
      <c r="F1658" s="18" t="str">
        <f t="shared" si="25"/>
        <v>MUNICIPAL</v>
      </c>
      <c r="G1658" s="17">
        <v>1</v>
      </c>
      <c r="H1658" s="17" t="b">
        <v>0</v>
      </c>
    </row>
    <row r="1659" spans="1:8" x14ac:dyDescent="0.25">
      <c r="A1659" s="16" t="s">
        <v>38</v>
      </c>
      <c r="B1659" s="16" t="s">
        <v>5606</v>
      </c>
      <c r="C1659" s="16">
        <v>261610</v>
      </c>
      <c r="D1659" s="17">
        <v>261610</v>
      </c>
      <c r="E1659" s="16" t="s">
        <v>1656</v>
      </c>
      <c r="F1659" s="18" t="str">
        <f t="shared" si="25"/>
        <v>MUNICIPAL</v>
      </c>
      <c r="G1659" s="17">
        <v>1</v>
      </c>
      <c r="H1659" s="17" t="b">
        <v>0</v>
      </c>
    </row>
    <row r="1660" spans="1:8" x14ac:dyDescent="0.25">
      <c r="A1660" s="16" t="s">
        <v>38</v>
      </c>
      <c r="B1660" s="16" t="s">
        <v>5606</v>
      </c>
      <c r="C1660" s="16">
        <v>261618</v>
      </c>
      <c r="D1660" s="17">
        <v>261618</v>
      </c>
      <c r="E1660" s="16" t="s">
        <v>1657</v>
      </c>
      <c r="F1660" s="18" t="str">
        <f t="shared" si="25"/>
        <v>MUNICIPAL</v>
      </c>
      <c r="G1660" s="17">
        <v>1</v>
      </c>
      <c r="H1660" s="17" t="b">
        <v>0</v>
      </c>
    </row>
    <row r="1661" spans="1:8" x14ac:dyDescent="0.25">
      <c r="A1661" s="16" t="s">
        <v>38</v>
      </c>
      <c r="B1661" s="16" t="s">
        <v>5606</v>
      </c>
      <c r="C1661" s="16">
        <v>261620</v>
      </c>
      <c r="D1661" s="17">
        <v>261620</v>
      </c>
      <c r="E1661" s="16" t="s">
        <v>1658</v>
      </c>
      <c r="F1661" s="18" t="str">
        <f t="shared" si="25"/>
        <v>MUNICIPAL</v>
      </c>
      <c r="G1661" s="17">
        <v>1</v>
      </c>
      <c r="H1661" s="17" t="b">
        <v>0</v>
      </c>
    </row>
    <row r="1662" spans="1:8" x14ac:dyDescent="0.25">
      <c r="A1662" s="16" t="s">
        <v>38</v>
      </c>
      <c r="B1662" s="16" t="s">
        <v>5606</v>
      </c>
      <c r="C1662" s="16">
        <v>261630</v>
      </c>
      <c r="D1662" s="17">
        <v>261630</v>
      </c>
      <c r="E1662" s="16" t="s">
        <v>1659</v>
      </c>
      <c r="F1662" s="18" t="str">
        <f t="shared" si="25"/>
        <v>MUNICIPAL</v>
      </c>
      <c r="G1662" s="17">
        <v>1</v>
      </c>
      <c r="H1662" s="17" t="b">
        <v>0</v>
      </c>
    </row>
    <row r="1663" spans="1:8" x14ac:dyDescent="0.25">
      <c r="A1663" s="16" t="s">
        <v>38</v>
      </c>
      <c r="B1663" s="16" t="s">
        <v>5606</v>
      </c>
      <c r="C1663" s="16">
        <v>261640</v>
      </c>
      <c r="D1663" s="17">
        <v>261640</v>
      </c>
      <c r="E1663" s="16" t="s">
        <v>1660</v>
      </c>
      <c r="F1663" s="18" t="str">
        <f t="shared" si="25"/>
        <v>MUNICIPAL</v>
      </c>
      <c r="G1663" s="17">
        <v>1</v>
      </c>
      <c r="H1663" s="17" t="b">
        <v>0</v>
      </c>
    </row>
    <row r="1664" spans="1:8" x14ac:dyDescent="0.25">
      <c r="A1664" s="16" t="s">
        <v>38</v>
      </c>
      <c r="B1664" s="16" t="s">
        <v>5606</v>
      </c>
      <c r="C1664" s="16">
        <v>261650</v>
      </c>
      <c r="D1664" s="17">
        <v>261650</v>
      </c>
      <c r="E1664" s="16" t="s">
        <v>1661</v>
      </c>
      <c r="F1664" s="18" t="str">
        <f t="shared" si="25"/>
        <v>MUNICIPAL</v>
      </c>
      <c r="G1664" s="17">
        <v>1</v>
      </c>
      <c r="H1664" s="17" t="b">
        <v>0</v>
      </c>
    </row>
    <row r="1665" spans="1:8" x14ac:dyDescent="0.25">
      <c r="A1665" s="16" t="s">
        <v>8</v>
      </c>
      <c r="B1665" s="16" t="s">
        <v>5607</v>
      </c>
      <c r="C1665" s="16">
        <v>270000</v>
      </c>
      <c r="D1665" s="17">
        <v>270000</v>
      </c>
      <c r="E1665" s="16" t="s">
        <v>9</v>
      </c>
      <c r="F1665" s="18" t="str">
        <f t="shared" si="25"/>
        <v>ESTADUAL</v>
      </c>
      <c r="H1665" s="17" t="b">
        <v>0</v>
      </c>
    </row>
    <row r="1666" spans="1:8" x14ac:dyDescent="0.25">
      <c r="A1666" s="16" t="s">
        <v>8</v>
      </c>
      <c r="B1666" s="16" t="s">
        <v>5607</v>
      </c>
      <c r="C1666" s="16">
        <v>270010</v>
      </c>
      <c r="D1666" s="17">
        <v>270010</v>
      </c>
      <c r="E1666" s="16" t="s">
        <v>729</v>
      </c>
      <c r="F1666" s="18" t="str">
        <f t="shared" si="25"/>
        <v>MUNICIPAL</v>
      </c>
      <c r="G1666" s="17">
        <v>1</v>
      </c>
      <c r="H1666" s="17" t="b">
        <v>0</v>
      </c>
    </row>
    <row r="1667" spans="1:8" x14ac:dyDescent="0.25">
      <c r="A1667" s="16" t="s">
        <v>8</v>
      </c>
      <c r="B1667" s="16" t="s">
        <v>5607</v>
      </c>
      <c r="C1667" s="16">
        <v>270020</v>
      </c>
      <c r="D1667" s="17">
        <v>270020</v>
      </c>
      <c r="E1667" s="16" t="s">
        <v>1662</v>
      </c>
      <c r="F1667" s="18" t="str">
        <f t="shared" ref="F1667:F1730" si="26">IF(RIGHT(D1667,4)="0000","ESTADUAL","MUNICIPAL")</f>
        <v>MUNICIPAL</v>
      </c>
      <c r="G1667" s="17">
        <v>1</v>
      </c>
      <c r="H1667" s="17" t="b">
        <v>0</v>
      </c>
    </row>
    <row r="1668" spans="1:8" x14ac:dyDescent="0.25">
      <c r="A1668" s="16" t="s">
        <v>8</v>
      </c>
      <c r="B1668" s="16" t="s">
        <v>5607</v>
      </c>
      <c r="C1668" s="16">
        <v>270030</v>
      </c>
      <c r="D1668" s="17">
        <v>270030</v>
      </c>
      <c r="E1668" s="16" t="s">
        <v>1663</v>
      </c>
      <c r="F1668" s="18" t="str">
        <f t="shared" si="26"/>
        <v>MUNICIPAL</v>
      </c>
      <c r="G1668" s="17">
        <v>1</v>
      </c>
      <c r="H1668" s="17" t="b">
        <v>0</v>
      </c>
    </row>
    <row r="1669" spans="1:8" x14ac:dyDescent="0.25">
      <c r="A1669" s="16" t="s">
        <v>8</v>
      </c>
      <c r="B1669" s="16" t="s">
        <v>5607</v>
      </c>
      <c r="C1669" s="16">
        <v>270040</v>
      </c>
      <c r="D1669" s="17">
        <v>270040</v>
      </c>
      <c r="E1669" s="16" t="s">
        <v>1664</v>
      </c>
      <c r="F1669" s="18" t="str">
        <f t="shared" si="26"/>
        <v>MUNICIPAL</v>
      </c>
      <c r="G1669" s="17">
        <v>1</v>
      </c>
      <c r="H1669" s="17" t="b">
        <v>0</v>
      </c>
    </row>
    <row r="1670" spans="1:8" x14ac:dyDescent="0.25">
      <c r="A1670" s="16" t="s">
        <v>8</v>
      </c>
      <c r="B1670" s="16" t="s">
        <v>5607</v>
      </c>
      <c r="C1670" s="16">
        <v>270050</v>
      </c>
      <c r="D1670" s="17">
        <v>270050</v>
      </c>
      <c r="E1670" s="16" t="s">
        <v>1665</v>
      </c>
      <c r="F1670" s="18" t="str">
        <f t="shared" si="26"/>
        <v>MUNICIPAL</v>
      </c>
      <c r="G1670" s="17">
        <v>1</v>
      </c>
      <c r="H1670" s="17" t="b">
        <v>0</v>
      </c>
    </row>
    <row r="1671" spans="1:8" x14ac:dyDescent="0.25">
      <c r="A1671" s="16" t="s">
        <v>8</v>
      </c>
      <c r="B1671" s="16" t="s">
        <v>5607</v>
      </c>
      <c r="C1671" s="16">
        <v>270060</v>
      </c>
      <c r="D1671" s="17">
        <v>270060</v>
      </c>
      <c r="E1671" s="16" t="s">
        <v>1314</v>
      </c>
      <c r="F1671" s="18" t="str">
        <f t="shared" si="26"/>
        <v>MUNICIPAL</v>
      </c>
      <c r="G1671" s="17">
        <v>1</v>
      </c>
      <c r="H1671" s="17" t="b">
        <v>0</v>
      </c>
    </row>
    <row r="1672" spans="1:8" x14ac:dyDescent="0.25">
      <c r="A1672" s="16" t="s">
        <v>8</v>
      </c>
      <c r="B1672" s="16" t="s">
        <v>5607</v>
      </c>
      <c r="C1672" s="16">
        <v>270070</v>
      </c>
      <c r="D1672" s="17">
        <v>270070</v>
      </c>
      <c r="E1672" s="16" t="s">
        <v>749</v>
      </c>
      <c r="F1672" s="18" t="str">
        <f t="shared" si="26"/>
        <v>MUNICIPAL</v>
      </c>
      <c r="G1672" s="17">
        <v>1</v>
      </c>
      <c r="H1672" s="17" t="b">
        <v>0</v>
      </c>
    </row>
    <row r="1673" spans="1:8" x14ac:dyDescent="0.25">
      <c r="A1673" s="16" t="s">
        <v>8</v>
      </c>
      <c r="B1673" s="16" t="s">
        <v>5607</v>
      </c>
      <c r="C1673" s="16">
        <v>270080</v>
      </c>
      <c r="D1673" s="17">
        <v>270080</v>
      </c>
      <c r="E1673" s="16" t="s">
        <v>233</v>
      </c>
      <c r="F1673" s="18" t="str">
        <f t="shared" si="26"/>
        <v>MUNICIPAL</v>
      </c>
      <c r="G1673" s="17">
        <v>1</v>
      </c>
      <c r="H1673" s="17" t="b">
        <v>0</v>
      </c>
    </row>
    <row r="1674" spans="1:8" x14ac:dyDescent="0.25">
      <c r="A1674" s="16" t="s">
        <v>8</v>
      </c>
      <c r="B1674" s="16" t="s">
        <v>5607</v>
      </c>
      <c r="C1674" s="16">
        <v>270090</v>
      </c>
      <c r="D1674" s="17">
        <v>270090</v>
      </c>
      <c r="E1674" s="16" t="s">
        <v>1666</v>
      </c>
      <c r="F1674" s="18" t="str">
        <f t="shared" si="26"/>
        <v>MUNICIPAL</v>
      </c>
      <c r="G1674" s="17">
        <v>1</v>
      </c>
      <c r="H1674" s="17" t="b">
        <v>0</v>
      </c>
    </row>
    <row r="1675" spans="1:8" x14ac:dyDescent="0.25">
      <c r="A1675" s="16" t="s">
        <v>8</v>
      </c>
      <c r="B1675" s="16" t="s">
        <v>5607</v>
      </c>
      <c r="C1675" s="16">
        <v>270100</v>
      </c>
      <c r="D1675" s="17">
        <v>270100</v>
      </c>
      <c r="E1675" s="16" t="s">
        <v>1667</v>
      </c>
      <c r="F1675" s="18" t="str">
        <f t="shared" si="26"/>
        <v>MUNICIPAL</v>
      </c>
      <c r="G1675" s="17">
        <v>1</v>
      </c>
      <c r="H1675" s="17" t="b">
        <v>0</v>
      </c>
    </row>
    <row r="1676" spans="1:8" x14ac:dyDescent="0.25">
      <c r="A1676" s="16" t="s">
        <v>8</v>
      </c>
      <c r="B1676" s="16" t="s">
        <v>5607</v>
      </c>
      <c r="C1676" s="16">
        <v>270110</v>
      </c>
      <c r="D1676" s="17">
        <v>270110</v>
      </c>
      <c r="E1676" s="16" t="s">
        <v>1668</v>
      </c>
      <c r="F1676" s="18" t="str">
        <f t="shared" si="26"/>
        <v>MUNICIPAL</v>
      </c>
      <c r="G1676" s="17">
        <v>1</v>
      </c>
      <c r="H1676" s="17" t="b">
        <v>0</v>
      </c>
    </row>
    <row r="1677" spans="1:8" x14ac:dyDescent="0.25">
      <c r="A1677" s="16" t="s">
        <v>8</v>
      </c>
      <c r="B1677" s="16" t="s">
        <v>5607</v>
      </c>
      <c r="C1677" s="16">
        <v>270120</v>
      </c>
      <c r="D1677" s="17">
        <v>270120</v>
      </c>
      <c r="E1677" s="16" t="s">
        <v>1669</v>
      </c>
      <c r="F1677" s="18" t="str">
        <f t="shared" si="26"/>
        <v>MUNICIPAL</v>
      </c>
      <c r="G1677" s="17">
        <v>1</v>
      </c>
      <c r="H1677" s="17" t="b">
        <v>0</v>
      </c>
    </row>
    <row r="1678" spans="1:8" x14ac:dyDescent="0.25">
      <c r="A1678" s="16" t="s">
        <v>8</v>
      </c>
      <c r="B1678" s="16" t="s">
        <v>5607</v>
      </c>
      <c r="C1678" s="16">
        <v>270130</v>
      </c>
      <c r="D1678" s="17">
        <v>270130</v>
      </c>
      <c r="E1678" s="16" t="s">
        <v>1670</v>
      </c>
      <c r="F1678" s="18" t="str">
        <f t="shared" si="26"/>
        <v>MUNICIPAL</v>
      </c>
      <c r="G1678" s="17">
        <v>1</v>
      </c>
      <c r="H1678" s="17" t="b">
        <v>0</v>
      </c>
    </row>
    <row r="1679" spans="1:8" x14ac:dyDescent="0.25">
      <c r="A1679" s="16" t="s">
        <v>8</v>
      </c>
      <c r="B1679" s="16" t="s">
        <v>5607</v>
      </c>
      <c r="C1679" s="16">
        <v>270135</v>
      </c>
      <c r="D1679" s="17">
        <v>270135</v>
      </c>
      <c r="E1679" s="16" t="s">
        <v>1671</v>
      </c>
      <c r="F1679" s="18" t="str">
        <f t="shared" si="26"/>
        <v>MUNICIPAL</v>
      </c>
      <c r="G1679" s="17">
        <v>1</v>
      </c>
      <c r="H1679" s="17" t="b">
        <v>0</v>
      </c>
    </row>
    <row r="1680" spans="1:8" x14ac:dyDescent="0.25">
      <c r="A1680" s="16" t="s">
        <v>8</v>
      </c>
      <c r="B1680" s="16" t="s">
        <v>5607</v>
      </c>
      <c r="C1680" s="16">
        <v>270140</v>
      </c>
      <c r="D1680" s="17">
        <v>270140</v>
      </c>
      <c r="E1680" s="16" t="s">
        <v>1672</v>
      </c>
      <c r="F1680" s="18" t="str">
        <f t="shared" si="26"/>
        <v>MUNICIPAL</v>
      </c>
      <c r="G1680" s="17">
        <v>1</v>
      </c>
      <c r="H1680" s="17" t="b">
        <v>0</v>
      </c>
    </row>
    <row r="1681" spans="1:8" x14ac:dyDescent="0.25">
      <c r="A1681" s="16" t="s">
        <v>8</v>
      </c>
      <c r="B1681" s="16" t="s">
        <v>5607</v>
      </c>
      <c r="C1681" s="16">
        <v>270150</v>
      </c>
      <c r="D1681" s="17">
        <v>270150</v>
      </c>
      <c r="E1681" s="16" t="s">
        <v>1673</v>
      </c>
      <c r="F1681" s="18" t="str">
        <f t="shared" si="26"/>
        <v>MUNICIPAL</v>
      </c>
      <c r="G1681" s="17">
        <v>1</v>
      </c>
      <c r="H1681" s="17" t="b">
        <v>0</v>
      </c>
    </row>
    <row r="1682" spans="1:8" x14ac:dyDescent="0.25">
      <c r="A1682" s="16" t="s">
        <v>8</v>
      </c>
      <c r="B1682" s="16" t="s">
        <v>5607</v>
      </c>
      <c r="C1682" s="16">
        <v>270160</v>
      </c>
      <c r="D1682" s="17">
        <v>270160</v>
      </c>
      <c r="E1682" s="16" t="s">
        <v>1674</v>
      </c>
      <c r="F1682" s="18" t="str">
        <f t="shared" si="26"/>
        <v>MUNICIPAL</v>
      </c>
      <c r="G1682" s="17">
        <v>1</v>
      </c>
      <c r="H1682" s="17" t="b">
        <v>0</v>
      </c>
    </row>
    <row r="1683" spans="1:8" x14ac:dyDescent="0.25">
      <c r="A1683" s="16" t="s">
        <v>8</v>
      </c>
      <c r="B1683" s="16" t="s">
        <v>5607</v>
      </c>
      <c r="C1683" s="16">
        <v>270170</v>
      </c>
      <c r="D1683" s="17">
        <v>270170</v>
      </c>
      <c r="E1683" s="16" t="s">
        <v>1675</v>
      </c>
      <c r="F1683" s="18" t="str">
        <f t="shared" si="26"/>
        <v>MUNICIPAL</v>
      </c>
      <c r="G1683" s="17">
        <v>1</v>
      </c>
      <c r="H1683" s="17" t="b">
        <v>0</v>
      </c>
    </row>
    <row r="1684" spans="1:8" x14ac:dyDescent="0.25">
      <c r="A1684" s="16" t="s">
        <v>8</v>
      </c>
      <c r="B1684" s="16" t="s">
        <v>5607</v>
      </c>
      <c r="C1684" s="16">
        <v>270180</v>
      </c>
      <c r="D1684" s="17">
        <v>270180</v>
      </c>
      <c r="E1684" s="16" t="s">
        <v>1676</v>
      </c>
      <c r="F1684" s="18" t="str">
        <f t="shared" si="26"/>
        <v>MUNICIPAL</v>
      </c>
      <c r="G1684" s="17">
        <v>1</v>
      </c>
      <c r="H1684" s="17" t="b">
        <v>0</v>
      </c>
    </row>
    <row r="1685" spans="1:8" x14ac:dyDescent="0.25">
      <c r="A1685" s="16" t="s">
        <v>8</v>
      </c>
      <c r="B1685" s="16" t="s">
        <v>5607</v>
      </c>
      <c r="C1685" s="16">
        <v>270190</v>
      </c>
      <c r="D1685" s="17">
        <v>270190</v>
      </c>
      <c r="E1685" s="16" t="s">
        <v>1677</v>
      </c>
      <c r="F1685" s="18" t="str">
        <f t="shared" si="26"/>
        <v>MUNICIPAL</v>
      </c>
      <c r="G1685" s="17">
        <v>1</v>
      </c>
      <c r="H1685" s="17" t="b">
        <v>0</v>
      </c>
    </row>
    <row r="1686" spans="1:8" x14ac:dyDescent="0.25">
      <c r="A1686" s="16" t="s">
        <v>8</v>
      </c>
      <c r="B1686" s="16" t="s">
        <v>5607</v>
      </c>
      <c r="C1686" s="16">
        <v>270200</v>
      </c>
      <c r="D1686" s="17">
        <v>270200</v>
      </c>
      <c r="E1686" s="16" t="s">
        <v>1678</v>
      </c>
      <c r="F1686" s="18" t="str">
        <f t="shared" si="26"/>
        <v>MUNICIPAL</v>
      </c>
      <c r="G1686" s="17">
        <v>1</v>
      </c>
      <c r="H1686" s="17" t="b">
        <v>0</v>
      </c>
    </row>
    <row r="1687" spans="1:8" x14ac:dyDescent="0.25">
      <c r="A1687" s="16" t="s">
        <v>8</v>
      </c>
      <c r="B1687" s="16" t="s">
        <v>5607</v>
      </c>
      <c r="C1687" s="16">
        <v>270210</v>
      </c>
      <c r="D1687" s="17">
        <v>270210</v>
      </c>
      <c r="E1687" s="16" t="s">
        <v>1679</v>
      </c>
      <c r="F1687" s="18" t="str">
        <f t="shared" si="26"/>
        <v>MUNICIPAL</v>
      </c>
      <c r="G1687" s="17">
        <v>1</v>
      </c>
      <c r="H1687" s="17" t="b">
        <v>0</v>
      </c>
    </row>
    <row r="1688" spans="1:8" x14ac:dyDescent="0.25">
      <c r="A1688" s="16" t="s">
        <v>8</v>
      </c>
      <c r="B1688" s="16" t="s">
        <v>5607</v>
      </c>
      <c r="C1688" s="16">
        <v>270220</v>
      </c>
      <c r="D1688" s="17">
        <v>270220</v>
      </c>
      <c r="E1688" s="16" t="s">
        <v>1680</v>
      </c>
      <c r="F1688" s="18" t="str">
        <f t="shared" si="26"/>
        <v>MUNICIPAL</v>
      </c>
      <c r="G1688" s="17">
        <v>1</v>
      </c>
      <c r="H1688" s="17" t="b">
        <v>0</v>
      </c>
    </row>
    <row r="1689" spans="1:8" x14ac:dyDescent="0.25">
      <c r="A1689" s="16" t="s">
        <v>8</v>
      </c>
      <c r="B1689" s="16" t="s">
        <v>5607</v>
      </c>
      <c r="C1689" s="16">
        <v>270230</v>
      </c>
      <c r="D1689" s="17">
        <v>270230</v>
      </c>
      <c r="E1689" s="16" t="s">
        <v>1681</v>
      </c>
      <c r="F1689" s="18" t="str">
        <f t="shared" si="26"/>
        <v>MUNICIPAL</v>
      </c>
      <c r="G1689" s="17">
        <v>1</v>
      </c>
      <c r="H1689" s="17" t="b">
        <v>0</v>
      </c>
    </row>
    <row r="1690" spans="1:8" x14ac:dyDescent="0.25">
      <c r="A1690" s="16" t="s">
        <v>8</v>
      </c>
      <c r="B1690" s="16" t="s">
        <v>5607</v>
      </c>
      <c r="C1690" s="16">
        <v>270235</v>
      </c>
      <c r="D1690" s="17">
        <v>270235</v>
      </c>
      <c r="E1690" s="16" t="s">
        <v>1682</v>
      </c>
      <c r="F1690" s="18" t="str">
        <f t="shared" si="26"/>
        <v>MUNICIPAL</v>
      </c>
      <c r="G1690" s="17">
        <v>1</v>
      </c>
      <c r="H1690" s="17" t="b">
        <v>0</v>
      </c>
    </row>
    <row r="1691" spans="1:8" x14ac:dyDescent="0.25">
      <c r="A1691" s="16" t="s">
        <v>8</v>
      </c>
      <c r="B1691" s="16" t="s">
        <v>5607</v>
      </c>
      <c r="C1691" s="16">
        <v>270240</v>
      </c>
      <c r="D1691" s="17">
        <v>270240</v>
      </c>
      <c r="E1691" s="16" t="s">
        <v>1683</v>
      </c>
      <c r="F1691" s="18" t="str">
        <f t="shared" si="26"/>
        <v>MUNICIPAL</v>
      </c>
      <c r="G1691" s="17">
        <v>1</v>
      </c>
      <c r="H1691" s="17" t="b">
        <v>0</v>
      </c>
    </row>
    <row r="1692" spans="1:8" x14ac:dyDescent="0.25">
      <c r="A1692" s="16" t="s">
        <v>8</v>
      </c>
      <c r="B1692" s="16" t="s">
        <v>5607</v>
      </c>
      <c r="C1692" s="16">
        <v>270250</v>
      </c>
      <c r="D1692" s="17">
        <v>270250</v>
      </c>
      <c r="E1692" s="16" t="s">
        <v>1684</v>
      </c>
      <c r="F1692" s="18" t="str">
        <f t="shared" si="26"/>
        <v>MUNICIPAL</v>
      </c>
      <c r="G1692" s="17">
        <v>1</v>
      </c>
      <c r="H1692" s="17" t="b">
        <v>0</v>
      </c>
    </row>
    <row r="1693" spans="1:8" x14ac:dyDescent="0.25">
      <c r="A1693" s="16" t="s">
        <v>8</v>
      </c>
      <c r="B1693" s="16" t="s">
        <v>5607</v>
      </c>
      <c r="C1693" s="16">
        <v>270255</v>
      </c>
      <c r="D1693" s="17">
        <v>270255</v>
      </c>
      <c r="E1693" s="16" t="s">
        <v>1685</v>
      </c>
      <c r="F1693" s="18" t="str">
        <f t="shared" si="26"/>
        <v>MUNICIPAL</v>
      </c>
      <c r="G1693" s="17">
        <v>1</v>
      </c>
      <c r="H1693" s="17" t="b">
        <v>0</v>
      </c>
    </row>
    <row r="1694" spans="1:8" x14ac:dyDescent="0.25">
      <c r="A1694" s="16" t="s">
        <v>8</v>
      </c>
      <c r="B1694" s="16" t="s">
        <v>5607</v>
      </c>
      <c r="C1694" s="16">
        <v>270260</v>
      </c>
      <c r="D1694" s="17">
        <v>270260</v>
      </c>
      <c r="E1694" s="16" t="s">
        <v>1686</v>
      </c>
      <c r="F1694" s="18" t="str">
        <f t="shared" si="26"/>
        <v>MUNICIPAL</v>
      </c>
      <c r="G1694" s="17">
        <v>1</v>
      </c>
      <c r="H1694" s="17" t="b">
        <v>0</v>
      </c>
    </row>
    <row r="1695" spans="1:8" x14ac:dyDescent="0.25">
      <c r="A1695" s="16" t="s">
        <v>8</v>
      </c>
      <c r="B1695" s="16" t="s">
        <v>5607</v>
      </c>
      <c r="C1695" s="16">
        <v>270270</v>
      </c>
      <c r="D1695" s="17">
        <v>270270</v>
      </c>
      <c r="E1695" s="16" t="s">
        <v>1687</v>
      </c>
      <c r="F1695" s="18" t="str">
        <f t="shared" si="26"/>
        <v>MUNICIPAL</v>
      </c>
      <c r="G1695" s="17">
        <v>1</v>
      </c>
      <c r="H1695" s="17" t="b">
        <v>0</v>
      </c>
    </row>
    <row r="1696" spans="1:8" x14ac:dyDescent="0.25">
      <c r="A1696" s="16" t="s">
        <v>8</v>
      </c>
      <c r="B1696" s="16" t="s">
        <v>5607</v>
      </c>
      <c r="C1696" s="16">
        <v>270280</v>
      </c>
      <c r="D1696" s="17">
        <v>270280</v>
      </c>
      <c r="E1696" s="16" t="s">
        <v>1688</v>
      </c>
      <c r="F1696" s="18" t="str">
        <f t="shared" si="26"/>
        <v>MUNICIPAL</v>
      </c>
      <c r="G1696" s="17">
        <v>1</v>
      </c>
      <c r="H1696" s="17" t="b">
        <v>0</v>
      </c>
    </row>
    <row r="1697" spans="1:8" x14ac:dyDescent="0.25">
      <c r="A1697" s="16" t="s">
        <v>8</v>
      </c>
      <c r="B1697" s="16" t="s">
        <v>5607</v>
      </c>
      <c r="C1697" s="16">
        <v>270290</v>
      </c>
      <c r="D1697" s="17">
        <v>270290</v>
      </c>
      <c r="E1697" s="16" t="s">
        <v>1689</v>
      </c>
      <c r="F1697" s="18" t="str">
        <f t="shared" si="26"/>
        <v>MUNICIPAL</v>
      </c>
      <c r="G1697" s="17">
        <v>1</v>
      </c>
      <c r="H1697" s="17" t="b">
        <v>0</v>
      </c>
    </row>
    <row r="1698" spans="1:8" x14ac:dyDescent="0.25">
      <c r="A1698" s="16" t="s">
        <v>8</v>
      </c>
      <c r="B1698" s="16" t="s">
        <v>5607</v>
      </c>
      <c r="C1698" s="16">
        <v>270300</v>
      </c>
      <c r="D1698" s="17">
        <v>270300</v>
      </c>
      <c r="E1698" s="16" t="s">
        <v>1690</v>
      </c>
      <c r="F1698" s="18" t="str">
        <f t="shared" si="26"/>
        <v>MUNICIPAL</v>
      </c>
      <c r="G1698" s="17">
        <v>1</v>
      </c>
      <c r="H1698" s="17" t="b">
        <v>0</v>
      </c>
    </row>
    <row r="1699" spans="1:8" x14ac:dyDescent="0.25">
      <c r="A1699" s="16" t="s">
        <v>8</v>
      </c>
      <c r="B1699" s="16" t="s">
        <v>5607</v>
      </c>
      <c r="C1699" s="16">
        <v>270310</v>
      </c>
      <c r="D1699" s="17">
        <v>270310</v>
      </c>
      <c r="E1699" s="16" t="s">
        <v>1691</v>
      </c>
      <c r="F1699" s="18" t="str">
        <f t="shared" si="26"/>
        <v>MUNICIPAL</v>
      </c>
      <c r="G1699" s="17">
        <v>1</v>
      </c>
      <c r="H1699" s="17" t="b">
        <v>0</v>
      </c>
    </row>
    <row r="1700" spans="1:8" x14ac:dyDescent="0.25">
      <c r="A1700" s="16" t="s">
        <v>8</v>
      </c>
      <c r="B1700" s="16" t="s">
        <v>5607</v>
      </c>
      <c r="C1700" s="16">
        <v>270320</v>
      </c>
      <c r="D1700" s="17">
        <v>270320</v>
      </c>
      <c r="E1700" s="16" t="s">
        <v>1692</v>
      </c>
      <c r="F1700" s="18" t="str">
        <f t="shared" si="26"/>
        <v>MUNICIPAL</v>
      </c>
      <c r="G1700" s="17">
        <v>1</v>
      </c>
      <c r="H1700" s="17" t="b">
        <v>0</v>
      </c>
    </row>
    <row r="1701" spans="1:8" x14ac:dyDescent="0.25">
      <c r="A1701" s="16" t="s">
        <v>8</v>
      </c>
      <c r="B1701" s="16" t="s">
        <v>5607</v>
      </c>
      <c r="C1701" s="16">
        <v>270330</v>
      </c>
      <c r="D1701" s="17">
        <v>270330</v>
      </c>
      <c r="E1701" s="16" t="s">
        <v>1693</v>
      </c>
      <c r="F1701" s="18" t="str">
        <f t="shared" si="26"/>
        <v>MUNICIPAL</v>
      </c>
      <c r="G1701" s="17">
        <v>1</v>
      </c>
      <c r="H1701" s="17" t="b">
        <v>0</v>
      </c>
    </row>
    <row r="1702" spans="1:8" x14ac:dyDescent="0.25">
      <c r="A1702" s="16" t="s">
        <v>8</v>
      </c>
      <c r="B1702" s="16" t="s">
        <v>5607</v>
      </c>
      <c r="C1702" s="16">
        <v>270340</v>
      </c>
      <c r="D1702" s="17">
        <v>270340</v>
      </c>
      <c r="E1702" s="16" t="s">
        <v>1694</v>
      </c>
      <c r="F1702" s="18" t="str">
        <f t="shared" si="26"/>
        <v>MUNICIPAL</v>
      </c>
      <c r="G1702" s="17">
        <v>1</v>
      </c>
      <c r="H1702" s="17" t="b">
        <v>0</v>
      </c>
    </row>
    <row r="1703" spans="1:8" x14ac:dyDescent="0.25">
      <c r="A1703" s="16" t="s">
        <v>8</v>
      </c>
      <c r="B1703" s="16" t="s">
        <v>5607</v>
      </c>
      <c r="C1703" s="16">
        <v>270350</v>
      </c>
      <c r="D1703" s="17">
        <v>270350</v>
      </c>
      <c r="E1703" s="16" t="s">
        <v>1695</v>
      </c>
      <c r="F1703" s="18" t="str">
        <f t="shared" si="26"/>
        <v>MUNICIPAL</v>
      </c>
      <c r="G1703" s="17">
        <v>1</v>
      </c>
      <c r="H1703" s="17" t="b">
        <v>0</v>
      </c>
    </row>
    <row r="1704" spans="1:8" x14ac:dyDescent="0.25">
      <c r="A1704" s="16" t="s">
        <v>8</v>
      </c>
      <c r="B1704" s="16" t="s">
        <v>5607</v>
      </c>
      <c r="C1704" s="16">
        <v>270360</v>
      </c>
      <c r="D1704" s="17">
        <v>270360</v>
      </c>
      <c r="E1704" s="16" t="s">
        <v>1696</v>
      </c>
      <c r="F1704" s="18" t="str">
        <f t="shared" si="26"/>
        <v>MUNICIPAL</v>
      </c>
      <c r="G1704" s="17">
        <v>1</v>
      </c>
      <c r="H1704" s="17" t="b">
        <v>0</v>
      </c>
    </row>
    <row r="1705" spans="1:8" x14ac:dyDescent="0.25">
      <c r="A1705" s="16" t="s">
        <v>8</v>
      </c>
      <c r="B1705" s="16" t="s">
        <v>5607</v>
      </c>
      <c r="C1705" s="16">
        <v>270370</v>
      </c>
      <c r="D1705" s="17">
        <v>270370</v>
      </c>
      <c r="E1705" s="16" t="s">
        <v>1697</v>
      </c>
      <c r="F1705" s="18" t="str">
        <f t="shared" si="26"/>
        <v>MUNICIPAL</v>
      </c>
      <c r="G1705" s="17">
        <v>1</v>
      </c>
      <c r="H1705" s="17" t="b">
        <v>0</v>
      </c>
    </row>
    <row r="1706" spans="1:8" x14ac:dyDescent="0.25">
      <c r="A1706" s="16" t="s">
        <v>8</v>
      </c>
      <c r="B1706" s="16" t="s">
        <v>5607</v>
      </c>
      <c r="C1706" s="16">
        <v>270375</v>
      </c>
      <c r="D1706" s="17">
        <v>270375</v>
      </c>
      <c r="E1706" s="16" t="s">
        <v>1698</v>
      </c>
      <c r="F1706" s="18" t="str">
        <f t="shared" si="26"/>
        <v>MUNICIPAL</v>
      </c>
      <c r="G1706" s="17">
        <v>1</v>
      </c>
      <c r="H1706" s="17" t="b">
        <v>0</v>
      </c>
    </row>
    <row r="1707" spans="1:8" x14ac:dyDescent="0.25">
      <c r="A1707" s="16" t="s">
        <v>8</v>
      </c>
      <c r="B1707" s="16" t="s">
        <v>5607</v>
      </c>
      <c r="C1707" s="16">
        <v>270380</v>
      </c>
      <c r="D1707" s="17">
        <v>270380</v>
      </c>
      <c r="E1707" s="16" t="s">
        <v>1699</v>
      </c>
      <c r="F1707" s="18" t="str">
        <f t="shared" si="26"/>
        <v>MUNICIPAL</v>
      </c>
      <c r="G1707" s="17">
        <v>1</v>
      </c>
      <c r="H1707" s="17" t="b">
        <v>0</v>
      </c>
    </row>
    <row r="1708" spans="1:8" x14ac:dyDescent="0.25">
      <c r="A1708" s="16" t="s">
        <v>8</v>
      </c>
      <c r="B1708" s="16" t="s">
        <v>5607</v>
      </c>
      <c r="C1708" s="16">
        <v>270390</v>
      </c>
      <c r="D1708" s="17">
        <v>270390</v>
      </c>
      <c r="E1708" s="16" t="s">
        <v>1196</v>
      </c>
      <c r="F1708" s="18" t="str">
        <f t="shared" si="26"/>
        <v>MUNICIPAL</v>
      </c>
      <c r="G1708" s="17">
        <v>1</v>
      </c>
      <c r="H1708" s="17" t="b">
        <v>0</v>
      </c>
    </row>
    <row r="1709" spans="1:8" x14ac:dyDescent="0.25">
      <c r="A1709" s="16" t="s">
        <v>8</v>
      </c>
      <c r="B1709" s="16" t="s">
        <v>5607</v>
      </c>
      <c r="C1709" s="16">
        <v>270400</v>
      </c>
      <c r="D1709" s="17">
        <v>270400</v>
      </c>
      <c r="E1709" s="16" t="s">
        <v>1700</v>
      </c>
      <c r="F1709" s="18" t="str">
        <f t="shared" si="26"/>
        <v>MUNICIPAL</v>
      </c>
      <c r="G1709" s="17">
        <v>1</v>
      </c>
      <c r="H1709" s="17" t="b">
        <v>0</v>
      </c>
    </row>
    <row r="1710" spans="1:8" x14ac:dyDescent="0.25">
      <c r="A1710" s="16" t="s">
        <v>8</v>
      </c>
      <c r="B1710" s="16" t="s">
        <v>5607</v>
      </c>
      <c r="C1710" s="16">
        <v>270410</v>
      </c>
      <c r="D1710" s="17">
        <v>270410</v>
      </c>
      <c r="E1710" s="16" t="s">
        <v>1701</v>
      </c>
      <c r="F1710" s="18" t="str">
        <f t="shared" si="26"/>
        <v>MUNICIPAL</v>
      </c>
      <c r="G1710" s="17">
        <v>1</v>
      </c>
      <c r="H1710" s="17" t="b">
        <v>0</v>
      </c>
    </row>
    <row r="1711" spans="1:8" x14ac:dyDescent="0.25">
      <c r="A1711" s="16" t="s">
        <v>8</v>
      </c>
      <c r="B1711" s="16" t="s">
        <v>5607</v>
      </c>
      <c r="C1711" s="16">
        <v>270420</v>
      </c>
      <c r="D1711" s="17">
        <v>270420</v>
      </c>
      <c r="E1711" s="16" t="s">
        <v>1702</v>
      </c>
      <c r="F1711" s="18" t="str">
        <f t="shared" si="26"/>
        <v>MUNICIPAL</v>
      </c>
      <c r="G1711" s="17">
        <v>1</v>
      </c>
      <c r="H1711" s="17" t="b">
        <v>0</v>
      </c>
    </row>
    <row r="1712" spans="1:8" x14ac:dyDescent="0.25">
      <c r="A1712" s="16" t="s">
        <v>8</v>
      </c>
      <c r="B1712" s="16" t="s">
        <v>5607</v>
      </c>
      <c r="C1712" s="16">
        <v>270430</v>
      </c>
      <c r="D1712" s="17">
        <v>270430</v>
      </c>
      <c r="E1712" s="16" t="s">
        <v>1703</v>
      </c>
      <c r="F1712" s="18" t="str">
        <f t="shared" si="26"/>
        <v>MUNICIPAL</v>
      </c>
      <c r="G1712" s="17">
        <v>1</v>
      </c>
      <c r="H1712" s="17" t="b">
        <v>1</v>
      </c>
    </row>
    <row r="1713" spans="1:8" x14ac:dyDescent="0.25">
      <c r="A1713" s="16" t="s">
        <v>8</v>
      </c>
      <c r="B1713" s="16" t="s">
        <v>5607</v>
      </c>
      <c r="C1713" s="16">
        <v>270440</v>
      </c>
      <c r="D1713" s="17">
        <v>270440</v>
      </c>
      <c r="E1713" s="16" t="s">
        <v>1704</v>
      </c>
      <c r="F1713" s="18" t="str">
        <f t="shared" si="26"/>
        <v>MUNICIPAL</v>
      </c>
      <c r="G1713" s="17">
        <v>1</v>
      </c>
      <c r="H1713" s="17" t="b">
        <v>0</v>
      </c>
    </row>
    <row r="1714" spans="1:8" x14ac:dyDescent="0.25">
      <c r="A1714" s="16" t="s">
        <v>8</v>
      </c>
      <c r="B1714" s="16" t="s">
        <v>5607</v>
      </c>
      <c r="C1714" s="16">
        <v>270450</v>
      </c>
      <c r="D1714" s="17">
        <v>270450</v>
      </c>
      <c r="E1714" s="16" t="s">
        <v>1705</v>
      </c>
      <c r="F1714" s="18" t="str">
        <f t="shared" si="26"/>
        <v>MUNICIPAL</v>
      </c>
      <c r="G1714" s="17">
        <v>1</v>
      </c>
      <c r="H1714" s="17" t="b">
        <v>0</v>
      </c>
    </row>
    <row r="1715" spans="1:8" x14ac:dyDescent="0.25">
      <c r="A1715" s="16" t="s">
        <v>8</v>
      </c>
      <c r="B1715" s="16" t="s">
        <v>5607</v>
      </c>
      <c r="C1715" s="16">
        <v>270460</v>
      </c>
      <c r="D1715" s="17">
        <v>270460</v>
      </c>
      <c r="E1715" s="16" t="s">
        <v>1706</v>
      </c>
      <c r="F1715" s="18" t="str">
        <f t="shared" si="26"/>
        <v>MUNICIPAL</v>
      </c>
      <c r="G1715" s="17">
        <v>1</v>
      </c>
      <c r="H1715" s="17" t="b">
        <v>0</v>
      </c>
    </row>
    <row r="1716" spans="1:8" x14ac:dyDescent="0.25">
      <c r="A1716" s="16" t="s">
        <v>8</v>
      </c>
      <c r="B1716" s="16" t="s">
        <v>5607</v>
      </c>
      <c r="C1716" s="16">
        <v>270470</v>
      </c>
      <c r="D1716" s="17">
        <v>270470</v>
      </c>
      <c r="E1716" s="16" t="s">
        <v>1707</v>
      </c>
      <c r="F1716" s="18" t="str">
        <f t="shared" si="26"/>
        <v>MUNICIPAL</v>
      </c>
      <c r="G1716" s="17">
        <v>1</v>
      </c>
      <c r="H1716" s="17" t="b">
        <v>0</v>
      </c>
    </row>
    <row r="1717" spans="1:8" x14ac:dyDescent="0.25">
      <c r="A1717" s="16" t="s">
        <v>8</v>
      </c>
      <c r="B1717" s="16" t="s">
        <v>5607</v>
      </c>
      <c r="C1717" s="16">
        <v>270480</v>
      </c>
      <c r="D1717" s="17">
        <v>270480</v>
      </c>
      <c r="E1717" s="16" t="s">
        <v>1708</v>
      </c>
      <c r="F1717" s="18" t="str">
        <f t="shared" si="26"/>
        <v>MUNICIPAL</v>
      </c>
      <c r="G1717" s="17">
        <v>1</v>
      </c>
      <c r="H1717" s="17" t="b">
        <v>0</v>
      </c>
    </row>
    <row r="1718" spans="1:8" x14ac:dyDescent="0.25">
      <c r="A1718" s="16" t="s">
        <v>8</v>
      </c>
      <c r="B1718" s="16" t="s">
        <v>5607</v>
      </c>
      <c r="C1718" s="16">
        <v>270490</v>
      </c>
      <c r="D1718" s="17">
        <v>270490</v>
      </c>
      <c r="E1718" s="16" t="s">
        <v>1709</v>
      </c>
      <c r="F1718" s="18" t="str">
        <f t="shared" si="26"/>
        <v>MUNICIPAL</v>
      </c>
      <c r="G1718" s="17">
        <v>1</v>
      </c>
      <c r="H1718" s="17" t="b">
        <v>0</v>
      </c>
    </row>
    <row r="1719" spans="1:8" x14ac:dyDescent="0.25">
      <c r="A1719" s="16" t="s">
        <v>8</v>
      </c>
      <c r="B1719" s="16" t="s">
        <v>5607</v>
      </c>
      <c r="C1719" s="16">
        <v>270500</v>
      </c>
      <c r="D1719" s="17">
        <v>270500</v>
      </c>
      <c r="E1719" s="16" t="s">
        <v>1710</v>
      </c>
      <c r="F1719" s="18" t="str">
        <f t="shared" si="26"/>
        <v>MUNICIPAL</v>
      </c>
      <c r="G1719" s="17">
        <v>1</v>
      </c>
      <c r="H1719" s="17" t="b">
        <v>0</v>
      </c>
    </row>
    <row r="1720" spans="1:8" x14ac:dyDescent="0.25">
      <c r="A1720" s="16" t="s">
        <v>8</v>
      </c>
      <c r="B1720" s="16" t="s">
        <v>5607</v>
      </c>
      <c r="C1720" s="16">
        <v>270510</v>
      </c>
      <c r="D1720" s="17">
        <v>270510</v>
      </c>
      <c r="E1720" s="16" t="s">
        <v>1711</v>
      </c>
      <c r="F1720" s="18" t="str">
        <f t="shared" si="26"/>
        <v>MUNICIPAL</v>
      </c>
      <c r="G1720" s="17">
        <v>1</v>
      </c>
      <c r="H1720" s="17" t="b">
        <v>0</v>
      </c>
    </row>
    <row r="1721" spans="1:8" x14ac:dyDescent="0.25">
      <c r="A1721" s="16" t="s">
        <v>8</v>
      </c>
      <c r="B1721" s="16" t="s">
        <v>5607</v>
      </c>
      <c r="C1721" s="16">
        <v>270520</v>
      </c>
      <c r="D1721" s="17">
        <v>270520</v>
      </c>
      <c r="E1721" s="16" t="s">
        <v>1712</v>
      </c>
      <c r="F1721" s="18" t="str">
        <f t="shared" si="26"/>
        <v>MUNICIPAL</v>
      </c>
      <c r="G1721" s="17">
        <v>1</v>
      </c>
      <c r="H1721" s="17" t="b">
        <v>0</v>
      </c>
    </row>
    <row r="1722" spans="1:8" x14ac:dyDescent="0.25">
      <c r="A1722" s="16" t="s">
        <v>8</v>
      </c>
      <c r="B1722" s="16" t="s">
        <v>5607</v>
      </c>
      <c r="C1722" s="16">
        <v>270530</v>
      </c>
      <c r="D1722" s="17">
        <v>270530</v>
      </c>
      <c r="E1722" s="16" t="s">
        <v>1713</v>
      </c>
      <c r="F1722" s="18" t="str">
        <f t="shared" si="26"/>
        <v>MUNICIPAL</v>
      </c>
      <c r="G1722" s="17">
        <v>1</v>
      </c>
      <c r="H1722" s="17" t="b">
        <v>0</v>
      </c>
    </row>
    <row r="1723" spans="1:8" x14ac:dyDescent="0.25">
      <c r="A1723" s="16" t="s">
        <v>8</v>
      </c>
      <c r="B1723" s="16" t="s">
        <v>5607</v>
      </c>
      <c r="C1723" s="16">
        <v>270540</v>
      </c>
      <c r="D1723" s="17">
        <v>270540</v>
      </c>
      <c r="E1723" s="16" t="s">
        <v>1714</v>
      </c>
      <c r="F1723" s="18" t="str">
        <f t="shared" si="26"/>
        <v>MUNICIPAL</v>
      </c>
      <c r="G1723" s="17">
        <v>1</v>
      </c>
      <c r="H1723" s="17" t="b">
        <v>0</v>
      </c>
    </row>
    <row r="1724" spans="1:8" x14ac:dyDescent="0.25">
      <c r="A1724" s="16" t="s">
        <v>8</v>
      </c>
      <c r="B1724" s="16" t="s">
        <v>5607</v>
      </c>
      <c r="C1724" s="16">
        <v>270550</v>
      </c>
      <c r="D1724" s="17">
        <v>270550</v>
      </c>
      <c r="E1724" s="16" t="s">
        <v>1715</v>
      </c>
      <c r="F1724" s="18" t="str">
        <f t="shared" si="26"/>
        <v>MUNICIPAL</v>
      </c>
      <c r="G1724" s="17">
        <v>1</v>
      </c>
      <c r="H1724" s="17" t="b">
        <v>0</v>
      </c>
    </row>
    <row r="1725" spans="1:8" x14ac:dyDescent="0.25">
      <c r="A1725" s="16" t="s">
        <v>8</v>
      </c>
      <c r="B1725" s="16" t="s">
        <v>5607</v>
      </c>
      <c r="C1725" s="16">
        <v>270560</v>
      </c>
      <c r="D1725" s="17">
        <v>270560</v>
      </c>
      <c r="E1725" s="16" t="s">
        <v>1716</v>
      </c>
      <c r="F1725" s="18" t="str">
        <f t="shared" si="26"/>
        <v>MUNICIPAL</v>
      </c>
      <c r="G1725" s="17">
        <v>1</v>
      </c>
      <c r="H1725" s="17" t="b">
        <v>0</v>
      </c>
    </row>
    <row r="1726" spans="1:8" x14ac:dyDescent="0.25">
      <c r="A1726" s="16" t="s">
        <v>8</v>
      </c>
      <c r="B1726" s="16" t="s">
        <v>5607</v>
      </c>
      <c r="C1726" s="16">
        <v>270570</v>
      </c>
      <c r="D1726" s="17">
        <v>270570</v>
      </c>
      <c r="E1726" s="16" t="s">
        <v>1717</v>
      </c>
      <c r="F1726" s="18" t="str">
        <f t="shared" si="26"/>
        <v>MUNICIPAL</v>
      </c>
      <c r="G1726" s="17">
        <v>1</v>
      </c>
      <c r="H1726" s="17" t="b">
        <v>0</v>
      </c>
    </row>
    <row r="1727" spans="1:8" x14ac:dyDescent="0.25">
      <c r="A1727" s="16" t="s">
        <v>8</v>
      </c>
      <c r="B1727" s="16" t="s">
        <v>5607</v>
      </c>
      <c r="C1727" s="16">
        <v>270580</v>
      </c>
      <c r="D1727" s="17">
        <v>270580</v>
      </c>
      <c r="E1727" s="16" t="s">
        <v>1718</v>
      </c>
      <c r="F1727" s="18" t="str">
        <f t="shared" si="26"/>
        <v>MUNICIPAL</v>
      </c>
      <c r="G1727" s="17">
        <v>1</v>
      </c>
      <c r="H1727" s="17" t="b">
        <v>0</v>
      </c>
    </row>
    <row r="1728" spans="1:8" x14ac:dyDescent="0.25">
      <c r="A1728" s="16" t="s">
        <v>8</v>
      </c>
      <c r="B1728" s="16" t="s">
        <v>5607</v>
      </c>
      <c r="C1728" s="16">
        <v>270590</v>
      </c>
      <c r="D1728" s="17">
        <v>270590</v>
      </c>
      <c r="E1728" s="16" t="s">
        <v>1719</v>
      </c>
      <c r="F1728" s="18" t="str">
        <f t="shared" si="26"/>
        <v>MUNICIPAL</v>
      </c>
      <c r="G1728" s="17">
        <v>1</v>
      </c>
      <c r="H1728" s="17" t="b">
        <v>0</v>
      </c>
    </row>
    <row r="1729" spans="1:8" x14ac:dyDescent="0.25">
      <c r="A1729" s="16" t="s">
        <v>8</v>
      </c>
      <c r="B1729" s="16" t="s">
        <v>5607</v>
      </c>
      <c r="C1729" s="16">
        <v>270600</v>
      </c>
      <c r="D1729" s="17">
        <v>270600</v>
      </c>
      <c r="E1729" s="16" t="s">
        <v>1720</v>
      </c>
      <c r="F1729" s="18" t="str">
        <f t="shared" si="26"/>
        <v>MUNICIPAL</v>
      </c>
      <c r="G1729" s="17">
        <v>1</v>
      </c>
      <c r="H1729" s="17" t="b">
        <v>0</v>
      </c>
    </row>
    <row r="1730" spans="1:8" x14ac:dyDescent="0.25">
      <c r="A1730" s="16" t="s">
        <v>8</v>
      </c>
      <c r="B1730" s="16" t="s">
        <v>5607</v>
      </c>
      <c r="C1730" s="16">
        <v>270610</v>
      </c>
      <c r="D1730" s="17">
        <v>270610</v>
      </c>
      <c r="E1730" s="16" t="s">
        <v>1220</v>
      </c>
      <c r="F1730" s="18" t="str">
        <f t="shared" si="26"/>
        <v>MUNICIPAL</v>
      </c>
      <c r="G1730" s="17">
        <v>1</v>
      </c>
      <c r="H1730" s="17" t="b">
        <v>0</v>
      </c>
    </row>
    <row r="1731" spans="1:8" x14ac:dyDescent="0.25">
      <c r="A1731" s="16" t="s">
        <v>8</v>
      </c>
      <c r="B1731" s="16" t="s">
        <v>5607</v>
      </c>
      <c r="C1731" s="16">
        <v>270620</v>
      </c>
      <c r="D1731" s="17">
        <v>270620</v>
      </c>
      <c r="E1731" s="16" t="s">
        <v>1721</v>
      </c>
      <c r="F1731" s="18" t="str">
        <f t="shared" ref="F1731:F1794" si="27">IF(RIGHT(D1731,4)="0000","ESTADUAL","MUNICIPAL")</f>
        <v>MUNICIPAL</v>
      </c>
      <c r="G1731" s="17">
        <v>1</v>
      </c>
      <c r="H1731" s="17" t="b">
        <v>0</v>
      </c>
    </row>
    <row r="1732" spans="1:8" x14ac:dyDescent="0.25">
      <c r="A1732" s="16" t="s">
        <v>8</v>
      </c>
      <c r="B1732" s="16" t="s">
        <v>5607</v>
      </c>
      <c r="C1732" s="16">
        <v>270630</v>
      </c>
      <c r="D1732" s="17">
        <v>270630</v>
      </c>
      <c r="E1732" s="16" t="s">
        <v>1722</v>
      </c>
      <c r="F1732" s="18" t="str">
        <f t="shared" si="27"/>
        <v>MUNICIPAL</v>
      </c>
      <c r="G1732" s="17">
        <v>1</v>
      </c>
      <c r="H1732" s="17" t="b">
        <v>0</v>
      </c>
    </row>
    <row r="1733" spans="1:8" x14ac:dyDescent="0.25">
      <c r="A1733" s="16" t="s">
        <v>8</v>
      </c>
      <c r="B1733" s="16" t="s">
        <v>5607</v>
      </c>
      <c r="C1733" s="16">
        <v>270640</v>
      </c>
      <c r="D1733" s="17">
        <v>270640</v>
      </c>
      <c r="E1733" s="16" t="s">
        <v>1723</v>
      </c>
      <c r="F1733" s="18" t="str">
        <f t="shared" si="27"/>
        <v>MUNICIPAL</v>
      </c>
      <c r="G1733" s="17">
        <v>1</v>
      </c>
      <c r="H1733" s="17" t="b">
        <v>0</v>
      </c>
    </row>
    <row r="1734" spans="1:8" x14ac:dyDescent="0.25">
      <c r="A1734" s="16" t="s">
        <v>8</v>
      </c>
      <c r="B1734" s="16" t="s">
        <v>5607</v>
      </c>
      <c r="C1734" s="16">
        <v>270642</v>
      </c>
      <c r="D1734" s="17">
        <v>270642</v>
      </c>
      <c r="E1734" s="16" t="s">
        <v>1724</v>
      </c>
      <c r="F1734" s="18" t="str">
        <f t="shared" si="27"/>
        <v>MUNICIPAL</v>
      </c>
      <c r="G1734" s="17">
        <v>1</v>
      </c>
      <c r="H1734" s="17" t="b">
        <v>0</v>
      </c>
    </row>
    <row r="1735" spans="1:8" x14ac:dyDescent="0.25">
      <c r="A1735" s="16" t="s">
        <v>8</v>
      </c>
      <c r="B1735" s="16" t="s">
        <v>5607</v>
      </c>
      <c r="C1735" s="16">
        <v>270644</v>
      </c>
      <c r="D1735" s="17">
        <v>270644</v>
      </c>
      <c r="E1735" s="16" t="s">
        <v>1725</v>
      </c>
      <c r="F1735" s="18" t="str">
        <f t="shared" si="27"/>
        <v>MUNICIPAL</v>
      </c>
      <c r="G1735" s="17">
        <v>1</v>
      </c>
      <c r="H1735" s="17" t="b">
        <v>0</v>
      </c>
    </row>
    <row r="1736" spans="1:8" x14ac:dyDescent="0.25">
      <c r="A1736" s="16" t="s">
        <v>8</v>
      </c>
      <c r="B1736" s="16" t="s">
        <v>5607</v>
      </c>
      <c r="C1736" s="16">
        <v>270650</v>
      </c>
      <c r="D1736" s="17">
        <v>270650</v>
      </c>
      <c r="E1736" s="16" t="s">
        <v>1726</v>
      </c>
      <c r="F1736" s="18" t="str">
        <f t="shared" si="27"/>
        <v>MUNICIPAL</v>
      </c>
      <c r="G1736" s="17">
        <v>1</v>
      </c>
      <c r="H1736" s="17" t="b">
        <v>0</v>
      </c>
    </row>
    <row r="1737" spans="1:8" x14ac:dyDescent="0.25">
      <c r="A1737" s="16" t="s">
        <v>8</v>
      </c>
      <c r="B1737" s="16" t="s">
        <v>5607</v>
      </c>
      <c r="C1737" s="16">
        <v>270660</v>
      </c>
      <c r="D1737" s="17">
        <v>270660</v>
      </c>
      <c r="E1737" s="16" t="s">
        <v>1727</v>
      </c>
      <c r="F1737" s="18" t="str">
        <f t="shared" si="27"/>
        <v>MUNICIPAL</v>
      </c>
      <c r="G1737" s="17">
        <v>1</v>
      </c>
      <c r="H1737" s="17" t="b">
        <v>0</v>
      </c>
    </row>
    <row r="1738" spans="1:8" x14ac:dyDescent="0.25">
      <c r="A1738" s="16" t="s">
        <v>8</v>
      </c>
      <c r="B1738" s="16" t="s">
        <v>5607</v>
      </c>
      <c r="C1738" s="16">
        <v>270670</v>
      </c>
      <c r="D1738" s="17">
        <v>270670</v>
      </c>
      <c r="E1738" s="16" t="s">
        <v>1728</v>
      </c>
      <c r="F1738" s="18" t="str">
        <f t="shared" si="27"/>
        <v>MUNICIPAL</v>
      </c>
      <c r="G1738" s="17">
        <v>1</v>
      </c>
      <c r="H1738" s="17" t="b">
        <v>0</v>
      </c>
    </row>
    <row r="1739" spans="1:8" x14ac:dyDescent="0.25">
      <c r="A1739" s="16" t="s">
        <v>8</v>
      </c>
      <c r="B1739" s="16" t="s">
        <v>5607</v>
      </c>
      <c r="C1739" s="16">
        <v>270680</v>
      </c>
      <c r="D1739" s="17">
        <v>270680</v>
      </c>
      <c r="E1739" s="16" t="s">
        <v>1729</v>
      </c>
      <c r="F1739" s="18" t="str">
        <f t="shared" si="27"/>
        <v>MUNICIPAL</v>
      </c>
      <c r="G1739" s="17">
        <v>1</v>
      </c>
      <c r="H1739" s="17" t="b">
        <v>0</v>
      </c>
    </row>
    <row r="1740" spans="1:8" x14ac:dyDescent="0.25">
      <c r="A1740" s="16" t="s">
        <v>8</v>
      </c>
      <c r="B1740" s="16" t="s">
        <v>5607</v>
      </c>
      <c r="C1740" s="16">
        <v>270690</v>
      </c>
      <c r="D1740" s="17">
        <v>270690</v>
      </c>
      <c r="E1740" s="16" t="s">
        <v>1424</v>
      </c>
      <c r="F1740" s="18" t="str">
        <f t="shared" si="27"/>
        <v>MUNICIPAL</v>
      </c>
      <c r="G1740" s="17">
        <v>1</v>
      </c>
      <c r="H1740" s="17" t="b">
        <v>0</v>
      </c>
    </row>
    <row r="1741" spans="1:8" x14ac:dyDescent="0.25">
      <c r="A1741" s="16" t="s">
        <v>8</v>
      </c>
      <c r="B1741" s="16" t="s">
        <v>5607</v>
      </c>
      <c r="C1741" s="16">
        <v>270700</v>
      </c>
      <c r="D1741" s="17">
        <v>270700</v>
      </c>
      <c r="E1741" s="16" t="s">
        <v>1730</v>
      </c>
      <c r="F1741" s="18" t="str">
        <f t="shared" si="27"/>
        <v>MUNICIPAL</v>
      </c>
      <c r="G1741" s="17">
        <v>1</v>
      </c>
      <c r="H1741" s="17" t="b">
        <v>0</v>
      </c>
    </row>
    <row r="1742" spans="1:8" x14ac:dyDescent="0.25">
      <c r="A1742" s="16" t="s">
        <v>8</v>
      </c>
      <c r="B1742" s="16" t="s">
        <v>5607</v>
      </c>
      <c r="C1742" s="16">
        <v>270710</v>
      </c>
      <c r="D1742" s="17">
        <v>270710</v>
      </c>
      <c r="E1742" s="16" t="s">
        <v>1731</v>
      </c>
      <c r="F1742" s="18" t="str">
        <f t="shared" si="27"/>
        <v>MUNICIPAL</v>
      </c>
      <c r="G1742" s="17">
        <v>1</v>
      </c>
      <c r="H1742" s="17" t="b">
        <v>0</v>
      </c>
    </row>
    <row r="1743" spans="1:8" x14ac:dyDescent="0.25">
      <c r="A1743" s="16" t="s">
        <v>8</v>
      </c>
      <c r="B1743" s="16" t="s">
        <v>5607</v>
      </c>
      <c r="C1743" s="16">
        <v>270720</v>
      </c>
      <c r="D1743" s="17">
        <v>270720</v>
      </c>
      <c r="E1743" s="16" t="s">
        <v>1732</v>
      </c>
      <c r="F1743" s="18" t="str">
        <f t="shared" si="27"/>
        <v>MUNICIPAL</v>
      </c>
      <c r="G1743" s="17">
        <v>1</v>
      </c>
      <c r="H1743" s="17" t="b">
        <v>0</v>
      </c>
    </row>
    <row r="1744" spans="1:8" x14ac:dyDescent="0.25">
      <c r="A1744" s="16" t="s">
        <v>8</v>
      </c>
      <c r="B1744" s="16" t="s">
        <v>5607</v>
      </c>
      <c r="C1744" s="16">
        <v>270730</v>
      </c>
      <c r="D1744" s="17">
        <v>270730</v>
      </c>
      <c r="E1744" s="16" t="s">
        <v>1733</v>
      </c>
      <c r="F1744" s="18" t="str">
        <f t="shared" si="27"/>
        <v>MUNICIPAL</v>
      </c>
      <c r="G1744" s="17">
        <v>1</v>
      </c>
      <c r="H1744" s="17" t="b">
        <v>0</v>
      </c>
    </row>
    <row r="1745" spans="1:8" x14ac:dyDescent="0.25">
      <c r="A1745" s="16" t="s">
        <v>8</v>
      </c>
      <c r="B1745" s="16" t="s">
        <v>5607</v>
      </c>
      <c r="C1745" s="16">
        <v>270740</v>
      </c>
      <c r="D1745" s="17">
        <v>270740</v>
      </c>
      <c r="E1745" s="16" t="s">
        <v>1734</v>
      </c>
      <c r="F1745" s="18" t="str">
        <f t="shared" si="27"/>
        <v>MUNICIPAL</v>
      </c>
      <c r="G1745" s="17">
        <v>1</v>
      </c>
      <c r="H1745" s="17" t="b">
        <v>0</v>
      </c>
    </row>
    <row r="1746" spans="1:8" x14ac:dyDescent="0.25">
      <c r="A1746" s="16" t="s">
        <v>8</v>
      </c>
      <c r="B1746" s="16" t="s">
        <v>5607</v>
      </c>
      <c r="C1746" s="16">
        <v>270750</v>
      </c>
      <c r="D1746" s="17">
        <v>270750</v>
      </c>
      <c r="E1746" s="16" t="s">
        <v>1735</v>
      </c>
      <c r="F1746" s="18" t="str">
        <f t="shared" si="27"/>
        <v>MUNICIPAL</v>
      </c>
      <c r="G1746" s="17">
        <v>1</v>
      </c>
      <c r="H1746" s="17" t="b">
        <v>0</v>
      </c>
    </row>
    <row r="1747" spans="1:8" x14ac:dyDescent="0.25">
      <c r="A1747" s="16" t="s">
        <v>8</v>
      </c>
      <c r="B1747" s="16" t="s">
        <v>5607</v>
      </c>
      <c r="C1747" s="16">
        <v>270760</v>
      </c>
      <c r="D1747" s="17">
        <v>270760</v>
      </c>
      <c r="E1747" s="16" t="s">
        <v>1736</v>
      </c>
      <c r="F1747" s="18" t="str">
        <f t="shared" si="27"/>
        <v>MUNICIPAL</v>
      </c>
      <c r="G1747" s="17">
        <v>1</v>
      </c>
      <c r="H1747" s="17" t="b">
        <v>0</v>
      </c>
    </row>
    <row r="1748" spans="1:8" x14ac:dyDescent="0.25">
      <c r="A1748" s="16" t="s">
        <v>8</v>
      </c>
      <c r="B1748" s="16" t="s">
        <v>5607</v>
      </c>
      <c r="C1748" s="16">
        <v>270770</v>
      </c>
      <c r="D1748" s="17">
        <v>270770</v>
      </c>
      <c r="E1748" s="16" t="s">
        <v>1737</v>
      </c>
      <c r="F1748" s="18" t="str">
        <f t="shared" si="27"/>
        <v>MUNICIPAL</v>
      </c>
      <c r="G1748" s="17">
        <v>1</v>
      </c>
      <c r="H1748" s="17" t="b">
        <v>0</v>
      </c>
    </row>
    <row r="1749" spans="1:8" x14ac:dyDescent="0.25">
      <c r="A1749" s="16" t="s">
        <v>8</v>
      </c>
      <c r="B1749" s="16" t="s">
        <v>5607</v>
      </c>
      <c r="C1749" s="16">
        <v>270780</v>
      </c>
      <c r="D1749" s="17">
        <v>270780</v>
      </c>
      <c r="E1749" s="16" t="s">
        <v>1738</v>
      </c>
      <c r="F1749" s="18" t="str">
        <f t="shared" si="27"/>
        <v>MUNICIPAL</v>
      </c>
      <c r="G1749" s="17">
        <v>1</v>
      </c>
      <c r="H1749" s="17" t="b">
        <v>0</v>
      </c>
    </row>
    <row r="1750" spans="1:8" x14ac:dyDescent="0.25">
      <c r="A1750" s="16" t="s">
        <v>8</v>
      </c>
      <c r="B1750" s="16" t="s">
        <v>5607</v>
      </c>
      <c r="C1750" s="16">
        <v>270790</v>
      </c>
      <c r="D1750" s="17">
        <v>270790</v>
      </c>
      <c r="E1750" s="16" t="s">
        <v>1739</v>
      </c>
      <c r="F1750" s="18" t="str">
        <f t="shared" si="27"/>
        <v>MUNICIPAL</v>
      </c>
      <c r="G1750" s="17">
        <v>1</v>
      </c>
      <c r="H1750" s="17" t="b">
        <v>0</v>
      </c>
    </row>
    <row r="1751" spans="1:8" x14ac:dyDescent="0.25">
      <c r="A1751" s="16" t="s">
        <v>8</v>
      </c>
      <c r="B1751" s="16" t="s">
        <v>5607</v>
      </c>
      <c r="C1751" s="16">
        <v>270800</v>
      </c>
      <c r="D1751" s="17">
        <v>270800</v>
      </c>
      <c r="E1751" s="16" t="s">
        <v>1740</v>
      </c>
      <c r="F1751" s="18" t="str">
        <f t="shared" si="27"/>
        <v>MUNICIPAL</v>
      </c>
      <c r="G1751" s="17">
        <v>1</v>
      </c>
      <c r="H1751" s="17" t="b">
        <v>0</v>
      </c>
    </row>
    <row r="1752" spans="1:8" x14ac:dyDescent="0.25">
      <c r="A1752" s="16" t="s">
        <v>8</v>
      </c>
      <c r="B1752" s="16" t="s">
        <v>5607</v>
      </c>
      <c r="C1752" s="16">
        <v>270810</v>
      </c>
      <c r="D1752" s="17">
        <v>270810</v>
      </c>
      <c r="E1752" s="16" t="s">
        <v>1741</v>
      </c>
      <c r="F1752" s="18" t="str">
        <f t="shared" si="27"/>
        <v>MUNICIPAL</v>
      </c>
      <c r="G1752" s="17">
        <v>1</v>
      </c>
      <c r="H1752" s="17" t="b">
        <v>0</v>
      </c>
    </row>
    <row r="1753" spans="1:8" x14ac:dyDescent="0.25">
      <c r="A1753" s="16" t="s">
        <v>8</v>
      </c>
      <c r="B1753" s="16" t="s">
        <v>5607</v>
      </c>
      <c r="C1753" s="16">
        <v>270820</v>
      </c>
      <c r="D1753" s="17">
        <v>270820</v>
      </c>
      <c r="E1753" s="16" t="s">
        <v>1742</v>
      </c>
      <c r="F1753" s="18" t="str">
        <f t="shared" si="27"/>
        <v>MUNICIPAL</v>
      </c>
      <c r="G1753" s="17">
        <v>1</v>
      </c>
      <c r="H1753" s="17" t="b">
        <v>0</v>
      </c>
    </row>
    <row r="1754" spans="1:8" x14ac:dyDescent="0.25">
      <c r="A1754" s="16" t="s">
        <v>8</v>
      </c>
      <c r="B1754" s="16" t="s">
        <v>5607</v>
      </c>
      <c r="C1754" s="16">
        <v>270830</v>
      </c>
      <c r="D1754" s="17">
        <v>270830</v>
      </c>
      <c r="E1754" s="16" t="s">
        <v>1743</v>
      </c>
      <c r="F1754" s="18" t="str">
        <f t="shared" si="27"/>
        <v>MUNICIPAL</v>
      </c>
      <c r="G1754" s="17">
        <v>1</v>
      </c>
      <c r="H1754" s="17" t="b">
        <v>0</v>
      </c>
    </row>
    <row r="1755" spans="1:8" x14ac:dyDescent="0.25">
      <c r="A1755" s="16" t="s">
        <v>8</v>
      </c>
      <c r="B1755" s="16" t="s">
        <v>5607</v>
      </c>
      <c r="C1755" s="16">
        <v>270840</v>
      </c>
      <c r="D1755" s="17">
        <v>270840</v>
      </c>
      <c r="E1755" s="16" t="s">
        <v>1744</v>
      </c>
      <c r="F1755" s="18" t="str">
        <f t="shared" si="27"/>
        <v>MUNICIPAL</v>
      </c>
      <c r="G1755" s="17">
        <v>1</v>
      </c>
      <c r="H1755" s="17" t="b">
        <v>0</v>
      </c>
    </row>
    <row r="1756" spans="1:8" x14ac:dyDescent="0.25">
      <c r="A1756" s="16" t="s">
        <v>8</v>
      </c>
      <c r="B1756" s="16" t="s">
        <v>5607</v>
      </c>
      <c r="C1756" s="16">
        <v>270850</v>
      </c>
      <c r="D1756" s="17">
        <v>270850</v>
      </c>
      <c r="E1756" s="16" t="s">
        <v>1745</v>
      </c>
      <c r="F1756" s="18" t="str">
        <f t="shared" si="27"/>
        <v>MUNICIPAL</v>
      </c>
      <c r="G1756" s="17">
        <v>1</v>
      </c>
      <c r="H1756" s="17" t="b">
        <v>0</v>
      </c>
    </row>
    <row r="1757" spans="1:8" x14ac:dyDescent="0.25">
      <c r="A1757" s="16" t="s">
        <v>8</v>
      </c>
      <c r="B1757" s="16" t="s">
        <v>5607</v>
      </c>
      <c r="C1757" s="16">
        <v>270860</v>
      </c>
      <c r="D1757" s="17">
        <v>270860</v>
      </c>
      <c r="E1757" s="16" t="s">
        <v>1746</v>
      </c>
      <c r="F1757" s="18" t="str">
        <f t="shared" si="27"/>
        <v>MUNICIPAL</v>
      </c>
      <c r="G1757" s="17">
        <v>1</v>
      </c>
      <c r="H1757" s="17" t="b">
        <v>0</v>
      </c>
    </row>
    <row r="1758" spans="1:8" x14ac:dyDescent="0.25">
      <c r="A1758" s="16" t="s">
        <v>8</v>
      </c>
      <c r="B1758" s="16" t="s">
        <v>5607</v>
      </c>
      <c r="C1758" s="16">
        <v>270870</v>
      </c>
      <c r="D1758" s="17">
        <v>270870</v>
      </c>
      <c r="E1758" s="16" t="s">
        <v>1747</v>
      </c>
      <c r="F1758" s="18" t="str">
        <f t="shared" si="27"/>
        <v>MUNICIPAL</v>
      </c>
      <c r="G1758" s="17">
        <v>1</v>
      </c>
      <c r="H1758" s="17" t="b">
        <v>0</v>
      </c>
    </row>
    <row r="1759" spans="1:8" x14ac:dyDescent="0.25">
      <c r="A1759" s="16" t="s">
        <v>8</v>
      </c>
      <c r="B1759" s="16" t="s">
        <v>5607</v>
      </c>
      <c r="C1759" s="16">
        <v>270880</v>
      </c>
      <c r="D1759" s="17">
        <v>270880</v>
      </c>
      <c r="E1759" s="16" t="s">
        <v>1748</v>
      </c>
      <c r="F1759" s="18" t="str">
        <f t="shared" si="27"/>
        <v>MUNICIPAL</v>
      </c>
      <c r="G1759" s="17">
        <v>1</v>
      </c>
      <c r="H1759" s="17" t="b">
        <v>0</v>
      </c>
    </row>
    <row r="1760" spans="1:8" x14ac:dyDescent="0.25">
      <c r="A1760" s="16" t="s">
        <v>8</v>
      </c>
      <c r="B1760" s="16" t="s">
        <v>5607</v>
      </c>
      <c r="C1760" s="16">
        <v>270890</v>
      </c>
      <c r="D1760" s="17">
        <v>270890</v>
      </c>
      <c r="E1760" s="16" t="s">
        <v>1749</v>
      </c>
      <c r="F1760" s="18" t="str">
        <f t="shared" si="27"/>
        <v>MUNICIPAL</v>
      </c>
      <c r="G1760" s="17">
        <v>1</v>
      </c>
      <c r="H1760" s="17" t="b">
        <v>0</v>
      </c>
    </row>
    <row r="1761" spans="1:8" x14ac:dyDescent="0.25">
      <c r="A1761" s="16" t="s">
        <v>8</v>
      </c>
      <c r="B1761" s="16" t="s">
        <v>5607</v>
      </c>
      <c r="C1761" s="16">
        <v>270895</v>
      </c>
      <c r="D1761" s="17">
        <v>270895</v>
      </c>
      <c r="E1761" s="16" t="s">
        <v>1750</v>
      </c>
      <c r="F1761" s="18" t="str">
        <f t="shared" si="27"/>
        <v>MUNICIPAL</v>
      </c>
      <c r="G1761" s="17">
        <v>1</v>
      </c>
      <c r="H1761" s="17" t="b">
        <v>0</v>
      </c>
    </row>
    <row r="1762" spans="1:8" x14ac:dyDescent="0.25">
      <c r="A1762" s="16" t="s">
        <v>8</v>
      </c>
      <c r="B1762" s="16" t="s">
        <v>5607</v>
      </c>
      <c r="C1762" s="16">
        <v>270900</v>
      </c>
      <c r="D1762" s="17">
        <v>270900</v>
      </c>
      <c r="E1762" s="16" t="s">
        <v>1751</v>
      </c>
      <c r="F1762" s="18" t="str">
        <f t="shared" si="27"/>
        <v>MUNICIPAL</v>
      </c>
      <c r="G1762" s="17">
        <v>1</v>
      </c>
      <c r="H1762" s="17" t="b">
        <v>0</v>
      </c>
    </row>
    <row r="1763" spans="1:8" x14ac:dyDescent="0.25">
      <c r="A1763" s="16" t="s">
        <v>8</v>
      </c>
      <c r="B1763" s="16" t="s">
        <v>5607</v>
      </c>
      <c r="C1763" s="16">
        <v>270910</v>
      </c>
      <c r="D1763" s="17">
        <v>270910</v>
      </c>
      <c r="E1763" s="16" t="s">
        <v>1752</v>
      </c>
      <c r="F1763" s="18" t="str">
        <f t="shared" si="27"/>
        <v>MUNICIPAL</v>
      </c>
      <c r="G1763" s="17">
        <v>1</v>
      </c>
      <c r="H1763" s="17" t="b">
        <v>0</v>
      </c>
    </row>
    <row r="1764" spans="1:8" x14ac:dyDescent="0.25">
      <c r="A1764" s="16" t="s">
        <v>8</v>
      </c>
      <c r="B1764" s="16" t="s">
        <v>5607</v>
      </c>
      <c r="C1764" s="16">
        <v>270915</v>
      </c>
      <c r="D1764" s="17">
        <v>270915</v>
      </c>
      <c r="E1764" s="16" t="s">
        <v>1753</v>
      </c>
      <c r="F1764" s="18" t="str">
        <f t="shared" si="27"/>
        <v>MUNICIPAL</v>
      </c>
      <c r="G1764" s="17">
        <v>1</v>
      </c>
      <c r="H1764" s="17" t="b">
        <v>0</v>
      </c>
    </row>
    <row r="1765" spans="1:8" x14ac:dyDescent="0.25">
      <c r="A1765" s="16" t="s">
        <v>8</v>
      </c>
      <c r="B1765" s="16" t="s">
        <v>5607</v>
      </c>
      <c r="C1765" s="16">
        <v>270920</v>
      </c>
      <c r="D1765" s="17">
        <v>270920</v>
      </c>
      <c r="E1765" s="16" t="s">
        <v>1754</v>
      </c>
      <c r="F1765" s="18" t="str">
        <f t="shared" si="27"/>
        <v>MUNICIPAL</v>
      </c>
      <c r="G1765" s="17">
        <v>1</v>
      </c>
      <c r="H1765" s="17" t="b">
        <v>0</v>
      </c>
    </row>
    <row r="1766" spans="1:8" x14ac:dyDescent="0.25">
      <c r="A1766" s="16" t="s">
        <v>8</v>
      </c>
      <c r="B1766" s="16" t="s">
        <v>5607</v>
      </c>
      <c r="C1766" s="16">
        <v>270930</v>
      </c>
      <c r="D1766" s="17">
        <v>270930</v>
      </c>
      <c r="E1766" s="16" t="s">
        <v>1755</v>
      </c>
      <c r="F1766" s="18" t="str">
        <f t="shared" si="27"/>
        <v>MUNICIPAL</v>
      </c>
      <c r="G1766" s="17">
        <v>1</v>
      </c>
      <c r="H1766" s="17" t="b">
        <v>0</v>
      </c>
    </row>
    <row r="1767" spans="1:8" x14ac:dyDescent="0.25">
      <c r="A1767" s="16" t="s">
        <v>8</v>
      </c>
      <c r="B1767" s="16" t="s">
        <v>5607</v>
      </c>
      <c r="C1767" s="16">
        <v>270940</v>
      </c>
      <c r="D1767" s="17">
        <v>270940</v>
      </c>
      <c r="E1767" s="16" t="s">
        <v>1290</v>
      </c>
      <c r="F1767" s="18" t="str">
        <f t="shared" si="27"/>
        <v>MUNICIPAL</v>
      </c>
      <c r="G1767" s="17">
        <v>1</v>
      </c>
      <c r="H1767" s="17" t="b">
        <v>0</v>
      </c>
    </row>
    <row r="1768" spans="1:8" x14ac:dyDescent="0.25">
      <c r="A1768" s="16" t="s">
        <v>56</v>
      </c>
      <c r="B1768" s="16" t="s">
        <v>5608</v>
      </c>
      <c r="C1768" s="16">
        <v>280000</v>
      </c>
      <c r="D1768" s="17">
        <v>280000</v>
      </c>
      <c r="E1768" s="16" t="s">
        <v>57</v>
      </c>
      <c r="F1768" s="18" t="str">
        <f t="shared" si="27"/>
        <v>ESTADUAL</v>
      </c>
      <c r="H1768" s="17" t="b">
        <v>0</v>
      </c>
    </row>
    <row r="1769" spans="1:8" x14ac:dyDescent="0.25">
      <c r="A1769" s="16" t="s">
        <v>56</v>
      </c>
      <c r="B1769" s="16" t="s">
        <v>5608</v>
      </c>
      <c r="C1769" s="16">
        <v>280010</v>
      </c>
      <c r="D1769" s="17">
        <v>280010</v>
      </c>
      <c r="E1769" s="16" t="s">
        <v>1756</v>
      </c>
      <c r="F1769" s="18" t="str">
        <f t="shared" si="27"/>
        <v>MUNICIPAL</v>
      </c>
      <c r="G1769" s="17">
        <v>1</v>
      </c>
      <c r="H1769" s="17" t="b">
        <v>0</v>
      </c>
    </row>
    <row r="1770" spans="1:8" x14ac:dyDescent="0.25">
      <c r="A1770" s="16" t="s">
        <v>56</v>
      </c>
      <c r="B1770" s="16" t="s">
        <v>5608</v>
      </c>
      <c r="C1770" s="16">
        <v>280020</v>
      </c>
      <c r="D1770" s="17">
        <v>280020</v>
      </c>
      <c r="E1770" s="16" t="s">
        <v>1757</v>
      </c>
      <c r="F1770" s="18" t="str">
        <f t="shared" si="27"/>
        <v>MUNICIPAL</v>
      </c>
      <c r="G1770" s="17">
        <v>1</v>
      </c>
      <c r="H1770" s="17" t="b">
        <v>0</v>
      </c>
    </row>
    <row r="1771" spans="1:8" x14ac:dyDescent="0.25">
      <c r="A1771" s="16" t="s">
        <v>56</v>
      </c>
      <c r="B1771" s="16" t="s">
        <v>5608</v>
      </c>
      <c r="C1771" s="16">
        <v>280030</v>
      </c>
      <c r="D1771" s="17">
        <v>280030</v>
      </c>
      <c r="E1771" s="16" t="s">
        <v>1758</v>
      </c>
      <c r="F1771" s="18" t="str">
        <f t="shared" si="27"/>
        <v>MUNICIPAL</v>
      </c>
      <c r="G1771" s="17">
        <v>1</v>
      </c>
      <c r="H1771" s="17" t="b">
        <v>1</v>
      </c>
    </row>
    <row r="1772" spans="1:8" x14ac:dyDescent="0.25">
      <c r="A1772" s="16" t="s">
        <v>56</v>
      </c>
      <c r="B1772" s="16" t="s">
        <v>5608</v>
      </c>
      <c r="C1772" s="16">
        <v>280040</v>
      </c>
      <c r="D1772" s="17">
        <v>280040</v>
      </c>
      <c r="E1772" s="16" t="s">
        <v>1759</v>
      </c>
      <c r="F1772" s="18" t="str">
        <f t="shared" si="27"/>
        <v>MUNICIPAL</v>
      </c>
      <c r="G1772" s="17">
        <v>1</v>
      </c>
      <c r="H1772" s="17" t="b">
        <v>0</v>
      </c>
    </row>
    <row r="1773" spans="1:8" x14ac:dyDescent="0.25">
      <c r="A1773" s="16" t="s">
        <v>56</v>
      </c>
      <c r="B1773" s="16" t="s">
        <v>5608</v>
      </c>
      <c r="C1773" s="16">
        <v>280050</v>
      </c>
      <c r="D1773" s="17">
        <v>280050</v>
      </c>
      <c r="E1773" s="16" t="s">
        <v>1140</v>
      </c>
      <c r="F1773" s="18" t="str">
        <f t="shared" si="27"/>
        <v>MUNICIPAL</v>
      </c>
      <c r="G1773" s="17">
        <v>1</v>
      </c>
      <c r="H1773" s="17" t="b">
        <v>0</v>
      </c>
    </row>
    <row r="1774" spans="1:8" x14ac:dyDescent="0.25">
      <c r="A1774" s="16" t="s">
        <v>56</v>
      </c>
      <c r="B1774" s="16" t="s">
        <v>5608</v>
      </c>
      <c r="C1774" s="16">
        <v>280060</v>
      </c>
      <c r="D1774" s="17">
        <v>280060</v>
      </c>
      <c r="E1774" s="16" t="s">
        <v>1760</v>
      </c>
      <c r="F1774" s="18" t="str">
        <f t="shared" si="27"/>
        <v>MUNICIPAL</v>
      </c>
      <c r="G1774" s="17">
        <v>1</v>
      </c>
      <c r="H1774" s="17" t="b">
        <v>0</v>
      </c>
    </row>
    <row r="1775" spans="1:8" x14ac:dyDescent="0.25">
      <c r="A1775" s="16" t="s">
        <v>56</v>
      </c>
      <c r="B1775" s="16" t="s">
        <v>5608</v>
      </c>
      <c r="C1775" s="16">
        <v>280067</v>
      </c>
      <c r="D1775" s="17">
        <v>280067</v>
      </c>
      <c r="E1775" s="16" t="s">
        <v>1761</v>
      </c>
      <c r="F1775" s="18" t="str">
        <f t="shared" si="27"/>
        <v>MUNICIPAL</v>
      </c>
      <c r="G1775" s="17">
        <v>1</v>
      </c>
      <c r="H1775" s="17" t="b">
        <v>0</v>
      </c>
    </row>
    <row r="1776" spans="1:8" x14ac:dyDescent="0.25">
      <c r="A1776" s="16" t="s">
        <v>56</v>
      </c>
      <c r="B1776" s="16" t="s">
        <v>5608</v>
      </c>
      <c r="C1776" s="16">
        <v>280070</v>
      </c>
      <c r="D1776" s="17">
        <v>280070</v>
      </c>
      <c r="E1776" s="16" t="s">
        <v>1762</v>
      </c>
      <c r="F1776" s="18" t="str">
        <f t="shared" si="27"/>
        <v>MUNICIPAL</v>
      </c>
      <c r="G1776" s="17">
        <v>1</v>
      </c>
      <c r="H1776" s="17" t="b">
        <v>0</v>
      </c>
    </row>
    <row r="1777" spans="1:8" x14ac:dyDescent="0.25">
      <c r="A1777" s="16" t="s">
        <v>56</v>
      </c>
      <c r="B1777" s="16" t="s">
        <v>5608</v>
      </c>
      <c r="C1777" s="16">
        <v>280100</v>
      </c>
      <c r="D1777" s="17">
        <v>280100</v>
      </c>
      <c r="E1777" s="16" t="s">
        <v>1763</v>
      </c>
      <c r="F1777" s="18" t="str">
        <f t="shared" si="27"/>
        <v>MUNICIPAL</v>
      </c>
      <c r="G1777" s="17">
        <v>1</v>
      </c>
      <c r="H1777" s="17" t="b">
        <v>0</v>
      </c>
    </row>
    <row r="1778" spans="1:8" x14ac:dyDescent="0.25">
      <c r="A1778" s="16" t="s">
        <v>56</v>
      </c>
      <c r="B1778" s="16" t="s">
        <v>5608</v>
      </c>
      <c r="C1778" s="16">
        <v>280110</v>
      </c>
      <c r="D1778" s="17">
        <v>280110</v>
      </c>
      <c r="E1778" s="16" t="s">
        <v>1764</v>
      </c>
      <c r="F1778" s="18" t="str">
        <f t="shared" si="27"/>
        <v>MUNICIPAL</v>
      </c>
      <c r="G1778" s="17">
        <v>1</v>
      </c>
      <c r="H1778" s="17" t="b">
        <v>0</v>
      </c>
    </row>
    <row r="1779" spans="1:8" x14ac:dyDescent="0.25">
      <c r="A1779" s="16" t="s">
        <v>56</v>
      </c>
      <c r="B1779" s="16" t="s">
        <v>5608</v>
      </c>
      <c r="C1779" s="16">
        <v>280120</v>
      </c>
      <c r="D1779" s="17">
        <v>280120</v>
      </c>
      <c r="E1779" s="16" t="s">
        <v>1765</v>
      </c>
      <c r="F1779" s="18" t="str">
        <f t="shared" si="27"/>
        <v>MUNICIPAL</v>
      </c>
      <c r="G1779" s="17">
        <v>1</v>
      </c>
      <c r="H1779" s="17" t="b">
        <v>0</v>
      </c>
    </row>
    <row r="1780" spans="1:8" x14ac:dyDescent="0.25">
      <c r="A1780" s="16" t="s">
        <v>56</v>
      </c>
      <c r="B1780" s="16" t="s">
        <v>5608</v>
      </c>
      <c r="C1780" s="16">
        <v>280130</v>
      </c>
      <c r="D1780" s="17">
        <v>280130</v>
      </c>
      <c r="E1780" s="16" t="s">
        <v>1675</v>
      </c>
      <c r="F1780" s="18" t="str">
        <f t="shared" si="27"/>
        <v>MUNICIPAL</v>
      </c>
      <c r="G1780" s="17">
        <v>1</v>
      </c>
      <c r="H1780" s="17" t="b">
        <v>0</v>
      </c>
    </row>
    <row r="1781" spans="1:8" x14ac:dyDescent="0.25">
      <c r="A1781" s="16" t="s">
        <v>56</v>
      </c>
      <c r="B1781" s="16" t="s">
        <v>5608</v>
      </c>
      <c r="C1781" s="16">
        <v>280140</v>
      </c>
      <c r="D1781" s="17">
        <v>280140</v>
      </c>
      <c r="E1781" s="16" t="s">
        <v>1766</v>
      </c>
      <c r="F1781" s="18" t="str">
        <f t="shared" si="27"/>
        <v>MUNICIPAL</v>
      </c>
      <c r="G1781" s="17">
        <v>1</v>
      </c>
      <c r="H1781" s="17" t="b">
        <v>0</v>
      </c>
    </row>
    <row r="1782" spans="1:8" x14ac:dyDescent="0.25">
      <c r="A1782" s="16" t="s">
        <v>56</v>
      </c>
      <c r="B1782" s="16" t="s">
        <v>5608</v>
      </c>
      <c r="C1782" s="16">
        <v>280150</v>
      </c>
      <c r="D1782" s="17">
        <v>280150</v>
      </c>
      <c r="E1782" s="16" t="s">
        <v>1767</v>
      </c>
      <c r="F1782" s="18" t="str">
        <f t="shared" si="27"/>
        <v>MUNICIPAL</v>
      </c>
      <c r="G1782" s="17">
        <v>1</v>
      </c>
      <c r="H1782" s="17" t="b">
        <v>0</v>
      </c>
    </row>
    <row r="1783" spans="1:8" x14ac:dyDescent="0.25">
      <c r="A1783" s="16" t="s">
        <v>56</v>
      </c>
      <c r="B1783" s="16" t="s">
        <v>5608</v>
      </c>
      <c r="C1783" s="16">
        <v>280160</v>
      </c>
      <c r="D1783" s="17">
        <v>280160</v>
      </c>
      <c r="E1783" s="16" t="s">
        <v>1768</v>
      </c>
      <c r="F1783" s="18" t="str">
        <f t="shared" si="27"/>
        <v>MUNICIPAL</v>
      </c>
      <c r="G1783" s="17">
        <v>1</v>
      </c>
      <c r="H1783" s="17" t="b">
        <v>0</v>
      </c>
    </row>
    <row r="1784" spans="1:8" x14ac:dyDescent="0.25">
      <c r="A1784" s="16" t="s">
        <v>56</v>
      </c>
      <c r="B1784" s="16" t="s">
        <v>5608</v>
      </c>
      <c r="C1784" s="16">
        <v>280170</v>
      </c>
      <c r="D1784" s="17">
        <v>280170</v>
      </c>
      <c r="E1784" s="16" t="s">
        <v>1769</v>
      </c>
      <c r="F1784" s="18" t="str">
        <f t="shared" si="27"/>
        <v>MUNICIPAL</v>
      </c>
      <c r="G1784" s="17">
        <v>1</v>
      </c>
      <c r="H1784" s="17" t="b">
        <v>0</v>
      </c>
    </row>
    <row r="1785" spans="1:8" x14ac:dyDescent="0.25">
      <c r="A1785" s="16" t="s">
        <v>56</v>
      </c>
      <c r="B1785" s="16" t="s">
        <v>5608</v>
      </c>
      <c r="C1785" s="16">
        <v>280190</v>
      </c>
      <c r="D1785" s="17">
        <v>280190</v>
      </c>
      <c r="E1785" s="16" t="s">
        <v>1770</v>
      </c>
      <c r="F1785" s="18" t="str">
        <f t="shared" si="27"/>
        <v>MUNICIPAL</v>
      </c>
      <c r="G1785" s="17">
        <v>1</v>
      </c>
      <c r="H1785" s="17" t="b">
        <v>0</v>
      </c>
    </row>
    <row r="1786" spans="1:8" x14ac:dyDescent="0.25">
      <c r="A1786" s="16" t="s">
        <v>56</v>
      </c>
      <c r="B1786" s="16" t="s">
        <v>5608</v>
      </c>
      <c r="C1786" s="16">
        <v>280200</v>
      </c>
      <c r="D1786" s="17">
        <v>280200</v>
      </c>
      <c r="E1786" s="16" t="s">
        <v>1771</v>
      </c>
      <c r="F1786" s="18" t="str">
        <f t="shared" si="27"/>
        <v>MUNICIPAL</v>
      </c>
      <c r="G1786" s="17">
        <v>1</v>
      </c>
      <c r="H1786" s="17" t="b">
        <v>0</v>
      </c>
    </row>
    <row r="1787" spans="1:8" x14ac:dyDescent="0.25">
      <c r="A1787" s="16" t="s">
        <v>56</v>
      </c>
      <c r="B1787" s="16" t="s">
        <v>5608</v>
      </c>
      <c r="C1787" s="16">
        <v>280210</v>
      </c>
      <c r="D1787" s="17">
        <v>280210</v>
      </c>
      <c r="E1787" s="16" t="s">
        <v>1772</v>
      </c>
      <c r="F1787" s="18" t="str">
        <f t="shared" si="27"/>
        <v>MUNICIPAL</v>
      </c>
      <c r="G1787" s="17">
        <v>1</v>
      </c>
      <c r="H1787" s="17" t="b">
        <v>0</v>
      </c>
    </row>
    <row r="1788" spans="1:8" x14ac:dyDescent="0.25">
      <c r="A1788" s="16" t="s">
        <v>56</v>
      </c>
      <c r="B1788" s="16" t="s">
        <v>5608</v>
      </c>
      <c r="C1788" s="16">
        <v>280220</v>
      </c>
      <c r="D1788" s="17">
        <v>280220</v>
      </c>
      <c r="E1788" s="16" t="s">
        <v>1547</v>
      </c>
      <c r="F1788" s="18" t="str">
        <f t="shared" si="27"/>
        <v>MUNICIPAL</v>
      </c>
      <c r="G1788" s="17">
        <v>1</v>
      </c>
      <c r="H1788" s="17" t="b">
        <v>0</v>
      </c>
    </row>
    <row r="1789" spans="1:8" x14ac:dyDescent="0.25">
      <c r="A1789" s="16" t="s">
        <v>56</v>
      </c>
      <c r="B1789" s="16" t="s">
        <v>5608</v>
      </c>
      <c r="C1789" s="16">
        <v>280230</v>
      </c>
      <c r="D1789" s="17">
        <v>280230</v>
      </c>
      <c r="E1789" s="16" t="s">
        <v>1773</v>
      </c>
      <c r="F1789" s="18" t="str">
        <f t="shared" si="27"/>
        <v>MUNICIPAL</v>
      </c>
      <c r="G1789" s="17">
        <v>1</v>
      </c>
      <c r="H1789" s="17" t="b">
        <v>0</v>
      </c>
    </row>
    <row r="1790" spans="1:8" x14ac:dyDescent="0.25">
      <c r="A1790" s="16" t="s">
        <v>56</v>
      </c>
      <c r="B1790" s="16" t="s">
        <v>5608</v>
      </c>
      <c r="C1790" s="16">
        <v>280240</v>
      </c>
      <c r="D1790" s="17">
        <v>280240</v>
      </c>
      <c r="E1790" s="16" t="s">
        <v>1774</v>
      </c>
      <c r="F1790" s="18" t="str">
        <f t="shared" si="27"/>
        <v>MUNICIPAL</v>
      </c>
      <c r="G1790" s="17">
        <v>1</v>
      </c>
      <c r="H1790" s="17" t="b">
        <v>0</v>
      </c>
    </row>
    <row r="1791" spans="1:8" x14ac:dyDescent="0.25">
      <c r="A1791" s="16" t="s">
        <v>56</v>
      </c>
      <c r="B1791" s="16" t="s">
        <v>5608</v>
      </c>
      <c r="C1791" s="16">
        <v>280250</v>
      </c>
      <c r="D1791" s="17">
        <v>280250</v>
      </c>
      <c r="E1791" s="16" t="s">
        <v>1775</v>
      </c>
      <c r="F1791" s="18" t="str">
        <f t="shared" si="27"/>
        <v>MUNICIPAL</v>
      </c>
      <c r="G1791" s="17">
        <v>1</v>
      </c>
      <c r="H1791" s="17" t="b">
        <v>0</v>
      </c>
    </row>
    <row r="1792" spans="1:8" x14ac:dyDescent="0.25">
      <c r="A1792" s="16" t="s">
        <v>56</v>
      </c>
      <c r="B1792" s="16" t="s">
        <v>5608</v>
      </c>
      <c r="C1792" s="16">
        <v>280260</v>
      </c>
      <c r="D1792" s="17">
        <v>280260</v>
      </c>
      <c r="E1792" s="16" t="s">
        <v>1776</v>
      </c>
      <c r="F1792" s="18" t="str">
        <f t="shared" si="27"/>
        <v>MUNICIPAL</v>
      </c>
      <c r="G1792" s="17">
        <v>1</v>
      </c>
      <c r="H1792" s="17" t="b">
        <v>0</v>
      </c>
    </row>
    <row r="1793" spans="1:8" x14ac:dyDescent="0.25">
      <c r="A1793" s="16" t="s">
        <v>56</v>
      </c>
      <c r="B1793" s="16" t="s">
        <v>5608</v>
      </c>
      <c r="C1793" s="16">
        <v>280270</v>
      </c>
      <c r="D1793" s="17">
        <v>280270</v>
      </c>
      <c r="E1793" s="16" t="s">
        <v>1777</v>
      </c>
      <c r="F1793" s="18" t="str">
        <f t="shared" si="27"/>
        <v>MUNICIPAL</v>
      </c>
      <c r="G1793" s="17">
        <v>1</v>
      </c>
      <c r="H1793" s="17" t="b">
        <v>0</v>
      </c>
    </row>
    <row r="1794" spans="1:8" x14ac:dyDescent="0.25">
      <c r="A1794" s="16" t="s">
        <v>56</v>
      </c>
      <c r="B1794" s="16" t="s">
        <v>5608</v>
      </c>
      <c r="C1794" s="16">
        <v>280280</v>
      </c>
      <c r="D1794" s="17">
        <v>280280</v>
      </c>
      <c r="E1794" s="16" t="s">
        <v>1778</v>
      </c>
      <c r="F1794" s="18" t="str">
        <f t="shared" si="27"/>
        <v>MUNICIPAL</v>
      </c>
      <c r="G1794" s="17">
        <v>1</v>
      </c>
      <c r="H1794" s="17" t="b">
        <v>0</v>
      </c>
    </row>
    <row r="1795" spans="1:8" x14ac:dyDescent="0.25">
      <c r="A1795" s="16" t="s">
        <v>56</v>
      </c>
      <c r="B1795" s="16" t="s">
        <v>5608</v>
      </c>
      <c r="C1795" s="16">
        <v>280290</v>
      </c>
      <c r="D1795" s="17">
        <v>280290</v>
      </c>
      <c r="E1795" s="16" t="s">
        <v>1375</v>
      </c>
      <c r="F1795" s="18" t="str">
        <f t="shared" ref="F1795:F1858" si="28">IF(RIGHT(D1795,4)="0000","ESTADUAL","MUNICIPAL")</f>
        <v>MUNICIPAL</v>
      </c>
      <c r="G1795" s="17">
        <v>1</v>
      </c>
      <c r="H1795" s="17" t="b">
        <v>0</v>
      </c>
    </row>
    <row r="1796" spans="1:8" x14ac:dyDescent="0.25">
      <c r="A1796" s="16" t="s">
        <v>56</v>
      </c>
      <c r="B1796" s="16" t="s">
        <v>5608</v>
      </c>
      <c r="C1796" s="16">
        <v>280300</v>
      </c>
      <c r="D1796" s="17">
        <v>280300</v>
      </c>
      <c r="E1796" s="16" t="s">
        <v>1779</v>
      </c>
      <c r="F1796" s="18" t="str">
        <f t="shared" si="28"/>
        <v>MUNICIPAL</v>
      </c>
      <c r="G1796" s="17">
        <v>1</v>
      </c>
      <c r="H1796" s="17" t="b">
        <v>0</v>
      </c>
    </row>
    <row r="1797" spans="1:8" x14ac:dyDescent="0.25">
      <c r="A1797" s="16" t="s">
        <v>56</v>
      </c>
      <c r="B1797" s="16" t="s">
        <v>5608</v>
      </c>
      <c r="C1797" s="16">
        <v>280310</v>
      </c>
      <c r="D1797" s="17">
        <v>280310</v>
      </c>
      <c r="E1797" s="16" t="s">
        <v>1780</v>
      </c>
      <c r="F1797" s="18" t="str">
        <f t="shared" si="28"/>
        <v>MUNICIPAL</v>
      </c>
      <c r="G1797" s="17">
        <v>1</v>
      </c>
      <c r="H1797" s="17" t="b">
        <v>0</v>
      </c>
    </row>
    <row r="1798" spans="1:8" x14ac:dyDescent="0.25">
      <c r="A1798" s="16" t="s">
        <v>56</v>
      </c>
      <c r="B1798" s="16" t="s">
        <v>5608</v>
      </c>
      <c r="C1798" s="16">
        <v>280320</v>
      </c>
      <c r="D1798" s="17">
        <v>280320</v>
      </c>
      <c r="E1798" s="16" t="s">
        <v>1781</v>
      </c>
      <c r="F1798" s="18" t="str">
        <f t="shared" si="28"/>
        <v>MUNICIPAL</v>
      </c>
      <c r="G1798" s="17">
        <v>1</v>
      </c>
      <c r="H1798" s="17" t="b">
        <v>0</v>
      </c>
    </row>
    <row r="1799" spans="1:8" x14ac:dyDescent="0.25">
      <c r="A1799" s="16" t="s">
        <v>56</v>
      </c>
      <c r="B1799" s="16" t="s">
        <v>5608</v>
      </c>
      <c r="C1799" s="16">
        <v>280330</v>
      </c>
      <c r="D1799" s="17">
        <v>280330</v>
      </c>
      <c r="E1799" s="16" t="s">
        <v>1782</v>
      </c>
      <c r="F1799" s="18" t="str">
        <f t="shared" si="28"/>
        <v>MUNICIPAL</v>
      </c>
      <c r="G1799" s="17">
        <v>1</v>
      </c>
      <c r="H1799" s="17" t="b">
        <v>0</v>
      </c>
    </row>
    <row r="1800" spans="1:8" x14ac:dyDescent="0.25">
      <c r="A1800" s="16" t="s">
        <v>56</v>
      </c>
      <c r="B1800" s="16" t="s">
        <v>5608</v>
      </c>
      <c r="C1800" s="16">
        <v>280340</v>
      </c>
      <c r="D1800" s="17">
        <v>280340</v>
      </c>
      <c r="E1800" s="16" t="s">
        <v>1783</v>
      </c>
      <c r="F1800" s="18" t="str">
        <f t="shared" si="28"/>
        <v>MUNICIPAL</v>
      </c>
      <c r="G1800" s="17">
        <v>1</v>
      </c>
      <c r="H1800" s="17" t="b">
        <v>0</v>
      </c>
    </row>
    <row r="1801" spans="1:8" x14ac:dyDescent="0.25">
      <c r="A1801" s="16" t="s">
        <v>56</v>
      </c>
      <c r="B1801" s="16" t="s">
        <v>5608</v>
      </c>
      <c r="C1801" s="16">
        <v>280350</v>
      </c>
      <c r="D1801" s="17">
        <v>280350</v>
      </c>
      <c r="E1801" s="16" t="s">
        <v>1784</v>
      </c>
      <c r="F1801" s="18" t="str">
        <f t="shared" si="28"/>
        <v>MUNICIPAL</v>
      </c>
      <c r="G1801" s="17">
        <v>1</v>
      </c>
      <c r="H1801" s="17" t="b">
        <v>0</v>
      </c>
    </row>
    <row r="1802" spans="1:8" x14ac:dyDescent="0.25">
      <c r="A1802" s="16" t="s">
        <v>56</v>
      </c>
      <c r="B1802" s="16" t="s">
        <v>5608</v>
      </c>
      <c r="C1802" s="16">
        <v>280360</v>
      </c>
      <c r="D1802" s="17">
        <v>280360</v>
      </c>
      <c r="E1802" s="16" t="s">
        <v>1785</v>
      </c>
      <c r="F1802" s="18" t="str">
        <f t="shared" si="28"/>
        <v>MUNICIPAL</v>
      </c>
      <c r="G1802" s="17">
        <v>1</v>
      </c>
      <c r="H1802" s="17" t="b">
        <v>0</v>
      </c>
    </row>
    <row r="1803" spans="1:8" x14ac:dyDescent="0.25">
      <c r="A1803" s="16" t="s">
        <v>56</v>
      </c>
      <c r="B1803" s="16" t="s">
        <v>5608</v>
      </c>
      <c r="C1803" s="16">
        <v>280370</v>
      </c>
      <c r="D1803" s="17">
        <v>280370</v>
      </c>
      <c r="E1803" s="16" t="s">
        <v>1786</v>
      </c>
      <c r="F1803" s="18" t="str">
        <f t="shared" si="28"/>
        <v>MUNICIPAL</v>
      </c>
      <c r="G1803" s="17">
        <v>1</v>
      </c>
      <c r="H1803" s="17" t="b">
        <v>0</v>
      </c>
    </row>
    <row r="1804" spans="1:8" x14ac:dyDescent="0.25">
      <c r="A1804" s="16" t="s">
        <v>56</v>
      </c>
      <c r="B1804" s="16" t="s">
        <v>5608</v>
      </c>
      <c r="C1804" s="16">
        <v>280380</v>
      </c>
      <c r="D1804" s="17">
        <v>280380</v>
      </c>
      <c r="E1804" s="16" t="s">
        <v>1787</v>
      </c>
      <c r="F1804" s="18" t="str">
        <f t="shared" si="28"/>
        <v>MUNICIPAL</v>
      </c>
      <c r="G1804" s="17">
        <v>1</v>
      </c>
      <c r="H1804" s="17" t="b">
        <v>0</v>
      </c>
    </row>
    <row r="1805" spans="1:8" x14ac:dyDescent="0.25">
      <c r="A1805" s="16" t="s">
        <v>56</v>
      </c>
      <c r="B1805" s="16" t="s">
        <v>5608</v>
      </c>
      <c r="C1805" s="16">
        <v>280390</v>
      </c>
      <c r="D1805" s="17">
        <v>280390</v>
      </c>
      <c r="E1805" s="16" t="s">
        <v>1788</v>
      </c>
      <c r="F1805" s="18" t="str">
        <f t="shared" si="28"/>
        <v>MUNICIPAL</v>
      </c>
      <c r="G1805" s="17">
        <v>1</v>
      </c>
      <c r="H1805" s="17" t="b">
        <v>0</v>
      </c>
    </row>
    <row r="1806" spans="1:8" x14ac:dyDescent="0.25">
      <c r="A1806" s="16" t="s">
        <v>56</v>
      </c>
      <c r="B1806" s="16" t="s">
        <v>5608</v>
      </c>
      <c r="C1806" s="16">
        <v>280400</v>
      </c>
      <c r="D1806" s="17">
        <v>280400</v>
      </c>
      <c r="E1806" s="16" t="s">
        <v>1789</v>
      </c>
      <c r="F1806" s="18" t="str">
        <f t="shared" si="28"/>
        <v>MUNICIPAL</v>
      </c>
      <c r="G1806" s="17">
        <v>1</v>
      </c>
      <c r="H1806" s="17" t="b">
        <v>0</v>
      </c>
    </row>
    <row r="1807" spans="1:8" x14ac:dyDescent="0.25">
      <c r="A1807" s="16" t="s">
        <v>56</v>
      </c>
      <c r="B1807" s="16" t="s">
        <v>5608</v>
      </c>
      <c r="C1807" s="16">
        <v>280410</v>
      </c>
      <c r="D1807" s="17">
        <v>280410</v>
      </c>
      <c r="E1807" s="16" t="s">
        <v>1790</v>
      </c>
      <c r="F1807" s="18" t="str">
        <f t="shared" si="28"/>
        <v>MUNICIPAL</v>
      </c>
      <c r="G1807" s="17">
        <v>1</v>
      </c>
      <c r="H1807" s="17" t="b">
        <v>0</v>
      </c>
    </row>
    <row r="1808" spans="1:8" x14ac:dyDescent="0.25">
      <c r="A1808" s="16" t="s">
        <v>56</v>
      </c>
      <c r="B1808" s="16" t="s">
        <v>5608</v>
      </c>
      <c r="C1808" s="16">
        <v>280420</v>
      </c>
      <c r="D1808" s="17">
        <v>280420</v>
      </c>
      <c r="E1808" s="16" t="s">
        <v>1791</v>
      </c>
      <c r="F1808" s="18" t="str">
        <f t="shared" si="28"/>
        <v>MUNICIPAL</v>
      </c>
      <c r="G1808" s="17">
        <v>1</v>
      </c>
      <c r="H1808" s="17" t="b">
        <v>0</v>
      </c>
    </row>
    <row r="1809" spans="1:8" x14ac:dyDescent="0.25">
      <c r="A1809" s="16" t="s">
        <v>56</v>
      </c>
      <c r="B1809" s="16" t="s">
        <v>5608</v>
      </c>
      <c r="C1809" s="16">
        <v>280430</v>
      </c>
      <c r="D1809" s="17">
        <v>280430</v>
      </c>
      <c r="E1809" s="16" t="s">
        <v>1792</v>
      </c>
      <c r="F1809" s="18" t="str">
        <f t="shared" si="28"/>
        <v>MUNICIPAL</v>
      </c>
      <c r="G1809" s="17">
        <v>1</v>
      </c>
      <c r="H1809" s="17" t="b">
        <v>0</v>
      </c>
    </row>
    <row r="1810" spans="1:8" x14ac:dyDescent="0.25">
      <c r="A1810" s="16" t="s">
        <v>56</v>
      </c>
      <c r="B1810" s="16" t="s">
        <v>5608</v>
      </c>
      <c r="C1810" s="16">
        <v>280440</v>
      </c>
      <c r="D1810" s="17">
        <v>280440</v>
      </c>
      <c r="E1810" s="16" t="s">
        <v>1793</v>
      </c>
      <c r="F1810" s="18" t="str">
        <f t="shared" si="28"/>
        <v>MUNICIPAL</v>
      </c>
      <c r="G1810" s="17">
        <v>1</v>
      </c>
      <c r="H1810" s="17" t="b">
        <v>0</v>
      </c>
    </row>
    <row r="1811" spans="1:8" x14ac:dyDescent="0.25">
      <c r="A1811" s="16" t="s">
        <v>56</v>
      </c>
      <c r="B1811" s="16" t="s">
        <v>5608</v>
      </c>
      <c r="C1811" s="16">
        <v>280445</v>
      </c>
      <c r="D1811" s="17">
        <v>280445</v>
      </c>
      <c r="E1811" s="16" t="s">
        <v>1794</v>
      </c>
      <c r="F1811" s="18" t="str">
        <f t="shared" si="28"/>
        <v>MUNICIPAL</v>
      </c>
      <c r="G1811" s="17">
        <v>1</v>
      </c>
      <c r="H1811" s="17" t="b">
        <v>0</v>
      </c>
    </row>
    <row r="1812" spans="1:8" x14ac:dyDescent="0.25">
      <c r="A1812" s="16" t="s">
        <v>56</v>
      </c>
      <c r="B1812" s="16" t="s">
        <v>5608</v>
      </c>
      <c r="C1812" s="16">
        <v>280450</v>
      </c>
      <c r="D1812" s="17">
        <v>280450</v>
      </c>
      <c r="E1812" s="16" t="s">
        <v>1795</v>
      </c>
      <c r="F1812" s="18" t="str">
        <f t="shared" si="28"/>
        <v>MUNICIPAL</v>
      </c>
      <c r="G1812" s="17">
        <v>1</v>
      </c>
      <c r="H1812" s="17" t="b">
        <v>0</v>
      </c>
    </row>
    <row r="1813" spans="1:8" x14ac:dyDescent="0.25">
      <c r="A1813" s="16" t="s">
        <v>56</v>
      </c>
      <c r="B1813" s="16" t="s">
        <v>5608</v>
      </c>
      <c r="C1813" s="16">
        <v>280460</v>
      </c>
      <c r="D1813" s="17">
        <v>280460</v>
      </c>
      <c r="E1813" s="16" t="s">
        <v>1796</v>
      </c>
      <c r="F1813" s="18" t="str">
        <f t="shared" si="28"/>
        <v>MUNICIPAL</v>
      </c>
      <c r="G1813" s="17">
        <v>1</v>
      </c>
      <c r="H1813" s="17" t="b">
        <v>0</v>
      </c>
    </row>
    <row r="1814" spans="1:8" x14ac:dyDescent="0.25">
      <c r="A1814" s="16" t="s">
        <v>56</v>
      </c>
      <c r="B1814" s="16" t="s">
        <v>5608</v>
      </c>
      <c r="C1814" s="16">
        <v>280470</v>
      </c>
      <c r="D1814" s="17">
        <v>280470</v>
      </c>
      <c r="E1814" s="16" t="s">
        <v>1797</v>
      </c>
      <c r="F1814" s="18" t="str">
        <f t="shared" si="28"/>
        <v>MUNICIPAL</v>
      </c>
      <c r="G1814" s="17">
        <v>1</v>
      </c>
      <c r="H1814" s="17" t="b">
        <v>0</v>
      </c>
    </row>
    <row r="1815" spans="1:8" x14ac:dyDescent="0.25">
      <c r="A1815" s="16" t="s">
        <v>56</v>
      </c>
      <c r="B1815" s="16" t="s">
        <v>5608</v>
      </c>
      <c r="C1815" s="16">
        <v>280480</v>
      </c>
      <c r="D1815" s="17">
        <v>280480</v>
      </c>
      <c r="E1815" s="16" t="s">
        <v>1798</v>
      </c>
      <c r="F1815" s="18" t="str">
        <f t="shared" si="28"/>
        <v>MUNICIPAL</v>
      </c>
      <c r="G1815" s="17">
        <v>1</v>
      </c>
      <c r="H1815" s="17" t="b">
        <v>0</v>
      </c>
    </row>
    <row r="1816" spans="1:8" x14ac:dyDescent="0.25">
      <c r="A1816" s="16" t="s">
        <v>56</v>
      </c>
      <c r="B1816" s="16" t="s">
        <v>5608</v>
      </c>
      <c r="C1816" s="16">
        <v>280490</v>
      </c>
      <c r="D1816" s="17">
        <v>280490</v>
      </c>
      <c r="E1816" s="16" t="s">
        <v>1074</v>
      </c>
      <c r="F1816" s="18" t="str">
        <f t="shared" si="28"/>
        <v>MUNICIPAL</v>
      </c>
      <c r="G1816" s="17">
        <v>1</v>
      </c>
      <c r="H1816" s="17" t="b">
        <v>0</v>
      </c>
    </row>
    <row r="1817" spans="1:8" x14ac:dyDescent="0.25">
      <c r="A1817" s="16" t="s">
        <v>56</v>
      </c>
      <c r="B1817" s="16" t="s">
        <v>5608</v>
      </c>
      <c r="C1817" s="16">
        <v>280500</v>
      </c>
      <c r="D1817" s="17">
        <v>280500</v>
      </c>
      <c r="E1817" s="16" t="s">
        <v>1799</v>
      </c>
      <c r="F1817" s="18" t="str">
        <f t="shared" si="28"/>
        <v>MUNICIPAL</v>
      </c>
      <c r="G1817" s="17">
        <v>1</v>
      </c>
      <c r="H1817" s="17" t="b">
        <v>0</v>
      </c>
    </row>
    <row r="1818" spans="1:8" x14ac:dyDescent="0.25">
      <c r="A1818" s="16" t="s">
        <v>56</v>
      </c>
      <c r="B1818" s="16" t="s">
        <v>5608</v>
      </c>
      <c r="C1818" s="16">
        <v>280510</v>
      </c>
      <c r="D1818" s="17">
        <v>280510</v>
      </c>
      <c r="E1818" s="16" t="s">
        <v>1800</v>
      </c>
      <c r="F1818" s="18" t="str">
        <f t="shared" si="28"/>
        <v>MUNICIPAL</v>
      </c>
      <c r="G1818" s="17">
        <v>1</v>
      </c>
      <c r="H1818" s="17" t="b">
        <v>0</v>
      </c>
    </row>
    <row r="1819" spans="1:8" x14ac:dyDescent="0.25">
      <c r="A1819" s="16" t="s">
        <v>56</v>
      </c>
      <c r="B1819" s="16" t="s">
        <v>5608</v>
      </c>
      <c r="C1819" s="16">
        <v>280520</v>
      </c>
      <c r="D1819" s="17">
        <v>280520</v>
      </c>
      <c r="E1819" s="16" t="s">
        <v>1801</v>
      </c>
      <c r="F1819" s="18" t="str">
        <f t="shared" si="28"/>
        <v>MUNICIPAL</v>
      </c>
      <c r="G1819" s="17">
        <v>1</v>
      </c>
      <c r="H1819" s="17" t="b">
        <v>0</v>
      </c>
    </row>
    <row r="1820" spans="1:8" x14ac:dyDescent="0.25">
      <c r="A1820" s="16" t="s">
        <v>56</v>
      </c>
      <c r="B1820" s="16" t="s">
        <v>5608</v>
      </c>
      <c r="C1820" s="16">
        <v>280530</v>
      </c>
      <c r="D1820" s="17">
        <v>280530</v>
      </c>
      <c r="E1820" s="16" t="s">
        <v>1802</v>
      </c>
      <c r="F1820" s="18" t="str">
        <f t="shared" si="28"/>
        <v>MUNICIPAL</v>
      </c>
      <c r="G1820" s="17">
        <v>1</v>
      </c>
      <c r="H1820" s="17" t="b">
        <v>0</v>
      </c>
    </row>
    <row r="1821" spans="1:8" x14ac:dyDescent="0.25">
      <c r="A1821" s="16" t="s">
        <v>56</v>
      </c>
      <c r="B1821" s="16" t="s">
        <v>5608</v>
      </c>
      <c r="C1821" s="16">
        <v>280540</v>
      </c>
      <c r="D1821" s="17">
        <v>280540</v>
      </c>
      <c r="E1821" s="16" t="s">
        <v>1803</v>
      </c>
      <c r="F1821" s="18" t="str">
        <f t="shared" si="28"/>
        <v>MUNICIPAL</v>
      </c>
      <c r="G1821" s="17">
        <v>1</v>
      </c>
      <c r="H1821" s="17" t="b">
        <v>0</v>
      </c>
    </row>
    <row r="1822" spans="1:8" x14ac:dyDescent="0.25">
      <c r="A1822" s="16" t="s">
        <v>56</v>
      </c>
      <c r="B1822" s="16" t="s">
        <v>5608</v>
      </c>
      <c r="C1822" s="16">
        <v>280550</v>
      </c>
      <c r="D1822" s="17">
        <v>280550</v>
      </c>
      <c r="E1822" s="16" t="s">
        <v>1804</v>
      </c>
      <c r="F1822" s="18" t="str">
        <f t="shared" si="28"/>
        <v>MUNICIPAL</v>
      </c>
      <c r="G1822" s="17">
        <v>1</v>
      </c>
      <c r="H1822" s="17" t="b">
        <v>0</v>
      </c>
    </row>
    <row r="1823" spans="1:8" x14ac:dyDescent="0.25">
      <c r="A1823" s="16" t="s">
        <v>56</v>
      </c>
      <c r="B1823" s="16" t="s">
        <v>5608</v>
      </c>
      <c r="C1823" s="16">
        <v>280560</v>
      </c>
      <c r="D1823" s="17">
        <v>280560</v>
      </c>
      <c r="E1823" s="16" t="s">
        <v>1805</v>
      </c>
      <c r="F1823" s="18" t="str">
        <f t="shared" si="28"/>
        <v>MUNICIPAL</v>
      </c>
      <c r="G1823" s="17">
        <v>1</v>
      </c>
      <c r="H1823" s="17" t="b">
        <v>0</v>
      </c>
    </row>
    <row r="1824" spans="1:8" x14ac:dyDescent="0.25">
      <c r="A1824" s="16" t="s">
        <v>56</v>
      </c>
      <c r="B1824" s="16" t="s">
        <v>5608</v>
      </c>
      <c r="C1824" s="16">
        <v>280570</v>
      </c>
      <c r="D1824" s="17">
        <v>280570</v>
      </c>
      <c r="E1824" s="16" t="s">
        <v>1806</v>
      </c>
      <c r="F1824" s="18" t="str">
        <f t="shared" si="28"/>
        <v>MUNICIPAL</v>
      </c>
      <c r="G1824" s="17">
        <v>1</v>
      </c>
      <c r="H1824" s="17" t="b">
        <v>0</v>
      </c>
    </row>
    <row r="1825" spans="1:8" x14ac:dyDescent="0.25">
      <c r="A1825" s="16" t="s">
        <v>56</v>
      </c>
      <c r="B1825" s="16" t="s">
        <v>5608</v>
      </c>
      <c r="C1825" s="16">
        <v>280580</v>
      </c>
      <c r="D1825" s="17">
        <v>280580</v>
      </c>
      <c r="E1825" s="16" t="s">
        <v>1807</v>
      </c>
      <c r="F1825" s="18" t="str">
        <f t="shared" si="28"/>
        <v>MUNICIPAL</v>
      </c>
      <c r="G1825" s="17">
        <v>1</v>
      </c>
      <c r="H1825" s="17" t="b">
        <v>0</v>
      </c>
    </row>
    <row r="1826" spans="1:8" x14ac:dyDescent="0.25">
      <c r="A1826" s="16" t="s">
        <v>56</v>
      </c>
      <c r="B1826" s="16" t="s">
        <v>5608</v>
      </c>
      <c r="C1826" s="16">
        <v>280590</v>
      </c>
      <c r="D1826" s="17">
        <v>280590</v>
      </c>
      <c r="E1826" s="16" t="s">
        <v>1245</v>
      </c>
      <c r="F1826" s="18" t="str">
        <f t="shared" si="28"/>
        <v>MUNICIPAL</v>
      </c>
      <c r="G1826" s="17">
        <v>1</v>
      </c>
      <c r="H1826" s="17" t="b">
        <v>0</v>
      </c>
    </row>
    <row r="1827" spans="1:8" x14ac:dyDescent="0.25">
      <c r="A1827" s="16" t="s">
        <v>56</v>
      </c>
      <c r="B1827" s="16" t="s">
        <v>5608</v>
      </c>
      <c r="C1827" s="16">
        <v>280600</v>
      </c>
      <c r="D1827" s="17">
        <v>280600</v>
      </c>
      <c r="E1827" s="16" t="s">
        <v>1808</v>
      </c>
      <c r="F1827" s="18" t="str">
        <f t="shared" si="28"/>
        <v>MUNICIPAL</v>
      </c>
      <c r="G1827" s="17">
        <v>1</v>
      </c>
      <c r="H1827" s="17" t="b">
        <v>0</v>
      </c>
    </row>
    <row r="1828" spans="1:8" x14ac:dyDescent="0.25">
      <c r="A1828" s="16" t="s">
        <v>56</v>
      </c>
      <c r="B1828" s="16" t="s">
        <v>5608</v>
      </c>
      <c r="C1828" s="16">
        <v>280610</v>
      </c>
      <c r="D1828" s="17">
        <v>280610</v>
      </c>
      <c r="E1828" s="16" t="s">
        <v>1809</v>
      </c>
      <c r="F1828" s="18" t="str">
        <f t="shared" si="28"/>
        <v>MUNICIPAL</v>
      </c>
      <c r="G1828" s="17">
        <v>1</v>
      </c>
      <c r="H1828" s="17" t="b">
        <v>0</v>
      </c>
    </row>
    <row r="1829" spans="1:8" x14ac:dyDescent="0.25">
      <c r="A1829" s="16" t="s">
        <v>56</v>
      </c>
      <c r="B1829" s="16" t="s">
        <v>5608</v>
      </c>
      <c r="C1829" s="16">
        <v>280620</v>
      </c>
      <c r="D1829" s="17">
        <v>280620</v>
      </c>
      <c r="E1829" s="16" t="s">
        <v>1810</v>
      </c>
      <c r="F1829" s="18" t="str">
        <f t="shared" si="28"/>
        <v>MUNICIPAL</v>
      </c>
      <c r="G1829" s="17">
        <v>1</v>
      </c>
      <c r="H1829" s="17" t="b">
        <v>0</v>
      </c>
    </row>
    <row r="1830" spans="1:8" x14ac:dyDescent="0.25">
      <c r="A1830" s="16" t="s">
        <v>56</v>
      </c>
      <c r="B1830" s="16" t="s">
        <v>5608</v>
      </c>
      <c r="C1830" s="16">
        <v>280630</v>
      </c>
      <c r="D1830" s="17">
        <v>280630</v>
      </c>
      <c r="E1830" s="16" t="s">
        <v>1811</v>
      </c>
      <c r="F1830" s="18" t="str">
        <f t="shared" si="28"/>
        <v>MUNICIPAL</v>
      </c>
      <c r="G1830" s="17">
        <v>1</v>
      </c>
      <c r="H1830" s="17" t="b">
        <v>0</v>
      </c>
    </row>
    <row r="1831" spans="1:8" x14ac:dyDescent="0.25">
      <c r="A1831" s="16" t="s">
        <v>56</v>
      </c>
      <c r="B1831" s="16" t="s">
        <v>5608</v>
      </c>
      <c r="C1831" s="16">
        <v>280640</v>
      </c>
      <c r="D1831" s="17">
        <v>280640</v>
      </c>
      <c r="E1831" s="16" t="s">
        <v>1812</v>
      </c>
      <c r="F1831" s="18" t="str">
        <f t="shared" si="28"/>
        <v>MUNICIPAL</v>
      </c>
      <c r="G1831" s="17">
        <v>1</v>
      </c>
      <c r="H1831" s="17" t="b">
        <v>0</v>
      </c>
    </row>
    <row r="1832" spans="1:8" x14ac:dyDescent="0.25">
      <c r="A1832" s="16" t="s">
        <v>56</v>
      </c>
      <c r="B1832" s="16" t="s">
        <v>5608</v>
      </c>
      <c r="C1832" s="16">
        <v>280650</v>
      </c>
      <c r="D1832" s="17">
        <v>280650</v>
      </c>
      <c r="E1832" s="16" t="s">
        <v>1813</v>
      </c>
      <c r="F1832" s="18" t="str">
        <f t="shared" si="28"/>
        <v>MUNICIPAL</v>
      </c>
      <c r="G1832" s="17">
        <v>1</v>
      </c>
      <c r="H1832" s="17" t="b">
        <v>0</v>
      </c>
    </row>
    <row r="1833" spans="1:8" x14ac:dyDescent="0.25">
      <c r="A1833" s="16" t="s">
        <v>56</v>
      </c>
      <c r="B1833" s="16" t="s">
        <v>5608</v>
      </c>
      <c r="C1833" s="16">
        <v>280660</v>
      </c>
      <c r="D1833" s="17">
        <v>280660</v>
      </c>
      <c r="E1833" s="16" t="s">
        <v>1814</v>
      </c>
      <c r="F1833" s="18" t="str">
        <f t="shared" si="28"/>
        <v>MUNICIPAL</v>
      </c>
      <c r="G1833" s="17">
        <v>1</v>
      </c>
      <c r="H1833" s="17" t="b">
        <v>0</v>
      </c>
    </row>
    <row r="1834" spans="1:8" x14ac:dyDescent="0.25">
      <c r="A1834" s="16" t="s">
        <v>56</v>
      </c>
      <c r="B1834" s="16" t="s">
        <v>5608</v>
      </c>
      <c r="C1834" s="16">
        <v>280670</v>
      </c>
      <c r="D1834" s="17">
        <v>280670</v>
      </c>
      <c r="E1834" s="16" t="s">
        <v>1815</v>
      </c>
      <c r="F1834" s="18" t="str">
        <f t="shared" si="28"/>
        <v>MUNICIPAL</v>
      </c>
      <c r="G1834" s="17">
        <v>1</v>
      </c>
      <c r="H1834" s="17" t="b">
        <v>0</v>
      </c>
    </row>
    <row r="1835" spans="1:8" x14ac:dyDescent="0.25">
      <c r="A1835" s="16" t="s">
        <v>56</v>
      </c>
      <c r="B1835" s="16" t="s">
        <v>5608</v>
      </c>
      <c r="C1835" s="16">
        <v>280680</v>
      </c>
      <c r="D1835" s="17">
        <v>280680</v>
      </c>
      <c r="E1835" s="16" t="s">
        <v>1454</v>
      </c>
      <c r="F1835" s="18" t="str">
        <f t="shared" si="28"/>
        <v>MUNICIPAL</v>
      </c>
      <c r="G1835" s="17">
        <v>1</v>
      </c>
      <c r="H1835" s="17" t="b">
        <v>0</v>
      </c>
    </row>
    <row r="1836" spans="1:8" x14ac:dyDescent="0.25">
      <c r="A1836" s="16" t="s">
        <v>56</v>
      </c>
      <c r="B1836" s="16" t="s">
        <v>5608</v>
      </c>
      <c r="C1836" s="16">
        <v>280690</v>
      </c>
      <c r="D1836" s="17">
        <v>280690</v>
      </c>
      <c r="E1836" s="16" t="s">
        <v>1455</v>
      </c>
      <c r="F1836" s="18" t="str">
        <f t="shared" si="28"/>
        <v>MUNICIPAL</v>
      </c>
      <c r="G1836" s="17">
        <v>1</v>
      </c>
      <c r="H1836" s="17" t="b">
        <v>0</v>
      </c>
    </row>
    <row r="1837" spans="1:8" x14ac:dyDescent="0.25">
      <c r="A1837" s="16" t="s">
        <v>56</v>
      </c>
      <c r="B1837" s="16" t="s">
        <v>5608</v>
      </c>
      <c r="C1837" s="16">
        <v>280700</v>
      </c>
      <c r="D1837" s="17">
        <v>280700</v>
      </c>
      <c r="E1837" s="16" t="s">
        <v>1816</v>
      </c>
      <c r="F1837" s="18" t="str">
        <f t="shared" si="28"/>
        <v>MUNICIPAL</v>
      </c>
      <c r="G1837" s="17">
        <v>1</v>
      </c>
      <c r="H1837" s="17" t="b">
        <v>0</v>
      </c>
    </row>
    <row r="1838" spans="1:8" x14ac:dyDescent="0.25">
      <c r="A1838" s="16" t="s">
        <v>56</v>
      </c>
      <c r="B1838" s="16" t="s">
        <v>5608</v>
      </c>
      <c r="C1838" s="16">
        <v>280710</v>
      </c>
      <c r="D1838" s="17">
        <v>280710</v>
      </c>
      <c r="E1838" s="16" t="s">
        <v>1817</v>
      </c>
      <c r="F1838" s="18" t="str">
        <f t="shared" si="28"/>
        <v>MUNICIPAL</v>
      </c>
      <c r="G1838" s="17">
        <v>1</v>
      </c>
      <c r="H1838" s="17" t="b">
        <v>0</v>
      </c>
    </row>
    <row r="1839" spans="1:8" x14ac:dyDescent="0.25">
      <c r="A1839" s="16" t="s">
        <v>56</v>
      </c>
      <c r="B1839" s="16" t="s">
        <v>5608</v>
      </c>
      <c r="C1839" s="16">
        <v>280720</v>
      </c>
      <c r="D1839" s="17">
        <v>280720</v>
      </c>
      <c r="E1839" s="16" t="s">
        <v>1818</v>
      </c>
      <c r="F1839" s="18" t="str">
        <f t="shared" si="28"/>
        <v>MUNICIPAL</v>
      </c>
      <c r="G1839" s="17">
        <v>1</v>
      </c>
      <c r="H1839" s="17" t="b">
        <v>0</v>
      </c>
    </row>
    <row r="1840" spans="1:8" x14ac:dyDescent="0.25">
      <c r="A1840" s="16" t="s">
        <v>56</v>
      </c>
      <c r="B1840" s="16" t="s">
        <v>5608</v>
      </c>
      <c r="C1840" s="16">
        <v>280730</v>
      </c>
      <c r="D1840" s="17">
        <v>280730</v>
      </c>
      <c r="E1840" s="16" t="s">
        <v>1819</v>
      </c>
      <c r="F1840" s="18" t="str">
        <f t="shared" si="28"/>
        <v>MUNICIPAL</v>
      </c>
      <c r="G1840" s="17">
        <v>1</v>
      </c>
      <c r="H1840" s="17" t="b">
        <v>0</v>
      </c>
    </row>
    <row r="1841" spans="1:8" x14ac:dyDescent="0.25">
      <c r="A1841" s="16" t="s">
        <v>56</v>
      </c>
      <c r="B1841" s="16" t="s">
        <v>5608</v>
      </c>
      <c r="C1841" s="16">
        <v>280740</v>
      </c>
      <c r="D1841" s="17">
        <v>280740</v>
      </c>
      <c r="E1841" s="16" t="s">
        <v>1820</v>
      </c>
      <c r="F1841" s="18" t="str">
        <f t="shared" si="28"/>
        <v>MUNICIPAL</v>
      </c>
      <c r="G1841" s="17">
        <v>1</v>
      </c>
      <c r="H1841" s="17" t="b">
        <v>0</v>
      </c>
    </row>
    <row r="1842" spans="1:8" x14ac:dyDescent="0.25">
      <c r="A1842" s="16" t="s">
        <v>56</v>
      </c>
      <c r="B1842" s="16" t="s">
        <v>5608</v>
      </c>
      <c r="C1842" s="16">
        <v>280750</v>
      </c>
      <c r="D1842" s="17">
        <v>280750</v>
      </c>
      <c r="E1842" s="16" t="s">
        <v>1821</v>
      </c>
      <c r="F1842" s="18" t="str">
        <f t="shared" si="28"/>
        <v>MUNICIPAL</v>
      </c>
      <c r="G1842" s="17">
        <v>1</v>
      </c>
      <c r="H1842" s="17" t="b">
        <v>0</v>
      </c>
    </row>
    <row r="1843" spans="1:8" x14ac:dyDescent="0.25">
      <c r="A1843" s="16" t="s">
        <v>56</v>
      </c>
      <c r="B1843" s="16" t="s">
        <v>5608</v>
      </c>
      <c r="C1843" s="16">
        <v>280760</v>
      </c>
      <c r="D1843" s="17">
        <v>280760</v>
      </c>
      <c r="E1843" s="16" t="s">
        <v>1822</v>
      </c>
      <c r="F1843" s="18" t="str">
        <f t="shared" si="28"/>
        <v>MUNICIPAL</v>
      </c>
      <c r="G1843" s="17">
        <v>1</v>
      </c>
      <c r="H1843" s="17" t="b">
        <v>0</v>
      </c>
    </row>
    <row r="1844" spans="1:8" x14ac:dyDescent="0.25">
      <c r="A1844" s="16" t="s">
        <v>14</v>
      </c>
      <c r="B1844" s="16" t="s">
        <v>5609</v>
      </c>
      <c r="C1844" s="16">
        <v>290000</v>
      </c>
      <c r="D1844" s="17">
        <v>290000</v>
      </c>
      <c r="E1844" s="16" t="s">
        <v>15</v>
      </c>
      <c r="F1844" s="18" t="str">
        <f t="shared" si="28"/>
        <v>ESTADUAL</v>
      </c>
      <c r="H1844" s="17" t="b">
        <v>0</v>
      </c>
    </row>
    <row r="1845" spans="1:8" x14ac:dyDescent="0.25">
      <c r="A1845" s="16" t="s">
        <v>14</v>
      </c>
      <c r="B1845" s="16" t="s">
        <v>5609</v>
      </c>
      <c r="C1845" s="16">
        <v>290010</v>
      </c>
      <c r="D1845" s="17">
        <v>290010</v>
      </c>
      <c r="E1845" s="16" t="s">
        <v>1823</v>
      </c>
      <c r="F1845" s="18" t="str">
        <f t="shared" si="28"/>
        <v>MUNICIPAL</v>
      </c>
      <c r="G1845" s="17">
        <v>1</v>
      </c>
      <c r="H1845" s="17" t="b">
        <v>0</v>
      </c>
    </row>
    <row r="1846" spans="1:8" x14ac:dyDescent="0.25">
      <c r="A1846" s="16" t="s">
        <v>14</v>
      </c>
      <c r="B1846" s="16" t="s">
        <v>5609</v>
      </c>
      <c r="C1846" s="16">
        <v>290020</v>
      </c>
      <c r="D1846" s="17">
        <v>290020</v>
      </c>
      <c r="E1846" s="16" t="s">
        <v>1824</v>
      </c>
      <c r="F1846" s="18" t="str">
        <f t="shared" si="28"/>
        <v>MUNICIPAL</v>
      </c>
      <c r="G1846" s="17">
        <v>1</v>
      </c>
      <c r="H1846" s="17" t="b">
        <v>0</v>
      </c>
    </row>
    <row r="1847" spans="1:8" x14ac:dyDescent="0.25">
      <c r="A1847" s="16" t="s">
        <v>14</v>
      </c>
      <c r="B1847" s="16" t="s">
        <v>5609</v>
      </c>
      <c r="C1847" s="16">
        <v>290030</v>
      </c>
      <c r="D1847" s="17">
        <v>290030</v>
      </c>
      <c r="E1847" s="16" t="s">
        <v>1825</v>
      </c>
      <c r="F1847" s="18" t="str">
        <f t="shared" si="28"/>
        <v>MUNICIPAL</v>
      </c>
      <c r="G1847" s="17">
        <v>1</v>
      </c>
      <c r="H1847" s="17" t="b">
        <v>0</v>
      </c>
    </row>
    <row r="1848" spans="1:8" x14ac:dyDescent="0.25">
      <c r="A1848" s="16" t="s">
        <v>14</v>
      </c>
      <c r="B1848" s="16" t="s">
        <v>5609</v>
      </c>
      <c r="C1848" s="16">
        <v>290035</v>
      </c>
      <c r="D1848" s="17">
        <v>290035</v>
      </c>
      <c r="E1848" s="16" t="s">
        <v>1826</v>
      </c>
      <c r="F1848" s="18" t="str">
        <f t="shared" si="28"/>
        <v>MUNICIPAL</v>
      </c>
      <c r="G1848" s="17">
        <v>1</v>
      </c>
      <c r="H1848" s="17" t="b">
        <v>0</v>
      </c>
    </row>
    <row r="1849" spans="1:8" x14ac:dyDescent="0.25">
      <c r="A1849" s="16" t="s">
        <v>14</v>
      </c>
      <c r="B1849" s="16" t="s">
        <v>5609</v>
      </c>
      <c r="C1849" s="16">
        <v>290040</v>
      </c>
      <c r="D1849" s="17">
        <v>290040</v>
      </c>
      <c r="E1849" s="16" t="s">
        <v>1827</v>
      </c>
      <c r="F1849" s="18" t="str">
        <f t="shared" si="28"/>
        <v>MUNICIPAL</v>
      </c>
      <c r="G1849" s="17">
        <v>1</v>
      </c>
      <c r="H1849" s="17" t="b">
        <v>0</v>
      </c>
    </row>
    <row r="1850" spans="1:8" x14ac:dyDescent="0.25">
      <c r="A1850" s="16" t="s">
        <v>14</v>
      </c>
      <c r="B1850" s="16" t="s">
        <v>5609</v>
      </c>
      <c r="C1850" s="16">
        <v>290050</v>
      </c>
      <c r="D1850" s="17">
        <v>290050</v>
      </c>
      <c r="E1850" s="16" t="s">
        <v>1828</v>
      </c>
      <c r="F1850" s="18" t="str">
        <f t="shared" si="28"/>
        <v>MUNICIPAL</v>
      </c>
      <c r="G1850" s="17">
        <v>1</v>
      </c>
      <c r="H1850" s="17" t="b">
        <v>0</v>
      </c>
    </row>
    <row r="1851" spans="1:8" x14ac:dyDescent="0.25">
      <c r="A1851" s="16" t="s">
        <v>14</v>
      </c>
      <c r="B1851" s="16" t="s">
        <v>5609</v>
      </c>
      <c r="C1851" s="16">
        <v>290060</v>
      </c>
      <c r="D1851" s="17">
        <v>290060</v>
      </c>
      <c r="E1851" s="16" t="s">
        <v>1829</v>
      </c>
      <c r="F1851" s="18" t="str">
        <f t="shared" si="28"/>
        <v>MUNICIPAL</v>
      </c>
      <c r="G1851" s="17">
        <v>1</v>
      </c>
      <c r="H1851" s="17" t="b">
        <v>0</v>
      </c>
    </row>
    <row r="1852" spans="1:8" x14ac:dyDescent="0.25">
      <c r="A1852" s="16" t="s">
        <v>14</v>
      </c>
      <c r="B1852" s="16" t="s">
        <v>5609</v>
      </c>
      <c r="C1852" s="16">
        <v>290070</v>
      </c>
      <c r="D1852" s="17">
        <v>290070</v>
      </c>
      <c r="E1852" s="16" t="s">
        <v>1830</v>
      </c>
      <c r="F1852" s="18" t="str">
        <f t="shared" si="28"/>
        <v>MUNICIPAL</v>
      </c>
      <c r="G1852" s="17">
        <v>1</v>
      </c>
      <c r="H1852" s="17" t="b">
        <v>0</v>
      </c>
    </row>
    <row r="1853" spans="1:8" x14ac:dyDescent="0.25">
      <c r="A1853" s="16" t="s">
        <v>14</v>
      </c>
      <c r="B1853" s="16" t="s">
        <v>5609</v>
      </c>
      <c r="C1853" s="16">
        <v>290080</v>
      </c>
      <c r="D1853" s="17">
        <v>290080</v>
      </c>
      <c r="E1853" s="16" t="s">
        <v>1831</v>
      </c>
      <c r="F1853" s="18" t="str">
        <f t="shared" si="28"/>
        <v>MUNICIPAL</v>
      </c>
      <c r="G1853" s="17">
        <v>1</v>
      </c>
      <c r="H1853" s="17" t="b">
        <v>0</v>
      </c>
    </row>
    <row r="1854" spans="1:8" x14ac:dyDescent="0.25">
      <c r="A1854" s="16" t="s">
        <v>14</v>
      </c>
      <c r="B1854" s="16" t="s">
        <v>5609</v>
      </c>
      <c r="C1854" s="16">
        <v>290090</v>
      </c>
      <c r="D1854" s="17">
        <v>290090</v>
      </c>
      <c r="E1854" s="16" t="s">
        <v>1832</v>
      </c>
      <c r="F1854" s="18" t="str">
        <f t="shared" si="28"/>
        <v>MUNICIPAL</v>
      </c>
      <c r="G1854" s="17">
        <v>1</v>
      </c>
      <c r="H1854" s="17" t="b">
        <v>0</v>
      </c>
    </row>
    <row r="1855" spans="1:8" x14ac:dyDescent="0.25">
      <c r="A1855" s="16" t="s">
        <v>14</v>
      </c>
      <c r="B1855" s="16" t="s">
        <v>5609</v>
      </c>
      <c r="C1855" s="16">
        <v>290100</v>
      </c>
      <c r="D1855" s="17">
        <v>290100</v>
      </c>
      <c r="E1855" s="16" t="s">
        <v>1833</v>
      </c>
      <c r="F1855" s="18" t="str">
        <f t="shared" si="28"/>
        <v>MUNICIPAL</v>
      </c>
      <c r="G1855" s="17">
        <v>1</v>
      </c>
      <c r="H1855" s="17" t="b">
        <v>0</v>
      </c>
    </row>
    <row r="1856" spans="1:8" x14ac:dyDescent="0.25">
      <c r="A1856" s="16" t="s">
        <v>14</v>
      </c>
      <c r="B1856" s="16" t="s">
        <v>5609</v>
      </c>
      <c r="C1856" s="16">
        <v>290110</v>
      </c>
      <c r="D1856" s="17">
        <v>290110</v>
      </c>
      <c r="E1856" s="16" t="s">
        <v>1834</v>
      </c>
      <c r="F1856" s="18" t="str">
        <f t="shared" si="28"/>
        <v>MUNICIPAL</v>
      </c>
      <c r="G1856" s="17">
        <v>1</v>
      </c>
      <c r="H1856" s="17" t="b">
        <v>0</v>
      </c>
    </row>
    <row r="1857" spans="1:8" x14ac:dyDescent="0.25">
      <c r="A1857" s="16" t="s">
        <v>14</v>
      </c>
      <c r="B1857" s="16" t="s">
        <v>5609</v>
      </c>
      <c r="C1857" s="16">
        <v>290115</v>
      </c>
      <c r="D1857" s="17">
        <v>290115</v>
      </c>
      <c r="E1857" s="16" t="s">
        <v>1835</v>
      </c>
      <c r="F1857" s="18" t="str">
        <f t="shared" si="28"/>
        <v>MUNICIPAL</v>
      </c>
      <c r="G1857" s="17">
        <v>1</v>
      </c>
      <c r="H1857" s="17" t="b">
        <v>0</v>
      </c>
    </row>
    <row r="1858" spans="1:8" x14ac:dyDescent="0.25">
      <c r="A1858" s="16" t="s">
        <v>14</v>
      </c>
      <c r="B1858" s="16" t="s">
        <v>5609</v>
      </c>
      <c r="C1858" s="16">
        <v>290120</v>
      </c>
      <c r="D1858" s="17">
        <v>290120</v>
      </c>
      <c r="E1858" s="16" t="s">
        <v>1836</v>
      </c>
      <c r="F1858" s="18" t="str">
        <f t="shared" si="28"/>
        <v>MUNICIPAL</v>
      </c>
      <c r="G1858" s="17">
        <v>1</v>
      </c>
      <c r="H1858" s="17" t="b">
        <v>0</v>
      </c>
    </row>
    <row r="1859" spans="1:8" x14ac:dyDescent="0.25">
      <c r="A1859" s="16" t="s">
        <v>14</v>
      </c>
      <c r="B1859" s="16" t="s">
        <v>5609</v>
      </c>
      <c r="C1859" s="16">
        <v>290130</v>
      </c>
      <c r="D1859" s="17">
        <v>290130</v>
      </c>
      <c r="E1859" s="16" t="s">
        <v>1837</v>
      </c>
      <c r="F1859" s="18" t="str">
        <f t="shared" ref="F1859:F1922" si="29">IF(RIGHT(D1859,4)="0000","ESTADUAL","MUNICIPAL")</f>
        <v>MUNICIPAL</v>
      </c>
      <c r="G1859" s="17">
        <v>1</v>
      </c>
      <c r="H1859" s="17" t="b">
        <v>0</v>
      </c>
    </row>
    <row r="1860" spans="1:8" x14ac:dyDescent="0.25">
      <c r="A1860" s="16" t="s">
        <v>14</v>
      </c>
      <c r="B1860" s="16" t="s">
        <v>5609</v>
      </c>
      <c r="C1860" s="16">
        <v>290135</v>
      </c>
      <c r="D1860" s="17">
        <v>290135</v>
      </c>
      <c r="E1860" s="16" t="s">
        <v>1838</v>
      </c>
      <c r="F1860" s="18" t="str">
        <f t="shared" si="29"/>
        <v>MUNICIPAL</v>
      </c>
      <c r="G1860" s="17">
        <v>1</v>
      </c>
      <c r="H1860" s="17" t="b">
        <v>0</v>
      </c>
    </row>
    <row r="1861" spans="1:8" x14ac:dyDescent="0.25">
      <c r="A1861" s="16" t="s">
        <v>14</v>
      </c>
      <c r="B1861" s="16" t="s">
        <v>5609</v>
      </c>
      <c r="C1861" s="16">
        <v>290140</v>
      </c>
      <c r="D1861" s="17">
        <v>290140</v>
      </c>
      <c r="E1861" s="16" t="s">
        <v>1839</v>
      </c>
      <c r="F1861" s="18" t="str">
        <f t="shared" si="29"/>
        <v>MUNICIPAL</v>
      </c>
      <c r="G1861" s="17">
        <v>1</v>
      </c>
      <c r="H1861" s="17" t="b">
        <v>0</v>
      </c>
    </row>
    <row r="1862" spans="1:8" x14ac:dyDescent="0.25">
      <c r="A1862" s="16" t="s">
        <v>14</v>
      </c>
      <c r="B1862" s="16" t="s">
        <v>5609</v>
      </c>
      <c r="C1862" s="16">
        <v>290150</v>
      </c>
      <c r="D1862" s="17">
        <v>290150</v>
      </c>
      <c r="E1862" s="16" t="s">
        <v>1840</v>
      </c>
      <c r="F1862" s="18" t="str">
        <f t="shared" si="29"/>
        <v>MUNICIPAL</v>
      </c>
      <c r="G1862" s="17">
        <v>1</v>
      </c>
      <c r="H1862" s="17" t="b">
        <v>0</v>
      </c>
    </row>
    <row r="1863" spans="1:8" x14ac:dyDescent="0.25">
      <c r="A1863" s="16" t="s">
        <v>14</v>
      </c>
      <c r="B1863" s="16" t="s">
        <v>5609</v>
      </c>
      <c r="C1863" s="16">
        <v>290160</v>
      </c>
      <c r="D1863" s="17">
        <v>290160</v>
      </c>
      <c r="E1863" s="16" t="s">
        <v>1841</v>
      </c>
      <c r="F1863" s="18" t="str">
        <f t="shared" si="29"/>
        <v>MUNICIPAL</v>
      </c>
      <c r="G1863" s="17">
        <v>1</v>
      </c>
      <c r="H1863" s="17" t="b">
        <v>0</v>
      </c>
    </row>
    <row r="1864" spans="1:8" x14ac:dyDescent="0.25">
      <c r="A1864" s="16" t="s">
        <v>14</v>
      </c>
      <c r="B1864" s="16" t="s">
        <v>5609</v>
      </c>
      <c r="C1864" s="16">
        <v>290170</v>
      </c>
      <c r="D1864" s="17">
        <v>290170</v>
      </c>
      <c r="E1864" s="16" t="s">
        <v>1842</v>
      </c>
      <c r="F1864" s="18" t="str">
        <f t="shared" si="29"/>
        <v>MUNICIPAL</v>
      </c>
      <c r="G1864" s="17">
        <v>1</v>
      </c>
      <c r="H1864" s="17" t="b">
        <v>0</v>
      </c>
    </row>
    <row r="1865" spans="1:8" x14ac:dyDescent="0.25">
      <c r="A1865" s="16" t="s">
        <v>14</v>
      </c>
      <c r="B1865" s="16" t="s">
        <v>5609</v>
      </c>
      <c r="C1865" s="16">
        <v>290180</v>
      </c>
      <c r="D1865" s="17">
        <v>290180</v>
      </c>
      <c r="E1865" s="16" t="s">
        <v>1843</v>
      </c>
      <c r="F1865" s="18" t="str">
        <f t="shared" si="29"/>
        <v>MUNICIPAL</v>
      </c>
      <c r="G1865" s="17">
        <v>1</v>
      </c>
      <c r="H1865" s="17" t="b">
        <v>0</v>
      </c>
    </row>
    <row r="1866" spans="1:8" x14ac:dyDescent="0.25">
      <c r="A1866" s="16" t="s">
        <v>14</v>
      </c>
      <c r="B1866" s="16" t="s">
        <v>5609</v>
      </c>
      <c r="C1866" s="16">
        <v>290190</v>
      </c>
      <c r="D1866" s="17">
        <v>290190</v>
      </c>
      <c r="E1866" s="16" t="s">
        <v>1844</v>
      </c>
      <c r="F1866" s="18" t="str">
        <f t="shared" si="29"/>
        <v>MUNICIPAL</v>
      </c>
      <c r="G1866" s="17">
        <v>1</v>
      </c>
      <c r="H1866" s="17" t="b">
        <v>0</v>
      </c>
    </row>
    <row r="1867" spans="1:8" x14ac:dyDescent="0.25">
      <c r="A1867" s="16" t="s">
        <v>14</v>
      </c>
      <c r="B1867" s="16" t="s">
        <v>5609</v>
      </c>
      <c r="C1867" s="16">
        <v>290195</v>
      </c>
      <c r="D1867" s="17">
        <v>290195</v>
      </c>
      <c r="E1867" s="16" t="s">
        <v>1845</v>
      </c>
      <c r="F1867" s="18" t="str">
        <f t="shared" si="29"/>
        <v>MUNICIPAL</v>
      </c>
      <c r="G1867" s="17">
        <v>1</v>
      </c>
      <c r="H1867" s="17" t="b">
        <v>0</v>
      </c>
    </row>
    <row r="1868" spans="1:8" x14ac:dyDescent="0.25">
      <c r="A1868" s="16" t="s">
        <v>14</v>
      </c>
      <c r="B1868" s="16" t="s">
        <v>5609</v>
      </c>
      <c r="C1868" s="16">
        <v>290200</v>
      </c>
      <c r="D1868" s="17">
        <v>290200</v>
      </c>
      <c r="E1868" s="16" t="s">
        <v>1846</v>
      </c>
      <c r="F1868" s="18" t="str">
        <f t="shared" si="29"/>
        <v>MUNICIPAL</v>
      </c>
      <c r="G1868" s="17">
        <v>1</v>
      </c>
      <c r="H1868" s="17" t="b">
        <v>0</v>
      </c>
    </row>
    <row r="1869" spans="1:8" x14ac:dyDescent="0.25">
      <c r="A1869" s="16" t="s">
        <v>14</v>
      </c>
      <c r="B1869" s="16" t="s">
        <v>5609</v>
      </c>
      <c r="C1869" s="16">
        <v>290205</v>
      </c>
      <c r="D1869" s="17">
        <v>290205</v>
      </c>
      <c r="E1869" s="16" t="s">
        <v>1847</v>
      </c>
      <c r="F1869" s="18" t="str">
        <f t="shared" si="29"/>
        <v>MUNICIPAL</v>
      </c>
      <c r="G1869" s="17">
        <v>1</v>
      </c>
      <c r="H1869" s="17" t="b">
        <v>0</v>
      </c>
    </row>
    <row r="1870" spans="1:8" x14ac:dyDescent="0.25">
      <c r="A1870" s="16" t="s">
        <v>14</v>
      </c>
      <c r="B1870" s="16" t="s">
        <v>5609</v>
      </c>
      <c r="C1870" s="16">
        <v>290210</v>
      </c>
      <c r="D1870" s="17">
        <v>290210</v>
      </c>
      <c r="E1870" s="16" t="s">
        <v>1848</v>
      </c>
      <c r="F1870" s="18" t="str">
        <f t="shared" si="29"/>
        <v>MUNICIPAL</v>
      </c>
      <c r="G1870" s="17">
        <v>1</v>
      </c>
      <c r="H1870" s="17" t="b">
        <v>0</v>
      </c>
    </row>
    <row r="1871" spans="1:8" x14ac:dyDescent="0.25">
      <c r="A1871" s="16" t="s">
        <v>14</v>
      </c>
      <c r="B1871" s="16" t="s">
        <v>5609</v>
      </c>
      <c r="C1871" s="16">
        <v>290220</v>
      </c>
      <c r="D1871" s="17">
        <v>290220</v>
      </c>
      <c r="E1871" s="16" t="s">
        <v>1849</v>
      </c>
      <c r="F1871" s="18" t="str">
        <f t="shared" si="29"/>
        <v>MUNICIPAL</v>
      </c>
      <c r="G1871" s="17">
        <v>1</v>
      </c>
      <c r="H1871" s="17" t="b">
        <v>0</v>
      </c>
    </row>
    <row r="1872" spans="1:8" x14ac:dyDescent="0.25">
      <c r="A1872" s="16" t="s">
        <v>14</v>
      </c>
      <c r="B1872" s="16" t="s">
        <v>5609</v>
      </c>
      <c r="C1872" s="16">
        <v>290225</v>
      </c>
      <c r="D1872" s="17">
        <v>290225</v>
      </c>
      <c r="E1872" s="16" t="s">
        <v>1850</v>
      </c>
      <c r="F1872" s="18" t="str">
        <f t="shared" si="29"/>
        <v>MUNICIPAL</v>
      </c>
      <c r="G1872" s="17">
        <v>1</v>
      </c>
      <c r="H1872" s="17" t="b">
        <v>0</v>
      </c>
    </row>
    <row r="1873" spans="1:8" x14ac:dyDescent="0.25">
      <c r="A1873" s="16" t="s">
        <v>14</v>
      </c>
      <c r="B1873" s="16" t="s">
        <v>5609</v>
      </c>
      <c r="C1873" s="16">
        <v>290230</v>
      </c>
      <c r="D1873" s="17">
        <v>290230</v>
      </c>
      <c r="E1873" s="16" t="s">
        <v>1851</v>
      </c>
      <c r="F1873" s="18" t="str">
        <f t="shared" si="29"/>
        <v>MUNICIPAL</v>
      </c>
      <c r="G1873" s="17">
        <v>1</v>
      </c>
      <c r="H1873" s="17" t="b">
        <v>0</v>
      </c>
    </row>
    <row r="1874" spans="1:8" x14ac:dyDescent="0.25">
      <c r="A1874" s="16" t="s">
        <v>14</v>
      </c>
      <c r="B1874" s="16" t="s">
        <v>5609</v>
      </c>
      <c r="C1874" s="16">
        <v>290240</v>
      </c>
      <c r="D1874" s="17">
        <v>290240</v>
      </c>
      <c r="E1874" s="16" t="s">
        <v>1852</v>
      </c>
      <c r="F1874" s="18" t="str">
        <f t="shared" si="29"/>
        <v>MUNICIPAL</v>
      </c>
      <c r="G1874" s="17">
        <v>1</v>
      </c>
      <c r="H1874" s="17" t="b">
        <v>0</v>
      </c>
    </row>
    <row r="1875" spans="1:8" x14ac:dyDescent="0.25">
      <c r="A1875" s="16" t="s">
        <v>14</v>
      </c>
      <c r="B1875" s="16" t="s">
        <v>5609</v>
      </c>
      <c r="C1875" s="16">
        <v>290250</v>
      </c>
      <c r="D1875" s="17">
        <v>290250</v>
      </c>
      <c r="E1875" s="16" t="s">
        <v>1853</v>
      </c>
      <c r="F1875" s="18" t="str">
        <f t="shared" si="29"/>
        <v>MUNICIPAL</v>
      </c>
      <c r="G1875" s="17">
        <v>1</v>
      </c>
      <c r="H1875" s="17" t="b">
        <v>0</v>
      </c>
    </row>
    <row r="1876" spans="1:8" x14ac:dyDescent="0.25">
      <c r="A1876" s="16" t="s">
        <v>14</v>
      </c>
      <c r="B1876" s="16" t="s">
        <v>5609</v>
      </c>
      <c r="C1876" s="16">
        <v>290260</v>
      </c>
      <c r="D1876" s="17">
        <v>290260</v>
      </c>
      <c r="E1876" s="16" t="s">
        <v>1854</v>
      </c>
      <c r="F1876" s="18" t="str">
        <f t="shared" si="29"/>
        <v>MUNICIPAL</v>
      </c>
      <c r="G1876" s="17">
        <v>1</v>
      </c>
      <c r="H1876" s="17" t="b">
        <v>0</v>
      </c>
    </row>
    <row r="1877" spans="1:8" x14ac:dyDescent="0.25">
      <c r="A1877" s="16" t="s">
        <v>14</v>
      </c>
      <c r="B1877" s="16" t="s">
        <v>5609</v>
      </c>
      <c r="C1877" s="16">
        <v>290265</v>
      </c>
      <c r="D1877" s="17">
        <v>290265</v>
      </c>
      <c r="E1877" s="16" t="s">
        <v>1855</v>
      </c>
      <c r="F1877" s="18" t="str">
        <f t="shared" si="29"/>
        <v>MUNICIPAL</v>
      </c>
      <c r="G1877" s="17">
        <v>1</v>
      </c>
      <c r="H1877" s="17" t="b">
        <v>0</v>
      </c>
    </row>
    <row r="1878" spans="1:8" x14ac:dyDescent="0.25">
      <c r="A1878" s="16" t="s">
        <v>14</v>
      </c>
      <c r="B1878" s="16" t="s">
        <v>5609</v>
      </c>
      <c r="C1878" s="16">
        <v>290270</v>
      </c>
      <c r="D1878" s="17">
        <v>290270</v>
      </c>
      <c r="E1878" s="16" t="s">
        <v>1856</v>
      </c>
      <c r="F1878" s="18" t="str">
        <f t="shared" si="29"/>
        <v>MUNICIPAL</v>
      </c>
      <c r="G1878" s="17">
        <v>1</v>
      </c>
      <c r="H1878" s="17" t="b">
        <v>0</v>
      </c>
    </row>
    <row r="1879" spans="1:8" x14ac:dyDescent="0.25">
      <c r="A1879" s="16" t="s">
        <v>14</v>
      </c>
      <c r="B1879" s="16" t="s">
        <v>5609</v>
      </c>
      <c r="C1879" s="16">
        <v>290280</v>
      </c>
      <c r="D1879" s="17">
        <v>290280</v>
      </c>
      <c r="E1879" s="16" t="s">
        <v>1857</v>
      </c>
      <c r="F1879" s="18" t="str">
        <f t="shared" si="29"/>
        <v>MUNICIPAL</v>
      </c>
      <c r="G1879" s="17">
        <v>1</v>
      </c>
      <c r="H1879" s="17" t="b">
        <v>0</v>
      </c>
    </row>
    <row r="1880" spans="1:8" x14ac:dyDescent="0.25">
      <c r="A1880" s="16" t="s">
        <v>14</v>
      </c>
      <c r="B1880" s="16" t="s">
        <v>5609</v>
      </c>
      <c r="C1880" s="16">
        <v>290290</v>
      </c>
      <c r="D1880" s="17">
        <v>290290</v>
      </c>
      <c r="E1880" s="16" t="s">
        <v>1858</v>
      </c>
      <c r="F1880" s="18" t="str">
        <f t="shared" si="29"/>
        <v>MUNICIPAL</v>
      </c>
      <c r="G1880" s="17">
        <v>1</v>
      </c>
      <c r="H1880" s="17" t="b">
        <v>0</v>
      </c>
    </row>
    <row r="1881" spans="1:8" x14ac:dyDescent="0.25">
      <c r="A1881" s="16" t="s">
        <v>14</v>
      </c>
      <c r="B1881" s="16" t="s">
        <v>5609</v>
      </c>
      <c r="C1881" s="16">
        <v>290300</v>
      </c>
      <c r="D1881" s="17">
        <v>290300</v>
      </c>
      <c r="E1881" s="16" t="s">
        <v>1859</v>
      </c>
      <c r="F1881" s="18" t="str">
        <f t="shared" si="29"/>
        <v>MUNICIPAL</v>
      </c>
      <c r="G1881" s="17">
        <v>1</v>
      </c>
      <c r="H1881" s="17" t="b">
        <v>0</v>
      </c>
    </row>
    <row r="1882" spans="1:8" x14ac:dyDescent="0.25">
      <c r="A1882" s="16" t="s">
        <v>14</v>
      </c>
      <c r="B1882" s="16" t="s">
        <v>5609</v>
      </c>
      <c r="C1882" s="16">
        <v>290310</v>
      </c>
      <c r="D1882" s="17">
        <v>290310</v>
      </c>
      <c r="E1882" s="16" t="s">
        <v>1860</v>
      </c>
      <c r="F1882" s="18" t="str">
        <f t="shared" si="29"/>
        <v>MUNICIPAL</v>
      </c>
      <c r="G1882" s="17">
        <v>1</v>
      </c>
      <c r="H1882" s="17" t="b">
        <v>0</v>
      </c>
    </row>
    <row r="1883" spans="1:8" x14ac:dyDescent="0.25">
      <c r="A1883" s="16" t="s">
        <v>14</v>
      </c>
      <c r="B1883" s="16" t="s">
        <v>5609</v>
      </c>
      <c r="C1883" s="16">
        <v>290320</v>
      </c>
      <c r="D1883" s="17">
        <v>290320</v>
      </c>
      <c r="E1883" s="16" t="s">
        <v>1861</v>
      </c>
      <c r="F1883" s="18" t="str">
        <f t="shared" si="29"/>
        <v>MUNICIPAL</v>
      </c>
      <c r="G1883" s="17">
        <v>1</v>
      </c>
      <c r="H1883" s="17" t="b">
        <v>0</v>
      </c>
    </row>
    <row r="1884" spans="1:8" x14ac:dyDescent="0.25">
      <c r="A1884" s="16" t="s">
        <v>14</v>
      </c>
      <c r="B1884" s="16" t="s">
        <v>5609</v>
      </c>
      <c r="C1884" s="16">
        <v>290323</v>
      </c>
      <c r="D1884" s="17">
        <v>290323</v>
      </c>
      <c r="E1884" s="16" t="s">
        <v>1862</v>
      </c>
      <c r="F1884" s="18" t="str">
        <f t="shared" si="29"/>
        <v>MUNICIPAL</v>
      </c>
      <c r="G1884" s="17">
        <v>1</v>
      </c>
      <c r="H1884" s="17" t="b">
        <v>0</v>
      </c>
    </row>
    <row r="1885" spans="1:8" x14ac:dyDescent="0.25">
      <c r="A1885" s="16" t="s">
        <v>14</v>
      </c>
      <c r="B1885" s="16" t="s">
        <v>5609</v>
      </c>
      <c r="C1885" s="16">
        <v>290327</v>
      </c>
      <c r="D1885" s="17">
        <v>290327</v>
      </c>
      <c r="E1885" s="16" t="s">
        <v>1863</v>
      </c>
      <c r="F1885" s="18" t="str">
        <f t="shared" si="29"/>
        <v>MUNICIPAL</v>
      </c>
      <c r="G1885" s="17">
        <v>1</v>
      </c>
      <c r="H1885" s="17" t="b">
        <v>0</v>
      </c>
    </row>
    <row r="1886" spans="1:8" x14ac:dyDescent="0.25">
      <c r="A1886" s="16" t="s">
        <v>14</v>
      </c>
      <c r="B1886" s="16" t="s">
        <v>5609</v>
      </c>
      <c r="C1886" s="16">
        <v>290330</v>
      </c>
      <c r="D1886" s="17">
        <v>290330</v>
      </c>
      <c r="E1886" s="16" t="s">
        <v>1864</v>
      </c>
      <c r="F1886" s="18" t="str">
        <f t="shared" si="29"/>
        <v>MUNICIPAL</v>
      </c>
      <c r="G1886" s="17">
        <v>1</v>
      </c>
      <c r="H1886" s="17" t="b">
        <v>0</v>
      </c>
    </row>
    <row r="1887" spans="1:8" x14ac:dyDescent="0.25">
      <c r="A1887" s="16" t="s">
        <v>14</v>
      </c>
      <c r="B1887" s="16" t="s">
        <v>5609</v>
      </c>
      <c r="C1887" s="16">
        <v>290340</v>
      </c>
      <c r="D1887" s="17">
        <v>290340</v>
      </c>
      <c r="E1887" s="16" t="s">
        <v>1865</v>
      </c>
      <c r="F1887" s="18" t="str">
        <f t="shared" si="29"/>
        <v>MUNICIPAL</v>
      </c>
      <c r="G1887" s="17">
        <v>1</v>
      </c>
      <c r="H1887" s="17" t="b">
        <v>0</v>
      </c>
    </row>
    <row r="1888" spans="1:8" x14ac:dyDescent="0.25">
      <c r="A1888" s="16" t="s">
        <v>14</v>
      </c>
      <c r="B1888" s="16" t="s">
        <v>5609</v>
      </c>
      <c r="C1888" s="16">
        <v>290350</v>
      </c>
      <c r="D1888" s="17">
        <v>290350</v>
      </c>
      <c r="E1888" s="16" t="s">
        <v>1866</v>
      </c>
      <c r="F1888" s="18" t="str">
        <f t="shared" si="29"/>
        <v>MUNICIPAL</v>
      </c>
      <c r="G1888" s="17">
        <v>1</v>
      </c>
      <c r="H1888" s="17" t="b">
        <v>0</v>
      </c>
    </row>
    <row r="1889" spans="1:8" x14ac:dyDescent="0.25">
      <c r="A1889" s="16" t="s">
        <v>14</v>
      </c>
      <c r="B1889" s="16" t="s">
        <v>5609</v>
      </c>
      <c r="C1889" s="16">
        <v>290360</v>
      </c>
      <c r="D1889" s="17">
        <v>290360</v>
      </c>
      <c r="E1889" s="16" t="s">
        <v>1867</v>
      </c>
      <c r="F1889" s="18" t="str">
        <f t="shared" si="29"/>
        <v>MUNICIPAL</v>
      </c>
      <c r="G1889" s="17">
        <v>1</v>
      </c>
      <c r="H1889" s="17" t="b">
        <v>0</v>
      </c>
    </row>
    <row r="1890" spans="1:8" x14ac:dyDescent="0.25">
      <c r="A1890" s="16" t="s">
        <v>14</v>
      </c>
      <c r="B1890" s="16" t="s">
        <v>5609</v>
      </c>
      <c r="C1890" s="16">
        <v>290370</v>
      </c>
      <c r="D1890" s="17">
        <v>290370</v>
      </c>
      <c r="E1890" s="16" t="s">
        <v>1868</v>
      </c>
      <c r="F1890" s="18" t="str">
        <f t="shared" si="29"/>
        <v>MUNICIPAL</v>
      </c>
      <c r="G1890" s="17">
        <v>1</v>
      </c>
      <c r="H1890" s="17" t="b">
        <v>0</v>
      </c>
    </row>
    <row r="1891" spans="1:8" x14ac:dyDescent="0.25">
      <c r="A1891" s="16" t="s">
        <v>14</v>
      </c>
      <c r="B1891" s="16" t="s">
        <v>5609</v>
      </c>
      <c r="C1891" s="16">
        <v>290380</v>
      </c>
      <c r="D1891" s="17">
        <v>290380</v>
      </c>
      <c r="E1891" s="16" t="s">
        <v>1869</v>
      </c>
      <c r="F1891" s="18" t="str">
        <f t="shared" si="29"/>
        <v>MUNICIPAL</v>
      </c>
      <c r="G1891" s="17">
        <v>1</v>
      </c>
      <c r="H1891" s="17" t="b">
        <v>0</v>
      </c>
    </row>
    <row r="1892" spans="1:8" x14ac:dyDescent="0.25">
      <c r="A1892" s="16" t="s">
        <v>14</v>
      </c>
      <c r="B1892" s="16" t="s">
        <v>5609</v>
      </c>
      <c r="C1892" s="16">
        <v>290390</v>
      </c>
      <c r="D1892" s="17">
        <v>290390</v>
      </c>
      <c r="E1892" s="16" t="s">
        <v>1870</v>
      </c>
      <c r="F1892" s="18" t="str">
        <f t="shared" si="29"/>
        <v>MUNICIPAL</v>
      </c>
      <c r="G1892" s="17">
        <v>1</v>
      </c>
      <c r="H1892" s="17" t="b">
        <v>0</v>
      </c>
    </row>
    <row r="1893" spans="1:8" x14ac:dyDescent="0.25">
      <c r="A1893" s="16" t="s">
        <v>14</v>
      </c>
      <c r="B1893" s="16" t="s">
        <v>5609</v>
      </c>
      <c r="C1893" s="16">
        <v>290395</v>
      </c>
      <c r="D1893" s="17">
        <v>290395</v>
      </c>
      <c r="E1893" s="16" t="s">
        <v>1871</v>
      </c>
      <c r="F1893" s="18" t="str">
        <f t="shared" si="29"/>
        <v>MUNICIPAL</v>
      </c>
      <c r="G1893" s="17">
        <v>1</v>
      </c>
      <c r="H1893" s="17" t="b">
        <v>0</v>
      </c>
    </row>
    <row r="1894" spans="1:8" x14ac:dyDescent="0.25">
      <c r="A1894" s="16" t="s">
        <v>14</v>
      </c>
      <c r="B1894" s="16" t="s">
        <v>5609</v>
      </c>
      <c r="C1894" s="16">
        <v>290400</v>
      </c>
      <c r="D1894" s="17">
        <v>290400</v>
      </c>
      <c r="E1894" s="16" t="s">
        <v>1872</v>
      </c>
      <c r="F1894" s="18" t="str">
        <f t="shared" si="29"/>
        <v>MUNICIPAL</v>
      </c>
      <c r="G1894" s="17">
        <v>1</v>
      </c>
      <c r="H1894" s="17" t="b">
        <v>0</v>
      </c>
    </row>
    <row r="1895" spans="1:8" x14ac:dyDescent="0.25">
      <c r="A1895" s="16" t="s">
        <v>14</v>
      </c>
      <c r="B1895" s="16" t="s">
        <v>5609</v>
      </c>
      <c r="C1895" s="16">
        <v>290405</v>
      </c>
      <c r="D1895" s="17">
        <v>290405</v>
      </c>
      <c r="E1895" s="16" t="s">
        <v>237</v>
      </c>
      <c r="F1895" s="18" t="str">
        <f t="shared" si="29"/>
        <v>MUNICIPAL</v>
      </c>
      <c r="G1895" s="17">
        <v>1</v>
      </c>
      <c r="H1895" s="17" t="b">
        <v>0</v>
      </c>
    </row>
    <row r="1896" spans="1:8" x14ac:dyDescent="0.25">
      <c r="A1896" s="16" t="s">
        <v>14</v>
      </c>
      <c r="B1896" s="16" t="s">
        <v>5609</v>
      </c>
      <c r="C1896" s="16">
        <v>290410</v>
      </c>
      <c r="D1896" s="17">
        <v>290410</v>
      </c>
      <c r="E1896" s="16" t="s">
        <v>1873</v>
      </c>
      <c r="F1896" s="18" t="str">
        <f t="shared" si="29"/>
        <v>MUNICIPAL</v>
      </c>
      <c r="G1896" s="17">
        <v>1</v>
      </c>
      <c r="H1896" s="17" t="b">
        <v>0</v>
      </c>
    </row>
    <row r="1897" spans="1:8" x14ac:dyDescent="0.25">
      <c r="A1897" s="16" t="s">
        <v>14</v>
      </c>
      <c r="B1897" s="16" t="s">
        <v>5609</v>
      </c>
      <c r="C1897" s="16">
        <v>290420</v>
      </c>
      <c r="D1897" s="17">
        <v>290420</v>
      </c>
      <c r="E1897" s="16" t="s">
        <v>1874</v>
      </c>
      <c r="F1897" s="18" t="str">
        <f t="shared" si="29"/>
        <v>MUNICIPAL</v>
      </c>
      <c r="G1897" s="17">
        <v>1</v>
      </c>
      <c r="H1897" s="17" t="b">
        <v>0</v>
      </c>
    </row>
    <row r="1898" spans="1:8" x14ac:dyDescent="0.25">
      <c r="A1898" s="16" t="s">
        <v>14</v>
      </c>
      <c r="B1898" s="16" t="s">
        <v>5609</v>
      </c>
      <c r="C1898" s="16">
        <v>290430</v>
      </c>
      <c r="D1898" s="17">
        <v>290430</v>
      </c>
      <c r="E1898" s="16" t="s">
        <v>1875</v>
      </c>
      <c r="F1898" s="18" t="str">
        <f t="shared" si="29"/>
        <v>MUNICIPAL</v>
      </c>
      <c r="G1898" s="17">
        <v>1</v>
      </c>
      <c r="H1898" s="17" t="b">
        <v>0</v>
      </c>
    </row>
    <row r="1899" spans="1:8" x14ac:dyDescent="0.25">
      <c r="A1899" s="16" t="s">
        <v>14</v>
      </c>
      <c r="B1899" s="16" t="s">
        <v>5609</v>
      </c>
      <c r="C1899" s="16">
        <v>290440</v>
      </c>
      <c r="D1899" s="17">
        <v>290440</v>
      </c>
      <c r="E1899" s="16" t="s">
        <v>1876</v>
      </c>
      <c r="F1899" s="18" t="str">
        <f t="shared" si="29"/>
        <v>MUNICIPAL</v>
      </c>
      <c r="G1899" s="17">
        <v>1</v>
      </c>
      <c r="H1899" s="17" t="b">
        <v>0</v>
      </c>
    </row>
    <row r="1900" spans="1:8" x14ac:dyDescent="0.25">
      <c r="A1900" s="16" t="s">
        <v>14</v>
      </c>
      <c r="B1900" s="16" t="s">
        <v>5609</v>
      </c>
      <c r="C1900" s="16">
        <v>290450</v>
      </c>
      <c r="D1900" s="17">
        <v>290450</v>
      </c>
      <c r="E1900" s="16" t="s">
        <v>1877</v>
      </c>
      <c r="F1900" s="18" t="str">
        <f t="shared" si="29"/>
        <v>MUNICIPAL</v>
      </c>
      <c r="G1900" s="17">
        <v>1</v>
      </c>
      <c r="H1900" s="17" t="b">
        <v>0</v>
      </c>
    </row>
    <row r="1901" spans="1:8" x14ac:dyDescent="0.25">
      <c r="A1901" s="16" t="s">
        <v>14</v>
      </c>
      <c r="B1901" s="16" t="s">
        <v>5609</v>
      </c>
      <c r="C1901" s="16">
        <v>290460</v>
      </c>
      <c r="D1901" s="17">
        <v>290460</v>
      </c>
      <c r="E1901" s="16" t="s">
        <v>1878</v>
      </c>
      <c r="F1901" s="18" t="str">
        <f t="shared" si="29"/>
        <v>MUNICIPAL</v>
      </c>
      <c r="G1901" s="17">
        <v>1</v>
      </c>
      <c r="H1901" s="17" t="b">
        <v>0</v>
      </c>
    </row>
    <row r="1902" spans="1:8" x14ac:dyDescent="0.25">
      <c r="A1902" s="16" t="s">
        <v>14</v>
      </c>
      <c r="B1902" s="16" t="s">
        <v>5609</v>
      </c>
      <c r="C1902" s="16">
        <v>290470</v>
      </c>
      <c r="D1902" s="17">
        <v>290470</v>
      </c>
      <c r="E1902" s="16" t="s">
        <v>1879</v>
      </c>
      <c r="F1902" s="18" t="str">
        <f t="shared" si="29"/>
        <v>MUNICIPAL</v>
      </c>
      <c r="G1902" s="17">
        <v>1</v>
      </c>
      <c r="H1902" s="17" t="b">
        <v>0</v>
      </c>
    </row>
    <row r="1903" spans="1:8" x14ac:dyDescent="0.25">
      <c r="A1903" s="16" t="s">
        <v>14</v>
      </c>
      <c r="B1903" s="16" t="s">
        <v>5609</v>
      </c>
      <c r="C1903" s="16">
        <v>290475</v>
      </c>
      <c r="D1903" s="17">
        <v>290475</v>
      </c>
      <c r="E1903" s="16" t="s">
        <v>1880</v>
      </c>
      <c r="F1903" s="18" t="str">
        <f t="shared" si="29"/>
        <v>MUNICIPAL</v>
      </c>
      <c r="G1903" s="17">
        <v>1</v>
      </c>
      <c r="H1903" s="17" t="b">
        <v>0</v>
      </c>
    </row>
    <row r="1904" spans="1:8" x14ac:dyDescent="0.25">
      <c r="A1904" s="16" t="s">
        <v>14</v>
      </c>
      <c r="B1904" s="16" t="s">
        <v>5609</v>
      </c>
      <c r="C1904" s="16">
        <v>290480</v>
      </c>
      <c r="D1904" s="17">
        <v>290480</v>
      </c>
      <c r="E1904" s="16" t="s">
        <v>1881</v>
      </c>
      <c r="F1904" s="18" t="str">
        <f t="shared" si="29"/>
        <v>MUNICIPAL</v>
      </c>
      <c r="G1904" s="17">
        <v>1</v>
      </c>
      <c r="H1904" s="17" t="b">
        <v>0</v>
      </c>
    </row>
    <row r="1905" spans="1:8" x14ac:dyDescent="0.25">
      <c r="A1905" s="16" t="s">
        <v>14</v>
      </c>
      <c r="B1905" s="16" t="s">
        <v>5609</v>
      </c>
      <c r="C1905" s="16">
        <v>290485</v>
      </c>
      <c r="D1905" s="17">
        <v>290485</v>
      </c>
      <c r="E1905" s="16" t="s">
        <v>1882</v>
      </c>
      <c r="F1905" s="18" t="str">
        <f t="shared" si="29"/>
        <v>MUNICIPAL</v>
      </c>
      <c r="G1905" s="17">
        <v>1</v>
      </c>
      <c r="H1905" s="17" t="b">
        <v>0</v>
      </c>
    </row>
    <row r="1906" spans="1:8" x14ac:dyDescent="0.25">
      <c r="A1906" s="16" t="s">
        <v>14</v>
      </c>
      <c r="B1906" s="16" t="s">
        <v>5609</v>
      </c>
      <c r="C1906" s="16">
        <v>290490</v>
      </c>
      <c r="D1906" s="17">
        <v>290490</v>
      </c>
      <c r="E1906" s="16" t="s">
        <v>1883</v>
      </c>
      <c r="F1906" s="18" t="str">
        <f t="shared" si="29"/>
        <v>MUNICIPAL</v>
      </c>
      <c r="G1906" s="17">
        <v>1</v>
      </c>
      <c r="H1906" s="17" t="b">
        <v>0</v>
      </c>
    </row>
    <row r="1907" spans="1:8" x14ac:dyDescent="0.25">
      <c r="A1907" s="16" t="s">
        <v>14</v>
      </c>
      <c r="B1907" s="16" t="s">
        <v>5609</v>
      </c>
      <c r="C1907" s="16">
        <v>290500</v>
      </c>
      <c r="D1907" s="17">
        <v>290500</v>
      </c>
      <c r="E1907" s="16" t="s">
        <v>1884</v>
      </c>
      <c r="F1907" s="18" t="str">
        <f t="shared" si="29"/>
        <v>MUNICIPAL</v>
      </c>
      <c r="G1907" s="17">
        <v>1</v>
      </c>
      <c r="H1907" s="17" t="b">
        <v>0</v>
      </c>
    </row>
    <row r="1908" spans="1:8" x14ac:dyDescent="0.25">
      <c r="A1908" s="16" t="s">
        <v>14</v>
      </c>
      <c r="B1908" s="16" t="s">
        <v>5609</v>
      </c>
      <c r="C1908" s="16">
        <v>290510</v>
      </c>
      <c r="D1908" s="17">
        <v>290510</v>
      </c>
      <c r="E1908" s="16" t="s">
        <v>1885</v>
      </c>
      <c r="F1908" s="18" t="str">
        <f t="shared" si="29"/>
        <v>MUNICIPAL</v>
      </c>
      <c r="G1908" s="17">
        <v>1</v>
      </c>
      <c r="H1908" s="17" t="b">
        <v>0</v>
      </c>
    </row>
    <row r="1909" spans="1:8" x14ac:dyDescent="0.25">
      <c r="A1909" s="16" t="s">
        <v>14</v>
      </c>
      <c r="B1909" s="16" t="s">
        <v>5609</v>
      </c>
      <c r="C1909" s="16">
        <v>290515</v>
      </c>
      <c r="D1909" s="17">
        <v>290515</v>
      </c>
      <c r="E1909" s="16" t="s">
        <v>1886</v>
      </c>
      <c r="F1909" s="18" t="str">
        <f t="shared" si="29"/>
        <v>MUNICIPAL</v>
      </c>
      <c r="G1909" s="17">
        <v>1</v>
      </c>
      <c r="H1909" s="17" t="b">
        <v>0</v>
      </c>
    </row>
    <row r="1910" spans="1:8" x14ac:dyDescent="0.25">
      <c r="A1910" s="16" t="s">
        <v>14</v>
      </c>
      <c r="B1910" s="16" t="s">
        <v>5609</v>
      </c>
      <c r="C1910" s="16">
        <v>290520</v>
      </c>
      <c r="D1910" s="17">
        <v>290520</v>
      </c>
      <c r="E1910" s="16" t="s">
        <v>1887</v>
      </c>
      <c r="F1910" s="18" t="str">
        <f t="shared" si="29"/>
        <v>MUNICIPAL</v>
      </c>
      <c r="G1910" s="17">
        <v>1</v>
      </c>
      <c r="H1910" s="17" t="b">
        <v>0</v>
      </c>
    </row>
    <row r="1911" spans="1:8" x14ac:dyDescent="0.25">
      <c r="A1911" s="16" t="s">
        <v>14</v>
      </c>
      <c r="B1911" s="16" t="s">
        <v>5609</v>
      </c>
      <c r="C1911" s="16">
        <v>290530</v>
      </c>
      <c r="D1911" s="17">
        <v>290530</v>
      </c>
      <c r="E1911" s="16" t="s">
        <v>1888</v>
      </c>
      <c r="F1911" s="18" t="str">
        <f t="shared" si="29"/>
        <v>MUNICIPAL</v>
      </c>
      <c r="G1911" s="17">
        <v>1</v>
      </c>
      <c r="H1911" s="17" t="b">
        <v>0</v>
      </c>
    </row>
    <row r="1912" spans="1:8" x14ac:dyDescent="0.25">
      <c r="A1912" s="16" t="s">
        <v>14</v>
      </c>
      <c r="B1912" s="16" t="s">
        <v>5609</v>
      </c>
      <c r="C1912" s="16">
        <v>290540</v>
      </c>
      <c r="D1912" s="17">
        <v>290540</v>
      </c>
      <c r="E1912" s="16" t="s">
        <v>1889</v>
      </c>
      <c r="F1912" s="18" t="str">
        <f t="shared" si="29"/>
        <v>MUNICIPAL</v>
      </c>
      <c r="G1912" s="17">
        <v>1</v>
      </c>
      <c r="H1912" s="17" t="b">
        <v>0</v>
      </c>
    </row>
    <row r="1913" spans="1:8" x14ac:dyDescent="0.25">
      <c r="A1913" s="16" t="s">
        <v>14</v>
      </c>
      <c r="B1913" s="16" t="s">
        <v>5609</v>
      </c>
      <c r="C1913" s="16">
        <v>290550</v>
      </c>
      <c r="D1913" s="17">
        <v>290550</v>
      </c>
      <c r="E1913" s="16" t="s">
        <v>1890</v>
      </c>
      <c r="F1913" s="18" t="str">
        <f t="shared" si="29"/>
        <v>MUNICIPAL</v>
      </c>
      <c r="G1913" s="17">
        <v>1</v>
      </c>
      <c r="H1913" s="17" t="b">
        <v>0</v>
      </c>
    </row>
    <row r="1914" spans="1:8" x14ac:dyDescent="0.25">
      <c r="A1914" s="16" t="s">
        <v>14</v>
      </c>
      <c r="B1914" s="16" t="s">
        <v>5609</v>
      </c>
      <c r="C1914" s="16">
        <v>290560</v>
      </c>
      <c r="D1914" s="17">
        <v>290560</v>
      </c>
      <c r="E1914" s="16" t="s">
        <v>1891</v>
      </c>
      <c r="F1914" s="18" t="str">
        <f t="shared" si="29"/>
        <v>MUNICIPAL</v>
      </c>
      <c r="G1914" s="17">
        <v>1</v>
      </c>
      <c r="H1914" s="17" t="b">
        <v>0</v>
      </c>
    </row>
    <row r="1915" spans="1:8" x14ac:dyDescent="0.25">
      <c r="A1915" s="16" t="s">
        <v>14</v>
      </c>
      <c r="B1915" s="16" t="s">
        <v>5609</v>
      </c>
      <c r="C1915" s="16">
        <v>290570</v>
      </c>
      <c r="D1915" s="17">
        <v>290570</v>
      </c>
      <c r="E1915" s="16" t="s">
        <v>1892</v>
      </c>
      <c r="F1915" s="18" t="str">
        <f t="shared" si="29"/>
        <v>MUNICIPAL</v>
      </c>
      <c r="G1915" s="17">
        <v>1</v>
      </c>
      <c r="H1915" s="17" t="b">
        <v>0</v>
      </c>
    </row>
    <row r="1916" spans="1:8" x14ac:dyDescent="0.25">
      <c r="A1916" s="16" t="s">
        <v>14</v>
      </c>
      <c r="B1916" s="16" t="s">
        <v>5609</v>
      </c>
      <c r="C1916" s="16">
        <v>290580</v>
      </c>
      <c r="D1916" s="17">
        <v>290580</v>
      </c>
      <c r="E1916" s="16" t="s">
        <v>1893</v>
      </c>
      <c r="F1916" s="18" t="str">
        <f t="shared" si="29"/>
        <v>MUNICIPAL</v>
      </c>
      <c r="G1916" s="17">
        <v>1</v>
      </c>
      <c r="H1916" s="17" t="b">
        <v>0</v>
      </c>
    </row>
    <row r="1917" spans="1:8" x14ac:dyDescent="0.25">
      <c r="A1917" s="16" t="s">
        <v>14</v>
      </c>
      <c r="B1917" s="16" t="s">
        <v>5609</v>
      </c>
      <c r="C1917" s="16">
        <v>290590</v>
      </c>
      <c r="D1917" s="17">
        <v>290590</v>
      </c>
      <c r="E1917" s="16" t="s">
        <v>1894</v>
      </c>
      <c r="F1917" s="18" t="str">
        <f t="shared" si="29"/>
        <v>MUNICIPAL</v>
      </c>
      <c r="G1917" s="17">
        <v>1</v>
      </c>
      <c r="H1917" s="17" t="b">
        <v>0</v>
      </c>
    </row>
    <row r="1918" spans="1:8" x14ac:dyDescent="0.25">
      <c r="A1918" s="16" t="s">
        <v>14</v>
      </c>
      <c r="B1918" s="16" t="s">
        <v>5609</v>
      </c>
      <c r="C1918" s="16">
        <v>290600</v>
      </c>
      <c r="D1918" s="17">
        <v>290600</v>
      </c>
      <c r="E1918" s="16" t="s">
        <v>1895</v>
      </c>
      <c r="F1918" s="18" t="str">
        <f t="shared" si="29"/>
        <v>MUNICIPAL</v>
      </c>
      <c r="G1918" s="17">
        <v>1</v>
      </c>
      <c r="H1918" s="17" t="b">
        <v>0</v>
      </c>
    </row>
    <row r="1919" spans="1:8" x14ac:dyDescent="0.25">
      <c r="A1919" s="16" t="s">
        <v>14</v>
      </c>
      <c r="B1919" s="16" t="s">
        <v>5609</v>
      </c>
      <c r="C1919" s="16">
        <v>290610</v>
      </c>
      <c r="D1919" s="17">
        <v>290610</v>
      </c>
      <c r="E1919" s="16" t="s">
        <v>1896</v>
      </c>
      <c r="F1919" s="18" t="str">
        <f t="shared" si="29"/>
        <v>MUNICIPAL</v>
      </c>
      <c r="G1919" s="17">
        <v>1</v>
      </c>
      <c r="H1919" s="17" t="b">
        <v>0</v>
      </c>
    </row>
    <row r="1920" spans="1:8" x14ac:dyDescent="0.25">
      <c r="A1920" s="16" t="s">
        <v>14</v>
      </c>
      <c r="B1920" s="16" t="s">
        <v>5609</v>
      </c>
      <c r="C1920" s="16">
        <v>290620</v>
      </c>
      <c r="D1920" s="17">
        <v>290620</v>
      </c>
      <c r="E1920" s="16" t="s">
        <v>1897</v>
      </c>
      <c r="F1920" s="18" t="str">
        <f t="shared" si="29"/>
        <v>MUNICIPAL</v>
      </c>
      <c r="G1920" s="17">
        <v>1</v>
      </c>
      <c r="H1920" s="17" t="b">
        <v>0</v>
      </c>
    </row>
    <row r="1921" spans="1:8" x14ac:dyDescent="0.25">
      <c r="A1921" s="16" t="s">
        <v>14</v>
      </c>
      <c r="B1921" s="16" t="s">
        <v>5609</v>
      </c>
      <c r="C1921" s="16">
        <v>290630</v>
      </c>
      <c r="D1921" s="17">
        <v>290630</v>
      </c>
      <c r="E1921" s="16" t="s">
        <v>1898</v>
      </c>
      <c r="F1921" s="18" t="str">
        <f t="shared" si="29"/>
        <v>MUNICIPAL</v>
      </c>
      <c r="G1921" s="17">
        <v>1</v>
      </c>
      <c r="H1921" s="17" t="b">
        <v>0</v>
      </c>
    </row>
    <row r="1922" spans="1:8" x14ac:dyDescent="0.25">
      <c r="A1922" s="16" t="s">
        <v>14</v>
      </c>
      <c r="B1922" s="16" t="s">
        <v>5609</v>
      </c>
      <c r="C1922" s="16">
        <v>290640</v>
      </c>
      <c r="D1922" s="17">
        <v>290640</v>
      </c>
      <c r="E1922" s="16" t="s">
        <v>1899</v>
      </c>
      <c r="F1922" s="18" t="str">
        <f t="shared" si="29"/>
        <v>MUNICIPAL</v>
      </c>
      <c r="G1922" s="17">
        <v>1</v>
      </c>
      <c r="H1922" s="17" t="b">
        <v>0</v>
      </c>
    </row>
    <row r="1923" spans="1:8" x14ac:dyDescent="0.25">
      <c r="A1923" s="16" t="s">
        <v>14</v>
      </c>
      <c r="B1923" s="16" t="s">
        <v>5609</v>
      </c>
      <c r="C1923" s="16">
        <v>290650</v>
      </c>
      <c r="D1923" s="17">
        <v>290650</v>
      </c>
      <c r="E1923" s="16" t="s">
        <v>1900</v>
      </c>
      <c r="F1923" s="18" t="str">
        <f t="shared" ref="F1923:F1986" si="30">IF(RIGHT(D1923,4)="0000","ESTADUAL","MUNICIPAL")</f>
        <v>MUNICIPAL</v>
      </c>
      <c r="G1923" s="17">
        <v>1</v>
      </c>
      <c r="H1923" s="17" t="b">
        <v>0</v>
      </c>
    </row>
    <row r="1924" spans="1:8" x14ac:dyDescent="0.25">
      <c r="A1924" s="16" t="s">
        <v>14</v>
      </c>
      <c r="B1924" s="16" t="s">
        <v>5609</v>
      </c>
      <c r="C1924" s="16">
        <v>290660</v>
      </c>
      <c r="D1924" s="17">
        <v>290660</v>
      </c>
      <c r="E1924" s="16" t="s">
        <v>1901</v>
      </c>
      <c r="F1924" s="18" t="str">
        <f t="shared" si="30"/>
        <v>MUNICIPAL</v>
      </c>
      <c r="G1924" s="17">
        <v>1</v>
      </c>
      <c r="H1924" s="17" t="b">
        <v>0</v>
      </c>
    </row>
    <row r="1925" spans="1:8" x14ac:dyDescent="0.25">
      <c r="A1925" s="16" t="s">
        <v>14</v>
      </c>
      <c r="B1925" s="16" t="s">
        <v>5609</v>
      </c>
      <c r="C1925" s="16">
        <v>290670</v>
      </c>
      <c r="D1925" s="17">
        <v>290670</v>
      </c>
      <c r="E1925" s="16" t="s">
        <v>1902</v>
      </c>
      <c r="F1925" s="18" t="str">
        <f t="shared" si="30"/>
        <v>MUNICIPAL</v>
      </c>
      <c r="G1925" s="17">
        <v>1</v>
      </c>
      <c r="H1925" s="17" t="b">
        <v>0</v>
      </c>
    </row>
    <row r="1926" spans="1:8" x14ac:dyDescent="0.25">
      <c r="A1926" s="16" t="s">
        <v>14</v>
      </c>
      <c r="B1926" s="16" t="s">
        <v>5609</v>
      </c>
      <c r="C1926" s="16">
        <v>290680</v>
      </c>
      <c r="D1926" s="17">
        <v>290680</v>
      </c>
      <c r="E1926" s="16" t="s">
        <v>1903</v>
      </c>
      <c r="F1926" s="18" t="str">
        <f t="shared" si="30"/>
        <v>MUNICIPAL</v>
      </c>
      <c r="G1926" s="17">
        <v>1</v>
      </c>
      <c r="H1926" s="17" t="b">
        <v>0</v>
      </c>
    </row>
    <row r="1927" spans="1:8" x14ac:dyDescent="0.25">
      <c r="A1927" s="16" t="s">
        <v>14</v>
      </c>
      <c r="B1927" s="16" t="s">
        <v>5609</v>
      </c>
      <c r="C1927" s="16">
        <v>290682</v>
      </c>
      <c r="D1927" s="17">
        <v>290682</v>
      </c>
      <c r="E1927" s="16" t="s">
        <v>1904</v>
      </c>
      <c r="F1927" s="18" t="str">
        <f t="shared" si="30"/>
        <v>MUNICIPAL</v>
      </c>
      <c r="G1927" s="17">
        <v>1</v>
      </c>
      <c r="H1927" s="17" t="b">
        <v>0</v>
      </c>
    </row>
    <row r="1928" spans="1:8" x14ac:dyDescent="0.25">
      <c r="A1928" s="16" t="s">
        <v>14</v>
      </c>
      <c r="B1928" s="16" t="s">
        <v>5609</v>
      </c>
      <c r="C1928" s="16">
        <v>290685</v>
      </c>
      <c r="D1928" s="17">
        <v>290685</v>
      </c>
      <c r="E1928" s="16" t="s">
        <v>1905</v>
      </c>
      <c r="F1928" s="18" t="str">
        <f t="shared" si="30"/>
        <v>MUNICIPAL</v>
      </c>
      <c r="G1928" s="17">
        <v>1</v>
      </c>
      <c r="H1928" s="17" t="b">
        <v>0</v>
      </c>
    </row>
    <row r="1929" spans="1:8" x14ac:dyDescent="0.25">
      <c r="A1929" s="16" t="s">
        <v>14</v>
      </c>
      <c r="B1929" s="16" t="s">
        <v>5609</v>
      </c>
      <c r="C1929" s="16">
        <v>290687</v>
      </c>
      <c r="D1929" s="17">
        <v>290687</v>
      </c>
      <c r="E1929" s="16" t="s">
        <v>1906</v>
      </c>
      <c r="F1929" s="18" t="str">
        <f t="shared" si="30"/>
        <v>MUNICIPAL</v>
      </c>
      <c r="G1929" s="17">
        <v>1</v>
      </c>
      <c r="H1929" s="17" t="b">
        <v>0</v>
      </c>
    </row>
    <row r="1930" spans="1:8" x14ac:dyDescent="0.25">
      <c r="A1930" s="16" t="s">
        <v>14</v>
      </c>
      <c r="B1930" s="16" t="s">
        <v>5609</v>
      </c>
      <c r="C1930" s="16">
        <v>290689</v>
      </c>
      <c r="D1930" s="17">
        <v>290689</v>
      </c>
      <c r="E1930" s="16" t="s">
        <v>1907</v>
      </c>
      <c r="F1930" s="18" t="str">
        <f t="shared" si="30"/>
        <v>MUNICIPAL</v>
      </c>
      <c r="G1930" s="17">
        <v>1</v>
      </c>
      <c r="H1930" s="17" t="b">
        <v>0</v>
      </c>
    </row>
    <row r="1931" spans="1:8" x14ac:dyDescent="0.25">
      <c r="A1931" s="16" t="s">
        <v>14</v>
      </c>
      <c r="B1931" s="16" t="s">
        <v>5609</v>
      </c>
      <c r="C1931" s="16">
        <v>290690</v>
      </c>
      <c r="D1931" s="17">
        <v>290690</v>
      </c>
      <c r="E1931" s="16" t="s">
        <v>1908</v>
      </c>
      <c r="F1931" s="18" t="str">
        <f t="shared" si="30"/>
        <v>MUNICIPAL</v>
      </c>
      <c r="G1931" s="17">
        <v>1</v>
      </c>
      <c r="H1931" s="17" t="b">
        <v>0</v>
      </c>
    </row>
    <row r="1932" spans="1:8" x14ac:dyDescent="0.25">
      <c r="A1932" s="16" t="s">
        <v>14</v>
      </c>
      <c r="B1932" s="16" t="s">
        <v>5609</v>
      </c>
      <c r="C1932" s="16">
        <v>290700</v>
      </c>
      <c r="D1932" s="17">
        <v>290700</v>
      </c>
      <c r="E1932" s="16" t="s">
        <v>1909</v>
      </c>
      <c r="F1932" s="18" t="str">
        <f t="shared" si="30"/>
        <v>MUNICIPAL</v>
      </c>
      <c r="G1932" s="17">
        <v>1</v>
      </c>
      <c r="H1932" s="17" t="b">
        <v>0</v>
      </c>
    </row>
    <row r="1933" spans="1:8" x14ac:dyDescent="0.25">
      <c r="A1933" s="16" t="s">
        <v>14</v>
      </c>
      <c r="B1933" s="16" t="s">
        <v>5609</v>
      </c>
      <c r="C1933" s="16">
        <v>290710</v>
      </c>
      <c r="D1933" s="17">
        <v>290710</v>
      </c>
      <c r="E1933" s="16" t="s">
        <v>1910</v>
      </c>
      <c r="F1933" s="18" t="str">
        <f t="shared" si="30"/>
        <v>MUNICIPAL</v>
      </c>
      <c r="G1933" s="17">
        <v>1</v>
      </c>
      <c r="H1933" s="17" t="b">
        <v>0</v>
      </c>
    </row>
    <row r="1934" spans="1:8" x14ac:dyDescent="0.25">
      <c r="A1934" s="16" t="s">
        <v>14</v>
      </c>
      <c r="B1934" s="16" t="s">
        <v>5609</v>
      </c>
      <c r="C1934" s="16">
        <v>290720</v>
      </c>
      <c r="D1934" s="17">
        <v>290720</v>
      </c>
      <c r="E1934" s="16" t="s">
        <v>1911</v>
      </c>
      <c r="F1934" s="18" t="str">
        <f t="shared" si="30"/>
        <v>MUNICIPAL</v>
      </c>
      <c r="G1934" s="17">
        <v>1</v>
      </c>
      <c r="H1934" s="17" t="b">
        <v>0</v>
      </c>
    </row>
    <row r="1935" spans="1:8" x14ac:dyDescent="0.25">
      <c r="A1935" s="16" t="s">
        <v>14</v>
      </c>
      <c r="B1935" s="16" t="s">
        <v>5609</v>
      </c>
      <c r="C1935" s="16">
        <v>290730</v>
      </c>
      <c r="D1935" s="17">
        <v>290730</v>
      </c>
      <c r="E1935" s="16" t="s">
        <v>1912</v>
      </c>
      <c r="F1935" s="18" t="str">
        <f t="shared" si="30"/>
        <v>MUNICIPAL</v>
      </c>
      <c r="G1935" s="17">
        <v>1</v>
      </c>
      <c r="H1935" s="17" t="b">
        <v>0</v>
      </c>
    </row>
    <row r="1936" spans="1:8" x14ac:dyDescent="0.25">
      <c r="A1936" s="16" t="s">
        <v>14</v>
      </c>
      <c r="B1936" s="16" t="s">
        <v>5609</v>
      </c>
      <c r="C1936" s="16">
        <v>290740</v>
      </c>
      <c r="D1936" s="17">
        <v>290740</v>
      </c>
      <c r="E1936" s="16" t="s">
        <v>1913</v>
      </c>
      <c r="F1936" s="18" t="str">
        <f t="shared" si="30"/>
        <v>MUNICIPAL</v>
      </c>
      <c r="G1936" s="17">
        <v>1</v>
      </c>
      <c r="H1936" s="17" t="b">
        <v>0</v>
      </c>
    </row>
    <row r="1937" spans="1:8" x14ac:dyDescent="0.25">
      <c r="A1937" s="16" t="s">
        <v>14</v>
      </c>
      <c r="B1937" s="16" t="s">
        <v>5609</v>
      </c>
      <c r="C1937" s="16">
        <v>290750</v>
      </c>
      <c r="D1937" s="17">
        <v>290750</v>
      </c>
      <c r="E1937" s="16" t="s">
        <v>1914</v>
      </c>
      <c r="F1937" s="18" t="str">
        <f t="shared" si="30"/>
        <v>MUNICIPAL</v>
      </c>
      <c r="G1937" s="17">
        <v>1</v>
      </c>
      <c r="H1937" s="17" t="b">
        <v>0</v>
      </c>
    </row>
    <row r="1938" spans="1:8" x14ac:dyDescent="0.25">
      <c r="A1938" s="16" t="s">
        <v>14</v>
      </c>
      <c r="B1938" s="16" t="s">
        <v>5609</v>
      </c>
      <c r="C1938" s="16">
        <v>290755</v>
      </c>
      <c r="D1938" s="17">
        <v>290755</v>
      </c>
      <c r="E1938" s="16" t="s">
        <v>1915</v>
      </c>
      <c r="F1938" s="18" t="str">
        <f t="shared" si="30"/>
        <v>MUNICIPAL</v>
      </c>
      <c r="G1938" s="17">
        <v>1</v>
      </c>
      <c r="H1938" s="17" t="b">
        <v>0</v>
      </c>
    </row>
    <row r="1939" spans="1:8" x14ac:dyDescent="0.25">
      <c r="A1939" s="16" t="s">
        <v>14</v>
      </c>
      <c r="B1939" s="16" t="s">
        <v>5609</v>
      </c>
      <c r="C1939" s="16">
        <v>290760</v>
      </c>
      <c r="D1939" s="17">
        <v>290760</v>
      </c>
      <c r="E1939" s="16" t="s">
        <v>1916</v>
      </c>
      <c r="F1939" s="18" t="str">
        <f t="shared" si="30"/>
        <v>MUNICIPAL</v>
      </c>
      <c r="G1939" s="17">
        <v>1</v>
      </c>
      <c r="H1939" s="17" t="b">
        <v>0</v>
      </c>
    </row>
    <row r="1940" spans="1:8" x14ac:dyDescent="0.25">
      <c r="A1940" s="16" t="s">
        <v>14</v>
      </c>
      <c r="B1940" s="16" t="s">
        <v>5609</v>
      </c>
      <c r="C1940" s="16">
        <v>290770</v>
      </c>
      <c r="D1940" s="17">
        <v>290770</v>
      </c>
      <c r="E1940" s="16" t="s">
        <v>1917</v>
      </c>
      <c r="F1940" s="18" t="str">
        <f t="shared" si="30"/>
        <v>MUNICIPAL</v>
      </c>
      <c r="G1940" s="17">
        <v>1</v>
      </c>
      <c r="H1940" s="17" t="b">
        <v>0</v>
      </c>
    </row>
    <row r="1941" spans="1:8" x14ac:dyDescent="0.25">
      <c r="A1941" s="16" t="s">
        <v>14</v>
      </c>
      <c r="B1941" s="16" t="s">
        <v>5609</v>
      </c>
      <c r="C1941" s="16">
        <v>290780</v>
      </c>
      <c r="D1941" s="17">
        <v>290780</v>
      </c>
      <c r="E1941" s="16" t="s">
        <v>1918</v>
      </c>
      <c r="F1941" s="18" t="str">
        <f t="shared" si="30"/>
        <v>MUNICIPAL</v>
      </c>
      <c r="G1941" s="17">
        <v>1</v>
      </c>
      <c r="H1941" s="17" t="b">
        <v>0</v>
      </c>
    </row>
    <row r="1942" spans="1:8" x14ac:dyDescent="0.25">
      <c r="A1942" s="16" t="s">
        <v>14</v>
      </c>
      <c r="B1942" s="16" t="s">
        <v>5609</v>
      </c>
      <c r="C1942" s="16">
        <v>290790</v>
      </c>
      <c r="D1942" s="17">
        <v>290790</v>
      </c>
      <c r="E1942" s="16" t="s">
        <v>1919</v>
      </c>
      <c r="F1942" s="18" t="str">
        <f t="shared" si="30"/>
        <v>MUNICIPAL</v>
      </c>
      <c r="G1942" s="17">
        <v>1</v>
      </c>
      <c r="H1942" s="17" t="b">
        <v>0</v>
      </c>
    </row>
    <row r="1943" spans="1:8" x14ac:dyDescent="0.25">
      <c r="A1943" s="16" t="s">
        <v>14</v>
      </c>
      <c r="B1943" s="16" t="s">
        <v>5609</v>
      </c>
      <c r="C1943" s="16">
        <v>290800</v>
      </c>
      <c r="D1943" s="17">
        <v>290800</v>
      </c>
      <c r="E1943" s="16" t="s">
        <v>1920</v>
      </c>
      <c r="F1943" s="18" t="str">
        <f t="shared" si="30"/>
        <v>MUNICIPAL</v>
      </c>
      <c r="G1943" s="17">
        <v>1</v>
      </c>
      <c r="H1943" s="17" t="b">
        <v>0</v>
      </c>
    </row>
    <row r="1944" spans="1:8" x14ac:dyDescent="0.25">
      <c r="A1944" s="16" t="s">
        <v>14</v>
      </c>
      <c r="B1944" s="16" t="s">
        <v>5609</v>
      </c>
      <c r="C1944" s="16">
        <v>290810</v>
      </c>
      <c r="D1944" s="17">
        <v>290810</v>
      </c>
      <c r="E1944" s="16" t="s">
        <v>1921</v>
      </c>
      <c r="F1944" s="18" t="str">
        <f t="shared" si="30"/>
        <v>MUNICIPAL</v>
      </c>
      <c r="G1944" s="17">
        <v>1</v>
      </c>
      <c r="H1944" s="17" t="b">
        <v>0</v>
      </c>
    </row>
    <row r="1945" spans="1:8" x14ac:dyDescent="0.25">
      <c r="A1945" s="16" t="s">
        <v>14</v>
      </c>
      <c r="B1945" s="16" t="s">
        <v>5609</v>
      </c>
      <c r="C1945" s="16">
        <v>290820</v>
      </c>
      <c r="D1945" s="17">
        <v>290820</v>
      </c>
      <c r="E1945" s="16" t="s">
        <v>1922</v>
      </c>
      <c r="F1945" s="18" t="str">
        <f t="shared" si="30"/>
        <v>MUNICIPAL</v>
      </c>
      <c r="G1945" s="17">
        <v>1</v>
      </c>
      <c r="H1945" s="17" t="b">
        <v>0</v>
      </c>
    </row>
    <row r="1946" spans="1:8" x14ac:dyDescent="0.25">
      <c r="A1946" s="16" t="s">
        <v>14</v>
      </c>
      <c r="B1946" s="16" t="s">
        <v>5609</v>
      </c>
      <c r="C1946" s="16">
        <v>290830</v>
      </c>
      <c r="D1946" s="17">
        <v>290830</v>
      </c>
      <c r="E1946" s="16" t="s">
        <v>1923</v>
      </c>
      <c r="F1946" s="18" t="str">
        <f t="shared" si="30"/>
        <v>MUNICIPAL</v>
      </c>
      <c r="G1946" s="17">
        <v>1</v>
      </c>
      <c r="H1946" s="17" t="b">
        <v>0</v>
      </c>
    </row>
    <row r="1947" spans="1:8" x14ac:dyDescent="0.25">
      <c r="A1947" s="16" t="s">
        <v>14</v>
      </c>
      <c r="B1947" s="16" t="s">
        <v>5609</v>
      </c>
      <c r="C1947" s="16">
        <v>290840</v>
      </c>
      <c r="D1947" s="17">
        <v>290840</v>
      </c>
      <c r="E1947" s="16" t="s">
        <v>1924</v>
      </c>
      <c r="F1947" s="18" t="str">
        <f t="shared" si="30"/>
        <v>MUNICIPAL</v>
      </c>
      <c r="G1947" s="17">
        <v>1</v>
      </c>
      <c r="H1947" s="17" t="b">
        <v>0</v>
      </c>
    </row>
    <row r="1948" spans="1:8" x14ac:dyDescent="0.25">
      <c r="A1948" s="16" t="s">
        <v>14</v>
      </c>
      <c r="B1948" s="16" t="s">
        <v>5609</v>
      </c>
      <c r="C1948" s="16">
        <v>290850</v>
      </c>
      <c r="D1948" s="17">
        <v>290850</v>
      </c>
      <c r="E1948" s="16" t="s">
        <v>1925</v>
      </c>
      <c r="F1948" s="18" t="str">
        <f t="shared" si="30"/>
        <v>MUNICIPAL</v>
      </c>
      <c r="G1948" s="17">
        <v>1</v>
      </c>
      <c r="H1948" s="17" t="b">
        <v>0</v>
      </c>
    </row>
    <row r="1949" spans="1:8" x14ac:dyDescent="0.25">
      <c r="A1949" s="16" t="s">
        <v>14</v>
      </c>
      <c r="B1949" s="16" t="s">
        <v>5609</v>
      </c>
      <c r="C1949" s="16">
        <v>290860</v>
      </c>
      <c r="D1949" s="17">
        <v>290860</v>
      </c>
      <c r="E1949" s="16" t="s">
        <v>1347</v>
      </c>
      <c r="F1949" s="18" t="str">
        <f t="shared" si="30"/>
        <v>MUNICIPAL</v>
      </c>
      <c r="G1949" s="17">
        <v>1</v>
      </c>
      <c r="H1949" s="17" t="b">
        <v>0</v>
      </c>
    </row>
    <row r="1950" spans="1:8" x14ac:dyDescent="0.25">
      <c r="A1950" s="16" t="s">
        <v>14</v>
      </c>
      <c r="B1950" s="16" t="s">
        <v>5609</v>
      </c>
      <c r="C1950" s="16">
        <v>290870</v>
      </c>
      <c r="D1950" s="17">
        <v>290870</v>
      </c>
      <c r="E1950" s="16" t="s">
        <v>1926</v>
      </c>
      <c r="F1950" s="18" t="str">
        <f t="shared" si="30"/>
        <v>MUNICIPAL</v>
      </c>
      <c r="G1950" s="17">
        <v>1</v>
      </c>
      <c r="H1950" s="17" t="b">
        <v>0</v>
      </c>
    </row>
    <row r="1951" spans="1:8" x14ac:dyDescent="0.25">
      <c r="A1951" s="16" t="s">
        <v>14</v>
      </c>
      <c r="B1951" s="16" t="s">
        <v>5609</v>
      </c>
      <c r="C1951" s="16">
        <v>290880</v>
      </c>
      <c r="D1951" s="17">
        <v>290880</v>
      </c>
      <c r="E1951" s="16" t="s">
        <v>1927</v>
      </c>
      <c r="F1951" s="18" t="str">
        <f t="shared" si="30"/>
        <v>MUNICIPAL</v>
      </c>
      <c r="G1951" s="17">
        <v>1</v>
      </c>
      <c r="H1951" s="17" t="b">
        <v>0</v>
      </c>
    </row>
    <row r="1952" spans="1:8" x14ac:dyDescent="0.25">
      <c r="A1952" s="16" t="s">
        <v>14</v>
      </c>
      <c r="B1952" s="16" t="s">
        <v>5609</v>
      </c>
      <c r="C1952" s="16">
        <v>290890</v>
      </c>
      <c r="D1952" s="17">
        <v>290890</v>
      </c>
      <c r="E1952" s="16" t="s">
        <v>1928</v>
      </c>
      <c r="F1952" s="18" t="str">
        <f t="shared" si="30"/>
        <v>MUNICIPAL</v>
      </c>
      <c r="G1952" s="17">
        <v>1</v>
      </c>
      <c r="H1952" s="17" t="b">
        <v>0</v>
      </c>
    </row>
    <row r="1953" spans="1:8" x14ac:dyDescent="0.25">
      <c r="A1953" s="16" t="s">
        <v>14</v>
      </c>
      <c r="B1953" s="16" t="s">
        <v>5609</v>
      </c>
      <c r="C1953" s="16">
        <v>290900</v>
      </c>
      <c r="D1953" s="17">
        <v>290900</v>
      </c>
      <c r="E1953" s="16" t="s">
        <v>1929</v>
      </c>
      <c r="F1953" s="18" t="str">
        <f t="shared" si="30"/>
        <v>MUNICIPAL</v>
      </c>
      <c r="G1953" s="17">
        <v>1</v>
      </c>
      <c r="H1953" s="17" t="b">
        <v>0</v>
      </c>
    </row>
    <row r="1954" spans="1:8" x14ac:dyDescent="0.25">
      <c r="A1954" s="16" t="s">
        <v>14</v>
      </c>
      <c r="B1954" s="16" t="s">
        <v>5609</v>
      </c>
      <c r="C1954" s="16">
        <v>290910</v>
      </c>
      <c r="D1954" s="17">
        <v>290910</v>
      </c>
      <c r="E1954" s="16" t="s">
        <v>1930</v>
      </c>
      <c r="F1954" s="18" t="str">
        <f t="shared" si="30"/>
        <v>MUNICIPAL</v>
      </c>
      <c r="G1954" s="17">
        <v>1</v>
      </c>
      <c r="H1954" s="17" t="b">
        <v>0</v>
      </c>
    </row>
    <row r="1955" spans="1:8" x14ac:dyDescent="0.25">
      <c r="A1955" s="16" t="s">
        <v>14</v>
      </c>
      <c r="B1955" s="16" t="s">
        <v>5609</v>
      </c>
      <c r="C1955" s="16">
        <v>290920</v>
      </c>
      <c r="D1955" s="17">
        <v>290920</v>
      </c>
      <c r="E1955" s="16" t="s">
        <v>1931</v>
      </c>
      <c r="F1955" s="18" t="str">
        <f t="shared" si="30"/>
        <v>MUNICIPAL</v>
      </c>
      <c r="G1955" s="17">
        <v>1</v>
      </c>
      <c r="H1955" s="17" t="b">
        <v>0</v>
      </c>
    </row>
    <row r="1956" spans="1:8" x14ac:dyDescent="0.25">
      <c r="A1956" s="16" t="s">
        <v>14</v>
      </c>
      <c r="B1956" s="16" t="s">
        <v>5609</v>
      </c>
      <c r="C1956" s="16">
        <v>290930</v>
      </c>
      <c r="D1956" s="17">
        <v>290930</v>
      </c>
      <c r="E1956" s="16" t="s">
        <v>1932</v>
      </c>
      <c r="F1956" s="18" t="str">
        <f t="shared" si="30"/>
        <v>MUNICIPAL</v>
      </c>
      <c r="G1956" s="17">
        <v>1</v>
      </c>
      <c r="H1956" s="17" t="b">
        <v>0</v>
      </c>
    </row>
    <row r="1957" spans="1:8" x14ac:dyDescent="0.25">
      <c r="A1957" s="16" t="s">
        <v>14</v>
      </c>
      <c r="B1957" s="16" t="s">
        <v>5609</v>
      </c>
      <c r="C1957" s="16">
        <v>290940</v>
      </c>
      <c r="D1957" s="17">
        <v>290940</v>
      </c>
      <c r="E1957" s="16" t="s">
        <v>1933</v>
      </c>
      <c r="F1957" s="18" t="str">
        <f t="shared" si="30"/>
        <v>MUNICIPAL</v>
      </c>
      <c r="G1957" s="17">
        <v>1</v>
      </c>
      <c r="H1957" s="17" t="b">
        <v>0</v>
      </c>
    </row>
    <row r="1958" spans="1:8" x14ac:dyDescent="0.25">
      <c r="A1958" s="16" t="s">
        <v>14</v>
      </c>
      <c r="B1958" s="16" t="s">
        <v>5609</v>
      </c>
      <c r="C1958" s="16">
        <v>290950</v>
      </c>
      <c r="D1958" s="17">
        <v>290950</v>
      </c>
      <c r="E1958" s="16" t="s">
        <v>1934</v>
      </c>
      <c r="F1958" s="18" t="str">
        <f t="shared" si="30"/>
        <v>MUNICIPAL</v>
      </c>
      <c r="G1958" s="17">
        <v>1</v>
      </c>
      <c r="H1958" s="17" t="b">
        <v>0</v>
      </c>
    </row>
    <row r="1959" spans="1:8" x14ac:dyDescent="0.25">
      <c r="A1959" s="16" t="s">
        <v>14</v>
      </c>
      <c r="B1959" s="16" t="s">
        <v>5609</v>
      </c>
      <c r="C1959" s="16">
        <v>290960</v>
      </c>
      <c r="D1959" s="17">
        <v>290960</v>
      </c>
      <c r="E1959" s="16" t="s">
        <v>1935</v>
      </c>
      <c r="F1959" s="18" t="str">
        <f t="shared" si="30"/>
        <v>MUNICIPAL</v>
      </c>
      <c r="G1959" s="17">
        <v>1</v>
      </c>
      <c r="H1959" s="17" t="b">
        <v>0</v>
      </c>
    </row>
    <row r="1960" spans="1:8" x14ac:dyDescent="0.25">
      <c r="A1960" s="16" t="s">
        <v>14</v>
      </c>
      <c r="B1960" s="16" t="s">
        <v>5609</v>
      </c>
      <c r="C1960" s="16">
        <v>290970</v>
      </c>
      <c r="D1960" s="17">
        <v>290970</v>
      </c>
      <c r="E1960" s="16" t="s">
        <v>1936</v>
      </c>
      <c r="F1960" s="18" t="str">
        <f t="shared" si="30"/>
        <v>MUNICIPAL</v>
      </c>
      <c r="G1960" s="17">
        <v>1</v>
      </c>
      <c r="H1960" s="17" t="b">
        <v>0</v>
      </c>
    </row>
    <row r="1961" spans="1:8" x14ac:dyDescent="0.25">
      <c r="A1961" s="16" t="s">
        <v>14</v>
      </c>
      <c r="B1961" s="16" t="s">
        <v>5609</v>
      </c>
      <c r="C1961" s="16">
        <v>290980</v>
      </c>
      <c r="D1961" s="17">
        <v>290980</v>
      </c>
      <c r="E1961" s="16" t="s">
        <v>1937</v>
      </c>
      <c r="F1961" s="18" t="str">
        <f t="shared" si="30"/>
        <v>MUNICIPAL</v>
      </c>
      <c r="G1961" s="17">
        <v>1</v>
      </c>
      <c r="H1961" s="17" t="b">
        <v>0</v>
      </c>
    </row>
    <row r="1962" spans="1:8" x14ac:dyDescent="0.25">
      <c r="A1962" s="16" t="s">
        <v>14</v>
      </c>
      <c r="B1962" s="16" t="s">
        <v>5609</v>
      </c>
      <c r="C1962" s="16">
        <v>290990</v>
      </c>
      <c r="D1962" s="17">
        <v>290990</v>
      </c>
      <c r="E1962" s="16" t="s">
        <v>1938</v>
      </c>
      <c r="F1962" s="18" t="str">
        <f t="shared" si="30"/>
        <v>MUNICIPAL</v>
      </c>
      <c r="G1962" s="17">
        <v>1</v>
      </c>
      <c r="H1962" s="17" t="b">
        <v>0</v>
      </c>
    </row>
    <row r="1963" spans="1:8" x14ac:dyDescent="0.25">
      <c r="A1963" s="16" t="s">
        <v>14</v>
      </c>
      <c r="B1963" s="16" t="s">
        <v>5609</v>
      </c>
      <c r="C1963" s="16">
        <v>291000</v>
      </c>
      <c r="D1963" s="17">
        <v>291000</v>
      </c>
      <c r="E1963" s="16" t="s">
        <v>1939</v>
      </c>
      <c r="F1963" s="18" t="str">
        <f t="shared" si="30"/>
        <v>MUNICIPAL</v>
      </c>
      <c r="G1963" s="17">
        <v>1</v>
      </c>
      <c r="H1963" s="17" t="b">
        <v>0</v>
      </c>
    </row>
    <row r="1964" spans="1:8" x14ac:dyDescent="0.25">
      <c r="A1964" s="16" t="s">
        <v>14</v>
      </c>
      <c r="B1964" s="16" t="s">
        <v>5609</v>
      </c>
      <c r="C1964" s="16">
        <v>291005</v>
      </c>
      <c r="D1964" s="17">
        <v>291005</v>
      </c>
      <c r="E1964" s="16" t="s">
        <v>1940</v>
      </c>
      <c r="F1964" s="18" t="str">
        <f t="shared" si="30"/>
        <v>MUNICIPAL</v>
      </c>
      <c r="G1964" s="17">
        <v>1</v>
      </c>
      <c r="H1964" s="17" t="b">
        <v>0</v>
      </c>
    </row>
    <row r="1965" spans="1:8" x14ac:dyDescent="0.25">
      <c r="A1965" s="16" t="s">
        <v>14</v>
      </c>
      <c r="B1965" s="16" t="s">
        <v>5609</v>
      </c>
      <c r="C1965" s="16">
        <v>291010</v>
      </c>
      <c r="D1965" s="17">
        <v>291010</v>
      </c>
      <c r="E1965" s="16" t="s">
        <v>1941</v>
      </c>
      <c r="F1965" s="18" t="str">
        <f t="shared" si="30"/>
        <v>MUNICIPAL</v>
      </c>
      <c r="G1965" s="17">
        <v>1</v>
      </c>
      <c r="H1965" s="17" t="b">
        <v>0</v>
      </c>
    </row>
    <row r="1966" spans="1:8" x14ac:dyDescent="0.25">
      <c r="A1966" s="16" t="s">
        <v>14</v>
      </c>
      <c r="B1966" s="16" t="s">
        <v>5609</v>
      </c>
      <c r="C1966" s="16">
        <v>291020</v>
      </c>
      <c r="D1966" s="17">
        <v>291020</v>
      </c>
      <c r="E1966" s="16" t="s">
        <v>1942</v>
      </c>
      <c r="F1966" s="18" t="str">
        <f t="shared" si="30"/>
        <v>MUNICIPAL</v>
      </c>
      <c r="G1966" s="17">
        <v>1</v>
      </c>
      <c r="H1966" s="17" t="b">
        <v>0</v>
      </c>
    </row>
    <row r="1967" spans="1:8" x14ac:dyDescent="0.25">
      <c r="A1967" s="16" t="s">
        <v>14</v>
      </c>
      <c r="B1967" s="16" t="s">
        <v>5609</v>
      </c>
      <c r="C1967" s="16">
        <v>291030</v>
      </c>
      <c r="D1967" s="17">
        <v>291030</v>
      </c>
      <c r="E1967" s="16" t="s">
        <v>1943</v>
      </c>
      <c r="F1967" s="18" t="str">
        <f t="shared" si="30"/>
        <v>MUNICIPAL</v>
      </c>
      <c r="G1967" s="17">
        <v>1</v>
      </c>
      <c r="H1967" s="17" t="b">
        <v>0</v>
      </c>
    </row>
    <row r="1968" spans="1:8" x14ac:dyDescent="0.25">
      <c r="A1968" s="16" t="s">
        <v>14</v>
      </c>
      <c r="B1968" s="16" t="s">
        <v>5609</v>
      </c>
      <c r="C1968" s="16">
        <v>291040</v>
      </c>
      <c r="D1968" s="17">
        <v>291040</v>
      </c>
      <c r="E1968" s="16" t="s">
        <v>1944</v>
      </c>
      <c r="F1968" s="18" t="str">
        <f t="shared" si="30"/>
        <v>MUNICIPAL</v>
      </c>
      <c r="G1968" s="17">
        <v>1</v>
      </c>
      <c r="H1968" s="17" t="b">
        <v>0</v>
      </c>
    </row>
    <row r="1969" spans="1:8" x14ac:dyDescent="0.25">
      <c r="A1969" s="16" t="s">
        <v>14</v>
      </c>
      <c r="B1969" s="16" t="s">
        <v>5609</v>
      </c>
      <c r="C1969" s="16">
        <v>291050</v>
      </c>
      <c r="D1969" s="17">
        <v>291050</v>
      </c>
      <c r="E1969" s="16" t="s">
        <v>1945</v>
      </c>
      <c r="F1969" s="18" t="str">
        <f t="shared" si="30"/>
        <v>MUNICIPAL</v>
      </c>
      <c r="G1969" s="17">
        <v>1</v>
      </c>
      <c r="H1969" s="17" t="b">
        <v>0</v>
      </c>
    </row>
    <row r="1970" spans="1:8" x14ac:dyDescent="0.25">
      <c r="A1970" s="16" t="s">
        <v>14</v>
      </c>
      <c r="B1970" s="16" t="s">
        <v>5609</v>
      </c>
      <c r="C1970" s="16">
        <v>291060</v>
      </c>
      <c r="D1970" s="17">
        <v>291060</v>
      </c>
      <c r="E1970" s="16" t="s">
        <v>1946</v>
      </c>
      <c r="F1970" s="18" t="str">
        <f t="shared" si="30"/>
        <v>MUNICIPAL</v>
      </c>
      <c r="G1970" s="17">
        <v>1</v>
      </c>
      <c r="H1970" s="17" t="b">
        <v>0</v>
      </c>
    </row>
    <row r="1971" spans="1:8" x14ac:dyDescent="0.25">
      <c r="A1971" s="16" t="s">
        <v>14</v>
      </c>
      <c r="B1971" s="16" t="s">
        <v>5609</v>
      </c>
      <c r="C1971" s="16">
        <v>291070</v>
      </c>
      <c r="D1971" s="17">
        <v>291070</v>
      </c>
      <c r="E1971" s="16" t="s">
        <v>1947</v>
      </c>
      <c r="F1971" s="18" t="str">
        <f t="shared" si="30"/>
        <v>MUNICIPAL</v>
      </c>
      <c r="G1971" s="17">
        <v>1</v>
      </c>
      <c r="H1971" s="17" t="b">
        <v>0</v>
      </c>
    </row>
    <row r="1972" spans="1:8" x14ac:dyDescent="0.25">
      <c r="A1972" s="16" t="s">
        <v>14</v>
      </c>
      <c r="B1972" s="16" t="s">
        <v>5609</v>
      </c>
      <c r="C1972" s="16">
        <v>291072</v>
      </c>
      <c r="D1972" s="17">
        <v>291072</v>
      </c>
      <c r="E1972" s="16" t="s">
        <v>1948</v>
      </c>
      <c r="F1972" s="18" t="str">
        <f t="shared" si="30"/>
        <v>MUNICIPAL</v>
      </c>
      <c r="G1972" s="17">
        <v>1</v>
      </c>
      <c r="H1972" s="17" t="b">
        <v>0</v>
      </c>
    </row>
    <row r="1973" spans="1:8" x14ac:dyDescent="0.25">
      <c r="A1973" s="16" t="s">
        <v>14</v>
      </c>
      <c r="B1973" s="16" t="s">
        <v>5609</v>
      </c>
      <c r="C1973" s="16">
        <v>291075</v>
      </c>
      <c r="D1973" s="17">
        <v>291075</v>
      </c>
      <c r="E1973" s="16" t="s">
        <v>423</v>
      </c>
      <c r="F1973" s="18" t="str">
        <f t="shared" si="30"/>
        <v>MUNICIPAL</v>
      </c>
      <c r="G1973" s="17">
        <v>1</v>
      </c>
      <c r="H1973" s="17" t="b">
        <v>0</v>
      </c>
    </row>
    <row r="1974" spans="1:8" x14ac:dyDescent="0.25">
      <c r="A1974" s="16" t="s">
        <v>14</v>
      </c>
      <c r="B1974" s="16" t="s">
        <v>5609</v>
      </c>
      <c r="C1974" s="16">
        <v>291077</v>
      </c>
      <c r="D1974" s="17">
        <v>291077</v>
      </c>
      <c r="E1974" s="16" t="s">
        <v>1949</v>
      </c>
      <c r="F1974" s="18" t="str">
        <f t="shared" si="30"/>
        <v>MUNICIPAL</v>
      </c>
      <c r="G1974" s="17">
        <v>1</v>
      </c>
      <c r="H1974" s="17" t="b">
        <v>0</v>
      </c>
    </row>
    <row r="1975" spans="1:8" x14ac:dyDescent="0.25">
      <c r="A1975" s="16" t="s">
        <v>14</v>
      </c>
      <c r="B1975" s="16" t="s">
        <v>5609</v>
      </c>
      <c r="C1975" s="16">
        <v>291080</v>
      </c>
      <c r="D1975" s="17">
        <v>291080</v>
      </c>
      <c r="E1975" s="16" t="s">
        <v>1950</v>
      </c>
      <c r="F1975" s="18" t="str">
        <f t="shared" si="30"/>
        <v>MUNICIPAL</v>
      </c>
      <c r="G1975" s="17">
        <v>1</v>
      </c>
      <c r="H1975" s="17" t="b">
        <v>0</v>
      </c>
    </row>
    <row r="1976" spans="1:8" x14ac:dyDescent="0.25">
      <c r="A1976" s="16" t="s">
        <v>14</v>
      </c>
      <c r="B1976" s="16" t="s">
        <v>5609</v>
      </c>
      <c r="C1976" s="16">
        <v>291085</v>
      </c>
      <c r="D1976" s="17">
        <v>291085</v>
      </c>
      <c r="E1976" s="16" t="s">
        <v>425</v>
      </c>
      <c r="F1976" s="18" t="str">
        <f t="shared" si="30"/>
        <v>MUNICIPAL</v>
      </c>
      <c r="G1976" s="17">
        <v>1</v>
      </c>
      <c r="H1976" s="17" t="b">
        <v>0</v>
      </c>
    </row>
    <row r="1977" spans="1:8" x14ac:dyDescent="0.25">
      <c r="A1977" s="16" t="s">
        <v>14</v>
      </c>
      <c r="B1977" s="16" t="s">
        <v>5609</v>
      </c>
      <c r="C1977" s="16">
        <v>291090</v>
      </c>
      <c r="D1977" s="17">
        <v>291090</v>
      </c>
      <c r="E1977" s="16" t="s">
        <v>1951</v>
      </c>
      <c r="F1977" s="18" t="str">
        <f t="shared" si="30"/>
        <v>MUNICIPAL</v>
      </c>
      <c r="G1977" s="17">
        <v>1</v>
      </c>
      <c r="H1977" s="17" t="b">
        <v>0</v>
      </c>
    </row>
    <row r="1978" spans="1:8" x14ac:dyDescent="0.25">
      <c r="A1978" s="16" t="s">
        <v>14</v>
      </c>
      <c r="B1978" s="16" t="s">
        <v>5609</v>
      </c>
      <c r="C1978" s="16">
        <v>291100</v>
      </c>
      <c r="D1978" s="17">
        <v>291100</v>
      </c>
      <c r="E1978" s="16" t="s">
        <v>1952</v>
      </c>
      <c r="F1978" s="18" t="str">
        <f t="shared" si="30"/>
        <v>MUNICIPAL</v>
      </c>
      <c r="G1978" s="17">
        <v>1</v>
      </c>
      <c r="H1978" s="17" t="b">
        <v>0</v>
      </c>
    </row>
    <row r="1979" spans="1:8" x14ac:dyDescent="0.25">
      <c r="A1979" s="16" t="s">
        <v>14</v>
      </c>
      <c r="B1979" s="16" t="s">
        <v>5609</v>
      </c>
      <c r="C1979" s="16">
        <v>291110</v>
      </c>
      <c r="D1979" s="17">
        <v>291110</v>
      </c>
      <c r="E1979" s="16" t="s">
        <v>1953</v>
      </c>
      <c r="F1979" s="18" t="str">
        <f t="shared" si="30"/>
        <v>MUNICIPAL</v>
      </c>
      <c r="G1979" s="17">
        <v>1</v>
      </c>
      <c r="H1979" s="17" t="b">
        <v>0</v>
      </c>
    </row>
    <row r="1980" spans="1:8" x14ac:dyDescent="0.25">
      <c r="A1980" s="16" t="s">
        <v>14</v>
      </c>
      <c r="B1980" s="16" t="s">
        <v>5609</v>
      </c>
      <c r="C1980" s="16">
        <v>291120</v>
      </c>
      <c r="D1980" s="17">
        <v>291120</v>
      </c>
      <c r="E1980" s="16" t="s">
        <v>1954</v>
      </c>
      <c r="F1980" s="18" t="str">
        <f t="shared" si="30"/>
        <v>MUNICIPAL</v>
      </c>
      <c r="G1980" s="17">
        <v>1</v>
      </c>
      <c r="H1980" s="17" t="b">
        <v>0</v>
      </c>
    </row>
    <row r="1981" spans="1:8" x14ac:dyDescent="0.25">
      <c r="A1981" s="16" t="s">
        <v>14</v>
      </c>
      <c r="B1981" s="16" t="s">
        <v>5609</v>
      </c>
      <c r="C1981" s="16">
        <v>291125</v>
      </c>
      <c r="D1981" s="17">
        <v>291125</v>
      </c>
      <c r="E1981" s="16" t="s">
        <v>1955</v>
      </c>
      <c r="F1981" s="18" t="str">
        <f t="shared" si="30"/>
        <v>MUNICIPAL</v>
      </c>
      <c r="G1981" s="17">
        <v>1</v>
      </c>
      <c r="H1981" s="17" t="b">
        <v>0</v>
      </c>
    </row>
    <row r="1982" spans="1:8" x14ac:dyDescent="0.25">
      <c r="A1982" s="16" t="s">
        <v>14</v>
      </c>
      <c r="B1982" s="16" t="s">
        <v>5609</v>
      </c>
      <c r="C1982" s="16">
        <v>291130</v>
      </c>
      <c r="D1982" s="17">
        <v>291130</v>
      </c>
      <c r="E1982" s="16" t="s">
        <v>1956</v>
      </c>
      <c r="F1982" s="18" t="str">
        <f t="shared" si="30"/>
        <v>MUNICIPAL</v>
      </c>
      <c r="G1982" s="17">
        <v>1</v>
      </c>
      <c r="H1982" s="17" t="b">
        <v>0</v>
      </c>
    </row>
    <row r="1983" spans="1:8" x14ac:dyDescent="0.25">
      <c r="A1983" s="16" t="s">
        <v>14</v>
      </c>
      <c r="B1983" s="16" t="s">
        <v>5609</v>
      </c>
      <c r="C1983" s="16">
        <v>291140</v>
      </c>
      <c r="D1983" s="17">
        <v>291140</v>
      </c>
      <c r="E1983" s="16" t="s">
        <v>1957</v>
      </c>
      <c r="F1983" s="18" t="str">
        <f t="shared" si="30"/>
        <v>MUNICIPAL</v>
      </c>
      <c r="G1983" s="17">
        <v>1</v>
      </c>
      <c r="H1983" s="17" t="b">
        <v>0</v>
      </c>
    </row>
    <row r="1984" spans="1:8" x14ac:dyDescent="0.25">
      <c r="A1984" s="16" t="s">
        <v>14</v>
      </c>
      <c r="B1984" s="16" t="s">
        <v>5609</v>
      </c>
      <c r="C1984" s="16">
        <v>291150</v>
      </c>
      <c r="D1984" s="17">
        <v>291150</v>
      </c>
      <c r="E1984" s="16" t="s">
        <v>1958</v>
      </c>
      <c r="F1984" s="18" t="str">
        <f t="shared" si="30"/>
        <v>MUNICIPAL</v>
      </c>
      <c r="G1984" s="17">
        <v>1</v>
      </c>
      <c r="H1984" s="17" t="b">
        <v>0</v>
      </c>
    </row>
    <row r="1985" spans="1:8" x14ac:dyDescent="0.25">
      <c r="A1985" s="16" t="s">
        <v>14</v>
      </c>
      <c r="B1985" s="16" t="s">
        <v>5609</v>
      </c>
      <c r="C1985" s="16">
        <v>291160</v>
      </c>
      <c r="D1985" s="17">
        <v>291160</v>
      </c>
      <c r="E1985" s="16" t="s">
        <v>1959</v>
      </c>
      <c r="F1985" s="18" t="str">
        <f t="shared" si="30"/>
        <v>MUNICIPAL</v>
      </c>
      <c r="G1985" s="17">
        <v>1</v>
      </c>
      <c r="H1985" s="17" t="b">
        <v>0</v>
      </c>
    </row>
    <row r="1986" spans="1:8" x14ac:dyDescent="0.25">
      <c r="A1986" s="16" t="s">
        <v>14</v>
      </c>
      <c r="B1986" s="16" t="s">
        <v>5609</v>
      </c>
      <c r="C1986" s="16">
        <v>291165</v>
      </c>
      <c r="D1986" s="17">
        <v>291165</v>
      </c>
      <c r="E1986" s="16" t="s">
        <v>1960</v>
      </c>
      <c r="F1986" s="18" t="str">
        <f t="shared" si="30"/>
        <v>MUNICIPAL</v>
      </c>
      <c r="G1986" s="17">
        <v>1</v>
      </c>
      <c r="H1986" s="17" t="b">
        <v>0</v>
      </c>
    </row>
    <row r="1987" spans="1:8" x14ac:dyDescent="0.25">
      <c r="A1987" s="16" t="s">
        <v>14</v>
      </c>
      <c r="B1987" s="16" t="s">
        <v>5609</v>
      </c>
      <c r="C1987" s="16">
        <v>291170</v>
      </c>
      <c r="D1987" s="17">
        <v>291170</v>
      </c>
      <c r="E1987" s="16" t="s">
        <v>1961</v>
      </c>
      <c r="F1987" s="18" t="str">
        <f t="shared" ref="F1987:F2050" si="31">IF(RIGHT(D1987,4)="0000","ESTADUAL","MUNICIPAL")</f>
        <v>MUNICIPAL</v>
      </c>
      <c r="G1987" s="17">
        <v>1</v>
      </c>
      <c r="H1987" s="17" t="b">
        <v>0</v>
      </c>
    </row>
    <row r="1988" spans="1:8" x14ac:dyDescent="0.25">
      <c r="A1988" s="16" t="s">
        <v>14</v>
      </c>
      <c r="B1988" s="16" t="s">
        <v>5609</v>
      </c>
      <c r="C1988" s="16">
        <v>291180</v>
      </c>
      <c r="D1988" s="17">
        <v>291180</v>
      </c>
      <c r="E1988" s="16" t="s">
        <v>1962</v>
      </c>
      <c r="F1988" s="18" t="str">
        <f t="shared" si="31"/>
        <v>MUNICIPAL</v>
      </c>
      <c r="G1988" s="17">
        <v>1</v>
      </c>
      <c r="H1988" s="17" t="b">
        <v>0</v>
      </c>
    </row>
    <row r="1989" spans="1:8" x14ac:dyDescent="0.25">
      <c r="A1989" s="16" t="s">
        <v>14</v>
      </c>
      <c r="B1989" s="16" t="s">
        <v>5609</v>
      </c>
      <c r="C1989" s="16">
        <v>291185</v>
      </c>
      <c r="D1989" s="17">
        <v>291185</v>
      </c>
      <c r="E1989" s="16" t="s">
        <v>1963</v>
      </c>
      <c r="F1989" s="18" t="str">
        <f t="shared" si="31"/>
        <v>MUNICIPAL</v>
      </c>
      <c r="G1989" s="17">
        <v>1</v>
      </c>
      <c r="H1989" s="17" t="b">
        <v>0</v>
      </c>
    </row>
    <row r="1990" spans="1:8" x14ac:dyDescent="0.25">
      <c r="A1990" s="16" t="s">
        <v>14</v>
      </c>
      <c r="B1990" s="16" t="s">
        <v>5609</v>
      </c>
      <c r="C1990" s="16">
        <v>291190</v>
      </c>
      <c r="D1990" s="17">
        <v>291190</v>
      </c>
      <c r="E1990" s="16" t="s">
        <v>1964</v>
      </c>
      <c r="F1990" s="18" t="str">
        <f t="shared" si="31"/>
        <v>MUNICIPAL</v>
      </c>
      <c r="G1990" s="17">
        <v>1</v>
      </c>
      <c r="H1990" s="17" t="b">
        <v>0</v>
      </c>
    </row>
    <row r="1991" spans="1:8" x14ac:dyDescent="0.25">
      <c r="A1991" s="16" t="s">
        <v>14</v>
      </c>
      <c r="B1991" s="16" t="s">
        <v>5609</v>
      </c>
      <c r="C1991" s="16">
        <v>291200</v>
      </c>
      <c r="D1991" s="17">
        <v>291200</v>
      </c>
      <c r="E1991" s="16" t="s">
        <v>1965</v>
      </c>
      <c r="F1991" s="18" t="str">
        <f t="shared" si="31"/>
        <v>MUNICIPAL</v>
      </c>
      <c r="G1991" s="17">
        <v>1</v>
      </c>
      <c r="H1991" s="17" t="b">
        <v>0</v>
      </c>
    </row>
    <row r="1992" spans="1:8" x14ac:dyDescent="0.25">
      <c r="A1992" s="16" t="s">
        <v>14</v>
      </c>
      <c r="B1992" s="16" t="s">
        <v>5609</v>
      </c>
      <c r="C1992" s="16">
        <v>291210</v>
      </c>
      <c r="D1992" s="17">
        <v>291210</v>
      </c>
      <c r="E1992" s="16" t="s">
        <v>1966</v>
      </c>
      <c r="F1992" s="18" t="str">
        <f t="shared" si="31"/>
        <v>MUNICIPAL</v>
      </c>
      <c r="G1992" s="17">
        <v>1</v>
      </c>
      <c r="H1992" s="17" t="b">
        <v>0</v>
      </c>
    </row>
    <row r="1993" spans="1:8" x14ac:dyDescent="0.25">
      <c r="A1993" s="16" t="s">
        <v>14</v>
      </c>
      <c r="B1993" s="16" t="s">
        <v>5609</v>
      </c>
      <c r="C1993" s="16">
        <v>291220</v>
      </c>
      <c r="D1993" s="17">
        <v>291220</v>
      </c>
      <c r="E1993" s="16" t="s">
        <v>1967</v>
      </c>
      <c r="F1993" s="18" t="str">
        <f t="shared" si="31"/>
        <v>MUNICIPAL</v>
      </c>
      <c r="G1993" s="17">
        <v>1</v>
      </c>
      <c r="H1993" s="17" t="b">
        <v>0</v>
      </c>
    </row>
    <row r="1994" spans="1:8" x14ac:dyDescent="0.25">
      <c r="A1994" s="16" t="s">
        <v>14</v>
      </c>
      <c r="B1994" s="16" t="s">
        <v>5609</v>
      </c>
      <c r="C1994" s="16">
        <v>291230</v>
      </c>
      <c r="D1994" s="17">
        <v>291230</v>
      </c>
      <c r="E1994" s="16" t="s">
        <v>1968</v>
      </c>
      <c r="F1994" s="18" t="str">
        <f t="shared" si="31"/>
        <v>MUNICIPAL</v>
      </c>
      <c r="G1994" s="17">
        <v>1</v>
      </c>
      <c r="H1994" s="17" t="b">
        <v>0</v>
      </c>
    </row>
    <row r="1995" spans="1:8" x14ac:dyDescent="0.25">
      <c r="A1995" s="16" t="s">
        <v>14</v>
      </c>
      <c r="B1995" s="16" t="s">
        <v>5609</v>
      </c>
      <c r="C1995" s="16">
        <v>291240</v>
      </c>
      <c r="D1995" s="17">
        <v>291240</v>
      </c>
      <c r="E1995" s="16" t="s">
        <v>1969</v>
      </c>
      <c r="F1995" s="18" t="str">
        <f t="shared" si="31"/>
        <v>MUNICIPAL</v>
      </c>
      <c r="G1995" s="17">
        <v>1</v>
      </c>
      <c r="H1995" s="17" t="b">
        <v>0</v>
      </c>
    </row>
    <row r="1996" spans="1:8" x14ac:dyDescent="0.25">
      <c r="A1996" s="16" t="s">
        <v>14</v>
      </c>
      <c r="B1996" s="16" t="s">
        <v>5609</v>
      </c>
      <c r="C1996" s="16">
        <v>291250</v>
      </c>
      <c r="D1996" s="17">
        <v>291250</v>
      </c>
      <c r="E1996" s="16" t="s">
        <v>1970</v>
      </c>
      <c r="F1996" s="18" t="str">
        <f t="shared" si="31"/>
        <v>MUNICIPAL</v>
      </c>
      <c r="G1996" s="17">
        <v>1</v>
      </c>
      <c r="H1996" s="17" t="b">
        <v>0</v>
      </c>
    </row>
    <row r="1997" spans="1:8" x14ac:dyDescent="0.25">
      <c r="A1997" s="16" t="s">
        <v>14</v>
      </c>
      <c r="B1997" s="16" t="s">
        <v>5609</v>
      </c>
      <c r="C1997" s="16">
        <v>291260</v>
      </c>
      <c r="D1997" s="17">
        <v>291260</v>
      </c>
      <c r="E1997" s="16" t="s">
        <v>1971</v>
      </c>
      <c r="F1997" s="18" t="str">
        <f t="shared" si="31"/>
        <v>MUNICIPAL</v>
      </c>
      <c r="G1997" s="17">
        <v>1</v>
      </c>
      <c r="H1997" s="17" t="b">
        <v>0</v>
      </c>
    </row>
    <row r="1998" spans="1:8" x14ac:dyDescent="0.25">
      <c r="A1998" s="16" t="s">
        <v>14</v>
      </c>
      <c r="B1998" s="16" t="s">
        <v>5609</v>
      </c>
      <c r="C1998" s="16">
        <v>291270</v>
      </c>
      <c r="D1998" s="17">
        <v>291270</v>
      </c>
      <c r="E1998" s="16" t="s">
        <v>1972</v>
      </c>
      <c r="F1998" s="18" t="str">
        <f t="shared" si="31"/>
        <v>MUNICIPAL</v>
      </c>
      <c r="G1998" s="17">
        <v>1</v>
      </c>
      <c r="H1998" s="17" t="b">
        <v>0</v>
      </c>
    </row>
    <row r="1999" spans="1:8" x14ac:dyDescent="0.25">
      <c r="A1999" s="16" t="s">
        <v>14</v>
      </c>
      <c r="B1999" s="16" t="s">
        <v>5609</v>
      </c>
      <c r="C1999" s="16">
        <v>291280</v>
      </c>
      <c r="D1999" s="17">
        <v>291280</v>
      </c>
      <c r="E1999" s="16" t="s">
        <v>1973</v>
      </c>
      <c r="F1999" s="18" t="str">
        <f t="shared" si="31"/>
        <v>MUNICIPAL</v>
      </c>
      <c r="G1999" s="17">
        <v>1</v>
      </c>
      <c r="H1999" s="17" t="b">
        <v>0</v>
      </c>
    </row>
    <row r="2000" spans="1:8" x14ac:dyDescent="0.25">
      <c r="A2000" s="16" t="s">
        <v>14</v>
      </c>
      <c r="B2000" s="16" t="s">
        <v>5609</v>
      </c>
      <c r="C2000" s="16">
        <v>291290</v>
      </c>
      <c r="D2000" s="17">
        <v>291290</v>
      </c>
      <c r="E2000" s="16" t="s">
        <v>1974</v>
      </c>
      <c r="F2000" s="18" t="str">
        <f t="shared" si="31"/>
        <v>MUNICIPAL</v>
      </c>
      <c r="G2000" s="17">
        <v>1</v>
      </c>
      <c r="H2000" s="17" t="b">
        <v>0</v>
      </c>
    </row>
    <row r="2001" spans="1:8" x14ac:dyDescent="0.25">
      <c r="A2001" s="16" t="s">
        <v>14</v>
      </c>
      <c r="B2001" s="16" t="s">
        <v>5609</v>
      </c>
      <c r="C2001" s="16">
        <v>291300</v>
      </c>
      <c r="D2001" s="17">
        <v>291300</v>
      </c>
      <c r="E2001" s="16" t="s">
        <v>1975</v>
      </c>
      <c r="F2001" s="18" t="str">
        <f t="shared" si="31"/>
        <v>MUNICIPAL</v>
      </c>
      <c r="G2001" s="17">
        <v>1</v>
      </c>
      <c r="H2001" s="17" t="b">
        <v>0</v>
      </c>
    </row>
    <row r="2002" spans="1:8" x14ac:dyDescent="0.25">
      <c r="A2002" s="16" t="s">
        <v>14</v>
      </c>
      <c r="B2002" s="16" t="s">
        <v>5609</v>
      </c>
      <c r="C2002" s="16">
        <v>291310</v>
      </c>
      <c r="D2002" s="17">
        <v>291310</v>
      </c>
      <c r="E2002" s="16" t="s">
        <v>1976</v>
      </c>
      <c r="F2002" s="18" t="str">
        <f t="shared" si="31"/>
        <v>MUNICIPAL</v>
      </c>
      <c r="G2002" s="17">
        <v>1</v>
      </c>
      <c r="H2002" s="17" t="b">
        <v>0</v>
      </c>
    </row>
    <row r="2003" spans="1:8" x14ac:dyDescent="0.25">
      <c r="A2003" s="16" t="s">
        <v>14</v>
      </c>
      <c r="B2003" s="16" t="s">
        <v>5609</v>
      </c>
      <c r="C2003" s="16">
        <v>291320</v>
      </c>
      <c r="D2003" s="17">
        <v>291320</v>
      </c>
      <c r="E2003" s="16" t="s">
        <v>1977</v>
      </c>
      <c r="F2003" s="18" t="str">
        <f t="shared" si="31"/>
        <v>MUNICIPAL</v>
      </c>
      <c r="G2003" s="17">
        <v>1</v>
      </c>
      <c r="H2003" s="17" t="b">
        <v>0</v>
      </c>
    </row>
    <row r="2004" spans="1:8" x14ac:dyDescent="0.25">
      <c r="A2004" s="16" t="s">
        <v>14</v>
      </c>
      <c r="B2004" s="16" t="s">
        <v>5609</v>
      </c>
      <c r="C2004" s="16">
        <v>291330</v>
      </c>
      <c r="D2004" s="17">
        <v>291330</v>
      </c>
      <c r="E2004" s="16" t="s">
        <v>1978</v>
      </c>
      <c r="F2004" s="18" t="str">
        <f t="shared" si="31"/>
        <v>MUNICIPAL</v>
      </c>
      <c r="G2004" s="17">
        <v>1</v>
      </c>
      <c r="H2004" s="17" t="b">
        <v>0</v>
      </c>
    </row>
    <row r="2005" spans="1:8" x14ac:dyDescent="0.25">
      <c r="A2005" s="16" t="s">
        <v>14</v>
      </c>
      <c r="B2005" s="16" t="s">
        <v>5609</v>
      </c>
      <c r="C2005" s="16">
        <v>291340</v>
      </c>
      <c r="D2005" s="17">
        <v>291340</v>
      </c>
      <c r="E2005" s="16" t="s">
        <v>1979</v>
      </c>
      <c r="F2005" s="18" t="str">
        <f t="shared" si="31"/>
        <v>MUNICIPAL</v>
      </c>
      <c r="G2005" s="17">
        <v>1</v>
      </c>
      <c r="H2005" s="17" t="b">
        <v>0</v>
      </c>
    </row>
    <row r="2006" spans="1:8" x14ac:dyDescent="0.25">
      <c r="A2006" s="16" t="s">
        <v>14</v>
      </c>
      <c r="B2006" s="16" t="s">
        <v>5609</v>
      </c>
      <c r="C2006" s="16">
        <v>291345</v>
      </c>
      <c r="D2006" s="17">
        <v>291345</v>
      </c>
      <c r="E2006" s="16" t="s">
        <v>1980</v>
      </c>
      <c r="F2006" s="18" t="str">
        <f t="shared" si="31"/>
        <v>MUNICIPAL</v>
      </c>
      <c r="G2006" s="17">
        <v>1</v>
      </c>
      <c r="H2006" s="17" t="b">
        <v>0</v>
      </c>
    </row>
    <row r="2007" spans="1:8" x14ac:dyDescent="0.25">
      <c r="A2007" s="16" t="s">
        <v>14</v>
      </c>
      <c r="B2007" s="16" t="s">
        <v>5609</v>
      </c>
      <c r="C2007" s="16">
        <v>291350</v>
      </c>
      <c r="D2007" s="17">
        <v>291350</v>
      </c>
      <c r="E2007" s="16" t="s">
        <v>1981</v>
      </c>
      <c r="F2007" s="18" t="str">
        <f t="shared" si="31"/>
        <v>MUNICIPAL</v>
      </c>
      <c r="G2007" s="17">
        <v>1</v>
      </c>
      <c r="H2007" s="17" t="b">
        <v>0</v>
      </c>
    </row>
    <row r="2008" spans="1:8" x14ac:dyDescent="0.25">
      <c r="A2008" s="16" t="s">
        <v>14</v>
      </c>
      <c r="B2008" s="16" t="s">
        <v>5609</v>
      </c>
      <c r="C2008" s="16">
        <v>291360</v>
      </c>
      <c r="D2008" s="17">
        <v>291360</v>
      </c>
      <c r="E2008" s="16" t="s">
        <v>1982</v>
      </c>
      <c r="F2008" s="18" t="str">
        <f t="shared" si="31"/>
        <v>MUNICIPAL</v>
      </c>
      <c r="G2008" s="17">
        <v>1</v>
      </c>
      <c r="H2008" s="17" t="b">
        <v>0</v>
      </c>
    </row>
    <row r="2009" spans="1:8" x14ac:dyDescent="0.25">
      <c r="A2009" s="16" t="s">
        <v>14</v>
      </c>
      <c r="B2009" s="16" t="s">
        <v>5609</v>
      </c>
      <c r="C2009" s="16">
        <v>291370</v>
      </c>
      <c r="D2009" s="17">
        <v>291370</v>
      </c>
      <c r="E2009" s="16" t="s">
        <v>1983</v>
      </c>
      <c r="F2009" s="18" t="str">
        <f t="shared" si="31"/>
        <v>MUNICIPAL</v>
      </c>
      <c r="G2009" s="17">
        <v>1</v>
      </c>
      <c r="H2009" s="17" t="b">
        <v>0</v>
      </c>
    </row>
    <row r="2010" spans="1:8" x14ac:dyDescent="0.25">
      <c r="A2010" s="16" t="s">
        <v>14</v>
      </c>
      <c r="B2010" s="16" t="s">
        <v>5609</v>
      </c>
      <c r="C2010" s="16">
        <v>291380</v>
      </c>
      <c r="D2010" s="17">
        <v>291380</v>
      </c>
      <c r="E2010" s="16" t="s">
        <v>1984</v>
      </c>
      <c r="F2010" s="18" t="str">
        <f t="shared" si="31"/>
        <v>MUNICIPAL</v>
      </c>
      <c r="G2010" s="17">
        <v>1</v>
      </c>
      <c r="H2010" s="17" t="b">
        <v>0</v>
      </c>
    </row>
    <row r="2011" spans="1:8" x14ac:dyDescent="0.25">
      <c r="A2011" s="16" t="s">
        <v>14</v>
      </c>
      <c r="B2011" s="16" t="s">
        <v>5609</v>
      </c>
      <c r="C2011" s="16">
        <v>291390</v>
      </c>
      <c r="D2011" s="17">
        <v>291390</v>
      </c>
      <c r="E2011" s="16" t="s">
        <v>1985</v>
      </c>
      <c r="F2011" s="18" t="str">
        <f t="shared" si="31"/>
        <v>MUNICIPAL</v>
      </c>
      <c r="G2011" s="17">
        <v>1</v>
      </c>
      <c r="H2011" s="17" t="b">
        <v>0</v>
      </c>
    </row>
    <row r="2012" spans="1:8" x14ac:dyDescent="0.25">
      <c r="A2012" s="16" t="s">
        <v>14</v>
      </c>
      <c r="B2012" s="16" t="s">
        <v>5609</v>
      </c>
      <c r="C2012" s="16">
        <v>291400</v>
      </c>
      <c r="D2012" s="17">
        <v>291400</v>
      </c>
      <c r="E2012" s="16" t="s">
        <v>1986</v>
      </c>
      <c r="F2012" s="18" t="str">
        <f t="shared" si="31"/>
        <v>MUNICIPAL</v>
      </c>
      <c r="G2012" s="17">
        <v>1</v>
      </c>
      <c r="H2012" s="17" t="b">
        <v>0</v>
      </c>
    </row>
    <row r="2013" spans="1:8" x14ac:dyDescent="0.25">
      <c r="A2013" s="16" t="s">
        <v>14</v>
      </c>
      <c r="B2013" s="16" t="s">
        <v>5609</v>
      </c>
      <c r="C2013" s="16">
        <v>291410</v>
      </c>
      <c r="D2013" s="17">
        <v>291410</v>
      </c>
      <c r="E2013" s="16" t="s">
        <v>1987</v>
      </c>
      <c r="F2013" s="18" t="str">
        <f t="shared" si="31"/>
        <v>MUNICIPAL</v>
      </c>
      <c r="G2013" s="17">
        <v>1</v>
      </c>
      <c r="H2013" s="17" t="b">
        <v>0</v>
      </c>
    </row>
    <row r="2014" spans="1:8" x14ac:dyDescent="0.25">
      <c r="A2014" s="16" t="s">
        <v>14</v>
      </c>
      <c r="B2014" s="16" t="s">
        <v>5609</v>
      </c>
      <c r="C2014" s="16">
        <v>291420</v>
      </c>
      <c r="D2014" s="17">
        <v>291420</v>
      </c>
      <c r="E2014" s="16" t="s">
        <v>1988</v>
      </c>
      <c r="F2014" s="18" t="str">
        <f t="shared" si="31"/>
        <v>MUNICIPAL</v>
      </c>
      <c r="G2014" s="17">
        <v>1</v>
      </c>
      <c r="H2014" s="17" t="b">
        <v>0</v>
      </c>
    </row>
    <row r="2015" spans="1:8" x14ac:dyDescent="0.25">
      <c r="A2015" s="16" t="s">
        <v>14</v>
      </c>
      <c r="B2015" s="16" t="s">
        <v>5609</v>
      </c>
      <c r="C2015" s="16">
        <v>291430</v>
      </c>
      <c r="D2015" s="17">
        <v>291430</v>
      </c>
      <c r="E2015" s="16" t="s">
        <v>1989</v>
      </c>
      <c r="F2015" s="18" t="str">
        <f t="shared" si="31"/>
        <v>MUNICIPAL</v>
      </c>
      <c r="G2015" s="17">
        <v>1</v>
      </c>
      <c r="H2015" s="17" t="b">
        <v>0</v>
      </c>
    </row>
    <row r="2016" spans="1:8" x14ac:dyDescent="0.25">
      <c r="A2016" s="16" t="s">
        <v>14</v>
      </c>
      <c r="B2016" s="16" t="s">
        <v>5609</v>
      </c>
      <c r="C2016" s="16">
        <v>291440</v>
      </c>
      <c r="D2016" s="17">
        <v>291440</v>
      </c>
      <c r="E2016" s="16" t="s">
        <v>1990</v>
      </c>
      <c r="F2016" s="18" t="str">
        <f t="shared" si="31"/>
        <v>MUNICIPAL</v>
      </c>
      <c r="G2016" s="17">
        <v>1</v>
      </c>
      <c r="H2016" s="17" t="b">
        <v>0</v>
      </c>
    </row>
    <row r="2017" spans="1:8" x14ac:dyDescent="0.25">
      <c r="A2017" s="16" t="s">
        <v>14</v>
      </c>
      <c r="B2017" s="16" t="s">
        <v>5609</v>
      </c>
      <c r="C2017" s="16">
        <v>291450</v>
      </c>
      <c r="D2017" s="17">
        <v>291450</v>
      </c>
      <c r="E2017" s="16" t="s">
        <v>1991</v>
      </c>
      <c r="F2017" s="18" t="str">
        <f t="shared" si="31"/>
        <v>MUNICIPAL</v>
      </c>
      <c r="G2017" s="17">
        <v>1</v>
      </c>
      <c r="H2017" s="17" t="b">
        <v>0</v>
      </c>
    </row>
    <row r="2018" spans="1:8" x14ac:dyDescent="0.25">
      <c r="A2018" s="16" t="s">
        <v>14</v>
      </c>
      <c r="B2018" s="16" t="s">
        <v>5609</v>
      </c>
      <c r="C2018" s="16">
        <v>291460</v>
      </c>
      <c r="D2018" s="17">
        <v>291460</v>
      </c>
      <c r="E2018" s="16" t="s">
        <v>1992</v>
      </c>
      <c r="F2018" s="18" t="str">
        <f t="shared" si="31"/>
        <v>MUNICIPAL</v>
      </c>
      <c r="G2018" s="17">
        <v>1</v>
      </c>
      <c r="H2018" s="17" t="b">
        <v>0</v>
      </c>
    </row>
    <row r="2019" spans="1:8" x14ac:dyDescent="0.25">
      <c r="A2019" s="16" t="s">
        <v>14</v>
      </c>
      <c r="B2019" s="16" t="s">
        <v>5609</v>
      </c>
      <c r="C2019" s="16">
        <v>291465</v>
      </c>
      <c r="D2019" s="17">
        <v>291465</v>
      </c>
      <c r="E2019" s="16" t="s">
        <v>1993</v>
      </c>
      <c r="F2019" s="18" t="str">
        <f t="shared" si="31"/>
        <v>MUNICIPAL</v>
      </c>
      <c r="G2019" s="17">
        <v>1</v>
      </c>
      <c r="H2019" s="17" t="b">
        <v>0</v>
      </c>
    </row>
    <row r="2020" spans="1:8" x14ac:dyDescent="0.25">
      <c r="A2020" s="16" t="s">
        <v>14</v>
      </c>
      <c r="B2020" s="16" t="s">
        <v>5609</v>
      </c>
      <c r="C2020" s="16">
        <v>291470</v>
      </c>
      <c r="D2020" s="17">
        <v>291470</v>
      </c>
      <c r="E2020" s="16" t="s">
        <v>1994</v>
      </c>
      <c r="F2020" s="18" t="str">
        <f t="shared" si="31"/>
        <v>MUNICIPAL</v>
      </c>
      <c r="G2020" s="17">
        <v>1</v>
      </c>
      <c r="H2020" s="17" t="b">
        <v>0</v>
      </c>
    </row>
    <row r="2021" spans="1:8" x14ac:dyDescent="0.25">
      <c r="A2021" s="16" t="s">
        <v>14</v>
      </c>
      <c r="B2021" s="16" t="s">
        <v>5609</v>
      </c>
      <c r="C2021" s="16">
        <v>291480</v>
      </c>
      <c r="D2021" s="17">
        <v>291480</v>
      </c>
      <c r="E2021" s="16" t="s">
        <v>1995</v>
      </c>
      <c r="F2021" s="18" t="str">
        <f t="shared" si="31"/>
        <v>MUNICIPAL</v>
      </c>
      <c r="G2021" s="17">
        <v>1</v>
      </c>
      <c r="H2021" s="17" t="b">
        <v>0</v>
      </c>
    </row>
    <row r="2022" spans="1:8" x14ac:dyDescent="0.25">
      <c r="A2022" s="16" t="s">
        <v>14</v>
      </c>
      <c r="B2022" s="16" t="s">
        <v>5609</v>
      </c>
      <c r="C2022" s="16">
        <v>291490</v>
      </c>
      <c r="D2022" s="17">
        <v>291490</v>
      </c>
      <c r="E2022" s="16" t="s">
        <v>1996</v>
      </c>
      <c r="F2022" s="18" t="str">
        <f t="shared" si="31"/>
        <v>MUNICIPAL</v>
      </c>
      <c r="G2022" s="17">
        <v>1</v>
      </c>
      <c r="H2022" s="17" t="b">
        <v>0</v>
      </c>
    </row>
    <row r="2023" spans="1:8" x14ac:dyDescent="0.25">
      <c r="A2023" s="16" t="s">
        <v>14</v>
      </c>
      <c r="B2023" s="16" t="s">
        <v>5609</v>
      </c>
      <c r="C2023" s="16">
        <v>291500</v>
      </c>
      <c r="D2023" s="17">
        <v>291500</v>
      </c>
      <c r="E2023" s="16" t="s">
        <v>1997</v>
      </c>
      <c r="F2023" s="18" t="str">
        <f t="shared" si="31"/>
        <v>MUNICIPAL</v>
      </c>
      <c r="G2023" s="17">
        <v>1</v>
      </c>
      <c r="H2023" s="17" t="b">
        <v>0</v>
      </c>
    </row>
    <row r="2024" spans="1:8" x14ac:dyDescent="0.25">
      <c r="A2024" s="16" t="s">
        <v>14</v>
      </c>
      <c r="B2024" s="16" t="s">
        <v>5609</v>
      </c>
      <c r="C2024" s="16">
        <v>291510</v>
      </c>
      <c r="D2024" s="17">
        <v>291510</v>
      </c>
      <c r="E2024" s="16" t="s">
        <v>1998</v>
      </c>
      <c r="F2024" s="18" t="str">
        <f t="shared" si="31"/>
        <v>MUNICIPAL</v>
      </c>
      <c r="G2024" s="17">
        <v>1</v>
      </c>
      <c r="H2024" s="17" t="b">
        <v>0</v>
      </c>
    </row>
    <row r="2025" spans="1:8" x14ac:dyDescent="0.25">
      <c r="A2025" s="16" t="s">
        <v>14</v>
      </c>
      <c r="B2025" s="16" t="s">
        <v>5609</v>
      </c>
      <c r="C2025" s="16">
        <v>291520</v>
      </c>
      <c r="D2025" s="17">
        <v>291520</v>
      </c>
      <c r="E2025" s="16" t="s">
        <v>1999</v>
      </c>
      <c r="F2025" s="18" t="str">
        <f t="shared" si="31"/>
        <v>MUNICIPAL</v>
      </c>
      <c r="G2025" s="17">
        <v>1</v>
      </c>
      <c r="H2025" s="17" t="b">
        <v>0</v>
      </c>
    </row>
    <row r="2026" spans="1:8" x14ac:dyDescent="0.25">
      <c r="A2026" s="16" t="s">
        <v>14</v>
      </c>
      <c r="B2026" s="16" t="s">
        <v>5609</v>
      </c>
      <c r="C2026" s="16">
        <v>291530</v>
      </c>
      <c r="D2026" s="17">
        <v>291530</v>
      </c>
      <c r="E2026" s="16" t="s">
        <v>2000</v>
      </c>
      <c r="F2026" s="18" t="str">
        <f t="shared" si="31"/>
        <v>MUNICIPAL</v>
      </c>
      <c r="G2026" s="17">
        <v>1</v>
      </c>
      <c r="H2026" s="17" t="b">
        <v>0</v>
      </c>
    </row>
    <row r="2027" spans="1:8" x14ac:dyDescent="0.25">
      <c r="A2027" s="16" t="s">
        <v>14</v>
      </c>
      <c r="B2027" s="16" t="s">
        <v>5609</v>
      </c>
      <c r="C2027" s="16">
        <v>291535</v>
      </c>
      <c r="D2027" s="17">
        <v>291535</v>
      </c>
      <c r="E2027" s="16" t="s">
        <v>2001</v>
      </c>
      <c r="F2027" s="18" t="str">
        <f t="shared" si="31"/>
        <v>MUNICIPAL</v>
      </c>
      <c r="G2027" s="17">
        <v>1</v>
      </c>
      <c r="H2027" s="17" t="b">
        <v>0</v>
      </c>
    </row>
    <row r="2028" spans="1:8" x14ac:dyDescent="0.25">
      <c r="A2028" s="16" t="s">
        <v>14</v>
      </c>
      <c r="B2028" s="16" t="s">
        <v>5609</v>
      </c>
      <c r="C2028" s="16">
        <v>291540</v>
      </c>
      <c r="D2028" s="17">
        <v>291540</v>
      </c>
      <c r="E2028" s="16" t="s">
        <v>2002</v>
      </c>
      <c r="F2028" s="18" t="str">
        <f t="shared" si="31"/>
        <v>MUNICIPAL</v>
      </c>
      <c r="G2028" s="17">
        <v>1</v>
      </c>
      <c r="H2028" s="17" t="b">
        <v>0</v>
      </c>
    </row>
    <row r="2029" spans="1:8" x14ac:dyDescent="0.25">
      <c r="A2029" s="16" t="s">
        <v>14</v>
      </c>
      <c r="B2029" s="16" t="s">
        <v>5609</v>
      </c>
      <c r="C2029" s="16">
        <v>291550</v>
      </c>
      <c r="D2029" s="17">
        <v>291550</v>
      </c>
      <c r="E2029" s="16" t="s">
        <v>2003</v>
      </c>
      <c r="F2029" s="18" t="str">
        <f t="shared" si="31"/>
        <v>MUNICIPAL</v>
      </c>
      <c r="G2029" s="17">
        <v>1</v>
      </c>
      <c r="H2029" s="17" t="b">
        <v>0</v>
      </c>
    </row>
    <row r="2030" spans="1:8" x14ac:dyDescent="0.25">
      <c r="A2030" s="16" t="s">
        <v>14</v>
      </c>
      <c r="B2030" s="16" t="s">
        <v>5609</v>
      </c>
      <c r="C2030" s="16">
        <v>291560</v>
      </c>
      <c r="D2030" s="17">
        <v>291560</v>
      </c>
      <c r="E2030" s="16" t="s">
        <v>2004</v>
      </c>
      <c r="F2030" s="18" t="str">
        <f t="shared" si="31"/>
        <v>MUNICIPAL</v>
      </c>
      <c r="G2030" s="17">
        <v>1</v>
      </c>
      <c r="H2030" s="17" t="b">
        <v>0</v>
      </c>
    </row>
    <row r="2031" spans="1:8" x14ac:dyDescent="0.25">
      <c r="A2031" s="16" t="s">
        <v>14</v>
      </c>
      <c r="B2031" s="16" t="s">
        <v>5609</v>
      </c>
      <c r="C2031" s="16">
        <v>291570</v>
      </c>
      <c r="D2031" s="17">
        <v>291570</v>
      </c>
      <c r="E2031" s="16" t="s">
        <v>2005</v>
      </c>
      <c r="F2031" s="18" t="str">
        <f t="shared" si="31"/>
        <v>MUNICIPAL</v>
      </c>
      <c r="G2031" s="17">
        <v>1</v>
      </c>
      <c r="H2031" s="17" t="b">
        <v>0</v>
      </c>
    </row>
    <row r="2032" spans="1:8" x14ac:dyDescent="0.25">
      <c r="A2032" s="16" t="s">
        <v>14</v>
      </c>
      <c r="B2032" s="16" t="s">
        <v>5609</v>
      </c>
      <c r="C2032" s="16">
        <v>291580</v>
      </c>
      <c r="D2032" s="17">
        <v>291580</v>
      </c>
      <c r="E2032" s="16" t="s">
        <v>1571</v>
      </c>
      <c r="F2032" s="18" t="str">
        <f t="shared" si="31"/>
        <v>MUNICIPAL</v>
      </c>
      <c r="G2032" s="17">
        <v>1</v>
      </c>
      <c r="H2032" s="17" t="b">
        <v>0</v>
      </c>
    </row>
    <row r="2033" spans="1:8" x14ac:dyDescent="0.25">
      <c r="A2033" s="16" t="s">
        <v>14</v>
      </c>
      <c r="B2033" s="16" t="s">
        <v>5609</v>
      </c>
      <c r="C2033" s="16">
        <v>291590</v>
      </c>
      <c r="D2033" s="17">
        <v>291590</v>
      </c>
      <c r="E2033" s="16" t="s">
        <v>2006</v>
      </c>
      <c r="F2033" s="18" t="str">
        <f t="shared" si="31"/>
        <v>MUNICIPAL</v>
      </c>
      <c r="G2033" s="17">
        <v>1</v>
      </c>
      <c r="H2033" s="17" t="b">
        <v>0</v>
      </c>
    </row>
    <row r="2034" spans="1:8" x14ac:dyDescent="0.25">
      <c r="A2034" s="16" t="s">
        <v>14</v>
      </c>
      <c r="B2034" s="16" t="s">
        <v>5609</v>
      </c>
      <c r="C2034" s="16">
        <v>291600</v>
      </c>
      <c r="D2034" s="17">
        <v>291600</v>
      </c>
      <c r="E2034" s="16" t="s">
        <v>2007</v>
      </c>
      <c r="F2034" s="18" t="str">
        <f t="shared" si="31"/>
        <v>MUNICIPAL</v>
      </c>
      <c r="G2034" s="17">
        <v>1</v>
      </c>
      <c r="H2034" s="17" t="b">
        <v>0</v>
      </c>
    </row>
    <row r="2035" spans="1:8" x14ac:dyDescent="0.25">
      <c r="A2035" s="16" t="s">
        <v>14</v>
      </c>
      <c r="B2035" s="16" t="s">
        <v>5609</v>
      </c>
      <c r="C2035" s="16">
        <v>291610</v>
      </c>
      <c r="D2035" s="17">
        <v>291610</v>
      </c>
      <c r="E2035" s="16" t="s">
        <v>2008</v>
      </c>
      <c r="F2035" s="18" t="str">
        <f t="shared" si="31"/>
        <v>MUNICIPAL</v>
      </c>
      <c r="G2035" s="17">
        <v>1</v>
      </c>
      <c r="H2035" s="17" t="b">
        <v>0</v>
      </c>
    </row>
    <row r="2036" spans="1:8" x14ac:dyDescent="0.25">
      <c r="A2036" s="16" t="s">
        <v>14</v>
      </c>
      <c r="B2036" s="16" t="s">
        <v>5609</v>
      </c>
      <c r="C2036" s="16">
        <v>291620</v>
      </c>
      <c r="D2036" s="17">
        <v>291620</v>
      </c>
      <c r="E2036" s="16" t="s">
        <v>2009</v>
      </c>
      <c r="F2036" s="18" t="str">
        <f t="shared" si="31"/>
        <v>MUNICIPAL</v>
      </c>
      <c r="G2036" s="17">
        <v>1</v>
      </c>
      <c r="H2036" s="17" t="b">
        <v>0</v>
      </c>
    </row>
    <row r="2037" spans="1:8" x14ac:dyDescent="0.25">
      <c r="A2037" s="16" t="s">
        <v>14</v>
      </c>
      <c r="B2037" s="16" t="s">
        <v>5609</v>
      </c>
      <c r="C2037" s="16">
        <v>291630</v>
      </c>
      <c r="D2037" s="17">
        <v>291630</v>
      </c>
      <c r="E2037" s="16" t="s">
        <v>2010</v>
      </c>
      <c r="F2037" s="18" t="str">
        <f t="shared" si="31"/>
        <v>MUNICIPAL</v>
      </c>
      <c r="G2037" s="17">
        <v>1</v>
      </c>
      <c r="H2037" s="17" t="b">
        <v>0</v>
      </c>
    </row>
    <row r="2038" spans="1:8" x14ac:dyDescent="0.25">
      <c r="A2038" s="16" t="s">
        <v>14</v>
      </c>
      <c r="B2038" s="16" t="s">
        <v>5609</v>
      </c>
      <c r="C2038" s="16">
        <v>291640</v>
      </c>
      <c r="D2038" s="17">
        <v>291640</v>
      </c>
      <c r="E2038" s="16" t="s">
        <v>2011</v>
      </c>
      <c r="F2038" s="18" t="str">
        <f t="shared" si="31"/>
        <v>MUNICIPAL</v>
      </c>
      <c r="G2038" s="17">
        <v>1</v>
      </c>
      <c r="H2038" s="17" t="b">
        <v>0</v>
      </c>
    </row>
    <row r="2039" spans="1:8" x14ac:dyDescent="0.25">
      <c r="A2039" s="16" t="s">
        <v>14</v>
      </c>
      <c r="B2039" s="16" t="s">
        <v>5609</v>
      </c>
      <c r="C2039" s="16">
        <v>291650</v>
      </c>
      <c r="D2039" s="17">
        <v>291650</v>
      </c>
      <c r="E2039" s="16" t="s">
        <v>2012</v>
      </c>
      <c r="F2039" s="18" t="str">
        <f t="shared" si="31"/>
        <v>MUNICIPAL</v>
      </c>
      <c r="G2039" s="17">
        <v>1</v>
      </c>
      <c r="H2039" s="17" t="b">
        <v>0</v>
      </c>
    </row>
    <row r="2040" spans="1:8" x14ac:dyDescent="0.25">
      <c r="A2040" s="16" t="s">
        <v>14</v>
      </c>
      <c r="B2040" s="16" t="s">
        <v>5609</v>
      </c>
      <c r="C2040" s="16">
        <v>291660</v>
      </c>
      <c r="D2040" s="17">
        <v>291660</v>
      </c>
      <c r="E2040" s="16" t="s">
        <v>2013</v>
      </c>
      <c r="F2040" s="18" t="str">
        <f t="shared" si="31"/>
        <v>MUNICIPAL</v>
      </c>
      <c r="G2040" s="17">
        <v>1</v>
      </c>
      <c r="H2040" s="17" t="b">
        <v>0</v>
      </c>
    </row>
    <row r="2041" spans="1:8" x14ac:dyDescent="0.25">
      <c r="A2041" s="16" t="s">
        <v>14</v>
      </c>
      <c r="B2041" s="16" t="s">
        <v>5609</v>
      </c>
      <c r="C2041" s="16">
        <v>291670</v>
      </c>
      <c r="D2041" s="17">
        <v>291670</v>
      </c>
      <c r="E2041" s="16" t="s">
        <v>2014</v>
      </c>
      <c r="F2041" s="18" t="str">
        <f t="shared" si="31"/>
        <v>MUNICIPAL</v>
      </c>
      <c r="G2041" s="17">
        <v>1</v>
      </c>
      <c r="H2041" s="17" t="b">
        <v>0</v>
      </c>
    </row>
    <row r="2042" spans="1:8" x14ac:dyDescent="0.25">
      <c r="A2042" s="16" t="s">
        <v>14</v>
      </c>
      <c r="B2042" s="16" t="s">
        <v>5609</v>
      </c>
      <c r="C2042" s="16">
        <v>291680</v>
      </c>
      <c r="D2042" s="17">
        <v>291680</v>
      </c>
      <c r="E2042" s="16" t="s">
        <v>2015</v>
      </c>
      <c r="F2042" s="18" t="str">
        <f t="shared" si="31"/>
        <v>MUNICIPAL</v>
      </c>
      <c r="G2042" s="17">
        <v>1</v>
      </c>
      <c r="H2042" s="17" t="b">
        <v>0</v>
      </c>
    </row>
    <row r="2043" spans="1:8" x14ac:dyDescent="0.25">
      <c r="A2043" s="16" t="s">
        <v>14</v>
      </c>
      <c r="B2043" s="16" t="s">
        <v>5609</v>
      </c>
      <c r="C2043" s="16">
        <v>291685</v>
      </c>
      <c r="D2043" s="17">
        <v>291685</v>
      </c>
      <c r="E2043" s="16" t="s">
        <v>2016</v>
      </c>
      <c r="F2043" s="18" t="str">
        <f t="shared" si="31"/>
        <v>MUNICIPAL</v>
      </c>
      <c r="G2043" s="17">
        <v>1</v>
      </c>
      <c r="H2043" s="17" t="b">
        <v>0</v>
      </c>
    </row>
    <row r="2044" spans="1:8" x14ac:dyDescent="0.25">
      <c r="A2044" s="16" t="s">
        <v>14</v>
      </c>
      <c r="B2044" s="16" t="s">
        <v>5609</v>
      </c>
      <c r="C2044" s="16">
        <v>291690</v>
      </c>
      <c r="D2044" s="17">
        <v>291690</v>
      </c>
      <c r="E2044" s="16" t="s">
        <v>2017</v>
      </c>
      <c r="F2044" s="18" t="str">
        <f t="shared" si="31"/>
        <v>MUNICIPAL</v>
      </c>
      <c r="G2044" s="17">
        <v>1</v>
      </c>
      <c r="H2044" s="17" t="b">
        <v>0</v>
      </c>
    </row>
    <row r="2045" spans="1:8" x14ac:dyDescent="0.25">
      <c r="A2045" s="16" t="s">
        <v>14</v>
      </c>
      <c r="B2045" s="16" t="s">
        <v>5609</v>
      </c>
      <c r="C2045" s="16">
        <v>291700</v>
      </c>
      <c r="D2045" s="17">
        <v>291700</v>
      </c>
      <c r="E2045" s="16" t="s">
        <v>2018</v>
      </c>
      <c r="F2045" s="18" t="str">
        <f t="shared" si="31"/>
        <v>MUNICIPAL</v>
      </c>
      <c r="G2045" s="17">
        <v>1</v>
      </c>
      <c r="H2045" s="17" t="b">
        <v>0</v>
      </c>
    </row>
    <row r="2046" spans="1:8" x14ac:dyDescent="0.25">
      <c r="A2046" s="16" t="s">
        <v>14</v>
      </c>
      <c r="B2046" s="16" t="s">
        <v>5609</v>
      </c>
      <c r="C2046" s="16">
        <v>291710</v>
      </c>
      <c r="D2046" s="17">
        <v>291710</v>
      </c>
      <c r="E2046" s="16" t="s">
        <v>2019</v>
      </c>
      <c r="F2046" s="18" t="str">
        <f t="shared" si="31"/>
        <v>MUNICIPAL</v>
      </c>
      <c r="G2046" s="17">
        <v>1</v>
      </c>
      <c r="H2046" s="17" t="b">
        <v>0</v>
      </c>
    </row>
    <row r="2047" spans="1:8" x14ac:dyDescent="0.25">
      <c r="A2047" s="16" t="s">
        <v>14</v>
      </c>
      <c r="B2047" s="16" t="s">
        <v>5609</v>
      </c>
      <c r="C2047" s="16">
        <v>291720</v>
      </c>
      <c r="D2047" s="17">
        <v>291720</v>
      </c>
      <c r="E2047" s="16" t="s">
        <v>2020</v>
      </c>
      <c r="F2047" s="18" t="str">
        <f t="shared" si="31"/>
        <v>MUNICIPAL</v>
      </c>
      <c r="G2047" s="17">
        <v>1</v>
      </c>
      <c r="H2047" s="17" t="b">
        <v>0</v>
      </c>
    </row>
    <row r="2048" spans="1:8" x14ac:dyDescent="0.25">
      <c r="A2048" s="16" t="s">
        <v>14</v>
      </c>
      <c r="B2048" s="16" t="s">
        <v>5609</v>
      </c>
      <c r="C2048" s="16">
        <v>291730</v>
      </c>
      <c r="D2048" s="17">
        <v>291730</v>
      </c>
      <c r="E2048" s="16" t="s">
        <v>2021</v>
      </c>
      <c r="F2048" s="18" t="str">
        <f t="shared" si="31"/>
        <v>MUNICIPAL</v>
      </c>
      <c r="G2048" s="17">
        <v>1</v>
      </c>
      <c r="H2048" s="17" t="b">
        <v>0</v>
      </c>
    </row>
    <row r="2049" spans="1:8" x14ac:dyDescent="0.25">
      <c r="A2049" s="16" t="s">
        <v>14</v>
      </c>
      <c r="B2049" s="16" t="s">
        <v>5609</v>
      </c>
      <c r="C2049" s="16">
        <v>291733</v>
      </c>
      <c r="D2049" s="17">
        <v>291733</v>
      </c>
      <c r="E2049" s="16" t="s">
        <v>2022</v>
      </c>
      <c r="F2049" s="18" t="str">
        <f t="shared" si="31"/>
        <v>MUNICIPAL</v>
      </c>
      <c r="G2049" s="17">
        <v>1</v>
      </c>
      <c r="H2049" s="17" t="b">
        <v>0</v>
      </c>
    </row>
    <row r="2050" spans="1:8" x14ac:dyDescent="0.25">
      <c r="A2050" s="16" t="s">
        <v>14</v>
      </c>
      <c r="B2050" s="16" t="s">
        <v>5609</v>
      </c>
      <c r="C2050" s="16">
        <v>291735</v>
      </c>
      <c r="D2050" s="17">
        <v>291735</v>
      </c>
      <c r="E2050" s="16" t="s">
        <v>2023</v>
      </c>
      <c r="F2050" s="18" t="str">
        <f t="shared" si="31"/>
        <v>MUNICIPAL</v>
      </c>
      <c r="G2050" s="17">
        <v>1</v>
      </c>
      <c r="H2050" s="17" t="b">
        <v>0</v>
      </c>
    </row>
    <row r="2051" spans="1:8" x14ac:dyDescent="0.25">
      <c r="A2051" s="16" t="s">
        <v>14</v>
      </c>
      <c r="B2051" s="16" t="s">
        <v>5609</v>
      </c>
      <c r="C2051" s="16">
        <v>291740</v>
      </c>
      <c r="D2051" s="17">
        <v>291740</v>
      </c>
      <c r="E2051" s="16" t="s">
        <v>2024</v>
      </c>
      <c r="F2051" s="18" t="str">
        <f t="shared" ref="F2051:F2114" si="32">IF(RIGHT(D2051,4)="0000","ESTADUAL","MUNICIPAL")</f>
        <v>MUNICIPAL</v>
      </c>
      <c r="G2051" s="17">
        <v>1</v>
      </c>
      <c r="H2051" s="17" t="b">
        <v>0</v>
      </c>
    </row>
    <row r="2052" spans="1:8" x14ac:dyDescent="0.25">
      <c r="A2052" s="16" t="s">
        <v>14</v>
      </c>
      <c r="B2052" s="16" t="s">
        <v>5609</v>
      </c>
      <c r="C2052" s="16">
        <v>291750</v>
      </c>
      <c r="D2052" s="17">
        <v>291750</v>
      </c>
      <c r="E2052" s="16" t="s">
        <v>2025</v>
      </c>
      <c r="F2052" s="18" t="str">
        <f t="shared" si="32"/>
        <v>MUNICIPAL</v>
      </c>
      <c r="G2052" s="17">
        <v>1</v>
      </c>
      <c r="H2052" s="17" t="b">
        <v>0</v>
      </c>
    </row>
    <row r="2053" spans="1:8" x14ac:dyDescent="0.25">
      <c r="A2053" s="16" t="s">
        <v>14</v>
      </c>
      <c r="B2053" s="16" t="s">
        <v>5609</v>
      </c>
      <c r="C2053" s="16">
        <v>291760</v>
      </c>
      <c r="D2053" s="17">
        <v>291760</v>
      </c>
      <c r="E2053" s="16" t="s">
        <v>2026</v>
      </c>
      <c r="F2053" s="18" t="str">
        <f t="shared" si="32"/>
        <v>MUNICIPAL</v>
      </c>
      <c r="G2053" s="17">
        <v>1</v>
      </c>
      <c r="H2053" s="17" t="b">
        <v>0</v>
      </c>
    </row>
    <row r="2054" spans="1:8" x14ac:dyDescent="0.25">
      <c r="A2054" s="16" t="s">
        <v>14</v>
      </c>
      <c r="B2054" s="16" t="s">
        <v>5609</v>
      </c>
      <c r="C2054" s="16">
        <v>291770</v>
      </c>
      <c r="D2054" s="17">
        <v>291770</v>
      </c>
      <c r="E2054" s="16" t="s">
        <v>2027</v>
      </c>
      <c r="F2054" s="18" t="str">
        <f t="shared" si="32"/>
        <v>MUNICIPAL</v>
      </c>
      <c r="G2054" s="17">
        <v>1</v>
      </c>
      <c r="H2054" s="17" t="b">
        <v>0</v>
      </c>
    </row>
    <row r="2055" spans="1:8" x14ac:dyDescent="0.25">
      <c r="A2055" s="16" t="s">
        <v>14</v>
      </c>
      <c r="B2055" s="16" t="s">
        <v>5609</v>
      </c>
      <c r="C2055" s="16">
        <v>291780</v>
      </c>
      <c r="D2055" s="17">
        <v>291780</v>
      </c>
      <c r="E2055" s="16" t="s">
        <v>2028</v>
      </c>
      <c r="F2055" s="18" t="str">
        <f t="shared" si="32"/>
        <v>MUNICIPAL</v>
      </c>
      <c r="G2055" s="17">
        <v>1</v>
      </c>
      <c r="H2055" s="17" t="b">
        <v>0</v>
      </c>
    </row>
    <row r="2056" spans="1:8" x14ac:dyDescent="0.25">
      <c r="A2056" s="16" t="s">
        <v>14</v>
      </c>
      <c r="B2056" s="16" t="s">
        <v>5609</v>
      </c>
      <c r="C2056" s="16">
        <v>291790</v>
      </c>
      <c r="D2056" s="17">
        <v>291790</v>
      </c>
      <c r="E2056" s="16" t="s">
        <v>1185</v>
      </c>
      <c r="F2056" s="18" t="str">
        <f t="shared" si="32"/>
        <v>MUNICIPAL</v>
      </c>
      <c r="G2056" s="17">
        <v>1</v>
      </c>
      <c r="H2056" s="17" t="b">
        <v>0</v>
      </c>
    </row>
    <row r="2057" spans="1:8" x14ac:dyDescent="0.25">
      <c r="A2057" s="16" t="s">
        <v>14</v>
      </c>
      <c r="B2057" s="16" t="s">
        <v>5609</v>
      </c>
      <c r="C2057" s="16">
        <v>291800</v>
      </c>
      <c r="D2057" s="17">
        <v>291800</v>
      </c>
      <c r="E2057" s="16" t="s">
        <v>2029</v>
      </c>
      <c r="F2057" s="18" t="str">
        <f t="shared" si="32"/>
        <v>MUNICIPAL</v>
      </c>
      <c r="G2057" s="17">
        <v>1</v>
      </c>
      <c r="H2057" s="17" t="b">
        <v>0</v>
      </c>
    </row>
    <row r="2058" spans="1:8" x14ac:dyDescent="0.25">
      <c r="A2058" s="16" t="s">
        <v>14</v>
      </c>
      <c r="B2058" s="16" t="s">
        <v>5609</v>
      </c>
      <c r="C2058" s="16">
        <v>291810</v>
      </c>
      <c r="D2058" s="17">
        <v>291810</v>
      </c>
      <c r="E2058" s="16" t="s">
        <v>2030</v>
      </c>
      <c r="F2058" s="18" t="str">
        <f t="shared" si="32"/>
        <v>MUNICIPAL</v>
      </c>
      <c r="G2058" s="17">
        <v>1</v>
      </c>
      <c r="H2058" s="17" t="b">
        <v>0</v>
      </c>
    </row>
    <row r="2059" spans="1:8" x14ac:dyDescent="0.25">
      <c r="A2059" s="16" t="s">
        <v>14</v>
      </c>
      <c r="B2059" s="16" t="s">
        <v>5609</v>
      </c>
      <c r="C2059" s="16">
        <v>291820</v>
      </c>
      <c r="D2059" s="17">
        <v>291820</v>
      </c>
      <c r="E2059" s="16" t="s">
        <v>2031</v>
      </c>
      <c r="F2059" s="18" t="str">
        <f t="shared" si="32"/>
        <v>MUNICIPAL</v>
      </c>
      <c r="G2059" s="17">
        <v>1</v>
      </c>
      <c r="H2059" s="17" t="b">
        <v>0</v>
      </c>
    </row>
    <row r="2060" spans="1:8" x14ac:dyDescent="0.25">
      <c r="A2060" s="16" t="s">
        <v>14</v>
      </c>
      <c r="B2060" s="16" t="s">
        <v>5609</v>
      </c>
      <c r="C2060" s="16">
        <v>291830</v>
      </c>
      <c r="D2060" s="17">
        <v>291830</v>
      </c>
      <c r="E2060" s="16" t="s">
        <v>2032</v>
      </c>
      <c r="F2060" s="18" t="str">
        <f t="shared" si="32"/>
        <v>MUNICIPAL</v>
      </c>
      <c r="G2060" s="17">
        <v>1</v>
      </c>
      <c r="H2060" s="17" t="b">
        <v>0</v>
      </c>
    </row>
    <row r="2061" spans="1:8" x14ac:dyDescent="0.25">
      <c r="A2061" s="16" t="s">
        <v>14</v>
      </c>
      <c r="B2061" s="16" t="s">
        <v>5609</v>
      </c>
      <c r="C2061" s="16">
        <v>291835</v>
      </c>
      <c r="D2061" s="17">
        <v>291835</v>
      </c>
      <c r="E2061" s="16" t="s">
        <v>2033</v>
      </c>
      <c r="F2061" s="18" t="str">
        <f t="shared" si="32"/>
        <v>MUNICIPAL</v>
      </c>
      <c r="G2061" s="17">
        <v>1</v>
      </c>
      <c r="H2061" s="17" t="b">
        <v>0</v>
      </c>
    </row>
    <row r="2062" spans="1:8" x14ac:dyDescent="0.25">
      <c r="A2062" s="16" t="s">
        <v>14</v>
      </c>
      <c r="B2062" s="16" t="s">
        <v>5609</v>
      </c>
      <c r="C2062" s="16">
        <v>291840</v>
      </c>
      <c r="D2062" s="17">
        <v>291840</v>
      </c>
      <c r="E2062" s="16" t="s">
        <v>2034</v>
      </c>
      <c r="F2062" s="18" t="str">
        <f t="shared" si="32"/>
        <v>MUNICIPAL</v>
      </c>
      <c r="G2062" s="17">
        <v>1</v>
      </c>
      <c r="H2062" s="17" t="b">
        <v>0</v>
      </c>
    </row>
    <row r="2063" spans="1:8" x14ac:dyDescent="0.25">
      <c r="A2063" s="16" t="s">
        <v>14</v>
      </c>
      <c r="B2063" s="16" t="s">
        <v>5609</v>
      </c>
      <c r="C2063" s="16">
        <v>291845</v>
      </c>
      <c r="D2063" s="17">
        <v>291845</v>
      </c>
      <c r="E2063" s="16" t="s">
        <v>2035</v>
      </c>
      <c r="F2063" s="18" t="str">
        <f t="shared" si="32"/>
        <v>MUNICIPAL</v>
      </c>
      <c r="G2063" s="17">
        <v>1</v>
      </c>
      <c r="H2063" s="17" t="b">
        <v>0</v>
      </c>
    </row>
    <row r="2064" spans="1:8" x14ac:dyDescent="0.25">
      <c r="A2064" s="16" t="s">
        <v>14</v>
      </c>
      <c r="B2064" s="16" t="s">
        <v>5609</v>
      </c>
      <c r="C2064" s="16">
        <v>291850</v>
      </c>
      <c r="D2064" s="17">
        <v>291850</v>
      </c>
      <c r="E2064" s="16" t="s">
        <v>2036</v>
      </c>
      <c r="F2064" s="18" t="str">
        <f t="shared" si="32"/>
        <v>MUNICIPAL</v>
      </c>
      <c r="G2064" s="17">
        <v>1</v>
      </c>
      <c r="H2064" s="17" t="b">
        <v>0</v>
      </c>
    </row>
    <row r="2065" spans="1:8" x14ac:dyDescent="0.25">
      <c r="A2065" s="16" t="s">
        <v>14</v>
      </c>
      <c r="B2065" s="16" t="s">
        <v>5609</v>
      </c>
      <c r="C2065" s="16">
        <v>291855</v>
      </c>
      <c r="D2065" s="17">
        <v>291855</v>
      </c>
      <c r="E2065" s="16" t="s">
        <v>2037</v>
      </c>
      <c r="F2065" s="18" t="str">
        <f t="shared" si="32"/>
        <v>MUNICIPAL</v>
      </c>
      <c r="G2065" s="17">
        <v>1</v>
      </c>
      <c r="H2065" s="17" t="b">
        <v>0</v>
      </c>
    </row>
    <row r="2066" spans="1:8" x14ac:dyDescent="0.25">
      <c r="A2066" s="16" t="s">
        <v>14</v>
      </c>
      <c r="B2066" s="16" t="s">
        <v>5609</v>
      </c>
      <c r="C2066" s="16">
        <v>291860</v>
      </c>
      <c r="D2066" s="17">
        <v>291860</v>
      </c>
      <c r="E2066" s="16" t="s">
        <v>2038</v>
      </c>
      <c r="F2066" s="18" t="str">
        <f t="shared" si="32"/>
        <v>MUNICIPAL</v>
      </c>
      <c r="G2066" s="17">
        <v>1</v>
      </c>
      <c r="H2066" s="17" t="b">
        <v>0</v>
      </c>
    </row>
    <row r="2067" spans="1:8" x14ac:dyDescent="0.25">
      <c r="A2067" s="16" t="s">
        <v>14</v>
      </c>
      <c r="B2067" s="16" t="s">
        <v>5609</v>
      </c>
      <c r="C2067" s="16">
        <v>291870</v>
      </c>
      <c r="D2067" s="17">
        <v>291870</v>
      </c>
      <c r="E2067" s="16" t="s">
        <v>2039</v>
      </c>
      <c r="F2067" s="18" t="str">
        <f t="shared" si="32"/>
        <v>MUNICIPAL</v>
      </c>
      <c r="G2067" s="17">
        <v>1</v>
      </c>
      <c r="H2067" s="17" t="b">
        <v>0</v>
      </c>
    </row>
    <row r="2068" spans="1:8" x14ac:dyDescent="0.25">
      <c r="A2068" s="16" t="s">
        <v>14</v>
      </c>
      <c r="B2068" s="16" t="s">
        <v>5609</v>
      </c>
      <c r="C2068" s="16">
        <v>291875</v>
      </c>
      <c r="D2068" s="17">
        <v>291875</v>
      </c>
      <c r="E2068" s="16" t="s">
        <v>2040</v>
      </c>
      <c r="F2068" s="18" t="str">
        <f t="shared" si="32"/>
        <v>MUNICIPAL</v>
      </c>
      <c r="G2068" s="17">
        <v>1</v>
      </c>
      <c r="H2068" s="17" t="b">
        <v>0</v>
      </c>
    </row>
    <row r="2069" spans="1:8" x14ac:dyDescent="0.25">
      <c r="A2069" s="16" t="s">
        <v>14</v>
      </c>
      <c r="B2069" s="16" t="s">
        <v>5609</v>
      </c>
      <c r="C2069" s="16">
        <v>291880</v>
      </c>
      <c r="D2069" s="17">
        <v>291880</v>
      </c>
      <c r="E2069" s="16" t="s">
        <v>2041</v>
      </c>
      <c r="F2069" s="18" t="str">
        <f t="shared" si="32"/>
        <v>MUNICIPAL</v>
      </c>
      <c r="G2069" s="17">
        <v>1</v>
      </c>
      <c r="H2069" s="17" t="b">
        <v>0</v>
      </c>
    </row>
    <row r="2070" spans="1:8" x14ac:dyDescent="0.25">
      <c r="A2070" s="16" t="s">
        <v>14</v>
      </c>
      <c r="B2070" s="16" t="s">
        <v>5609</v>
      </c>
      <c r="C2070" s="16">
        <v>291890</v>
      </c>
      <c r="D2070" s="17">
        <v>291890</v>
      </c>
      <c r="E2070" s="16" t="s">
        <v>2042</v>
      </c>
      <c r="F2070" s="18" t="str">
        <f t="shared" si="32"/>
        <v>MUNICIPAL</v>
      </c>
      <c r="G2070" s="17">
        <v>1</v>
      </c>
      <c r="H2070" s="17" t="b">
        <v>0</v>
      </c>
    </row>
    <row r="2071" spans="1:8" x14ac:dyDescent="0.25">
      <c r="A2071" s="16" t="s">
        <v>14</v>
      </c>
      <c r="B2071" s="16" t="s">
        <v>5609</v>
      </c>
      <c r="C2071" s="16">
        <v>291900</v>
      </c>
      <c r="D2071" s="17">
        <v>291900</v>
      </c>
      <c r="E2071" s="16" t="s">
        <v>2043</v>
      </c>
      <c r="F2071" s="18" t="str">
        <f t="shared" si="32"/>
        <v>MUNICIPAL</v>
      </c>
      <c r="G2071" s="17">
        <v>1</v>
      </c>
      <c r="H2071" s="17" t="b">
        <v>0</v>
      </c>
    </row>
    <row r="2072" spans="1:8" x14ac:dyDescent="0.25">
      <c r="A2072" s="16" t="s">
        <v>14</v>
      </c>
      <c r="B2072" s="16" t="s">
        <v>5609</v>
      </c>
      <c r="C2072" s="16">
        <v>291905</v>
      </c>
      <c r="D2072" s="17">
        <v>291905</v>
      </c>
      <c r="E2072" s="16" t="s">
        <v>2044</v>
      </c>
      <c r="F2072" s="18" t="str">
        <f t="shared" si="32"/>
        <v>MUNICIPAL</v>
      </c>
      <c r="G2072" s="17">
        <v>1</v>
      </c>
      <c r="H2072" s="17" t="b">
        <v>0</v>
      </c>
    </row>
    <row r="2073" spans="1:8" x14ac:dyDescent="0.25">
      <c r="A2073" s="16" t="s">
        <v>14</v>
      </c>
      <c r="B2073" s="16" t="s">
        <v>5609</v>
      </c>
      <c r="C2073" s="16">
        <v>291910</v>
      </c>
      <c r="D2073" s="17">
        <v>291910</v>
      </c>
      <c r="E2073" s="16" t="s">
        <v>2045</v>
      </c>
      <c r="F2073" s="18" t="str">
        <f t="shared" si="32"/>
        <v>MUNICIPAL</v>
      </c>
      <c r="G2073" s="17">
        <v>1</v>
      </c>
      <c r="H2073" s="17" t="b">
        <v>0</v>
      </c>
    </row>
    <row r="2074" spans="1:8" x14ac:dyDescent="0.25">
      <c r="A2074" s="16" t="s">
        <v>14</v>
      </c>
      <c r="B2074" s="16" t="s">
        <v>5609</v>
      </c>
      <c r="C2074" s="16">
        <v>291915</v>
      </c>
      <c r="D2074" s="17">
        <v>291915</v>
      </c>
      <c r="E2074" s="16" t="s">
        <v>2046</v>
      </c>
      <c r="F2074" s="18" t="str">
        <f t="shared" si="32"/>
        <v>MUNICIPAL</v>
      </c>
      <c r="G2074" s="17">
        <v>1</v>
      </c>
      <c r="H2074" s="17" t="b">
        <v>0</v>
      </c>
    </row>
    <row r="2075" spans="1:8" x14ac:dyDescent="0.25">
      <c r="A2075" s="16" t="s">
        <v>14</v>
      </c>
      <c r="B2075" s="16" t="s">
        <v>5609</v>
      </c>
      <c r="C2075" s="16">
        <v>291920</v>
      </c>
      <c r="D2075" s="17">
        <v>291920</v>
      </c>
      <c r="E2075" s="16" t="s">
        <v>2047</v>
      </c>
      <c r="F2075" s="18" t="str">
        <f t="shared" si="32"/>
        <v>MUNICIPAL</v>
      </c>
      <c r="G2075" s="17">
        <v>1</v>
      </c>
      <c r="H2075" s="17" t="b">
        <v>0</v>
      </c>
    </row>
    <row r="2076" spans="1:8" x14ac:dyDescent="0.25">
      <c r="A2076" s="16" t="s">
        <v>14</v>
      </c>
      <c r="B2076" s="16" t="s">
        <v>5609</v>
      </c>
      <c r="C2076" s="16">
        <v>291930</v>
      </c>
      <c r="D2076" s="17">
        <v>291930</v>
      </c>
      <c r="E2076" s="16" t="s">
        <v>2048</v>
      </c>
      <c r="F2076" s="18" t="str">
        <f t="shared" si="32"/>
        <v>MUNICIPAL</v>
      </c>
      <c r="G2076" s="17">
        <v>1</v>
      </c>
      <c r="H2076" s="17" t="b">
        <v>0</v>
      </c>
    </row>
    <row r="2077" spans="1:8" x14ac:dyDescent="0.25">
      <c r="A2077" s="16" t="s">
        <v>14</v>
      </c>
      <c r="B2077" s="16" t="s">
        <v>5609</v>
      </c>
      <c r="C2077" s="16">
        <v>291940</v>
      </c>
      <c r="D2077" s="17">
        <v>291940</v>
      </c>
      <c r="E2077" s="16" t="s">
        <v>2049</v>
      </c>
      <c r="F2077" s="18" t="str">
        <f t="shared" si="32"/>
        <v>MUNICIPAL</v>
      </c>
      <c r="G2077" s="17">
        <v>1</v>
      </c>
      <c r="H2077" s="17" t="b">
        <v>0</v>
      </c>
    </row>
    <row r="2078" spans="1:8" x14ac:dyDescent="0.25">
      <c r="A2078" s="16" t="s">
        <v>14</v>
      </c>
      <c r="B2078" s="16" t="s">
        <v>5609</v>
      </c>
      <c r="C2078" s="16">
        <v>291950</v>
      </c>
      <c r="D2078" s="17">
        <v>291950</v>
      </c>
      <c r="E2078" s="16" t="s">
        <v>2050</v>
      </c>
      <c r="F2078" s="18" t="str">
        <f t="shared" si="32"/>
        <v>MUNICIPAL</v>
      </c>
      <c r="G2078" s="17">
        <v>1</v>
      </c>
      <c r="H2078" s="17" t="b">
        <v>0</v>
      </c>
    </row>
    <row r="2079" spans="1:8" x14ac:dyDescent="0.25">
      <c r="A2079" s="16" t="s">
        <v>14</v>
      </c>
      <c r="B2079" s="16" t="s">
        <v>5609</v>
      </c>
      <c r="C2079" s="16">
        <v>291955</v>
      </c>
      <c r="D2079" s="17">
        <v>291955</v>
      </c>
      <c r="E2079" s="16" t="s">
        <v>2051</v>
      </c>
      <c r="F2079" s="18" t="str">
        <f t="shared" si="32"/>
        <v>MUNICIPAL</v>
      </c>
      <c r="G2079" s="17">
        <v>1</v>
      </c>
      <c r="H2079" s="17" t="b">
        <v>0</v>
      </c>
    </row>
    <row r="2080" spans="1:8" x14ac:dyDescent="0.25">
      <c r="A2080" s="16" t="s">
        <v>14</v>
      </c>
      <c r="B2080" s="16" t="s">
        <v>5609</v>
      </c>
      <c r="C2080" s="16">
        <v>291960</v>
      </c>
      <c r="D2080" s="17">
        <v>291960</v>
      </c>
      <c r="E2080" s="16" t="s">
        <v>2052</v>
      </c>
      <c r="F2080" s="18" t="str">
        <f t="shared" si="32"/>
        <v>MUNICIPAL</v>
      </c>
      <c r="G2080" s="17">
        <v>1</v>
      </c>
      <c r="H2080" s="17" t="b">
        <v>0</v>
      </c>
    </row>
    <row r="2081" spans="1:8" x14ac:dyDescent="0.25">
      <c r="A2081" s="16" t="s">
        <v>14</v>
      </c>
      <c r="B2081" s="16" t="s">
        <v>5609</v>
      </c>
      <c r="C2081" s="16">
        <v>291970</v>
      </c>
      <c r="D2081" s="17">
        <v>291970</v>
      </c>
      <c r="E2081" s="16" t="s">
        <v>2053</v>
      </c>
      <c r="F2081" s="18" t="str">
        <f t="shared" si="32"/>
        <v>MUNICIPAL</v>
      </c>
      <c r="G2081" s="17">
        <v>1</v>
      </c>
      <c r="H2081" s="17" t="b">
        <v>0</v>
      </c>
    </row>
    <row r="2082" spans="1:8" x14ac:dyDescent="0.25">
      <c r="A2082" s="16" t="s">
        <v>14</v>
      </c>
      <c r="B2082" s="16" t="s">
        <v>5609</v>
      </c>
      <c r="C2082" s="16">
        <v>291980</v>
      </c>
      <c r="D2082" s="17">
        <v>291980</v>
      </c>
      <c r="E2082" s="16" t="s">
        <v>2054</v>
      </c>
      <c r="F2082" s="18" t="str">
        <f t="shared" si="32"/>
        <v>MUNICIPAL</v>
      </c>
      <c r="G2082" s="17">
        <v>1</v>
      </c>
      <c r="H2082" s="17" t="b">
        <v>0</v>
      </c>
    </row>
    <row r="2083" spans="1:8" x14ac:dyDescent="0.25">
      <c r="A2083" s="16" t="s">
        <v>14</v>
      </c>
      <c r="B2083" s="16" t="s">
        <v>5609</v>
      </c>
      <c r="C2083" s="16">
        <v>291990</v>
      </c>
      <c r="D2083" s="17">
        <v>291990</v>
      </c>
      <c r="E2083" s="16" t="s">
        <v>2055</v>
      </c>
      <c r="F2083" s="18" t="str">
        <f t="shared" si="32"/>
        <v>MUNICIPAL</v>
      </c>
      <c r="G2083" s="17">
        <v>1</v>
      </c>
      <c r="H2083" s="17" t="b">
        <v>0</v>
      </c>
    </row>
    <row r="2084" spans="1:8" x14ac:dyDescent="0.25">
      <c r="A2084" s="16" t="s">
        <v>14</v>
      </c>
      <c r="B2084" s="16" t="s">
        <v>5609</v>
      </c>
      <c r="C2084" s="16">
        <v>291992</v>
      </c>
      <c r="D2084" s="17">
        <v>291992</v>
      </c>
      <c r="E2084" s="16" t="s">
        <v>2056</v>
      </c>
      <c r="F2084" s="18" t="str">
        <f t="shared" si="32"/>
        <v>MUNICIPAL</v>
      </c>
      <c r="G2084" s="17">
        <v>1</v>
      </c>
      <c r="H2084" s="17" t="b">
        <v>0</v>
      </c>
    </row>
    <row r="2085" spans="1:8" x14ac:dyDescent="0.25">
      <c r="A2085" s="16" t="s">
        <v>14</v>
      </c>
      <c r="B2085" s="16" t="s">
        <v>5609</v>
      </c>
      <c r="C2085" s="16">
        <v>291995</v>
      </c>
      <c r="D2085" s="17">
        <v>291995</v>
      </c>
      <c r="E2085" s="16" t="s">
        <v>2057</v>
      </c>
      <c r="F2085" s="18" t="str">
        <f t="shared" si="32"/>
        <v>MUNICIPAL</v>
      </c>
      <c r="G2085" s="17">
        <v>1</v>
      </c>
      <c r="H2085" s="17" t="b">
        <v>0</v>
      </c>
    </row>
    <row r="2086" spans="1:8" x14ac:dyDescent="0.25">
      <c r="A2086" s="16" t="s">
        <v>14</v>
      </c>
      <c r="B2086" s="16" t="s">
        <v>5609</v>
      </c>
      <c r="C2086" s="16">
        <v>292000</v>
      </c>
      <c r="D2086" s="17">
        <v>292000</v>
      </c>
      <c r="E2086" s="16" t="s">
        <v>2058</v>
      </c>
      <c r="F2086" s="18" t="str">
        <f t="shared" si="32"/>
        <v>MUNICIPAL</v>
      </c>
      <c r="G2086" s="17">
        <v>1</v>
      </c>
      <c r="H2086" s="17" t="b">
        <v>0</v>
      </c>
    </row>
    <row r="2087" spans="1:8" x14ac:dyDescent="0.25">
      <c r="A2087" s="16" t="s">
        <v>14</v>
      </c>
      <c r="B2087" s="16" t="s">
        <v>5609</v>
      </c>
      <c r="C2087" s="16">
        <v>292010</v>
      </c>
      <c r="D2087" s="17">
        <v>292010</v>
      </c>
      <c r="E2087" s="16" t="s">
        <v>2059</v>
      </c>
      <c r="F2087" s="18" t="str">
        <f t="shared" si="32"/>
        <v>MUNICIPAL</v>
      </c>
      <c r="G2087" s="17">
        <v>1</v>
      </c>
      <c r="H2087" s="17" t="b">
        <v>0</v>
      </c>
    </row>
    <row r="2088" spans="1:8" x14ac:dyDescent="0.25">
      <c r="A2088" s="16" t="s">
        <v>14</v>
      </c>
      <c r="B2088" s="16" t="s">
        <v>5609</v>
      </c>
      <c r="C2088" s="16">
        <v>292020</v>
      </c>
      <c r="D2088" s="17">
        <v>292020</v>
      </c>
      <c r="E2088" s="16" t="s">
        <v>2060</v>
      </c>
      <c r="F2088" s="18" t="str">
        <f t="shared" si="32"/>
        <v>MUNICIPAL</v>
      </c>
      <c r="G2088" s="17">
        <v>1</v>
      </c>
      <c r="H2088" s="17" t="b">
        <v>0</v>
      </c>
    </row>
    <row r="2089" spans="1:8" x14ac:dyDescent="0.25">
      <c r="A2089" s="16" t="s">
        <v>14</v>
      </c>
      <c r="B2089" s="16" t="s">
        <v>5609</v>
      </c>
      <c r="C2089" s="16">
        <v>292030</v>
      </c>
      <c r="D2089" s="17">
        <v>292030</v>
      </c>
      <c r="E2089" s="16" t="s">
        <v>2061</v>
      </c>
      <c r="F2089" s="18" t="str">
        <f t="shared" si="32"/>
        <v>MUNICIPAL</v>
      </c>
      <c r="G2089" s="17">
        <v>1</v>
      </c>
      <c r="H2089" s="17" t="b">
        <v>0</v>
      </c>
    </row>
    <row r="2090" spans="1:8" x14ac:dyDescent="0.25">
      <c r="A2090" s="16" t="s">
        <v>14</v>
      </c>
      <c r="B2090" s="16" t="s">
        <v>5609</v>
      </c>
      <c r="C2090" s="16">
        <v>292040</v>
      </c>
      <c r="D2090" s="17">
        <v>292040</v>
      </c>
      <c r="E2090" s="16" t="s">
        <v>2062</v>
      </c>
      <c r="F2090" s="18" t="str">
        <f t="shared" si="32"/>
        <v>MUNICIPAL</v>
      </c>
      <c r="G2090" s="17">
        <v>1</v>
      </c>
      <c r="H2090" s="17" t="b">
        <v>0</v>
      </c>
    </row>
    <row r="2091" spans="1:8" x14ac:dyDescent="0.25">
      <c r="A2091" s="16" t="s">
        <v>14</v>
      </c>
      <c r="B2091" s="16" t="s">
        <v>5609</v>
      </c>
      <c r="C2091" s="16">
        <v>292045</v>
      </c>
      <c r="D2091" s="17">
        <v>292045</v>
      </c>
      <c r="E2091" s="16" t="s">
        <v>2063</v>
      </c>
      <c r="F2091" s="18" t="str">
        <f t="shared" si="32"/>
        <v>MUNICIPAL</v>
      </c>
      <c r="G2091" s="17">
        <v>1</v>
      </c>
      <c r="H2091" s="17" t="b">
        <v>0</v>
      </c>
    </row>
    <row r="2092" spans="1:8" x14ac:dyDescent="0.25">
      <c r="A2092" s="16" t="s">
        <v>14</v>
      </c>
      <c r="B2092" s="16" t="s">
        <v>5609</v>
      </c>
      <c r="C2092" s="16">
        <v>292050</v>
      </c>
      <c r="D2092" s="17">
        <v>292050</v>
      </c>
      <c r="E2092" s="16" t="s">
        <v>2064</v>
      </c>
      <c r="F2092" s="18" t="str">
        <f t="shared" si="32"/>
        <v>MUNICIPAL</v>
      </c>
      <c r="G2092" s="17">
        <v>1</v>
      </c>
      <c r="H2092" s="17" t="b">
        <v>0</v>
      </c>
    </row>
    <row r="2093" spans="1:8" x14ac:dyDescent="0.25">
      <c r="A2093" s="16" t="s">
        <v>14</v>
      </c>
      <c r="B2093" s="16" t="s">
        <v>5609</v>
      </c>
      <c r="C2093" s="16">
        <v>292060</v>
      </c>
      <c r="D2093" s="17">
        <v>292060</v>
      </c>
      <c r="E2093" s="16" t="s">
        <v>2065</v>
      </c>
      <c r="F2093" s="18" t="str">
        <f t="shared" si="32"/>
        <v>MUNICIPAL</v>
      </c>
      <c r="G2093" s="17">
        <v>1</v>
      </c>
      <c r="H2093" s="17" t="b">
        <v>0</v>
      </c>
    </row>
    <row r="2094" spans="1:8" x14ac:dyDescent="0.25">
      <c r="A2094" s="16" t="s">
        <v>14</v>
      </c>
      <c r="B2094" s="16" t="s">
        <v>5609</v>
      </c>
      <c r="C2094" s="16">
        <v>292070</v>
      </c>
      <c r="D2094" s="17">
        <v>292070</v>
      </c>
      <c r="E2094" s="16" t="s">
        <v>2066</v>
      </c>
      <c r="F2094" s="18" t="str">
        <f t="shared" si="32"/>
        <v>MUNICIPAL</v>
      </c>
      <c r="G2094" s="17">
        <v>1</v>
      </c>
      <c r="H2094" s="17" t="b">
        <v>0</v>
      </c>
    </row>
    <row r="2095" spans="1:8" x14ac:dyDescent="0.25">
      <c r="A2095" s="16" t="s">
        <v>14</v>
      </c>
      <c r="B2095" s="16" t="s">
        <v>5609</v>
      </c>
      <c r="C2095" s="16">
        <v>292080</v>
      </c>
      <c r="D2095" s="17">
        <v>292080</v>
      </c>
      <c r="E2095" s="16" t="s">
        <v>2067</v>
      </c>
      <c r="F2095" s="18" t="str">
        <f t="shared" si="32"/>
        <v>MUNICIPAL</v>
      </c>
      <c r="G2095" s="17">
        <v>1</v>
      </c>
      <c r="H2095" s="17" t="b">
        <v>0</v>
      </c>
    </row>
    <row r="2096" spans="1:8" x14ac:dyDescent="0.25">
      <c r="A2096" s="16" t="s">
        <v>14</v>
      </c>
      <c r="B2096" s="16" t="s">
        <v>5609</v>
      </c>
      <c r="C2096" s="16">
        <v>292090</v>
      </c>
      <c r="D2096" s="17">
        <v>292090</v>
      </c>
      <c r="E2096" s="16" t="s">
        <v>2068</v>
      </c>
      <c r="F2096" s="18" t="str">
        <f t="shared" si="32"/>
        <v>MUNICIPAL</v>
      </c>
      <c r="G2096" s="17">
        <v>1</v>
      </c>
      <c r="H2096" s="17" t="b">
        <v>0</v>
      </c>
    </row>
    <row r="2097" spans="1:8" x14ac:dyDescent="0.25">
      <c r="A2097" s="16" t="s">
        <v>14</v>
      </c>
      <c r="B2097" s="16" t="s">
        <v>5609</v>
      </c>
      <c r="C2097" s="16">
        <v>292100</v>
      </c>
      <c r="D2097" s="17">
        <v>292100</v>
      </c>
      <c r="E2097" s="16" t="s">
        <v>2069</v>
      </c>
      <c r="F2097" s="18" t="str">
        <f t="shared" si="32"/>
        <v>MUNICIPAL</v>
      </c>
      <c r="G2097" s="17">
        <v>1</v>
      </c>
      <c r="H2097" s="17" t="b">
        <v>0</v>
      </c>
    </row>
    <row r="2098" spans="1:8" x14ac:dyDescent="0.25">
      <c r="A2098" s="16" t="s">
        <v>14</v>
      </c>
      <c r="B2098" s="16" t="s">
        <v>5609</v>
      </c>
      <c r="C2098" s="16">
        <v>292105</v>
      </c>
      <c r="D2098" s="17">
        <v>292105</v>
      </c>
      <c r="E2098" s="16" t="s">
        <v>2070</v>
      </c>
      <c r="F2098" s="18" t="str">
        <f t="shared" si="32"/>
        <v>MUNICIPAL</v>
      </c>
      <c r="G2098" s="17">
        <v>1</v>
      </c>
      <c r="H2098" s="17" t="b">
        <v>0</v>
      </c>
    </row>
    <row r="2099" spans="1:8" x14ac:dyDescent="0.25">
      <c r="A2099" s="16" t="s">
        <v>14</v>
      </c>
      <c r="B2099" s="16" t="s">
        <v>5609</v>
      </c>
      <c r="C2099" s="16">
        <v>292110</v>
      </c>
      <c r="D2099" s="17">
        <v>292110</v>
      </c>
      <c r="E2099" s="16" t="s">
        <v>2071</v>
      </c>
      <c r="F2099" s="18" t="str">
        <f t="shared" si="32"/>
        <v>MUNICIPAL</v>
      </c>
      <c r="G2099" s="17">
        <v>1</v>
      </c>
      <c r="H2099" s="17" t="b">
        <v>0</v>
      </c>
    </row>
    <row r="2100" spans="1:8" x14ac:dyDescent="0.25">
      <c r="A2100" s="16" t="s">
        <v>14</v>
      </c>
      <c r="B2100" s="16" t="s">
        <v>5609</v>
      </c>
      <c r="C2100" s="16">
        <v>292120</v>
      </c>
      <c r="D2100" s="17">
        <v>292120</v>
      </c>
      <c r="E2100" s="16" t="s">
        <v>2072</v>
      </c>
      <c r="F2100" s="18" t="str">
        <f t="shared" si="32"/>
        <v>MUNICIPAL</v>
      </c>
      <c r="G2100" s="17">
        <v>1</v>
      </c>
      <c r="H2100" s="17" t="b">
        <v>0</v>
      </c>
    </row>
    <row r="2101" spans="1:8" x14ac:dyDescent="0.25">
      <c r="A2101" s="16" t="s">
        <v>14</v>
      </c>
      <c r="B2101" s="16" t="s">
        <v>5609</v>
      </c>
      <c r="C2101" s="16">
        <v>292130</v>
      </c>
      <c r="D2101" s="17">
        <v>292130</v>
      </c>
      <c r="E2101" s="16" t="s">
        <v>1058</v>
      </c>
      <c r="F2101" s="18" t="str">
        <f t="shared" si="32"/>
        <v>MUNICIPAL</v>
      </c>
      <c r="G2101" s="17">
        <v>1</v>
      </c>
      <c r="H2101" s="17" t="b">
        <v>0</v>
      </c>
    </row>
    <row r="2102" spans="1:8" x14ac:dyDescent="0.25">
      <c r="A2102" s="16" t="s">
        <v>14</v>
      </c>
      <c r="B2102" s="16" t="s">
        <v>5609</v>
      </c>
      <c r="C2102" s="16">
        <v>292140</v>
      </c>
      <c r="D2102" s="17">
        <v>292140</v>
      </c>
      <c r="E2102" s="16" t="s">
        <v>2073</v>
      </c>
      <c r="F2102" s="18" t="str">
        <f t="shared" si="32"/>
        <v>MUNICIPAL</v>
      </c>
      <c r="G2102" s="17">
        <v>1</v>
      </c>
      <c r="H2102" s="17" t="b">
        <v>0</v>
      </c>
    </row>
    <row r="2103" spans="1:8" x14ac:dyDescent="0.25">
      <c r="A2103" s="16" t="s">
        <v>14</v>
      </c>
      <c r="B2103" s="16" t="s">
        <v>5609</v>
      </c>
      <c r="C2103" s="16">
        <v>292145</v>
      </c>
      <c r="D2103" s="17">
        <v>292145</v>
      </c>
      <c r="E2103" s="16" t="s">
        <v>2074</v>
      </c>
      <c r="F2103" s="18" t="str">
        <f t="shared" si="32"/>
        <v>MUNICIPAL</v>
      </c>
      <c r="G2103" s="17">
        <v>1</v>
      </c>
      <c r="H2103" s="17" t="b">
        <v>0</v>
      </c>
    </row>
    <row r="2104" spans="1:8" x14ac:dyDescent="0.25">
      <c r="A2104" s="16" t="s">
        <v>14</v>
      </c>
      <c r="B2104" s="16" t="s">
        <v>5609</v>
      </c>
      <c r="C2104" s="16">
        <v>292150</v>
      </c>
      <c r="D2104" s="17">
        <v>292150</v>
      </c>
      <c r="E2104" s="16" t="s">
        <v>2075</v>
      </c>
      <c r="F2104" s="18" t="str">
        <f t="shared" si="32"/>
        <v>MUNICIPAL</v>
      </c>
      <c r="G2104" s="17">
        <v>1</v>
      </c>
      <c r="H2104" s="17" t="b">
        <v>0</v>
      </c>
    </row>
    <row r="2105" spans="1:8" x14ac:dyDescent="0.25">
      <c r="A2105" s="16" t="s">
        <v>14</v>
      </c>
      <c r="B2105" s="16" t="s">
        <v>5609</v>
      </c>
      <c r="C2105" s="16">
        <v>292160</v>
      </c>
      <c r="D2105" s="17">
        <v>292160</v>
      </c>
      <c r="E2105" s="16" t="s">
        <v>2076</v>
      </c>
      <c r="F2105" s="18" t="str">
        <f t="shared" si="32"/>
        <v>MUNICIPAL</v>
      </c>
      <c r="G2105" s="17">
        <v>1</v>
      </c>
      <c r="H2105" s="17" t="b">
        <v>0</v>
      </c>
    </row>
    <row r="2106" spans="1:8" x14ac:dyDescent="0.25">
      <c r="A2106" s="16" t="s">
        <v>14</v>
      </c>
      <c r="B2106" s="16" t="s">
        <v>5609</v>
      </c>
      <c r="C2106" s="16">
        <v>292170</v>
      </c>
      <c r="D2106" s="17">
        <v>292170</v>
      </c>
      <c r="E2106" s="16" t="s">
        <v>2077</v>
      </c>
      <c r="F2106" s="18" t="str">
        <f t="shared" si="32"/>
        <v>MUNICIPAL</v>
      </c>
      <c r="G2106" s="17">
        <v>1</v>
      </c>
      <c r="H2106" s="17" t="b">
        <v>0</v>
      </c>
    </row>
    <row r="2107" spans="1:8" x14ac:dyDescent="0.25">
      <c r="A2107" s="16" t="s">
        <v>14</v>
      </c>
      <c r="B2107" s="16" t="s">
        <v>5609</v>
      </c>
      <c r="C2107" s="16">
        <v>292180</v>
      </c>
      <c r="D2107" s="17">
        <v>292180</v>
      </c>
      <c r="E2107" s="16" t="s">
        <v>2078</v>
      </c>
      <c r="F2107" s="18" t="str">
        <f t="shared" si="32"/>
        <v>MUNICIPAL</v>
      </c>
      <c r="G2107" s="17">
        <v>1</v>
      </c>
      <c r="H2107" s="17" t="b">
        <v>0</v>
      </c>
    </row>
    <row r="2108" spans="1:8" x14ac:dyDescent="0.25">
      <c r="A2108" s="16" t="s">
        <v>14</v>
      </c>
      <c r="B2108" s="16" t="s">
        <v>5609</v>
      </c>
      <c r="C2108" s="16">
        <v>292190</v>
      </c>
      <c r="D2108" s="17">
        <v>292190</v>
      </c>
      <c r="E2108" s="16" t="s">
        <v>2079</v>
      </c>
      <c r="F2108" s="18" t="str">
        <f t="shared" si="32"/>
        <v>MUNICIPAL</v>
      </c>
      <c r="G2108" s="17">
        <v>1</v>
      </c>
      <c r="H2108" s="17" t="b">
        <v>0</v>
      </c>
    </row>
    <row r="2109" spans="1:8" x14ac:dyDescent="0.25">
      <c r="A2109" s="16" t="s">
        <v>14</v>
      </c>
      <c r="B2109" s="16" t="s">
        <v>5609</v>
      </c>
      <c r="C2109" s="16">
        <v>292200</v>
      </c>
      <c r="D2109" s="17">
        <v>292200</v>
      </c>
      <c r="E2109" s="16" t="s">
        <v>2080</v>
      </c>
      <c r="F2109" s="18" t="str">
        <f t="shared" si="32"/>
        <v>MUNICIPAL</v>
      </c>
      <c r="G2109" s="17">
        <v>1</v>
      </c>
      <c r="H2109" s="17" t="b">
        <v>0</v>
      </c>
    </row>
    <row r="2110" spans="1:8" x14ac:dyDescent="0.25">
      <c r="A2110" s="16" t="s">
        <v>14</v>
      </c>
      <c r="B2110" s="16" t="s">
        <v>5609</v>
      </c>
      <c r="C2110" s="16">
        <v>292205</v>
      </c>
      <c r="D2110" s="17">
        <v>292205</v>
      </c>
      <c r="E2110" s="16" t="s">
        <v>2081</v>
      </c>
      <c r="F2110" s="18" t="str">
        <f t="shared" si="32"/>
        <v>MUNICIPAL</v>
      </c>
      <c r="G2110" s="17">
        <v>1</v>
      </c>
      <c r="H2110" s="17" t="b">
        <v>0</v>
      </c>
    </row>
    <row r="2111" spans="1:8" x14ac:dyDescent="0.25">
      <c r="A2111" s="16" t="s">
        <v>14</v>
      </c>
      <c r="B2111" s="16" t="s">
        <v>5609</v>
      </c>
      <c r="C2111" s="16">
        <v>292210</v>
      </c>
      <c r="D2111" s="17">
        <v>292210</v>
      </c>
      <c r="E2111" s="16" t="s">
        <v>2082</v>
      </c>
      <c r="F2111" s="18" t="str">
        <f t="shared" si="32"/>
        <v>MUNICIPAL</v>
      </c>
      <c r="G2111" s="17">
        <v>1</v>
      </c>
      <c r="H2111" s="17" t="b">
        <v>0</v>
      </c>
    </row>
    <row r="2112" spans="1:8" x14ac:dyDescent="0.25">
      <c r="A2112" s="16" t="s">
        <v>14</v>
      </c>
      <c r="B2112" s="16" t="s">
        <v>5609</v>
      </c>
      <c r="C2112" s="16">
        <v>292220</v>
      </c>
      <c r="D2112" s="17">
        <v>292220</v>
      </c>
      <c r="E2112" s="16" t="s">
        <v>2083</v>
      </c>
      <c r="F2112" s="18" t="str">
        <f t="shared" si="32"/>
        <v>MUNICIPAL</v>
      </c>
      <c r="G2112" s="17">
        <v>1</v>
      </c>
      <c r="H2112" s="17" t="b">
        <v>0</v>
      </c>
    </row>
    <row r="2113" spans="1:8" x14ac:dyDescent="0.25">
      <c r="A2113" s="16" t="s">
        <v>14</v>
      </c>
      <c r="B2113" s="16" t="s">
        <v>5609</v>
      </c>
      <c r="C2113" s="16">
        <v>292225</v>
      </c>
      <c r="D2113" s="17">
        <v>292225</v>
      </c>
      <c r="E2113" s="16" t="s">
        <v>2084</v>
      </c>
      <c r="F2113" s="18" t="str">
        <f t="shared" si="32"/>
        <v>MUNICIPAL</v>
      </c>
      <c r="G2113" s="17">
        <v>1</v>
      </c>
      <c r="H2113" s="17" t="b">
        <v>0</v>
      </c>
    </row>
    <row r="2114" spans="1:8" x14ac:dyDescent="0.25">
      <c r="A2114" s="16" t="s">
        <v>14</v>
      </c>
      <c r="B2114" s="16" t="s">
        <v>5609</v>
      </c>
      <c r="C2114" s="16">
        <v>292230</v>
      </c>
      <c r="D2114" s="17">
        <v>292230</v>
      </c>
      <c r="E2114" s="16" t="s">
        <v>2085</v>
      </c>
      <c r="F2114" s="18" t="str">
        <f t="shared" si="32"/>
        <v>MUNICIPAL</v>
      </c>
      <c r="G2114" s="17">
        <v>1</v>
      </c>
      <c r="H2114" s="17" t="b">
        <v>0</v>
      </c>
    </row>
    <row r="2115" spans="1:8" x14ac:dyDescent="0.25">
      <c r="A2115" s="16" t="s">
        <v>14</v>
      </c>
      <c r="B2115" s="16" t="s">
        <v>5609</v>
      </c>
      <c r="C2115" s="16">
        <v>292240</v>
      </c>
      <c r="D2115" s="17">
        <v>292240</v>
      </c>
      <c r="E2115" s="16" t="s">
        <v>2086</v>
      </c>
      <c r="F2115" s="18" t="str">
        <f t="shared" ref="F2115:F2178" si="33">IF(RIGHT(D2115,4)="0000","ESTADUAL","MUNICIPAL")</f>
        <v>MUNICIPAL</v>
      </c>
      <c r="G2115" s="17">
        <v>1</v>
      </c>
      <c r="H2115" s="17" t="b">
        <v>0</v>
      </c>
    </row>
    <row r="2116" spans="1:8" x14ac:dyDescent="0.25">
      <c r="A2116" s="16" t="s">
        <v>14</v>
      </c>
      <c r="B2116" s="16" t="s">
        <v>5609</v>
      </c>
      <c r="C2116" s="16">
        <v>292250</v>
      </c>
      <c r="D2116" s="17">
        <v>292250</v>
      </c>
      <c r="E2116" s="16" t="s">
        <v>455</v>
      </c>
      <c r="F2116" s="18" t="str">
        <f t="shared" si="33"/>
        <v>MUNICIPAL</v>
      </c>
      <c r="G2116" s="17">
        <v>1</v>
      </c>
      <c r="H2116" s="17" t="b">
        <v>0</v>
      </c>
    </row>
    <row r="2117" spans="1:8" x14ac:dyDescent="0.25">
      <c r="A2117" s="16" t="s">
        <v>14</v>
      </c>
      <c r="B2117" s="16" t="s">
        <v>5609</v>
      </c>
      <c r="C2117" s="16">
        <v>292260</v>
      </c>
      <c r="D2117" s="17">
        <v>292260</v>
      </c>
      <c r="E2117" s="16" t="s">
        <v>2087</v>
      </c>
      <c r="F2117" s="18" t="str">
        <f t="shared" si="33"/>
        <v>MUNICIPAL</v>
      </c>
      <c r="G2117" s="17">
        <v>1</v>
      </c>
      <c r="H2117" s="17" t="b">
        <v>0</v>
      </c>
    </row>
    <row r="2118" spans="1:8" x14ac:dyDescent="0.25">
      <c r="A2118" s="16" t="s">
        <v>14</v>
      </c>
      <c r="B2118" s="16" t="s">
        <v>5609</v>
      </c>
      <c r="C2118" s="16">
        <v>292265</v>
      </c>
      <c r="D2118" s="17">
        <v>292265</v>
      </c>
      <c r="E2118" s="16" t="s">
        <v>2088</v>
      </c>
      <c r="F2118" s="18" t="str">
        <f t="shared" si="33"/>
        <v>MUNICIPAL</v>
      </c>
      <c r="G2118" s="17">
        <v>1</v>
      </c>
      <c r="H2118" s="17" t="b">
        <v>0</v>
      </c>
    </row>
    <row r="2119" spans="1:8" x14ac:dyDescent="0.25">
      <c r="A2119" s="16" t="s">
        <v>14</v>
      </c>
      <c r="B2119" s="16" t="s">
        <v>5609</v>
      </c>
      <c r="C2119" s="16">
        <v>292270</v>
      </c>
      <c r="D2119" s="17">
        <v>292270</v>
      </c>
      <c r="E2119" s="16" t="s">
        <v>2089</v>
      </c>
      <c r="F2119" s="18" t="str">
        <f t="shared" si="33"/>
        <v>MUNICIPAL</v>
      </c>
      <c r="G2119" s="17">
        <v>1</v>
      </c>
      <c r="H2119" s="17" t="b">
        <v>0</v>
      </c>
    </row>
    <row r="2120" spans="1:8" x14ac:dyDescent="0.25">
      <c r="A2120" s="16" t="s">
        <v>14</v>
      </c>
      <c r="B2120" s="16" t="s">
        <v>5609</v>
      </c>
      <c r="C2120" s="16">
        <v>292273</v>
      </c>
      <c r="D2120" s="17">
        <v>292273</v>
      </c>
      <c r="E2120" s="16" t="s">
        <v>2090</v>
      </c>
      <c r="F2120" s="18" t="str">
        <f t="shared" si="33"/>
        <v>MUNICIPAL</v>
      </c>
      <c r="G2120" s="17">
        <v>1</v>
      </c>
      <c r="H2120" s="17" t="b">
        <v>0</v>
      </c>
    </row>
    <row r="2121" spans="1:8" x14ac:dyDescent="0.25">
      <c r="A2121" s="16" t="s">
        <v>14</v>
      </c>
      <c r="B2121" s="16" t="s">
        <v>5609</v>
      </c>
      <c r="C2121" s="16">
        <v>292275</v>
      </c>
      <c r="D2121" s="17">
        <v>292275</v>
      </c>
      <c r="E2121" s="16" t="s">
        <v>2091</v>
      </c>
      <c r="F2121" s="18" t="str">
        <f t="shared" si="33"/>
        <v>MUNICIPAL</v>
      </c>
      <c r="G2121" s="17">
        <v>1</v>
      </c>
      <c r="H2121" s="17" t="b">
        <v>0</v>
      </c>
    </row>
    <row r="2122" spans="1:8" x14ac:dyDescent="0.25">
      <c r="A2122" s="16" t="s">
        <v>14</v>
      </c>
      <c r="B2122" s="16" t="s">
        <v>5609</v>
      </c>
      <c r="C2122" s="16">
        <v>292280</v>
      </c>
      <c r="D2122" s="17">
        <v>292280</v>
      </c>
      <c r="E2122" s="16" t="s">
        <v>2092</v>
      </c>
      <c r="F2122" s="18" t="str">
        <f t="shared" si="33"/>
        <v>MUNICIPAL</v>
      </c>
      <c r="G2122" s="17">
        <v>1</v>
      </c>
      <c r="H2122" s="17" t="b">
        <v>0</v>
      </c>
    </row>
    <row r="2123" spans="1:8" x14ac:dyDescent="0.25">
      <c r="A2123" s="16" t="s">
        <v>14</v>
      </c>
      <c r="B2123" s="16" t="s">
        <v>5609</v>
      </c>
      <c r="C2123" s="16">
        <v>292285</v>
      </c>
      <c r="D2123" s="17">
        <v>292285</v>
      </c>
      <c r="E2123" s="16" t="s">
        <v>2093</v>
      </c>
      <c r="F2123" s="18" t="str">
        <f t="shared" si="33"/>
        <v>MUNICIPAL</v>
      </c>
      <c r="G2123" s="17">
        <v>1</v>
      </c>
      <c r="H2123" s="17" t="b">
        <v>0</v>
      </c>
    </row>
    <row r="2124" spans="1:8" x14ac:dyDescent="0.25">
      <c r="A2124" s="16" t="s">
        <v>14</v>
      </c>
      <c r="B2124" s="16" t="s">
        <v>5609</v>
      </c>
      <c r="C2124" s="16">
        <v>292290</v>
      </c>
      <c r="D2124" s="17">
        <v>292290</v>
      </c>
      <c r="E2124" s="16" t="s">
        <v>2094</v>
      </c>
      <c r="F2124" s="18" t="str">
        <f t="shared" si="33"/>
        <v>MUNICIPAL</v>
      </c>
      <c r="G2124" s="17">
        <v>1</v>
      </c>
      <c r="H2124" s="17" t="b">
        <v>0</v>
      </c>
    </row>
    <row r="2125" spans="1:8" x14ac:dyDescent="0.25">
      <c r="A2125" s="16" t="s">
        <v>14</v>
      </c>
      <c r="B2125" s="16" t="s">
        <v>5609</v>
      </c>
      <c r="C2125" s="16">
        <v>292300</v>
      </c>
      <c r="D2125" s="17">
        <v>292300</v>
      </c>
      <c r="E2125" s="16" t="s">
        <v>2095</v>
      </c>
      <c r="F2125" s="18" t="str">
        <f t="shared" si="33"/>
        <v>MUNICIPAL</v>
      </c>
      <c r="G2125" s="17">
        <v>1</v>
      </c>
      <c r="H2125" s="17" t="b">
        <v>0</v>
      </c>
    </row>
    <row r="2126" spans="1:8" x14ac:dyDescent="0.25">
      <c r="A2126" s="16" t="s">
        <v>14</v>
      </c>
      <c r="B2126" s="16" t="s">
        <v>5609</v>
      </c>
      <c r="C2126" s="16">
        <v>292303</v>
      </c>
      <c r="D2126" s="17">
        <v>292303</v>
      </c>
      <c r="E2126" s="16" t="s">
        <v>2096</v>
      </c>
      <c r="F2126" s="18" t="str">
        <f t="shared" si="33"/>
        <v>MUNICIPAL</v>
      </c>
      <c r="G2126" s="17">
        <v>1</v>
      </c>
      <c r="H2126" s="17" t="b">
        <v>0</v>
      </c>
    </row>
    <row r="2127" spans="1:8" x14ac:dyDescent="0.25">
      <c r="A2127" s="16" t="s">
        <v>14</v>
      </c>
      <c r="B2127" s="16" t="s">
        <v>5609</v>
      </c>
      <c r="C2127" s="16">
        <v>292305</v>
      </c>
      <c r="D2127" s="17">
        <v>292305</v>
      </c>
      <c r="E2127" s="16" t="s">
        <v>2097</v>
      </c>
      <c r="F2127" s="18" t="str">
        <f t="shared" si="33"/>
        <v>MUNICIPAL</v>
      </c>
      <c r="G2127" s="17">
        <v>1</v>
      </c>
      <c r="H2127" s="17" t="b">
        <v>0</v>
      </c>
    </row>
    <row r="2128" spans="1:8" x14ac:dyDescent="0.25">
      <c r="A2128" s="16" t="s">
        <v>14</v>
      </c>
      <c r="B2128" s="16" t="s">
        <v>5609</v>
      </c>
      <c r="C2128" s="16">
        <v>292310</v>
      </c>
      <c r="D2128" s="17">
        <v>292310</v>
      </c>
      <c r="E2128" s="16" t="s">
        <v>2098</v>
      </c>
      <c r="F2128" s="18" t="str">
        <f t="shared" si="33"/>
        <v>MUNICIPAL</v>
      </c>
      <c r="G2128" s="17">
        <v>1</v>
      </c>
      <c r="H2128" s="17" t="b">
        <v>0</v>
      </c>
    </row>
    <row r="2129" spans="1:8" x14ac:dyDescent="0.25">
      <c r="A2129" s="16" t="s">
        <v>14</v>
      </c>
      <c r="B2129" s="16" t="s">
        <v>5609</v>
      </c>
      <c r="C2129" s="16">
        <v>292320</v>
      </c>
      <c r="D2129" s="17">
        <v>292320</v>
      </c>
      <c r="E2129" s="16" t="s">
        <v>2099</v>
      </c>
      <c r="F2129" s="18" t="str">
        <f t="shared" si="33"/>
        <v>MUNICIPAL</v>
      </c>
      <c r="G2129" s="17">
        <v>1</v>
      </c>
      <c r="H2129" s="17" t="b">
        <v>0</v>
      </c>
    </row>
    <row r="2130" spans="1:8" x14ac:dyDescent="0.25">
      <c r="A2130" s="16" t="s">
        <v>14</v>
      </c>
      <c r="B2130" s="16" t="s">
        <v>5609</v>
      </c>
      <c r="C2130" s="16">
        <v>292330</v>
      </c>
      <c r="D2130" s="17">
        <v>292330</v>
      </c>
      <c r="E2130" s="16" t="s">
        <v>2100</v>
      </c>
      <c r="F2130" s="18" t="str">
        <f t="shared" si="33"/>
        <v>MUNICIPAL</v>
      </c>
      <c r="G2130" s="17">
        <v>1</v>
      </c>
      <c r="H2130" s="17" t="b">
        <v>0</v>
      </c>
    </row>
    <row r="2131" spans="1:8" x14ac:dyDescent="0.25">
      <c r="A2131" s="16" t="s">
        <v>14</v>
      </c>
      <c r="B2131" s="16" t="s">
        <v>5609</v>
      </c>
      <c r="C2131" s="16">
        <v>292335</v>
      </c>
      <c r="D2131" s="17">
        <v>292335</v>
      </c>
      <c r="E2131" s="16" t="s">
        <v>2101</v>
      </c>
      <c r="F2131" s="18" t="str">
        <f t="shared" si="33"/>
        <v>MUNICIPAL</v>
      </c>
      <c r="G2131" s="17">
        <v>1</v>
      </c>
      <c r="H2131" s="17" t="b">
        <v>0</v>
      </c>
    </row>
    <row r="2132" spans="1:8" x14ac:dyDescent="0.25">
      <c r="A2132" s="16" t="s">
        <v>14</v>
      </c>
      <c r="B2132" s="16" t="s">
        <v>5609</v>
      </c>
      <c r="C2132" s="16">
        <v>292340</v>
      </c>
      <c r="D2132" s="17">
        <v>292340</v>
      </c>
      <c r="E2132" s="16" t="s">
        <v>2102</v>
      </c>
      <c r="F2132" s="18" t="str">
        <f t="shared" si="33"/>
        <v>MUNICIPAL</v>
      </c>
      <c r="G2132" s="17">
        <v>1</v>
      </c>
      <c r="H2132" s="17" t="b">
        <v>0</v>
      </c>
    </row>
    <row r="2133" spans="1:8" x14ac:dyDescent="0.25">
      <c r="A2133" s="16" t="s">
        <v>14</v>
      </c>
      <c r="B2133" s="16" t="s">
        <v>5609</v>
      </c>
      <c r="C2133" s="16">
        <v>292350</v>
      </c>
      <c r="D2133" s="17">
        <v>292350</v>
      </c>
      <c r="E2133" s="16" t="s">
        <v>2103</v>
      </c>
      <c r="F2133" s="18" t="str">
        <f t="shared" si="33"/>
        <v>MUNICIPAL</v>
      </c>
      <c r="G2133" s="17">
        <v>1</v>
      </c>
      <c r="H2133" s="17" t="b">
        <v>0</v>
      </c>
    </row>
    <row r="2134" spans="1:8" x14ac:dyDescent="0.25">
      <c r="A2134" s="16" t="s">
        <v>14</v>
      </c>
      <c r="B2134" s="16" t="s">
        <v>5609</v>
      </c>
      <c r="C2134" s="16">
        <v>292360</v>
      </c>
      <c r="D2134" s="17">
        <v>292360</v>
      </c>
      <c r="E2134" s="16" t="s">
        <v>2104</v>
      </c>
      <c r="F2134" s="18" t="str">
        <f t="shared" si="33"/>
        <v>MUNICIPAL</v>
      </c>
      <c r="G2134" s="17">
        <v>1</v>
      </c>
      <c r="H2134" s="17" t="b">
        <v>0</v>
      </c>
    </row>
    <row r="2135" spans="1:8" x14ac:dyDescent="0.25">
      <c r="A2135" s="16" t="s">
        <v>14</v>
      </c>
      <c r="B2135" s="16" t="s">
        <v>5609</v>
      </c>
      <c r="C2135" s="16">
        <v>292370</v>
      </c>
      <c r="D2135" s="17">
        <v>292370</v>
      </c>
      <c r="E2135" s="16" t="s">
        <v>2105</v>
      </c>
      <c r="F2135" s="18" t="str">
        <f t="shared" si="33"/>
        <v>MUNICIPAL</v>
      </c>
      <c r="G2135" s="17">
        <v>1</v>
      </c>
      <c r="H2135" s="17" t="b">
        <v>0</v>
      </c>
    </row>
    <row r="2136" spans="1:8" x14ac:dyDescent="0.25">
      <c r="A2136" s="16" t="s">
        <v>14</v>
      </c>
      <c r="B2136" s="16" t="s">
        <v>5609</v>
      </c>
      <c r="C2136" s="16">
        <v>292380</v>
      </c>
      <c r="D2136" s="17">
        <v>292380</v>
      </c>
      <c r="E2136" s="16" t="s">
        <v>2106</v>
      </c>
      <c r="F2136" s="18" t="str">
        <f t="shared" si="33"/>
        <v>MUNICIPAL</v>
      </c>
      <c r="G2136" s="17">
        <v>1</v>
      </c>
      <c r="H2136" s="17" t="b">
        <v>0</v>
      </c>
    </row>
    <row r="2137" spans="1:8" x14ac:dyDescent="0.25">
      <c r="A2137" s="16" t="s">
        <v>14</v>
      </c>
      <c r="B2137" s="16" t="s">
        <v>5609</v>
      </c>
      <c r="C2137" s="16">
        <v>292390</v>
      </c>
      <c r="D2137" s="17">
        <v>292390</v>
      </c>
      <c r="E2137" s="16" t="s">
        <v>2107</v>
      </c>
      <c r="F2137" s="18" t="str">
        <f t="shared" si="33"/>
        <v>MUNICIPAL</v>
      </c>
      <c r="G2137" s="17">
        <v>1</v>
      </c>
      <c r="H2137" s="17" t="b">
        <v>0</v>
      </c>
    </row>
    <row r="2138" spans="1:8" x14ac:dyDescent="0.25">
      <c r="A2138" s="16" t="s">
        <v>14</v>
      </c>
      <c r="B2138" s="16" t="s">
        <v>5609</v>
      </c>
      <c r="C2138" s="16">
        <v>292400</v>
      </c>
      <c r="D2138" s="17">
        <v>292400</v>
      </c>
      <c r="E2138" s="16" t="s">
        <v>2108</v>
      </c>
      <c r="F2138" s="18" t="str">
        <f t="shared" si="33"/>
        <v>MUNICIPAL</v>
      </c>
      <c r="G2138" s="17">
        <v>1</v>
      </c>
      <c r="H2138" s="17" t="b">
        <v>0</v>
      </c>
    </row>
    <row r="2139" spans="1:8" x14ac:dyDescent="0.25">
      <c r="A2139" s="16" t="s">
        <v>14</v>
      </c>
      <c r="B2139" s="16" t="s">
        <v>5609</v>
      </c>
      <c r="C2139" s="16">
        <v>292405</v>
      </c>
      <c r="D2139" s="17">
        <v>292405</v>
      </c>
      <c r="E2139" s="16" t="s">
        <v>2109</v>
      </c>
      <c r="F2139" s="18" t="str">
        <f t="shared" si="33"/>
        <v>MUNICIPAL</v>
      </c>
      <c r="G2139" s="17">
        <v>1</v>
      </c>
      <c r="H2139" s="17" t="b">
        <v>0</v>
      </c>
    </row>
    <row r="2140" spans="1:8" x14ac:dyDescent="0.25">
      <c r="A2140" s="16" t="s">
        <v>14</v>
      </c>
      <c r="B2140" s="16" t="s">
        <v>5609</v>
      </c>
      <c r="C2140" s="16">
        <v>292410</v>
      </c>
      <c r="D2140" s="17">
        <v>292410</v>
      </c>
      <c r="E2140" s="16" t="s">
        <v>2110</v>
      </c>
      <c r="F2140" s="18" t="str">
        <f t="shared" si="33"/>
        <v>MUNICIPAL</v>
      </c>
      <c r="G2140" s="17">
        <v>1</v>
      </c>
      <c r="H2140" s="17" t="b">
        <v>0</v>
      </c>
    </row>
    <row r="2141" spans="1:8" x14ac:dyDescent="0.25">
      <c r="A2141" s="16" t="s">
        <v>14</v>
      </c>
      <c r="B2141" s="16" t="s">
        <v>5609</v>
      </c>
      <c r="C2141" s="16">
        <v>292420</v>
      </c>
      <c r="D2141" s="17">
        <v>292420</v>
      </c>
      <c r="E2141" s="16" t="s">
        <v>2111</v>
      </c>
      <c r="F2141" s="18" t="str">
        <f t="shared" si="33"/>
        <v>MUNICIPAL</v>
      </c>
      <c r="G2141" s="17">
        <v>1</v>
      </c>
      <c r="H2141" s="17" t="b">
        <v>0</v>
      </c>
    </row>
    <row r="2142" spans="1:8" x14ac:dyDescent="0.25">
      <c r="A2142" s="16" t="s">
        <v>14</v>
      </c>
      <c r="B2142" s="16" t="s">
        <v>5609</v>
      </c>
      <c r="C2142" s="16">
        <v>292430</v>
      </c>
      <c r="D2142" s="17">
        <v>292430</v>
      </c>
      <c r="E2142" s="16" t="s">
        <v>2112</v>
      </c>
      <c r="F2142" s="18" t="str">
        <f t="shared" si="33"/>
        <v>MUNICIPAL</v>
      </c>
      <c r="G2142" s="17">
        <v>1</v>
      </c>
      <c r="H2142" s="17" t="b">
        <v>0</v>
      </c>
    </row>
    <row r="2143" spans="1:8" x14ac:dyDescent="0.25">
      <c r="A2143" s="16" t="s">
        <v>14</v>
      </c>
      <c r="B2143" s="16" t="s">
        <v>5609</v>
      </c>
      <c r="C2143" s="16">
        <v>292440</v>
      </c>
      <c r="D2143" s="17">
        <v>292440</v>
      </c>
      <c r="E2143" s="16" t="s">
        <v>2113</v>
      </c>
      <c r="F2143" s="18" t="str">
        <f t="shared" si="33"/>
        <v>MUNICIPAL</v>
      </c>
      <c r="G2143" s="17">
        <v>1</v>
      </c>
      <c r="H2143" s="17" t="b">
        <v>0</v>
      </c>
    </row>
    <row r="2144" spans="1:8" x14ac:dyDescent="0.25">
      <c r="A2144" s="16" t="s">
        <v>14</v>
      </c>
      <c r="B2144" s="16" t="s">
        <v>5609</v>
      </c>
      <c r="C2144" s="16">
        <v>292450</v>
      </c>
      <c r="D2144" s="17">
        <v>292450</v>
      </c>
      <c r="E2144" s="16" t="s">
        <v>2114</v>
      </c>
      <c r="F2144" s="18" t="str">
        <f t="shared" si="33"/>
        <v>MUNICIPAL</v>
      </c>
      <c r="G2144" s="17">
        <v>1</v>
      </c>
      <c r="H2144" s="17" t="b">
        <v>0</v>
      </c>
    </row>
    <row r="2145" spans="1:8" x14ac:dyDescent="0.25">
      <c r="A2145" s="16" t="s">
        <v>14</v>
      </c>
      <c r="B2145" s="16" t="s">
        <v>5609</v>
      </c>
      <c r="C2145" s="16">
        <v>292460</v>
      </c>
      <c r="D2145" s="17">
        <v>292460</v>
      </c>
      <c r="E2145" s="16" t="s">
        <v>2115</v>
      </c>
      <c r="F2145" s="18" t="str">
        <f t="shared" si="33"/>
        <v>MUNICIPAL</v>
      </c>
      <c r="G2145" s="17">
        <v>1</v>
      </c>
      <c r="H2145" s="17" t="b">
        <v>0</v>
      </c>
    </row>
    <row r="2146" spans="1:8" x14ac:dyDescent="0.25">
      <c r="A2146" s="16" t="s">
        <v>14</v>
      </c>
      <c r="B2146" s="16" t="s">
        <v>5609</v>
      </c>
      <c r="C2146" s="16">
        <v>292465</v>
      </c>
      <c r="D2146" s="17">
        <v>292465</v>
      </c>
      <c r="E2146" s="16" t="s">
        <v>2116</v>
      </c>
      <c r="F2146" s="18" t="str">
        <f t="shared" si="33"/>
        <v>MUNICIPAL</v>
      </c>
      <c r="G2146" s="17">
        <v>1</v>
      </c>
      <c r="H2146" s="17" t="b">
        <v>0</v>
      </c>
    </row>
    <row r="2147" spans="1:8" x14ac:dyDescent="0.25">
      <c r="A2147" s="16" t="s">
        <v>14</v>
      </c>
      <c r="B2147" s="16" t="s">
        <v>5609</v>
      </c>
      <c r="C2147" s="16">
        <v>292467</v>
      </c>
      <c r="D2147" s="17">
        <v>292467</v>
      </c>
      <c r="E2147" s="16" t="s">
        <v>2117</v>
      </c>
      <c r="F2147" s="18" t="str">
        <f t="shared" si="33"/>
        <v>MUNICIPAL</v>
      </c>
      <c r="G2147" s="17">
        <v>1</v>
      </c>
      <c r="H2147" s="17" t="b">
        <v>0</v>
      </c>
    </row>
    <row r="2148" spans="1:8" x14ac:dyDescent="0.25">
      <c r="A2148" s="16" t="s">
        <v>14</v>
      </c>
      <c r="B2148" s="16" t="s">
        <v>5609</v>
      </c>
      <c r="C2148" s="16">
        <v>292470</v>
      </c>
      <c r="D2148" s="17">
        <v>292470</v>
      </c>
      <c r="E2148" s="16" t="s">
        <v>2118</v>
      </c>
      <c r="F2148" s="18" t="str">
        <f t="shared" si="33"/>
        <v>MUNICIPAL</v>
      </c>
      <c r="G2148" s="17">
        <v>1</v>
      </c>
      <c r="H2148" s="17" t="b">
        <v>0</v>
      </c>
    </row>
    <row r="2149" spans="1:8" x14ac:dyDescent="0.25">
      <c r="A2149" s="16" t="s">
        <v>14</v>
      </c>
      <c r="B2149" s="16" t="s">
        <v>5609</v>
      </c>
      <c r="C2149" s="16">
        <v>292480</v>
      </c>
      <c r="D2149" s="17">
        <v>292480</v>
      </c>
      <c r="E2149" s="16" t="s">
        <v>2119</v>
      </c>
      <c r="F2149" s="18" t="str">
        <f t="shared" si="33"/>
        <v>MUNICIPAL</v>
      </c>
      <c r="G2149" s="17">
        <v>1</v>
      </c>
      <c r="H2149" s="17" t="b">
        <v>0</v>
      </c>
    </row>
    <row r="2150" spans="1:8" x14ac:dyDescent="0.25">
      <c r="A2150" s="16" t="s">
        <v>14</v>
      </c>
      <c r="B2150" s="16" t="s">
        <v>5609</v>
      </c>
      <c r="C2150" s="16">
        <v>292490</v>
      </c>
      <c r="D2150" s="17">
        <v>292490</v>
      </c>
      <c r="E2150" s="16" t="s">
        <v>2120</v>
      </c>
      <c r="F2150" s="18" t="str">
        <f t="shared" si="33"/>
        <v>MUNICIPAL</v>
      </c>
      <c r="G2150" s="17">
        <v>1</v>
      </c>
      <c r="H2150" s="17" t="b">
        <v>0</v>
      </c>
    </row>
    <row r="2151" spans="1:8" x14ac:dyDescent="0.25">
      <c r="A2151" s="16" t="s">
        <v>14</v>
      </c>
      <c r="B2151" s="16" t="s">
        <v>5609</v>
      </c>
      <c r="C2151" s="16">
        <v>292500</v>
      </c>
      <c r="D2151" s="17">
        <v>292500</v>
      </c>
      <c r="E2151" s="16" t="s">
        <v>2121</v>
      </c>
      <c r="F2151" s="18" t="str">
        <f t="shared" si="33"/>
        <v>MUNICIPAL</v>
      </c>
      <c r="G2151" s="17">
        <v>1</v>
      </c>
      <c r="H2151" s="17" t="b">
        <v>0</v>
      </c>
    </row>
    <row r="2152" spans="1:8" x14ac:dyDescent="0.25">
      <c r="A2152" s="16" t="s">
        <v>14</v>
      </c>
      <c r="B2152" s="16" t="s">
        <v>5609</v>
      </c>
      <c r="C2152" s="16">
        <v>292510</v>
      </c>
      <c r="D2152" s="17">
        <v>292510</v>
      </c>
      <c r="E2152" s="16" t="s">
        <v>2122</v>
      </c>
      <c r="F2152" s="18" t="str">
        <f t="shared" si="33"/>
        <v>MUNICIPAL</v>
      </c>
      <c r="G2152" s="17">
        <v>1</v>
      </c>
      <c r="H2152" s="17" t="b">
        <v>0</v>
      </c>
    </row>
    <row r="2153" spans="1:8" x14ac:dyDescent="0.25">
      <c r="A2153" s="16" t="s">
        <v>14</v>
      </c>
      <c r="B2153" s="16" t="s">
        <v>5609</v>
      </c>
      <c r="C2153" s="16">
        <v>292520</v>
      </c>
      <c r="D2153" s="17">
        <v>292520</v>
      </c>
      <c r="E2153" s="16" t="s">
        <v>2123</v>
      </c>
      <c r="F2153" s="18" t="str">
        <f t="shared" si="33"/>
        <v>MUNICIPAL</v>
      </c>
      <c r="G2153" s="17">
        <v>1</v>
      </c>
      <c r="H2153" s="17" t="b">
        <v>0</v>
      </c>
    </row>
    <row r="2154" spans="1:8" x14ac:dyDescent="0.25">
      <c r="A2154" s="16" t="s">
        <v>14</v>
      </c>
      <c r="B2154" s="16" t="s">
        <v>5609</v>
      </c>
      <c r="C2154" s="16">
        <v>292525</v>
      </c>
      <c r="D2154" s="17">
        <v>292525</v>
      </c>
      <c r="E2154" s="16" t="s">
        <v>2124</v>
      </c>
      <c r="F2154" s="18" t="str">
        <f t="shared" si="33"/>
        <v>MUNICIPAL</v>
      </c>
      <c r="G2154" s="17">
        <v>1</v>
      </c>
      <c r="H2154" s="17" t="b">
        <v>0</v>
      </c>
    </row>
    <row r="2155" spans="1:8" x14ac:dyDescent="0.25">
      <c r="A2155" s="16" t="s">
        <v>14</v>
      </c>
      <c r="B2155" s="16" t="s">
        <v>5609</v>
      </c>
      <c r="C2155" s="16">
        <v>292530</v>
      </c>
      <c r="D2155" s="17">
        <v>292530</v>
      </c>
      <c r="E2155" s="16" t="s">
        <v>2125</v>
      </c>
      <c r="F2155" s="18" t="str">
        <f t="shared" si="33"/>
        <v>MUNICIPAL</v>
      </c>
      <c r="G2155" s="17">
        <v>1</v>
      </c>
      <c r="H2155" s="17" t="b">
        <v>0</v>
      </c>
    </row>
    <row r="2156" spans="1:8" x14ac:dyDescent="0.25">
      <c r="A2156" s="16" t="s">
        <v>14</v>
      </c>
      <c r="B2156" s="16" t="s">
        <v>5609</v>
      </c>
      <c r="C2156" s="16">
        <v>292540</v>
      </c>
      <c r="D2156" s="17">
        <v>292540</v>
      </c>
      <c r="E2156" s="16" t="s">
        <v>2126</v>
      </c>
      <c r="F2156" s="18" t="str">
        <f t="shared" si="33"/>
        <v>MUNICIPAL</v>
      </c>
      <c r="G2156" s="17">
        <v>1</v>
      </c>
      <c r="H2156" s="17" t="b">
        <v>0</v>
      </c>
    </row>
    <row r="2157" spans="1:8" x14ac:dyDescent="0.25">
      <c r="A2157" s="16" t="s">
        <v>14</v>
      </c>
      <c r="B2157" s="16" t="s">
        <v>5609</v>
      </c>
      <c r="C2157" s="16">
        <v>292550</v>
      </c>
      <c r="D2157" s="17">
        <v>292550</v>
      </c>
      <c r="E2157" s="16" t="s">
        <v>2127</v>
      </c>
      <c r="F2157" s="18" t="str">
        <f t="shared" si="33"/>
        <v>MUNICIPAL</v>
      </c>
      <c r="G2157" s="17">
        <v>1</v>
      </c>
      <c r="H2157" s="17" t="b">
        <v>0</v>
      </c>
    </row>
    <row r="2158" spans="1:8" x14ac:dyDescent="0.25">
      <c r="A2158" s="16" t="s">
        <v>14</v>
      </c>
      <c r="B2158" s="16" t="s">
        <v>5609</v>
      </c>
      <c r="C2158" s="16">
        <v>292560</v>
      </c>
      <c r="D2158" s="17">
        <v>292560</v>
      </c>
      <c r="E2158" s="16" t="s">
        <v>660</v>
      </c>
      <c r="F2158" s="18" t="str">
        <f t="shared" si="33"/>
        <v>MUNICIPAL</v>
      </c>
      <c r="G2158" s="17">
        <v>1</v>
      </c>
      <c r="H2158" s="17" t="b">
        <v>0</v>
      </c>
    </row>
    <row r="2159" spans="1:8" x14ac:dyDescent="0.25">
      <c r="A2159" s="16" t="s">
        <v>14</v>
      </c>
      <c r="B2159" s="16" t="s">
        <v>5609</v>
      </c>
      <c r="C2159" s="16">
        <v>292570</v>
      </c>
      <c r="D2159" s="17">
        <v>292570</v>
      </c>
      <c r="E2159" s="16" t="s">
        <v>2128</v>
      </c>
      <c r="F2159" s="18" t="str">
        <f t="shared" si="33"/>
        <v>MUNICIPAL</v>
      </c>
      <c r="G2159" s="17">
        <v>1</v>
      </c>
      <c r="H2159" s="17" t="b">
        <v>0</v>
      </c>
    </row>
    <row r="2160" spans="1:8" x14ac:dyDescent="0.25">
      <c r="A2160" s="16" t="s">
        <v>14</v>
      </c>
      <c r="B2160" s="16" t="s">
        <v>5609</v>
      </c>
      <c r="C2160" s="16">
        <v>292575</v>
      </c>
      <c r="D2160" s="17">
        <v>292575</v>
      </c>
      <c r="E2160" s="16" t="s">
        <v>2129</v>
      </c>
      <c r="F2160" s="18" t="str">
        <f t="shared" si="33"/>
        <v>MUNICIPAL</v>
      </c>
      <c r="G2160" s="17">
        <v>1</v>
      </c>
      <c r="H2160" s="17" t="b">
        <v>0</v>
      </c>
    </row>
    <row r="2161" spans="1:8" x14ac:dyDescent="0.25">
      <c r="A2161" s="16" t="s">
        <v>14</v>
      </c>
      <c r="B2161" s="16" t="s">
        <v>5609</v>
      </c>
      <c r="C2161" s="16">
        <v>292580</v>
      </c>
      <c r="D2161" s="17">
        <v>292580</v>
      </c>
      <c r="E2161" s="16" t="s">
        <v>1435</v>
      </c>
      <c r="F2161" s="18" t="str">
        <f t="shared" si="33"/>
        <v>MUNICIPAL</v>
      </c>
      <c r="G2161" s="17">
        <v>1</v>
      </c>
      <c r="H2161" s="17" t="b">
        <v>0</v>
      </c>
    </row>
    <row r="2162" spans="1:8" x14ac:dyDescent="0.25">
      <c r="A2162" s="16" t="s">
        <v>14</v>
      </c>
      <c r="B2162" s="16" t="s">
        <v>5609</v>
      </c>
      <c r="C2162" s="16">
        <v>292590</v>
      </c>
      <c r="D2162" s="17">
        <v>292590</v>
      </c>
      <c r="E2162" s="16" t="s">
        <v>2130</v>
      </c>
      <c r="F2162" s="18" t="str">
        <f t="shared" si="33"/>
        <v>MUNICIPAL</v>
      </c>
      <c r="G2162" s="17">
        <v>1</v>
      </c>
      <c r="H2162" s="17" t="b">
        <v>0</v>
      </c>
    </row>
    <row r="2163" spans="1:8" x14ac:dyDescent="0.25">
      <c r="A2163" s="16" t="s">
        <v>14</v>
      </c>
      <c r="B2163" s="16" t="s">
        <v>5609</v>
      </c>
      <c r="C2163" s="16">
        <v>292593</v>
      </c>
      <c r="D2163" s="17">
        <v>292593</v>
      </c>
      <c r="E2163" s="16" t="s">
        <v>2131</v>
      </c>
      <c r="F2163" s="18" t="str">
        <f t="shared" si="33"/>
        <v>MUNICIPAL</v>
      </c>
      <c r="G2163" s="17">
        <v>1</v>
      </c>
      <c r="H2163" s="17" t="b">
        <v>0</v>
      </c>
    </row>
    <row r="2164" spans="1:8" x14ac:dyDescent="0.25">
      <c r="A2164" s="16" t="s">
        <v>14</v>
      </c>
      <c r="B2164" s="16" t="s">
        <v>5609</v>
      </c>
      <c r="C2164" s="16">
        <v>292595</v>
      </c>
      <c r="D2164" s="17">
        <v>292595</v>
      </c>
      <c r="E2164" s="16" t="s">
        <v>2132</v>
      </c>
      <c r="F2164" s="18" t="str">
        <f t="shared" si="33"/>
        <v>MUNICIPAL</v>
      </c>
      <c r="G2164" s="17">
        <v>1</v>
      </c>
      <c r="H2164" s="17" t="b">
        <v>0</v>
      </c>
    </row>
    <row r="2165" spans="1:8" x14ac:dyDescent="0.25">
      <c r="A2165" s="16" t="s">
        <v>14</v>
      </c>
      <c r="B2165" s="16" t="s">
        <v>5609</v>
      </c>
      <c r="C2165" s="16">
        <v>292600</v>
      </c>
      <c r="D2165" s="17">
        <v>292600</v>
      </c>
      <c r="E2165" s="16" t="s">
        <v>2133</v>
      </c>
      <c r="F2165" s="18" t="str">
        <f t="shared" si="33"/>
        <v>MUNICIPAL</v>
      </c>
      <c r="G2165" s="17">
        <v>1</v>
      </c>
      <c r="H2165" s="17" t="b">
        <v>0</v>
      </c>
    </row>
    <row r="2166" spans="1:8" x14ac:dyDescent="0.25">
      <c r="A2166" s="16" t="s">
        <v>14</v>
      </c>
      <c r="B2166" s="16" t="s">
        <v>5609</v>
      </c>
      <c r="C2166" s="16">
        <v>292610</v>
      </c>
      <c r="D2166" s="17">
        <v>292610</v>
      </c>
      <c r="E2166" s="16" t="s">
        <v>2134</v>
      </c>
      <c r="F2166" s="18" t="str">
        <f t="shared" si="33"/>
        <v>MUNICIPAL</v>
      </c>
      <c r="G2166" s="17">
        <v>1</v>
      </c>
      <c r="H2166" s="17" t="b">
        <v>0</v>
      </c>
    </row>
    <row r="2167" spans="1:8" x14ac:dyDescent="0.25">
      <c r="A2167" s="16" t="s">
        <v>14</v>
      </c>
      <c r="B2167" s="16" t="s">
        <v>5609</v>
      </c>
      <c r="C2167" s="16">
        <v>292620</v>
      </c>
      <c r="D2167" s="17">
        <v>292620</v>
      </c>
      <c r="E2167" s="16" t="s">
        <v>2135</v>
      </c>
      <c r="F2167" s="18" t="str">
        <f t="shared" si="33"/>
        <v>MUNICIPAL</v>
      </c>
      <c r="G2167" s="17">
        <v>1</v>
      </c>
      <c r="H2167" s="17" t="b">
        <v>0</v>
      </c>
    </row>
    <row r="2168" spans="1:8" x14ac:dyDescent="0.25">
      <c r="A2168" s="16" t="s">
        <v>14</v>
      </c>
      <c r="B2168" s="16" t="s">
        <v>5609</v>
      </c>
      <c r="C2168" s="16">
        <v>292630</v>
      </c>
      <c r="D2168" s="17">
        <v>292630</v>
      </c>
      <c r="E2168" s="16" t="s">
        <v>2136</v>
      </c>
      <c r="F2168" s="18" t="str">
        <f t="shared" si="33"/>
        <v>MUNICIPAL</v>
      </c>
      <c r="G2168" s="17">
        <v>1</v>
      </c>
      <c r="H2168" s="17" t="b">
        <v>0</v>
      </c>
    </row>
    <row r="2169" spans="1:8" x14ac:dyDescent="0.25">
      <c r="A2169" s="16" t="s">
        <v>14</v>
      </c>
      <c r="B2169" s="16" t="s">
        <v>5609</v>
      </c>
      <c r="C2169" s="16">
        <v>292640</v>
      </c>
      <c r="D2169" s="17">
        <v>292640</v>
      </c>
      <c r="E2169" s="16" t="s">
        <v>1244</v>
      </c>
      <c r="F2169" s="18" t="str">
        <f t="shared" si="33"/>
        <v>MUNICIPAL</v>
      </c>
      <c r="G2169" s="17">
        <v>1</v>
      </c>
      <c r="H2169" s="17" t="b">
        <v>0</v>
      </c>
    </row>
    <row r="2170" spans="1:8" x14ac:dyDescent="0.25">
      <c r="A2170" s="16" t="s">
        <v>14</v>
      </c>
      <c r="B2170" s="16" t="s">
        <v>5609</v>
      </c>
      <c r="C2170" s="16">
        <v>292650</v>
      </c>
      <c r="D2170" s="17">
        <v>292650</v>
      </c>
      <c r="E2170" s="16" t="s">
        <v>2137</v>
      </c>
      <c r="F2170" s="18" t="str">
        <f t="shared" si="33"/>
        <v>MUNICIPAL</v>
      </c>
      <c r="G2170" s="17">
        <v>1</v>
      </c>
      <c r="H2170" s="17" t="b">
        <v>0</v>
      </c>
    </row>
    <row r="2171" spans="1:8" x14ac:dyDescent="0.25">
      <c r="A2171" s="16" t="s">
        <v>14</v>
      </c>
      <c r="B2171" s="16" t="s">
        <v>5609</v>
      </c>
      <c r="C2171" s="16">
        <v>292660</v>
      </c>
      <c r="D2171" s="17">
        <v>292660</v>
      </c>
      <c r="E2171" s="16" t="s">
        <v>2138</v>
      </c>
      <c r="F2171" s="18" t="str">
        <f t="shared" si="33"/>
        <v>MUNICIPAL</v>
      </c>
      <c r="G2171" s="17">
        <v>1</v>
      </c>
      <c r="H2171" s="17" t="b">
        <v>0</v>
      </c>
    </row>
    <row r="2172" spans="1:8" x14ac:dyDescent="0.25">
      <c r="A2172" s="16" t="s">
        <v>14</v>
      </c>
      <c r="B2172" s="16" t="s">
        <v>5609</v>
      </c>
      <c r="C2172" s="16">
        <v>292665</v>
      </c>
      <c r="D2172" s="17">
        <v>292665</v>
      </c>
      <c r="E2172" s="16" t="s">
        <v>2139</v>
      </c>
      <c r="F2172" s="18" t="str">
        <f t="shared" si="33"/>
        <v>MUNICIPAL</v>
      </c>
      <c r="G2172" s="17">
        <v>1</v>
      </c>
      <c r="H2172" s="17" t="b">
        <v>0</v>
      </c>
    </row>
    <row r="2173" spans="1:8" x14ac:dyDescent="0.25">
      <c r="A2173" s="16" t="s">
        <v>14</v>
      </c>
      <c r="B2173" s="16" t="s">
        <v>5609</v>
      </c>
      <c r="C2173" s="16">
        <v>292670</v>
      </c>
      <c r="D2173" s="17">
        <v>292670</v>
      </c>
      <c r="E2173" s="16" t="s">
        <v>2140</v>
      </c>
      <c r="F2173" s="18" t="str">
        <f t="shared" si="33"/>
        <v>MUNICIPAL</v>
      </c>
      <c r="G2173" s="17">
        <v>1</v>
      </c>
      <c r="H2173" s="17" t="b">
        <v>0</v>
      </c>
    </row>
    <row r="2174" spans="1:8" x14ac:dyDescent="0.25">
      <c r="A2174" s="16" t="s">
        <v>14</v>
      </c>
      <c r="B2174" s="16" t="s">
        <v>5609</v>
      </c>
      <c r="C2174" s="16">
        <v>292680</v>
      </c>
      <c r="D2174" s="17">
        <v>292680</v>
      </c>
      <c r="E2174" s="16" t="s">
        <v>2141</v>
      </c>
      <c r="F2174" s="18" t="str">
        <f t="shared" si="33"/>
        <v>MUNICIPAL</v>
      </c>
      <c r="G2174" s="17">
        <v>1</v>
      </c>
      <c r="H2174" s="17" t="b">
        <v>0</v>
      </c>
    </row>
    <row r="2175" spans="1:8" x14ac:dyDescent="0.25">
      <c r="A2175" s="16" t="s">
        <v>14</v>
      </c>
      <c r="B2175" s="16" t="s">
        <v>5609</v>
      </c>
      <c r="C2175" s="16">
        <v>292690</v>
      </c>
      <c r="D2175" s="17">
        <v>292690</v>
      </c>
      <c r="E2175" s="16" t="s">
        <v>2142</v>
      </c>
      <c r="F2175" s="18" t="str">
        <f t="shared" si="33"/>
        <v>MUNICIPAL</v>
      </c>
      <c r="G2175" s="17">
        <v>1</v>
      </c>
      <c r="H2175" s="17" t="b">
        <v>0</v>
      </c>
    </row>
    <row r="2176" spans="1:8" x14ac:dyDescent="0.25">
      <c r="A2176" s="16" t="s">
        <v>14</v>
      </c>
      <c r="B2176" s="16" t="s">
        <v>5609</v>
      </c>
      <c r="C2176" s="16">
        <v>292700</v>
      </c>
      <c r="D2176" s="17">
        <v>292700</v>
      </c>
      <c r="E2176" s="16" t="s">
        <v>2143</v>
      </c>
      <c r="F2176" s="18" t="str">
        <f t="shared" si="33"/>
        <v>MUNICIPAL</v>
      </c>
      <c r="G2176" s="17">
        <v>1</v>
      </c>
      <c r="H2176" s="17" t="b">
        <v>0</v>
      </c>
    </row>
    <row r="2177" spans="1:8" x14ac:dyDescent="0.25">
      <c r="A2177" s="16" t="s">
        <v>14</v>
      </c>
      <c r="B2177" s="16" t="s">
        <v>5609</v>
      </c>
      <c r="C2177" s="16">
        <v>292710</v>
      </c>
      <c r="D2177" s="17">
        <v>292710</v>
      </c>
      <c r="E2177" s="16" t="s">
        <v>2144</v>
      </c>
      <c r="F2177" s="18" t="str">
        <f t="shared" si="33"/>
        <v>MUNICIPAL</v>
      </c>
      <c r="G2177" s="17">
        <v>1</v>
      </c>
      <c r="H2177" s="17" t="b">
        <v>0</v>
      </c>
    </row>
    <row r="2178" spans="1:8" x14ac:dyDescent="0.25">
      <c r="A2178" s="16" t="s">
        <v>14</v>
      </c>
      <c r="B2178" s="16" t="s">
        <v>5609</v>
      </c>
      <c r="C2178" s="16">
        <v>292720</v>
      </c>
      <c r="D2178" s="17">
        <v>292720</v>
      </c>
      <c r="E2178" s="16" t="s">
        <v>1248</v>
      </c>
      <c r="F2178" s="18" t="str">
        <f t="shared" si="33"/>
        <v>MUNICIPAL</v>
      </c>
      <c r="G2178" s="17">
        <v>1</v>
      </c>
      <c r="H2178" s="17" t="b">
        <v>0</v>
      </c>
    </row>
    <row r="2179" spans="1:8" x14ac:dyDescent="0.25">
      <c r="A2179" s="16" t="s">
        <v>14</v>
      </c>
      <c r="B2179" s="16" t="s">
        <v>5609</v>
      </c>
      <c r="C2179" s="16">
        <v>292730</v>
      </c>
      <c r="D2179" s="17">
        <v>292730</v>
      </c>
      <c r="E2179" s="16" t="s">
        <v>2145</v>
      </c>
      <c r="F2179" s="18" t="str">
        <f t="shared" ref="F2179:F2242" si="34">IF(RIGHT(D2179,4)="0000","ESTADUAL","MUNICIPAL")</f>
        <v>MUNICIPAL</v>
      </c>
      <c r="G2179" s="17">
        <v>1</v>
      </c>
      <c r="H2179" s="17" t="b">
        <v>0</v>
      </c>
    </row>
    <row r="2180" spans="1:8" x14ac:dyDescent="0.25">
      <c r="A2180" s="16" t="s">
        <v>14</v>
      </c>
      <c r="B2180" s="16" t="s">
        <v>5609</v>
      </c>
      <c r="C2180" s="16">
        <v>292740</v>
      </c>
      <c r="D2180" s="17">
        <v>292740</v>
      </c>
      <c r="E2180" s="16" t="s">
        <v>2146</v>
      </c>
      <c r="F2180" s="18" t="str">
        <f t="shared" si="34"/>
        <v>MUNICIPAL</v>
      </c>
      <c r="G2180" s="17">
        <v>1</v>
      </c>
      <c r="H2180" s="17" t="b">
        <v>1</v>
      </c>
    </row>
    <row r="2181" spans="1:8" x14ac:dyDescent="0.25">
      <c r="A2181" s="16" t="s">
        <v>14</v>
      </c>
      <c r="B2181" s="16" t="s">
        <v>5609</v>
      </c>
      <c r="C2181" s="16">
        <v>292750</v>
      </c>
      <c r="D2181" s="17">
        <v>292750</v>
      </c>
      <c r="E2181" s="16" t="s">
        <v>2147</v>
      </c>
      <c r="F2181" s="18" t="str">
        <f t="shared" si="34"/>
        <v>MUNICIPAL</v>
      </c>
      <c r="G2181" s="17">
        <v>1</v>
      </c>
      <c r="H2181" s="17" t="b">
        <v>0</v>
      </c>
    </row>
    <row r="2182" spans="1:8" x14ac:dyDescent="0.25">
      <c r="A2182" s="16" t="s">
        <v>14</v>
      </c>
      <c r="B2182" s="16" t="s">
        <v>5609</v>
      </c>
      <c r="C2182" s="16">
        <v>292760</v>
      </c>
      <c r="D2182" s="17">
        <v>292760</v>
      </c>
      <c r="E2182" s="16" t="s">
        <v>2148</v>
      </c>
      <c r="F2182" s="18" t="str">
        <f t="shared" si="34"/>
        <v>MUNICIPAL</v>
      </c>
      <c r="G2182" s="17">
        <v>1</v>
      </c>
      <c r="H2182" s="17" t="b">
        <v>0</v>
      </c>
    </row>
    <row r="2183" spans="1:8" x14ac:dyDescent="0.25">
      <c r="A2183" s="16" t="s">
        <v>14</v>
      </c>
      <c r="B2183" s="16" t="s">
        <v>5609</v>
      </c>
      <c r="C2183" s="16">
        <v>292770</v>
      </c>
      <c r="D2183" s="17">
        <v>292770</v>
      </c>
      <c r="E2183" s="16" t="s">
        <v>2149</v>
      </c>
      <c r="F2183" s="18" t="str">
        <f t="shared" si="34"/>
        <v>MUNICIPAL</v>
      </c>
      <c r="G2183" s="17">
        <v>1</v>
      </c>
      <c r="H2183" s="17" t="b">
        <v>0</v>
      </c>
    </row>
    <row r="2184" spans="1:8" x14ac:dyDescent="0.25">
      <c r="A2184" s="16" t="s">
        <v>14</v>
      </c>
      <c r="B2184" s="16" t="s">
        <v>5609</v>
      </c>
      <c r="C2184" s="16">
        <v>292780</v>
      </c>
      <c r="D2184" s="17">
        <v>292780</v>
      </c>
      <c r="E2184" s="16" t="s">
        <v>2150</v>
      </c>
      <c r="F2184" s="18" t="str">
        <f t="shared" si="34"/>
        <v>MUNICIPAL</v>
      </c>
      <c r="G2184" s="17">
        <v>1</v>
      </c>
      <c r="H2184" s="17" t="b">
        <v>0</v>
      </c>
    </row>
    <row r="2185" spans="1:8" x14ac:dyDescent="0.25">
      <c r="A2185" s="16" t="s">
        <v>14</v>
      </c>
      <c r="B2185" s="16" t="s">
        <v>5609</v>
      </c>
      <c r="C2185" s="16">
        <v>292790</v>
      </c>
      <c r="D2185" s="17">
        <v>292790</v>
      </c>
      <c r="E2185" s="16" t="s">
        <v>672</v>
      </c>
      <c r="F2185" s="18" t="str">
        <f t="shared" si="34"/>
        <v>MUNICIPAL</v>
      </c>
      <c r="G2185" s="17">
        <v>1</v>
      </c>
      <c r="H2185" s="17" t="b">
        <v>0</v>
      </c>
    </row>
    <row r="2186" spans="1:8" x14ac:dyDescent="0.25">
      <c r="A2186" s="16" t="s">
        <v>14</v>
      </c>
      <c r="B2186" s="16" t="s">
        <v>5609</v>
      </c>
      <c r="C2186" s="16">
        <v>292800</v>
      </c>
      <c r="D2186" s="17">
        <v>292800</v>
      </c>
      <c r="E2186" s="16" t="s">
        <v>2151</v>
      </c>
      <c r="F2186" s="18" t="str">
        <f t="shared" si="34"/>
        <v>MUNICIPAL</v>
      </c>
      <c r="G2186" s="17">
        <v>1</v>
      </c>
      <c r="H2186" s="17" t="b">
        <v>0</v>
      </c>
    </row>
    <row r="2187" spans="1:8" x14ac:dyDescent="0.25">
      <c r="A2187" s="16" t="s">
        <v>14</v>
      </c>
      <c r="B2187" s="16" t="s">
        <v>5609</v>
      </c>
      <c r="C2187" s="16">
        <v>292805</v>
      </c>
      <c r="D2187" s="17">
        <v>292805</v>
      </c>
      <c r="E2187" s="16" t="s">
        <v>673</v>
      </c>
      <c r="F2187" s="18" t="str">
        <f t="shared" si="34"/>
        <v>MUNICIPAL</v>
      </c>
      <c r="G2187" s="17">
        <v>1</v>
      </c>
      <c r="H2187" s="17" t="b">
        <v>0</v>
      </c>
    </row>
    <row r="2188" spans="1:8" x14ac:dyDescent="0.25">
      <c r="A2188" s="16" t="s">
        <v>14</v>
      </c>
      <c r="B2188" s="16" t="s">
        <v>5609</v>
      </c>
      <c r="C2188" s="16">
        <v>292810</v>
      </c>
      <c r="D2188" s="17">
        <v>292810</v>
      </c>
      <c r="E2188" s="16" t="s">
        <v>2152</v>
      </c>
      <c r="F2188" s="18" t="str">
        <f t="shared" si="34"/>
        <v>MUNICIPAL</v>
      </c>
      <c r="G2188" s="17">
        <v>1</v>
      </c>
      <c r="H2188" s="17" t="b">
        <v>0</v>
      </c>
    </row>
    <row r="2189" spans="1:8" x14ac:dyDescent="0.25">
      <c r="A2189" s="16" t="s">
        <v>14</v>
      </c>
      <c r="B2189" s="16" t="s">
        <v>5609</v>
      </c>
      <c r="C2189" s="16">
        <v>292820</v>
      </c>
      <c r="D2189" s="17">
        <v>292820</v>
      </c>
      <c r="E2189" s="16" t="s">
        <v>372</v>
      </c>
      <c r="F2189" s="18" t="str">
        <f t="shared" si="34"/>
        <v>MUNICIPAL</v>
      </c>
      <c r="G2189" s="17">
        <v>1</v>
      </c>
      <c r="H2189" s="17" t="b">
        <v>0</v>
      </c>
    </row>
    <row r="2190" spans="1:8" x14ac:dyDescent="0.25">
      <c r="A2190" s="16" t="s">
        <v>14</v>
      </c>
      <c r="B2190" s="16" t="s">
        <v>5609</v>
      </c>
      <c r="C2190" s="16">
        <v>292830</v>
      </c>
      <c r="D2190" s="17">
        <v>292830</v>
      </c>
      <c r="E2190" s="16" t="s">
        <v>2153</v>
      </c>
      <c r="F2190" s="18" t="str">
        <f t="shared" si="34"/>
        <v>MUNICIPAL</v>
      </c>
      <c r="G2190" s="17">
        <v>1</v>
      </c>
      <c r="H2190" s="17" t="b">
        <v>0</v>
      </c>
    </row>
    <row r="2191" spans="1:8" x14ac:dyDescent="0.25">
      <c r="A2191" s="16" t="s">
        <v>14</v>
      </c>
      <c r="B2191" s="16" t="s">
        <v>5609</v>
      </c>
      <c r="C2191" s="16">
        <v>292840</v>
      </c>
      <c r="D2191" s="17">
        <v>292840</v>
      </c>
      <c r="E2191" s="16" t="s">
        <v>2154</v>
      </c>
      <c r="F2191" s="18" t="str">
        <f t="shared" si="34"/>
        <v>MUNICIPAL</v>
      </c>
      <c r="G2191" s="17">
        <v>1</v>
      </c>
      <c r="H2191" s="17" t="b">
        <v>0</v>
      </c>
    </row>
    <row r="2192" spans="1:8" x14ac:dyDescent="0.25">
      <c r="A2192" s="16" t="s">
        <v>14</v>
      </c>
      <c r="B2192" s="16" t="s">
        <v>5609</v>
      </c>
      <c r="C2192" s="16">
        <v>292850</v>
      </c>
      <c r="D2192" s="17">
        <v>292850</v>
      </c>
      <c r="E2192" s="16" t="s">
        <v>1450</v>
      </c>
      <c r="F2192" s="18" t="str">
        <f t="shared" si="34"/>
        <v>MUNICIPAL</v>
      </c>
      <c r="G2192" s="17">
        <v>1</v>
      </c>
      <c r="H2192" s="17" t="b">
        <v>0</v>
      </c>
    </row>
    <row r="2193" spans="1:8" x14ac:dyDescent="0.25">
      <c r="A2193" s="16" t="s">
        <v>14</v>
      </c>
      <c r="B2193" s="16" t="s">
        <v>5609</v>
      </c>
      <c r="C2193" s="16">
        <v>292860</v>
      </c>
      <c r="D2193" s="17">
        <v>292860</v>
      </c>
      <c r="E2193" s="16" t="s">
        <v>2155</v>
      </c>
      <c r="F2193" s="18" t="str">
        <f t="shared" si="34"/>
        <v>MUNICIPAL</v>
      </c>
      <c r="G2193" s="17">
        <v>1</v>
      </c>
      <c r="H2193" s="17" t="b">
        <v>0</v>
      </c>
    </row>
    <row r="2194" spans="1:8" x14ac:dyDescent="0.25">
      <c r="A2194" s="16" t="s">
        <v>14</v>
      </c>
      <c r="B2194" s="16" t="s">
        <v>5609</v>
      </c>
      <c r="C2194" s="16">
        <v>292870</v>
      </c>
      <c r="D2194" s="17">
        <v>292870</v>
      </c>
      <c r="E2194" s="16" t="s">
        <v>2156</v>
      </c>
      <c r="F2194" s="18" t="str">
        <f t="shared" si="34"/>
        <v>MUNICIPAL</v>
      </c>
      <c r="G2194" s="17">
        <v>1</v>
      </c>
      <c r="H2194" s="17" t="b">
        <v>0</v>
      </c>
    </row>
    <row r="2195" spans="1:8" x14ac:dyDescent="0.25">
      <c r="A2195" s="16" t="s">
        <v>14</v>
      </c>
      <c r="B2195" s="16" t="s">
        <v>5609</v>
      </c>
      <c r="C2195" s="16">
        <v>292880</v>
      </c>
      <c r="D2195" s="17">
        <v>292880</v>
      </c>
      <c r="E2195" s="16" t="s">
        <v>2157</v>
      </c>
      <c r="F2195" s="18" t="str">
        <f t="shared" si="34"/>
        <v>MUNICIPAL</v>
      </c>
      <c r="G2195" s="17">
        <v>1</v>
      </c>
      <c r="H2195" s="17" t="b">
        <v>0</v>
      </c>
    </row>
    <row r="2196" spans="1:8" x14ac:dyDescent="0.25">
      <c r="A2196" s="16" t="s">
        <v>14</v>
      </c>
      <c r="B2196" s="16" t="s">
        <v>5609</v>
      </c>
      <c r="C2196" s="16">
        <v>292890</v>
      </c>
      <c r="D2196" s="17">
        <v>292890</v>
      </c>
      <c r="E2196" s="16" t="s">
        <v>2158</v>
      </c>
      <c r="F2196" s="18" t="str">
        <f t="shared" si="34"/>
        <v>MUNICIPAL</v>
      </c>
      <c r="G2196" s="17">
        <v>1</v>
      </c>
      <c r="H2196" s="17" t="b">
        <v>0</v>
      </c>
    </row>
    <row r="2197" spans="1:8" x14ac:dyDescent="0.25">
      <c r="A2197" s="16" t="s">
        <v>14</v>
      </c>
      <c r="B2197" s="16" t="s">
        <v>5609</v>
      </c>
      <c r="C2197" s="16">
        <v>292895</v>
      </c>
      <c r="D2197" s="17">
        <v>292895</v>
      </c>
      <c r="E2197" s="16" t="s">
        <v>1454</v>
      </c>
      <c r="F2197" s="18" t="str">
        <f t="shared" si="34"/>
        <v>MUNICIPAL</v>
      </c>
      <c r="G2197" s="17">
        <v>1</v>
      </c>
      <c r="H2197" s="17" t="b">
        <v>0</v>
      </c>
    </row>
    <row r="2198" spans="1:8" x14ac:dyDescent="0.25">
      <c r="A2198" s="16" t="s">
        <v>14</v>
      </c>
      <c r="B2198" s="16" t="s">
        <v>5609</v>
      </c>
      <c r="C2198" s="16">
        <v>292900</v>
      </c>
      <c r="D2198" s="17">
        <v>292900</v>
      </c>
      <c r="E2198" s="16" t="s">
        <v>2159</v>
      </c>
      <c r="F2198" s="18" t="str">
        <f t="shared" si="34"/>
        <v>MUNICIPAL</v>
      </c>
      <c r="G2198" s="17">
        <v>1</v>
      </c>
      <c r="H2198" s="17" t="b">
        <v>0</v>
      </c>
    </row>
    <row r="2199" spans="1:8" x14ac:dyDescent="0.25">
      <c r="A2199" s="16" t="s">
        <v>14</v>
      </c>
      <c r="B2199" s="16" t="s">
        <v>5609</v>
      </c>
      <c r="C2199" s="16">
        <v>292905</v>
      </c>
      <c r="D2199" s="17">
        <v>292905</v>
      </c>
      <c r="E2199" s="16" t="s">
        <v>2160</v>
      </c>
      <c r="F2199" s="18" t="str">
        <f t="shared" si="34"/>
        <v>MUNICIPAL</v>
      </c>
      <c r="G2199" s="17">
        <v>1</v>
      </c>
      <c r="H2199" s="17" t="b">
        <v>0</v>
      </c>
    </row>
    <row r="2200" spans="1:8" x14ac:dyDescent="0.25">
      <c r="A2200" s="16" t="s">
        <v>14</v>
      </c>
      <c r="B2200" s="16" t="s">
        <v>5609</v>
      </c>
      <c r="C2200" s="16">
        <v>292910</v>
      </c>
      <c r="D2200" s="17">
        <v>292910</v>
      </c>
      <c r="E2200" s="16" t="s">
        <v>2161</v>
      </c>
      <c r="F2200" s="18" t="str">
        <f t="shared" si="34"/>
        <v>MUNICIPAL</v>
      </c>
      <c r="G2200" s="17">
        <v>1</v>
      </c>
      <c r="H2200" s="17" t="b">
        <v>0</v>
      </c>
    </row>
    <row r="2201" spans="1:8" x14ac:dyDescent="0.25">
      <c r="A2201" s="16" t="s">
        <v>14</v>
      </c>
      <c r="B2201" s="16" t="s">
        <v>5609</v>
      </c>
      <c r="C2201" s="16">
        <v>292920</v>
      </c>
      <c r="D2201" s="17">
        <v>292920</v>
      </c>
      <c r="E2201" s="16" t="s">
        <v>2162</v>
      </c>
      <c r="F2201" s="18" t="str">
        <f t="shared" si="34"/>
        <v>MUNICIPAL</v>
      </c>
      <c r="G2201" s="17">
        <v>1</v>
      </c>
      <c r="H2201" s="17" t="b">
        <v>0</v>
      </c>
    </row>
    <row r="2202" spans="1:8" x14ac:dyDescent="0.25">
      <c r="A2202" s="16" t="s">
        <v>14</v>
      </c>
      <c r="B2202" s="16" t="s">
        <v>5609</v>
      </c>
      <c r="C2202" s="16">
        <v>292925</v>
      </c>
      <c r="D2202" s="17">
        <v>292925</v>
      </c>
      <c r="E2202" s="16" t="s">
        <v>2163</v>
      </c>
      <c r="F2202" s="18" t="str">
        <f t="shared" si="34"/>
        <v>MUNICIPAL</v>
      </c>
      <c r="G2202" s="17">
        <v>1</v>
      </c>
      <c r="H2202" s="17" t="b">
        <v>0</v>
      </c>
    </row>
    <row r="2203" spans="1:8" x14ac:dyDescent="0.25">
      <c r="A2203" s="16" t="s">
        <v>14</v>
      </c>
      <c r="B2203" s="16" t="s">
        <v>5609</v>
      </c>
      <c r="C2203" s="16">
        <v>292930</v>
      </c>
      <c r="D2203" s="17">
        <v>292930</v>
      </c>
      <c r="E2203" s="16" t="s">
        <v>2164</v>
      </c>
      <c r="F2203" s="18" t="str">
        <f t="shared" si="34"/>
        <v>MUNICIPAL</v>
      </c>
      <c r="G2203" s="17">
        <v>1</v>
      </c>
      <c r="H2203" s="17" t="b">
        <v>0</v>
      </c>
    </row>
    <row r="2204" spans="1:8" x14ac:dyDescent="0.25">
      <c r="A2204" s="16" t="s">
        <v>14</v>
      </c>
      <c r="B2204" s="16" t="s">
        <v>5609</v>
      </c>
      <c r="C2204" s="16">
        <v>292935</v>
      </c>
      <c r="D2204" s="17">
        <v>292935</v>
      </c>
      <c r="E2204" s="16" t="s">
        <v>2165</v>
      </c>
      <c r="F2204" s="18" t="str">
        <f t="shared" si="34"/>
        <v>MUNICIPAL</v>
      </c>
      <c r="G2204" s="17">
        <v>1</v>
      </c>
      <c r="H2204" s="17" t="b">
        <v>0</v>
      </c>
    </row>
    <row r="2205" spans="1:8" x14ac:dyDescent="0.25">
      <c r="A2205" s="16" t="s">
        <v>14</v>
      </c>
      <c r="B2205" s="16" t="s">
        <v>5609</v>
      </c>
      <c r="C2205" s="16">
        <v>292937</v>
      </c>
      <c r="D2205" s="17">
        <v>292937</v>
      </c>
      <c r="E2205" s="16" t="s">
        <v>2166</v>
      </c>
      <c r="F2205" s="18" t="str">
        <f t="shared" si="34"/>
        <v>MUNICIPAL</v>
      </c>
      <c r="G2205" s="17">
        <v>1</v>
      </c>
      <c r="H2205" s="17" t="b">
        <v>0</v>
      </c>
    </row>
    <row r="2206" spans="1:8" x14ac:dyDescent="0.25">
      <c r="A2206" s="16" t="s">
        <v>14</v>
      </c>
      <c r="B2206" s="16" t="s">
        <v>5609</v>
      </c>
      <c r="C2206" s="16">
        <v>292940</v>
      </c>
      <c r="D2206" s="17">
        <v>292940</v>
      </c>
      <c r="E2206" s="16" t="s">
        <v>2167</v>
      </c>
      <c r="F2206" s="18" t="str">
        <f t="shared" si="34"/>
        <v>MUNICIPAL</v>
      </c>
      <c r="G2206" s="17">
        <v>1</v>
      </c>
      <c r="H2206" s="17" t="b">
        <v>0</v>
      </c>
    </row>
    <row r="2207" spans="1:8" x14ac:dyDescent="0.25">
      <c r="A2207" s="16" t="s">
        <v>14</v>
      </c>
      <c r="B2207" s="16" t="s">
        <v>5609</v>
      </c>
      <c r="C2207" s="16">
        <v>292950</v>
      </c>
      <c r="D2207" s="17">
        <v>292950</v>
      </c>
      <c r="E2207" s="16" t="s">
        <v>2168</v>
      </c>
      <c r="F2207" s="18" t="str">
        <f t="shared" si="34"/>
        <v>MUNICIPAL</v>
      </c>
      <c r="G2207" s="17">
        <v>1</v>
      </c>
      <c r="H2207" s="17" t="b">
        <v>0</v>
      </c>
    </row>
    <row r="2208" spans="1:8" x14ac:dyDescent="0.25">
      <c r="A2208" s="16" t="s">
        <v>14</v>
      </c>
      <c r="B2208" s="16" t="s">
        <v>5609</v>
      </c>
      <c r="C2208" s="16">
        <v>292960</v>
      </c>
      <c r="D2208" s="17">
        <v>292960</v>
      </c>
      <c r="E2208" s="16" t="s">
        <v>2169</v>
      </c>
      <c r="F2208" s="18" t="str">
        <f t="shared" si="34"/>
        <v>MUNICIPAL</v>
      </c>
      <c r="G2208" s="17">
        <v>1</v>
      </c>
      <c r="H2208" s="17" t="b">
        <v>0</v>
      </c>
    </row>
    <row r="2209" spans="1:8" x14ac:dyDescent="0.25">
      <c r="A2209" s="16" t="s">
        <v>14</v>
      </c>
      <c r="B2209" s="16" t="s">
        <v>5609</v>
      </c>
      <c r="C2209" s="16">
        <v>292970</v>
      </c>
      <c r="D2209" s="17">
        <v>292970</v>
      </c>
      <c r="E2209" s="16" t="s">
        <v>2170</v>
      </c>
      <c r="F2209" s="18" t="str">
        <f t="shared" si="34"/>
        <v>MUNICIPAL</v>
      </c>
      <c r="G2209" s="17">
        <v>1</v>
      </c>
      <c r="H2209" s="17" t="b">
        <v>0</v>
      </c>
    </row>
    <row r="2210" spans="1:8" x14ac:dyDescent="0.25">
      <c r="A2210" s="16" t="s">
        <v>14</v>
      </c>
      <c r="B2210" s="16" t="s">
        <v>5609</v>
      </c>
      <c r="C2210" s="16">
        <v>292975</v>
      </c>
      <c r="D2210" s="17">
        <v>292975</v>
      </c>
      <c r="E2210" s="16" t="s">
        <v>2171</v>
      </c>
      <c r="F2210" s="18" t="str">
        <f t="shared" si="34"/>
        <v>MUNICIPAL</v>
      </c>
      <c r="G2210" s="17">
        <v>1</v>
      </c>
      <c r="H2210" s="17" t="b">
        <v>0</v>
      </c>
    </row>
    <row r="2211" spans="1:8" x14ac:dyDescent="0.25">
      <c r="A2211" s="16" t="s">
        <v>14</v>
      </c>
      <c r="B2211" s="16" t="s">
        <v>5609</v>
      </c>
      <c r="C2211" s="16">
        <v>292980</v>
      </c>
      <c r="D2211" s="17">
        <v>292980</v>
      </c>
      <c r="E2211" s="16" t="s">
        <v>2172</v>
      </c>
      <c r="F2211" s="18" t="str">
        <f t="shared" si="34"/>
        <v>MUNICIPAL</v>
      </c>
      <c r="G2211" s="17">
        <v>1</v>
      </c>
      <c r="H2211" s="17" t="b">
        <v>0</v>
      </c>
    </row>
    <row r="2212" spans="1:8" x14ac:dyDescent="0.25">
      <c r="A2212" s="16" t="s">
        <v>14</v>
      </c>
      <c r="B2212" s="16" t="s">
        <v>5609</v>
      </c>
      <c r="C2212" s="16">
        <v>292990</v>
      </c>
      <c r="D2212" s="17">
        <v>292990</v>
      </c>
      <c r="E2212" s="16" t="s">
        <v>2173</v>
      </c>
      <c r="F2212" s="18" t="str">
        <f t="shared" si="34"/>
        <v>MUNICIPAL</v>
      </c>
      <c r="G2212" s="17">
        <v>1</v>
      </c>
      <c r="H2212" s="17" t="b">
        <v>0</v>
      </c>
    </row>
    <row r="2213" spans="1:8" x14ac:dyDescent="0.25">
      <c r="A2213" s="16" t="s">
        <v>14</v>
      </c>
      <c r="B2213" s="16" t="s">
        <v>5609</v>
      </c>
      <c r="C2213" s="16">
        <v>293000</v>
      </c>
      <c r="D2213" s="17">
        <v>293000</v>
      </c>
      <c r="E2213" s="16" t="s">
        <v>2174</v>
      </c>
      <c r="F2213" s="18" t="str">
        <f t="shared" si="34"/>
        <v>MUNICIPAL</v>
      </c>
      <c r="G2213" s="17">
        <v>1</v>
      </c>
      <c r="H2213" s="17" t="b">
        <v>0</v>
      </c>
    </row>
    <row r="2214" spans="1:8" x14ac:dyDescent="0.25">
      <c r="A2214" s="16" t="s">
        <v>14</v>
      </c>
      <c r="B2214" s="16" t="s">
        <v>5609</v>
      </c>
      <c r="C2214" s="16">
        <v>293010</v>
      </c>
      <c r="D2214" s="17">
        <v>293010</v>
      </c>
      <c r="E2214" s="16" t="s">
        <v>2175</v>
      </c>
      <c r="F2214" s="18" t="str">
        <f t="shared" si="34"/>
        <v>MUNICIPAL</v>
      </c>
      <c r="G2214" s="17">
        <v>1</v>
      </c>
      <c r="H2214" s="17" t="b">
        <v>0</v>
      </c>
    </row>
    <row r="2215" spans="1:8" x14ac:dyDescent="0.25">
      <c r="A2215" s="16" t="s">
        <v>14</v>
      </c>
      <c r="B2215" s="16" t="s">
        <v>5609</v>
      </c>
      <c r="C2215" s="16">
        <v>293015</v>
      </c>
      <c r="D2215" s="17">
        <v>293015</v>
      </c>
      <c r="E2215" s="16" t="s">
        <v>2176</v>
      </c>
      <c r="F2215" s="18" t="str">
        <f t="shared" si="34"/>
        <v>MUNICIPAL</v>
      </c>
      <c r="G2215" s="17">
        <v>1</v>
      </c>
      <c r="H2215" s="17" t="b">
        <v>0</v>
      </c>
    </row>
    <row r="2216" spans="1:8" x14ac:dyDescent="0.25">
      <c r="A2216" s="16" t="s">
        <v>14</v>
      </c>
      <c r="B2216" s="16" t="s">
        <v>5609</v>
      </c>
      <c r="C2216" s="16">
        <v>293020</v>
      </c>
      <c r="D2216" s="17">
        <v>293020</v>
      </c>
      <c r="E2216" s="16" t="s">
        <v>2177</v>
      </c>
      <c r="F2216" s="18" t="str">
        <f t="shared" si="34"/>
        <v>MUNICIPAL</v>
      </c>
      <c r="G2216" s="17">
        <v>1</v>
      </c>
      <c r="H2216" s="17" t="b">
        <v>0</v>
      </c>
    </row>
    <row r="2217" spans="1:8" x14ac:dyDescent="0.25">
      <c r="A2217" s="16" t="s">
        <v>14</v>
      </c>
      <c r="B2217" s="16" t="s">
        <v>5609</v>
      </c>
      <c r="C2217" s="16">
        <v>293030</v>
      </c>
      <c r="D2217" s="17">
        <v>293030</v>
      </c>
      <c r="E2217" s="16" t="s">
        <v>2178</v>
      </c>
      <c r="F2217" s="18" t="str">
        <f t="shared" si="34"/>
        <v>MUNICIPAL</v>
      </c>
      <c r="G2217" s="17">
        <v>1</v>
      </c>
      <c r="H2217" s="17" t="b">
        <v>0</v>
      </c>
    </row>
    <row r="2218" spans="1:8" x14ac:dyDescent="0.25">
      <c r="A2218" s="16" t="s">
        <v>14</v>
      </c>
      <c r="B2218" s="16" t="s">
        <v>5609</v>
      </c>
      <c r="C2218" s="16">
        <v>293040</v>
      </c>
      <c r="D2218" s="17">
        <v>293040</v>
      </c>
      <c r="E2218" s="16" t="s">
        <v>2179</v>
      </c>
      <c r="F2218" s="18" t="str">
        <f t="shared" si="34"/>
        <v>MUNICIPAL</v>
      </c>
      <c r="G2218" s="17">
        <v>1</v>
      </c>
      <c r="H2218" s="17" t="b">
        <v>0</v>
      </c>
    </row>
    <row r="2219" spans="1:8" x14ac:dyDescent="0.25">
      <c r="A2219" s="16" t="s">
        <v>14</v>
      </c>
      <c r="B2219" s="16" t="s">
        <v>5609</v>
      </c>
      <c r="C2219" s="16">
        <v>293050</v>
      </c>
      <c r="D2219" s="17">
        <v>293050</v>
      </c>
      <c r="E2219" s="16" t="s">
        <v>1273</v>
      </c>
      <c r="F2219" s="18" t="str">
        <f t="shared" si="34"/>
        <v>MUNICIPAL</v>
      </c>
      <c r="G2219" s="17">
        <v>1</v>
      </c>
      <c r="H2219" s="17" t="b">
        <v>0</v>
      </c>
    </row>
    <row r="2220" spans="1:8" x14ac:dyDescent="0.25">
      <c r="A2220" s="16" t="s">
        <v>14</v>
      </c>
      <c r="B2220" s="16" t="s">
        <v>5609</v>
      </c>
      <c r="C2220" s="16">
        <v>293060</v>
      </c>
      <c r="D2220" s="17">
        <v>293060</v>
      </c>
      <c r="E2220" s="16" t="s">
        <v>2180</v>
      </c>
      <c r="F2220" s="18" t="str">
        <f t="shared" si="34"/>
        <v>MUNICIPAL</v>
      </c>
      <c r="G2220" s="17">
        <v>1</v>
      </c>
      <c r="H2220" s="17" t="b">
        <v>0</v>
      </c>
    </row>
    <row r="2221" spans="1:8" x14ac:dyDescent="0.25">
      <c r="A2221" s="16" t="s">
        <v>14</v>
      </c>
      <c r="B2221" s="16" t="s">
        <v>5609</v>
      </c>
      <c r="C2221" s="16">
        <v>293070</v>
      </c>
      <c r="D2221" s="17">
        <v>293070</v>
      </c>
      <c r="E2221" s="16" t="s">
        <v>2181</v>
      </c>
      <c r="F2221" s="18" t="str">
        <f t="shared" si="34"/>
        <v>MUNICIPAL</v>
      </c>
      <c r="G2221" s="17">
        <v>1</v>
      </c>
      <c r="H2221" s="17" t="b">
        <v>0</v>
      </c>
    </row>
    <row r="2222" spans="1:8" x14ac:dyDescent="0.25">
      <c r="A2222" s="16" t="s">
        <v>14</v>
      </c>
      <c r="B2222" s="16" t="s">
        <v>5609</v>
      </c>
      <c r="C2222" s="16">
        <v>293075</v>
      </c>
      <c r="D2222" s="17">
        <v>293075</v>
      </c>
      <c r="E2222" s="16" t="s">
        <v>2182</v>
      </c>
      <c r="F2222" s="18" t="str">
        <f t="shared" si="34"/>
        <v>MUNICIPAL</v>
      </c>
      <c r="G2222" s="17">
        <v>1</v>
      </c>
      <c r="H2222" s="17" t="b">
        <v>0</v>
      </c>
    </row>
    <row r="2223" spans="1:8" x14ac:dyDescent="0.25">
      <c r="A2223" s="16" t="s">
        <v>14</v>
      </c>
      <c r="B2223" s="16" t="s">
        <v>5609</v>
      </c>
      <c r="C2223" s="16">
        <v>293076</v>
      </c>
      <c r="D2223" s="17">
        <v>293076</v>
      </c>
      <c r="E2223" s="16" t="s">
        <v>2183</v>
      </c>
      <c r="F2223" s="18" t="str">
        <f t="shared" si="34"/>
        <v>MUNICIPAL</v>
      </c>
      <c r="G2223" s="17">
        <v>1</v>
      </c>
      <c r="H2223" s="17" t="b">
        <v>0</v>
      </c>
    </row>
    <row r="2224" spans="1:8" x14ac:dyDescent="0.25">
      <c r="A2224" s="16" t="s">
        <v>14</v>
      </c>
      <c r="B2224" s="16" t="s">
        <v>5609</v>
      </c>
      <c r="C2224" s="16">
        <v>293077</v>
      </c>
      <c r="D2224" s="17">
        <v>293077</v>
      </c>
      <c r="E2224" s="16" t="s">
        <v>2184</v>
      </c>
      <c r="F2224" s="18" t="str">
        <f t="shared" si="34"/>
        <v>MUNICIPAL</v>
      </c>
      <c r="G2224" s="17">
        <v>1</v>
      </c>
      <c r="H2224" s="17" t="b">
        <v>0</v>
      </c>
    </row>
    <row r="2225" spans="1:8" x14ac:dyDescent="0.25">
      <c r="A2225" s="16" t="s">
        <v>14</v>
      </c>
      <c r="B2225" s="16" t="s">
        <v>5609</v>
      </c>
      <c r="C2225" s="16">
        <v>293080</v>
      </c>
      <c r="D2225" s="17">
        <v>293080</v>
      </c>
      <c r="E2225" s="16" t="s">
        <v>2185</v>
      </c>
      <c r="F2225" s="18" t="str">
        <f t="shared" si="34"/>
        <v>MUNICIPAL</v>
      </c>
      <c r="G2225" s="17">
        <v>1</v>
      </c>
      <c r="H2225" s="17" t="b">
        <v>0</v>
      </c>
    </row>
    <row r="2226" spans="1:8" x14ac:dyDescent="0.25">
      <c r="A2226" s="16" t="s">
        <v>14</v>
      </c>
      <c r="B2226" s="16" t="s">
        <v>5609</v>
      </c>
      <c r="C2226" s="16">
        <v>293090</v>
      </c>
      <c r="D2226" s="17">
        <v>293090</v>
      </c>
      <c r="E2226" s="16" t="s">
        <v>2186</v>
      </c>
      <c r="F2226" s="18" t="str">
        <f t="shared" si="34"/>
        <v>MUNICIPAL</v>
      </c>
      <c r="G2226" s="17">
        <v>1</v>
      </c>
      <c r="H2226" s="17" t="b">
        <v>0</v>
      </c>
    </row>
    <row r="2227" spans="1:8" x14ac:dyDescent="0.25">
      <c r="A2227" s="16" t="s">
        <v>14</v>
      </c>
      <c r="B2227" s="16" t="s">
        <v>5609</v>
      </c>
      <c r="C2227" s="16">
        <v>293100</v>
      </c>
      <c r="D2227" s="17">
        <v>293100</v>
      </c>
      <c r="E2227" s="16" t="s">
        <v>2187</v>
      </c>
      <c r="F2227" s="18" t="str">
        <f t="shared" si="34"/>
        <v>MUNICIPAL</v>
      </c>
      <c r="G2227" s="17">
        <v>1</v>
      </c>
      <c r="H2227" s="17" t="b">
        <v>0</v>
      </c>
    </row>
    <row r="2228" spans="1:8" x14ac:dyDescent="0.25">
      <c r="A2228" s="16" t="s">
        <v>14</v>
      </c>
      <c r="B2228" s="16" t="s">
        <v>5609</v>
      </c>
      <c r="C2228" s="16">
        <v>293105</v>
      </c>
      <c r="D2228" s="17">
        <v>293105</v>
      </c>
      <c r="E2228" s="16" t="s">
        <v>2188</v>
      </c>
      <c r="F2228" s="18" t="str">
        <f t="shared" si="34"/>
        <v>MUNICIPAL</v>
      </c>
      <c r="G2228" s="17">
        <v>1</v>
      </c>
      <c r="H2228" s="17" t="b">
        <v>0</v>
      </c>
    </row>
    <row r="2229" spans="1:8" x14ac:dyDescent="0.25">
      <c r="A2229" s="16" t="s">
        <v>14</v>
      </c>
      <c r="B2229" s="16" t="s">
        <v>5609</v>
      </c>
      <c r="C2229" s="16">
        <v>293110</v>
      </c>
      <c r="D2229" s="17">
        <v>293110</v>
      </c>
      <c r="E2229" s="16" t="s">
        <v>2189</v>
      </c>
      <c r="F2229" s="18" t="str">
        <f t="shared" si="34"/>
        <v>MUNICIPAL</v>
      </c>
      <c r="G2229" s="17">
        <v>1</v>
      </c>
      <c r="H2229" s="17" t="b">
        <v>0</v>
      </c>
    </row>
    <row r="2230" spans="1:8" x14ac:dyDescent="0.25">
      <c r="A2230" s="16" t="s">
        <v>14</v>
      </c>
      <c r="B2230" s="16" t="s">
        <v>5609</v>
      </c>
      <c r="C2230" s="16">
        <v>293120</v>
      </c>
      <c r="D2230" s="17">
        <v>293120</v>
      </c>
      <c r="E2230" s="16" t="s">
        <v>1487</v>
      </c>
      <c r="F2230" s="18" t="str">
        <f t="shared" si="34"/>
        <v>MUNICIPAL</v>
      </c>
      <c r="G2230" s="17">
        <v>1</v>
      </c>
      <c r="H2230" s="17" t="b">
        <v>0</v>
      </c>
    </row>
    <row r="2231" spans="1:8" x14ac:dyDescent="0.25">
      <c r="A2231" s="16" t="s">
        <v>14</v>
      </c>
      <c r="B2231" s="16" t="s">
        <v>5609</v>
      </c>
      <c r="C2231" s="16">
        <v>293130</v>
      </c>
      <c r="D2231" s="17">
        <v>293130</v>
      </c>
      <c r="E2231" s="16" t="s">
        <v>2190</v>
      </c>
      <c r="F2231" s="18" t="str">
        <f t="shared" si="34"/>
        <v>MUNICIPAL</v>
      </c>
      <c r="G2231" s="17">
        <v>1</v>
      </c>
      <c r="H2231" s="17" t="b">
        <v>0</v>
      </c>
    </row>
    <row r="2232" spans="1:8" x14ac:dyDescent="0.25">
      <c r="A2232" s="16" t="s">
        <v>14</v>
      </c>
      <c r="B2232" s="16" t="s">
        <v>5609</v>
      </c>
      <c r="C2232" s="16">
        <v>293135</v>
      </c>
      <c r="D2232" s="17">
        <v>293135</v>
      </c>
      <c r="E2232" s="16" t="s">
        <v>2191</v>
      </c>
      <c r="F2232" s="18" t="str">
        <f t="shared" si="34"/>
        <v>MUNICIPAL</v>
      </c>
      <c r="G2232" s="17">
        <v>1</v>
      </c>
      <c r="H2232" s="17" t="b">
        <v>0</v>
      </c>
    </row>
    <row r="2233" spans="1:8" x14ac:dyDescent="0.25">
      <c r="A2233" s="16" t="s">
        <v>14</v>
      </c>
      <c r="B2233" s="16" t="s">
        <v>5609</v>
      </c>
      <c r="C2233" s="16">
        <v>293140</v>
      </c>
      <c r="D2233" s="17">
        <v>293140</v>
      </c>
      <c r="E2233" s="16" t="s">
        <v>2192</v>
      </c>
      <c r="F2233" s="18" t="str">
        <f t="shared" si="34"/>
        <v>MUNICIPAL</v>
      </c>
      <c r="G2233" s="17">
        <v>1</v>
      </c>
      <c r="H2233" s="17" t="b">
        <v>0</v>
      </c>
    </row>
    <row r="2234" spans="1:8" x14ac:dyDescent="0.25">
      <c r="A2234" s="16" t="s">
        <v>14</v>
      </c>
      <c r="B2234" s="16" t="s">
        <v>5609</v>
      </c>
      <c r="C2234" s="16">
        <v>293150</v>
      </c>
      <c r="D2234" s="17">
        <v>293150</v>
      </c>
      <c r="E2234" s="16" t="s">
        <v>2193</v>
      </c>
      <c r="F2234" s="18" t="str">
        <f t="shared" si="34"/>
        <v>MUNICIPAL</v>
      </c>
      <c r="G2234" s="17">
        <v>1</v>
      </c>
      <c r="H2234" s="17" t="b">
        <v>0</v>
      </c>
    </row>
    <row r="2235" spans="1:8" x14ac:dyDescent="0.25">
      <c r="A2235" s="16" t="s">
        <v>14</v>
      </c>
      <c r="B2235" s="16" t="s">
        <v>5609</v>
      </c>
      <c r="C2235" s="16">
        <v>293160</v>
      </c>
      <c r="D2235" s="17">
        <v>293160</v>
      </c>
      <c r="E2235" s="16" t="s">
        <v>2194</v>
      </c>
      <c r="F2235" s="18" t="str">
        <f t="shared" si="34"/>
        <v>MUNICIPAL</v>
      </c>
      <c r="G2235" s="17">
        <v>1</v>
      </c>
      <c r="H2235" s="17" t="b">
        <v>0</v>
      </c>
    </row>
    <row r="2236" spans="1:8" x14ac:dyDescent="0.25">
      <c r="A2236" s="16" t="s">
        <v>14</v>
      </c>
      <c r="B2236" s="16" t="s">
        <v>5609</v>
      </c>
      <c r="C2236" s="16">
        <v>293170</v>
      </c>
      <c r="D2236" s="17">
        <v>293170</v>
      </c>
      <c r="E2236" s="16" t="s">
        <v>1648</v>
      </c>
      <c r="F2236" s="18" t="str">
        <f t="shared" si="34"/>
        <v>MUNICIPAL</v>
      </c>
      <c r="G2236" s="17">
        <v>1</v>
      </c>
      <c r="H2236" s="17" t="b">
        <v>0</v>
      </c>
    </row>
    <row r="2237" spans="1:8" x14ac:dyDescent="0.25">
      <c r="A2237" s="16" t="s">
        <v>14</v>
      </c>
      <c r="B2237" s="16" t="s">
        <v>5609</v>
      </c>
      <c r="C2237" s="16">
        <v>293180</v>
      </c>
      <c r="D2237" s="17">
        <v>293180</v>
      </c>
      <c r="E2237" s="16" t="s">
        <v>2195</v>
      </c>
      <c r="F2237" s="18" t="str">
        <f t="shared" si="34"/>
        <v>MUNICIPAL</v>
      </c>
      <c r="G2237" s="17">
        <v>1</v>
      </c>
      <c r="H2237" s="17" t="b">
        <v>0</v>
      </c>
    </row>
    <row r="2238" spans="1:8" x14ac:dyDescent="0.25">
      <c r="A2238" s="16" t="s">
        <v>14</v>
      </c>
      <c r="B2238" s="16" t="s">
        <v>5609</v>
      </c>
      <c r="C2238" s="16">
        <v>293190</v>
      </c>
      <c r="D2238" s="17">
        <v>293190</v>
      </c>
      <c r="E2238" s="16" t="s">
        <v>2196</v>
      </c>
      <c r="F2238" s="18" t="str">
        <f t="shared" si="34"/>
        <v>MUNICIPAL</v>
      </c>
      <c r="G2238" s="17">
        <v>1</v>
      </c>
      <c r="H2238" s="17" t="b">
        <v>0</v>
      </c>
    </row>
    <row r="2239" spans="1:8" x14ac:dyDescent="0.25">
      <c r="A2239" s="16" t="s">
        <v>14</v>
      </c>
      <c r="B2239" s="16" t="s">
        <v>5609</v>
      </c>
      <c r="C2239" s="16">
        <v>293200</v>
      </c>
      <c r="D2239" s="17">
        <v>293200</v>
      </c>
      <c r="E2239" s="16" t="s">
        <v>2197</v>
      </c>
      <c r="F2239" s="18" t="str">
        <f t="shared" si="34"/>
        <v>MUNICIPAL</v>
      </c>
      <c r="G2239" s="17">
        <v>1</v>
      </c>
      <c r="H2239" s="17" t="b">
        <v>0</v>
      </c>
    </row>
    <row r="2240" spans="1:8" x14ac:dyDescent="0.25">
      <c r="A2240" s="16" t="s">
        <v>14</v>
      </c>
      <c r="B2240" s="16" t="s">
        <v>5609</v>
      </c>
      <c r="C2240" s="16">
        <v>293210</v>
      </c>
      <c r="D2240" s="17">
        <v>293210</v>
      </c>
      <c r="E2240" s="16" t="s">
        <v>2198</v>
      </c>
      <c r="F2240" s="18" t="str">
        <f t="shared" si="34"/>
        <v>MUNICIPAL</v>
      </c>
      <c r="G2240" s="17">
        <v>1</v>
      </c>
      <c r="H2240" s="17" t="b">
        <v>0</v>
      </c>
    </row>
    <row r="2241" spans="1:8" x14ac:dyDescent="0.25">
      <c r="A2241" s="16" t="s">
        <v>14</v>
      </c>
      <c r="B2241" s="16" t="s">
        <v>5609</v>
      </c>
      <c r="C2241" s="16">
        <v>293220</v>
      </c>
      <c r="D2241" s="17">
        <v>293220</v>
      </c>
      <c r="E2241" s="16" t="s">
        <v>2199</v>
      </c>
      <c r="F2241" s="18" t="str">
        <f t="shared" si="34"/>
        <v>MUNICIPAL</v>
      </c>
      <c r="G2241" s="17">
        <v>1</v>
      </c>
      <c r="H2241" s="17" t="b">
        <v>0</v>
      </c>
    </row>
    <row r="2242" spans="1:8" x14ac:dyDescent="0.25">
      <c r="A2242" s="16" t="s">
        <v>14</v>
      </c>
      <c r="B2242" s="16" t="s">
        <v>5609</v>
      </c>
      <c r="C2242" s="16">
        <v>293230</v>
      </c>
      <c r="D2242" s="17">
        <v>293230</v>
      </c>
      <c r="E2242" s="16" t="s">
        <v>2200</v>
      </c>
      <c r="F2242" s="18" t="str">
        <f t="shared" si="34"/>
        <v>MUNICIPAL</v>
      </c>
      <c r="G2242" s="17">
        <v>1</v>
      </c>
      <c r="H2242" s="17" t="b">
        <v>0</v>
      </c>
    </row>
    <row r="2243" spans="1:8" x14ac:dyDescent="0.25">
      <c r="A2243" s="16" t="s">
        <v>14</v>
      </c>
      <c r="B2243" s="16" t="s">
        <v>5609</v>
      </c>
      <c r="C2243" s="16">
        <v>293240</v>
      </c>
      <c r="D2243" s="17">
        <v>293240</v>
      </c>
      <c r="E2243" s="16" t="s">
        <v>2201</v>
      </c>
      <c r="F2243" s="18" t="str">
        <f t="shared" ref="F2243:F2306" si="35">IF(RIGHT(D2243,4)="0000","ESTADUAL","MUNICIPAL")</f>
        <v>MUNICIPAL</v>
      </c>
      <c r="G2243" s="17">
        <v>1</v>
      </c>
      <c r="H2243" s="17" t="b">
        <v>0</v>
      </c>
    </row>
    <row r="2244" spans="1:8" x14ac:dyDescent="0.25">
      <c r="A2244" s="16" t="s">
        <v>14</v>
      </c>
      <c r="B2244" s="16" t="s">
        <v>5609</v>
      </c>
      <c r="C2244" s="16">
        <v>293245</v>
      </c>
      <c r="D2244" s="17">
        <v>293245</v>
      </c>
      <c r="E2244" s="16" t="s">
        <v>2202</v>
      </c>
      <c r="F2244" s="18" t="str">
        <f t="shared" si="35"/>
        <v>MUNICIPAL</v>
      </c>
      <c r="G2244" s="17">
        <v>1</v>
      </c>
      <c r="H2244" s="17" t="b">
        <v>0</v>
      </c>
    </row>
    <row r="2245" spans="1:8" x14ac:dyDescent="0.25">
      <c r="A2245" s="16" t="s">
        <v>14</v>
      </c>
      <c r="B2245" s="16" t="s">
        <v>5609</v>
      </c>
      <c r="C2245" s="16">
        <v>293250</v>
      </c>
      <c r="D2245" s="17">
        <v>293250</v>
      </c>
      <c r="E2245" s="16" t="s">
        <v>2203</v>
      </c>
      <c r="F2245" s="18" t="str">
        <f t="shared" si="35"/>
        <v>MUNICIPAL</v>
      </c>
      <c r="G2245" s="17">
        <v>1</v>
      </c>
      <c r="H2245" s="17" t="b">
        <v>0</v>
      </c>
    </row>
    <row r="2246" spans="1:8" x14ac:dyDescent="0.25">
      <c r="A2246" s="16" t="s">
        <v>14</v>
      </c>
      <c r="B2246" s="16" t="s">
        <v>5609</v>
      </c>
      <c r="C2246" s="16">
        <v>293260</v>
      </c>
      <c r="D2246" s="17">
        <v>293260</v>
      </c>
      <c r="E2246" s="16" t="s">
        <v>2204</v>
      </c>
      <c r="F2246" s="18" t="str">
        <f t="shared" si="35"/>
        <v>MUNICIPAL</v>
      </c>
      <c r="G2246" s="17">
        <v>1</v>
      </c>
      <c r="H2246" s="17" t="b">
        <v>0</v>
      </c>
    </row>
    <row r="2247" spans="1:8" x14ac:dyDescent="0.25">
      <c r="A2247" s="16" t="s">
        <v>14</v>
      </c>
      <c r="B2247" s="16" t="s">
        <v>5609</v>
      </c>
      <c r="C2247" s="16">
        <v>293270</v>
      </c>
      <c r="D2247" s="17">
        <v>293270</v>
      </c>
      <c r="E2247" s="16" t="s">
        <v>2205</v>
      </c>
      <c r="F2247" s="18" t="str">
        <f t="shared" si="35"/>
        <v>MUNICIPAL</v>
      </c>
      <c r="G2247" s="17">
        <v>1</v>
      </c>
      <c r="H2247" s="17" t="b">
        <v>0</v>
      </c>
    </row>
    <row r="2248" spans="1:8" x14ac:dyDescent="0.25">
      <c r="A2248" s="16" t="s">
        <v>14</v>
      </c>
      <c r="B2248" s="16" t="s">
        <v>5609</v>
      </c>
      <c r="C2248" s="16">
        <v>293280</v>
      </c>
      <c r="D2248" s="17">
        <v>293280</v>
      </c>
      <c r="E2248" s="16" t="s">
        <v>2206</v>
      </c>
      <c r="F2248" s="18" t="str">
        <f t="shared" si="35"/>
        <v>MUNICIPAL</v>
      </c>
      <c r="G2248" s="17">
        <v>1</v>
      </c>
      <c r="H2248" s="17" t="b">
        <v>0</v>
      </c>
    </row>
    <row r="2249" spans="1:8" x14ac:dyDescent="0.25">
      <c r="A2249" s="16" t="s">
        <v>14</v>
      </c>
      <c r="B2249" s="16" t="s">
        <v>5609</v>
      </c>
      <c r="C2249" s="16">
        <v>293290</v>
      </c>
      <c r="D2249" s="17">
        <v>293290</v>
      </c>
      <c r="E2249" s="16" t="s">
        <v>2207</v>
      </c>
      <c r="F2249" s="18" t="str">
        <f t="shared" si="35"/>
        <v>MUNICIPAL</v>
      </c>
      <c r="G2249" s="17">
        <v>1</v>
      </c>
      <c r="H2249" s="17" t="b">
        <v>0</v>
      </c>
    </row>
    <row r="2250" spans="1:8" x14ac:dyDescent="0.25">
      <c r="A2250" s="16" t="s">
        <v>14</v>
      </c>
      <c r="B2250" s="16" t="s">
        <v>5609</v>
      </c>
      <c r="C2250" s="16">
        <v>293300</v>
      </c>
      <c r="D2250" s="17">
        <v>293300</v>
      </c>
      <c r="E2250" s="16" t="s">
        <v>2208</v>
      </c>
      <c r="F2250" s="18" t="str">
        <f t="shared" si="35"/>
        <v>MUNICIPAL</v>
      </c>
      <c r="G2250" s="17">
        <v>1</v>
      </c>
      <c r="H2250" s="17" t="b">
        <v>0</v>
      </c>
    </row>
    <row r="2251" spans="1:8" x14ac:dyDescent="0.25">
      <c r="A2251" s="16" t="s">
        <v>14</v>
      </c>
      <c r="B2251" s="16" t="s">
        <v>5609</v>
      </c>
      <c r="C2251" s="16">
        <v>293305</v>
      </c>
      <c r="D2251" s="17">
        <v>293305</v>
      </c>
      <c r="E2251" s="16" t="s">
        <v>2209</v>
      </c>
      <c r="F2251" s="18" t="str">
        <f t="shared" si="35"/>
        <v>MUNICIPAL</v>
      </c>
      <c r="G2251" s="17">
        <v>1</v>
      </c>
      <c r="H2251" s="17" t="b">
        <v>0</v>
      </c>
    </row>
    <row r="2252" spans="1:8" x14ac:dyDescent="0.25">
      <c r="A2252" s="16" t="s">
        <v>14</v>
      </c>
      <c r="B2252" s="16" t="s">
        <v>5609</v>
      </c>
      <c r="C2252" s="16">
        <v>293310</v>
      </c>
      <c r="D2252" s="17">
        <v>293310</v>
      </c>
      <c r="E2252" s="16" t="s">
        <v>2210</v>
      </c>
      <c r="F2252" s="18" t="str">
        <f t="shared" si="35"/>
        <v>MUNICIPAL</v>
      </c>
      <c r="G2252" s="17">
        <v>1</v>
      </c>
      <c r="H2252" s="17" t="b">
        <v>0</v>
      </c>
    </row>
    <row r="2253" spans="1:8" x14ac:dyDescent="0.25">
      <c r="A2253" s="16" t="s">
        <v>14</v>
      </c>
      <c r="B2253" s="16" t="s">
        <v>5609</v>
      </c>
      <c r="C2253" s="16">
        <v>293315</v>
      </c>
      <c r="D2253" s="17">
        <v>293315</v>
      </c>
      <c r="E2253" s="16" t="s">
        <v>2211</v>
      </c>
      <c r="F2253" s="18" t="str">
        <f t="shared" si="35"/>
        <v>MUNICIPAL</v>
      </c>
      <c r="G2253" s="17">
        <v>1</v>
      </c>
      <c r="H2253" s="17" t="b">
        <v>0</v>
      </c>
    </row>
    <row r="2254" spans="1:8" x14ac:dyDescent="0.25">
      <c r="A2254" s="16" t="s">
        <v>14</v>
      </c>
      <c r="B2254" s="16" t="s">
        <v>5609</v>
      </c>
      <c r="C2254" s="16">
        <v>293317</v>
      </c>
      <c r="D2254" s="17">
        <v>293317</v>
      </c>
      <c r="E2254" s="16" t="s">
        <v>2212</v>
      </c>
      <c r="F2254" s="18" t="str">
        <f t="shared" si="35"/>
        <v>MUNICIPAL</v>
      </c>
      <c r="G2254" s="17">
        <v>1</v>
      </c>
      <c r="H2254" s="17" t="b">
        <v>0</v>
      </c>
    </row>
    <row r="2255" spans="1:8" x14ac:dyDescent="0.25">
      <c r="A2255" s="16" t="s">
        <v>14</v>
      </c>
      <c r="B2255" s="16" t="s">
        <v>5609</v>
      </c>
      <c r="C2255" s="16">
        <v>293320</v>
      </c>
      <c r="D2255" s="17">
        <v>293320</v>
      </c>
      <c r="E2255" s="16" t="s">
        <v>1289</v>
      </c>
      <c r="F2255" s="18" t="str">
        <f t="shared" si="35"/>
        <v>MUNICIPAL</v>
      </c>
      <c r="G2255" s="17">
        <v>1</v>
      </c>
      <c r="H2255" s="17" t="b">
        <v>0</v>
      </c>
    </row>
    <row r="2256" spans="1:8" x14ac:dyDescent="0.25">
      <c r="A2256" s="16" t="s">
        <v>14</v>
      </c>
      <c r="B2256" s="16" t="s">
        <v>5609</v>
      </c>
      <c r="C2256" s="16">
        <v>293325</v>
      </c>
      <c r="D2256" s="17">
        <v>293325</v>
      </c>
      <c r="E2256" s="16" t="s">
        <v>2213</v>
      </c>
      <c r="F2256" s="18" t="str">
        <f t="shared" si="35"/>
        <v>MUNICIPAL</v>
      </c>
      <c r="G2256" s="17">
        <v>1</v>
      </c>
      <c r="H2256" s="17" t="b">
        <v>0</v>
      </c>
    </row>
    <row r="2257" spans="1:8" x14ac:dyDescent="0.25">
      <c r="A2257" s="16" t="s">
        <v>14</v>
      </c>
      <c r="B2257" s="16" t="s">
        <v>5609</v>
      </c>
      <c r="C2257" s="16">
        <v>293330</v>
      </c>
      <c r="D2257" s="17">
        <v>293330</v>
      </c>
      <c r="E2257" s="16" t="s">
        <v>2214</v>
      </c>
      <c r="F2257" s="18" t="str">
        <f t="shared" si="35"/>
        <v>MUNICIPAL</v>
      </c>
      <c r="G2257" s="17">
        <v>1</v>
      </c>
      <c r="H2257" s="17" t="b">
        <v>0</v>
      </c>
    </row>
    <row r="2258" spans="1:8" x14ac:dyDescent="0.25">
      <c r="A2258" s="16" t="s">
        <v>14</v>
      </c>
      <c r="B2258" s="16" t="s">
        <v>5609</v>
      </c>
      <c r="C2258" s="16">
        <v>293340</v>
      </c>
      <c r="D2258" s="17">
        <v>293340</v>
      </c>
      <c r="E2258" s="16" t="s">
        <v>2215</v>
      </c>
      <c r="F2258" s="18" t="str">
        <f t="shared" si="35"/>
        <v>MUNICIPAL</v>
      </c>
      <c r="G2258" s="17">
        <v>1</v>
      </c>
      <c r="H2258" s="17" t="b">
        <v>0</v>
      </c>
    </row>
    <row r="2259" spans="1:8" x14ac:dyDescent="0.25">
      <c r="A2259" s="16" t="s">
        <v>14</v>
      </c>
      <c r="B2259" s="16" t="s">
        <v>5609</v>
      </c>
      <c r="C2259" s="16">
        <v>293345</v>
      </c>
      <c r="D2259" s="17">
        <v>293345</v>
      </c>
      <c r="E2259" s="16" t="s">
        <v>2216</v>
      </c>
      <c r="F2259" s="18" t="str">
        <f t="shared" si="35"/>
        <v>MUNICIPAL</v>
      </c>
      <c r="G2259" s="17">
        <v>1</v>
      </c>
      <c r="H2259" s="17" t="b">
        <v>0</v>
      </c>
    </row>
    <row r="2260" spans="1:8" x14ac:dyDescent="0.25">
      <c r="A2260" s="16" t="s">
        <v>14</v>
      </c>
      <c r="B2260" s="16" t="s">
        <v>5609</v>
      </c>
      <c r="C2260" s="16">
        <v>293350</v>
      </c>
      <c r="D2260" s="17">
        <v>293350</v>
      </c>
      <c r="E2260" s="16" t="s">
        <v>2217</v>
      </c>
      <c r="F2260" s="18" t="str">
        <f t="shared" si="35"/>
        <v>MUNICIPAL</v>
      </c>
      <c r="G2260" s="17">
        <v>1</v>
      </c>
      <c r="H2260" s="17" t="b">
        <v>0</v>
      </c>
    </row>
    <row r="2261" spans="1:8" x14ac:dyDescent="0.25">
      <c r="A2261" s="16" t="s">
        <v>14</v>
      </c>
      <c r="B2261" s="16" t="s">
        <v>5609</v>
      </c>
      <c r="C2261" s="16">
        <v>293360</v>
      </c>
      <c r="D2261" s="17">
        <v>293360</v>
      </c>
      <c r="E2261" s="16" t="s">
        <v>2218</v>
      </c>
      <c r="F2261" s="18" t="str">
        <f t="shared" si="35"/>
        <v>MUNICIPAL</v>
      </c>
      <c r="G2261" s="17">
        <v>1</v>
      </c>
      <c r="H2261" s="17" t="b">
        <v>0</v>
      </c>
    </row>
    <row r="2262" spans="1:8" x14ac:dyDescent="0.25">
      <c r="A2262" s="16" t="s">
        <v>30</v>
      </c>
      <c r="B2262" s="16" t="s">
        <v>5610</v>
      </c>
      <c r="C2262" s="16">
        <v>310000</v>
      </c>
      <c r="D2262" s="17">
        <v>310000</v>
      </c>
      <c r="E2262" s="16" t="s">
        <v>31</v>
      </c>
      <c r="F2262" s="18" t="str">
        <f t="shared" si="35"/>
        <v>ESTADUAL</v>
      </c>
      <c r="H2262" s="17" t="b">
        <v>0</v>
      </c>
    </row>
    <row r="2263" spans="1:8" x14ac:dyDescent="0.25">
      <c r="A2263" s="16" t="s">
        <v>30</v>
      </c>
      <c r="B2263" s="16" t="s">
        <v>5610</v>
      </c>
      <c r="C2263" s="16">
        <v>310010</v>
      </c>
      <c r="D2263" s="17">
        <v>310010</v>
      </c>
      <c r="E2263" s="16" t="s">
        <v>2219</v>
      </c>
      <c r="F2263" s="18" t="str">
        <f t="shared" si="35"/>
        <v>MUNICIPAL</v>
      </c>
      <c r="G2263" s="17">
        <v>1</v>
      </c>
      <c r="H2263" s="17" t="b">
        <v>0</v>
      </c>
    </row>
    <row r="2264" spans="1:8" x14ac:dyDescent="0.25">
      <c r="A2264" s="16" t="s">
        <v>30</v>
      </c>
      <c r="B2264" s="16" t="s">
        <v>5610</v>
      </c>
      <c r="C2264" s="16">
        <v>310020</v>
      </c>
      <c r="D2264" s="17">
        <v>310020</v>
      </c>
      <c r="E2264" s="16" t="s">
        <v>2220</v>
      </c>
      <c r="F2264" s="18" t="str">
        <f t="shared" si="35"/>
        <v>MUNICIPAL</v>
      </c>
      <c r="G2264" s="17">
        <v>1</v>
      </c>
      <c r="H2264" s="17" t="b">
        <v>0</v>
      </c>
    </row>
    <row r="2265" spans="1:8" x14ac:dyDescent="0.25">
      <c r="A2265" s="16" t="s">
        <v>30</v>
      </c>
      <c r="B2265" s="16" t="s">
        <v>5610</v>
      </c>
      <c r="C2265" s="16">
        <v>310030</v>
      </c>
      <c r="D2265" s="17">
        <v>310030</v>
      </c>
      <c r="E2265" s="16" t="s">
        <v>2221</v>
      </c>
      <c r="F2265" s="18" t="str">
        <f t="shared" si="35"/>
        <v>MUNICIPAL</v>
      </c>
      <c r="G2265" s="17">
        <v>1</v>
      </c>
      <c r="H2265" s="17" t="b">
        <v>0</v>
      </c>
    </row>
    <row r="2266" spans="1:8" x14ac:dyDescent="0.25">
      <c r="A2266" s="16" t="s">
        <v>30</v>
      </c>
      <c r="B2266" s="16" t="s">
        <v>5610</v>
      </c>
      <c r="C2266" s="16">
        <v>310040</v>
      </c>
      <c r="D2266" s="17">
        <v>310040</v>
      </c>
      <c r="E2266" s="16" t="s">
        <v>2222</v>
      </c>
      <c r="F2266" s="18" t="str">
        <f t="shared" si="35"/>
        <v>MUNICIPAL</v>
      </c>
      <c r="G2266" s="17">
        <v>1</v>
      </c>
      <c r="H2266" s="17" t="b">
        <v>0</v>
      </c>
    </row>
    <row r="2267" spans="1:8" x14ac:dyDescent="0.25">
      <c r="A2267" s="16" t="s">
        <v>30</v>
      </c>
      <c r="B2267" s="16" t="s">
        <v>5610</v>
      </c>
      <c r="C2267" s="16">
        <v>310050</v>
      </c>
      <c r="D2267" s="17">
        <v>310050</v>
      </c>
      <c r="E2267" s="16" t="s">
        <v>2223</v>
      </c>
      <c r="F2267" s="18" t="str">
        <f t="shared" si="35"/>
        <v>MUNICIPAL</v>
      </c>
      <c r="G2267" s="17">
        <v>1</v>
      </c>
      <c r="H2267" s="17" t="b">
        <v>0</v>
      </c>
    </row>
    <row r="2268" spans="1:8" x14ac:dyDescent="0.25">
      <c r="A2268" s="16" t="s">
        <v>30</v>
      </c>
      <c r="B2268" s="16" t="s">
        <v>5610</v>
      </c>
      <c r="C2268" s="16">
        <v>310060</v>
      </c>
      <c r="D2268" s="17">
        <v>310060</v>
      </c>
      <c r="E2268" s="16" t="s">
        <v>2224</v>
      </c>
      <c r="F2268" s="18" t="str">
        <f t="shared" si="35"/>
        <v>MUNICIPAL</v>
      </c>
      <c r="G2268" s="17">
        <v>1</v>
      </c>
      <c r="H2268" s="17" t="b">
        <v>0</v>
      </c>
    </row>
    <row r="2269" spans="1:8" x14ac:dyDescent="0.25">
      <c r="A2269" s="16" t="s">
        <v>30</v>
      </c>
      <c r="B2269" s="16" t="s">
        <v>5610</v>
      </c>
      <c r="C2269" s="16">
        <v>310070</v>
      </c>
      <c r="D2269" s="17">
        <v>310070</v>
      </c>
      <c r="E2269" s="16" t="s">
        <v>2225</v>
      </c>
      <c r="F2269" s="18" t="str">
        <f t="shared" si="35"/>
        <v>MUNICIPAL</v>
      </c>
      <c r="G2269" s="17">
        <v>1</v>
      </c>
      <c r="H2269" s="17" t="b">
        <v>0</v>
      </c>
    </row>
    <row r="2270" spans="1:8" x14ac:dyDescent="0.25">
      <c r="A2270" s="16" t="s">
        <v>30</v>
      </c>
      <c r="B2270" s="16" t="s">
        <v>5610</v>
      </c>
      <c r="C2270" s="16">
        <v>310080</v>
      </c>
      <c r="D2270" s="17">
        <v>310080</v>
      </c>
      <c r="E2270" s="16" t="s">
        <v>2226</v>
      </c>
      <c r="F2270" s="18" t="str">
        <f t="shared" si="35"/>
        <v>MUNICIPAL</v>
      </c>
      <c r="G2270" s="17">
        <v>1</v>
      </c>
      <c r="H2270" s="17" t="b">
        <v>0</v>
      </c>
    </row>
    <row r="2271" spans="1:8" x14ac:dyDescent="0.25">
      <c r="A2271" s="16" t="s">
        <v>30</v>
      </c>
      <c r="B2271" s="16" t="s">
        <v>5610</v>
      </c>
      <c r="C2271" s="16">
        <v>310090</v>
      </c>
      <c r="D2271" s="17">
        <v>310090</v>
      </c>
      <c r="E2271" s="16" t="s">
        <v>2227</v>
      </c>
      <c r="F2271" s="18" t="str">
        <f t="shared" si="35"/>
        <v>MUNICIPAL</v>
      </c>
      <c r="G2271" s="17">
        <v>1</v>
      </c>
      <c r="H2271" s="17" t="b">
        <v>0</v>
      </c>
    </row>
    <row r="2272" spans="1:8" x14ac:dyDescent="0.25">
      <c r="A2272" s="16" t="s">
        <v>30</v>
      </c>
      <c r="B2272" s="16" t="s">
        <v>5610</v>
      </c>
      <c r="C2272" s="16">
        <v>310100</v>
      </c>
      <c r="D2272" s="17">
        <v>310100</v>
      </c>
      <c r="E2272" s="16" t="s">
        <v>2228</v>
      </c>
      <c r="F2272" s="18" t="str">
        <f t="shared" si="35"/>
        <v>MUNICIPAL</v>
      </c>
      <c r="G2272" s="17">
        <v>1</v>
      </c>
      <c r="H2272" s="17" t="b">
        <v>0</v>
      </c>
    </row>
    <row r="2273" spans="1:8" x14ac:dyDescent="0.25">
      <c r="A2273" s="16" t="s">
        <v>30</v>
      </c>
      <c r="B2273" s="16" t="s">
        <v>5610</v>
      </c>
      <c r="C2273" s="16">
        <v>310110</v>
      </c>
      <c r="D2273" s="17">
        <v>310110</v>
      </c>
      <c r="E2273" s="16" t="s">
        <v>2229</v>
      </c>
      <c r="F2273" s="18" t="str">
        <f t="shared" si="35"/>
        <v>MUNICIPAL</v>
      </c>
      <c r="G2273" s="17">
        <v>1</v>
      </c>
      <c r="H2273" s="17" t="b">
        <v>0</v>
      </c>
    </row>
    <row r="2274" spans="1:8" x14ac:dyDescent="0.25">
      <c r="A2274" s="16" t="s">
        <v>30</v>
      </c>
      <c r="B2274" s="16" t="s">
        <v>5610</v>
      </c>
      <c r="C2274" s="16">
        <v>310120</v>
      </c>
      <c r="D2274" s="17">
        <v>310120</v>
      </c>
      <c r="E2274" s="16" t="s">
        <v>2230</v>
      </c>
      <c r="F2274" s="18" t="str">
        <f t="shared" si="35"/>
        <v>MUNICIPAL</v>
      </c>
      <c r="G2274" s="17">
        <v>1</v>
      </c>
      <c r="H2274" s="17" t="b">
        <v>0</v>
      </c>
    </row>
    <row r="2275" spans="1:8" x14ac:dyDescent="0.25">
      <c r="A2275" s="16" t="s">
        <v>30</v>
      </c>
      <c r="B2275" s="16" t="s">
        <v>5610</v>
      </c>
      <c r="C2275" s="16">
        <v>310130</v>
      </c>
      <c r="D2275" s="17">
        <v>310130</v>
      </c>
      <c r="E2275" s="16" t="s">
        <v>2231</v>
      </c>
      <c r="F2275" s="18" t="str">
        <f t="shared" si="35"/>
        <v>MUNICIPAL</v>
      </c>
      <c r="G2275" s="17">
        <v>1</v>
      </c>
      <c r="H2275" s="17" t="b">
        <v>0</v>
      </c>
    </row>
    <row r="2276" spans="1:8" x14ac:dyDescent="0.25">
      <c r="A2276" s="16" t="s">
        <v>30</v>
      </c>
      <c r="B2276" s="16" t="s">
        <v>5610</v>
      </c>
      <c r="C2276" s="16">
        <v>310140</v>
      </c>
      <c r="D2276" s="17">
        <v>310140</v>
      </c>
      <c r="E2276" s="16" t="s">
        <v>2232</v>
      </c>
      <c r="F2276" s="18" t="str">
        <f t="shared" si="35"/>
        <v>MUNICIPAL</v>
      </c>
      <c r="G2276" s="17">
        <v>1</v>
      </c>
      <c r="H2276" s="17" t="b">
        <v>0</v>
      </c>
    </row>
    <row r="2277" spans="1:8" x14ac:dyDescent="0.25">
      <c r="A2277" s="16" t="s">
        <v>30</v>
      </c>
      <c r="B2277" s="16" t="s">
        <v>5610</v>
      </c>
      <c r="C2277" s="16">
        <v>310150</v>
      </c>
      <c r="D2277" s="17">
        <v>310150</v>
      </c>
      <c r="E2277" s="16" t="s">
        <v>2233</v>
      </c>
      <c r="F2277" s="18" t="str">
        <f t="shared" si="35"/>
        <v>MUNICIPAL</v>
      </c>
      <c r="G2277" s="17">
        <v>1</v>
      </c>
      <c r="H2277" s="17" t="b">
        <v>0</v>
      </c>
    </row>
    <row r="2278" spans="1:8" x14ac:dyDescent="0.25">
      <c r="A2278" s="16" t="s">
        <v>30</v>
      </c>
      <c r="B2278" s="16" t="s">
        <v>5610</v>
      </c>
      <c r="C2278" s="16">
        <v>310160</v>
      </c>
      <c r="D2278" s="17">
        <v>310160</v>
      </c>
      <c r="E2278" s="16" t="s">
        <v>2234</v>
      </c>
      <c r="F2278" s="18" t="str">
        <f t="shared" si="35"/>
        <v>MUNICIPAL</v>
      </c>
      <c r="G2278" s="17">
        <v>1</v>
      </c>
      <c r="H2278" s="17" t="b">
        <v>0</v>
      </c>
    </row>
    <row r="2279" spans="1:8" x14ac:dyDescent="0.25">
      <c r="A2279" s="16" t="s">
        <v>30</v>
      </c>
      <c r="B2279" s="16" t="s">
        <v>5610</v>
      </c>
      <c r="C2279" s="16">
        <v>310163</v>
      </c>
      <c r="D2279" s="17">
        <v>310163</v>
      </c>
      <c r="E2279" s="16" t="s">
        <v>2235</v>
      </c>
      <c r="F2279" s="18" t="str">
        <f t="shared" si="35"/>
        <v>MUNICIPAL</v>
      </c>
      <c r="G2279" s="17">
        <v>1</v>
      </c>
      <c r="H2279" s="17" t="b">
        <v>0</v>
      </c>
    </row>
    <row r="2280" spans="1:8" x14ac:dyDescent="0.25">
      <c r="A2280" s="16" t="s">
        <v>30</v>
      </c>
      <c r="B2280" s="16" t="s">
        <v>5610</v>
      </c>
      <c r="C2280" s="16">
        <v>310170</v>
      </c>
      <c r="D2280" s="17">
        <v>310170</v>
      </c>
      <c r="E2280" s="16" t="s">
        <v>2236</v>
      </c>
      <c r="F2280" s="18" t="str">
        <f t="shared" si="35"/>
        <v>MUNICIPAL</v>
      </c>
      <c r="G2280" s="17">
        <v>1</v>
      </c>
      <c r="H2280" s="17" t="b">
        <v>0</v>
      </c>
    </row>
    <row r="2281" spans="1:8" x14ac:dyDescent="0.25">
      <c r="A2281" s="16" t="s">
        <v>30</v>
      </c>
      <c r="B2281" s="16" t="s">
        <v>5610</v>
      </c>
      <c r="C2281" s="16">
        <v>310180</v>
      </c>
      <c r="D2281" s="17">
        <v>310180</v>
      </c>
      <c r="E2281" s="16" t="s">
        <v>2237</v>
      </c>
      <c r="F2281" s="18" t="str">
        <f t="shared" si="35"/>
        <v>MUNICIPAL</v>
      </c>
      <c r="G2281" s="17">
        <v>1</v>
      </c>
      <c r="H2281" s="17" t="b">
        <v>0</v>
      </c>
    </row>
    <row r="2282" spans="1:8" x14ac:dyDescent="0.25">
      <c r="A2282" s="16" t="s">
        <v>30</v>
      </c>
      <c r="B2282" s="16" t="s">
        <v>5610</v>
      </c>
      <c r="C2282" s="16">
        <v>310190</v>
      </c>
      <c r="D2282" s="17">
        <v>310190</v>
      </c>
      <c r="E2282" s="16" t="s">
        <v>2238</v>
      </c>
      <c r="F2282" s="18" t="str">
        <f t="shared" si="35"/>
        <v>MUNICIPAL</v>
      </c>
      <c r="G2282" s="17">
        <v>1</v>
      </c>
      <c r="H2282" s="17" t="b">
        <v>0</v>
      </c>
    </row>
    <row r="2283" spans="1:8" x14ac:dyDescent="0.25">
      <c r="A2283" s="16" t="s">
        <v>30</v>
      </c>
      <c r="B2283" s="16" t="s">
        <v>5610</v>
      </c>
      <c r="C2283" s="16">
        <v>310200</v>
      </c>
      <c r="D2283" s="17">
        <v>310200</v>
      </c>
      <c r="E2283" s="16" t="s">
        <v>2239</v>
      </c>
      <c r="F2283" s="18" t="str">
        <f t="shared" si="35"/>
        <v>MUNICIPAL</v>
      </c>
      <c r="G2283" s="17">
        <v>1</v>
      </c>
      <c r="H2283" s="17" t="b">
        <v>0</v>
      </c>
    </row>
    <row r="2284" spans="1:8" x14ac:dyDescent="0.25">
      <c r="A2284" s="16" t="s">
        <v>30</v>
      </c>
      <c r="B2284" s="16" t="s">
        <v>5610</v>
      </c>
      <c r="C2284" s="16">
        <v>310205</v>
      </c>
      <c r="D2284" s="17">
        <v>310205</v>
      </c>
      <c r="E2284" s="16" t="s">
        <v>2240</v>
      </c>
      <c r="F2284" s="18" t="str">
        <f t="shared" si="35"/>
        <v>MUNICIPAL</v>
      </c>
      <c r="G2284" s="17">
        <v>1</v>
      </c>
      <c r="H2284" s="17" t="b">
        <v>0</v>
      </c>
    </row>
    <row r="2285" spans="1:8" x14ac:dyDescent="0.25">
      <c r="A2285" s="16" t="s">
        <v>30</v>
      </c>
      <c r="B2285" s="16" t="s">
        <v>5610</v>
      </c>
      <c r="C2285" s="16">
        <v>310210</v>
      </c>
      <c r="D2285" s="17">
        <v>310210</v>
      </c>
      <c r="E2285" s="16" t="s">
        <v>2241</v>
      </c>
      <c r="F2285" s="18" t="str">
        <f t="shared" si="35"/>
        <v>MUNICIPAL</v>
      </c>
      <c r="G2285" s="17">
        <v>1</v>
      </c>
      <c r="H2285" s="17" t="b">
        <v>0</v>
      </c>
    </row>
    <row r="2286" spans="1:8" x14ac:dyDescent="0.25">
      <c r="A2286" s="16" t="s">
        <v>30</v>
      </c>
      <c r="B2286" s="16" t="s">
        <v>5610</v>
      </c>
      <c r="C2286" s="16">
        <v>310220</v>
      </c>
      <c r="D2286" s="17">
        <v>310220</v>
      </c>
      <c r="E2286" s="16" t="s">
        <v>2242</v>
      </c>
      <c r="F2286" s="18" t="str">
        <f t="shared" si="35"/>
        <v>MUNICIPAL</v>
      </c>
      <c r="G2286" s="17">
        <v>1</v>
      </c>
      <c r="H2286" s="17" t="b">
        <v>0</v>
      </c>
    </row>
    <row r="2287" spans="1:8" x14ac:dyDescent="0.25">
      <c r="A2287" s="16" t="s">
        <v>30</v>
      </c>
      <c r="B2287" s="16" t="s">
        <v>5610</v>
      </c>
      <c r="C2287" s="16">
        <v>310230</v>
      </c>
      <c r="D2287" s="17">
        <v>310230</v>
      </c>
      <c r="E2287" s="16" t="s">
        <v>2243</v>
      </c>
      <c r="F2287" s="18" t="str">
        <f t="shared" si="35"/>
        <v>MUNICIPAL</v>
      </c>
      <c r="G2287" s="17">
        <v>1</v>
      </c>
      <c r="H2287" s="17" t="b">
        <v>0</v>
      </c>
    </row>
    <row r="2288" spans="1:8" x14ac:dyDescent="0.25">
      <c r="A2288" s="16" t="s">
        <v>30</v>
      </c>
      <c r="B2288" s="16" t="s">
        <v>5610</v>
      </c>
      <c r="C2288" s="16">
        <v>310240</v>
      </c>
      <c r="D2288" s="17">
        <v>310240</v>
      </c>
      <c r="E2288" s="16" t="s">
        <v>2244</v>
      </c>
      <c r="F2288" s="18" t="str">
        <f t="shared" si="35"/>
        <v>MUNICIPAL</v>
      </c>
      <c r="G2288" s="17">
        <v>1</v>
      </c>
      <c r="H2288" s="17" t="b">
        <v>0</v>
      </c>
    </row>
    <row r="2289" spans="1:8" x14ac:dyDescent="0.25">
      <c r="A2289" s="16" t="s">
        <v>30</v>
      </c>
      <c r="B2289" s="16" t="s">
        <v>5610</v>
      </c>
      <c r="C2289" s="16">
        <v>310250</v>
      </c>
      <c r="D2289" s="17">
        <v>310250</v>
      </c>
      <c r="E2289" s="16" t="s">
        <v>2245</v>
      </c>
      <c r="F2289" s="18" t="str">
        <f t="shared" si="35"/>
        <v>MUNICIPAL</v>
      </c>
      <c r="G2289" s="17">
        <v>1</v>
      </c>
      <c r="H2289" s="17" t="b">
        <v>0</v>
      </c>
    </row>
    <row r="2290" spans="1:8" x14ac:dyDescent="0.25">
      <c r="A2290" s="16" t="s">
        <v>30</v>
      </c>
      <c r="B2290" s="16" t="s">
        <v>5610</v>
      </c>
      <c r="C2290" s="16">
        <v>310260</v>
      </c>
      <c r="D2290" s="17">
        <v>310260</v>
      </c>
      <c r="E2290" s="16" t="s">
        <v>2246</v>
      </c>
      <c r="F2290" s="18" t="str">
        <f t="shared" si="35"/>
        <v>MUNICIPAL</v>
      </c>
      <c r="G2290" s="17">
        <v>1</v>
      </c>
      <c r="H2290" s="17" t="b">
        <v>0</v>
      </c>
    </row>
    <row r="2291" spans="1:8" x14ac:dyDescent="0.25">
      <c r="A2291" s="16" t="s">
        <v>30</v>
      </c>
      <c r="B2291" s="16" t="s">
        <v>5610</v>
      </c>
      <c r="C2291" s="16">
        <v>310270</v>
      </c>
      <c r="D2291" s="17">
        <v>310270</v>
      </c>
      <c r="E2291" s="16" t="s">
        <v>2247</v>
      </c>
      <c r="F2291" s="18" t="str">
        <f t="shared" si="35"/>
        <v>MUNICIPAL</v>
      </c>
      <c r="G2291" s="17">
        <v>1</v>
      </c>
      <c r="H2291" s="17" t="b">
        <v>0</v>
      </c>
    </row>
    <row r="2292" spans="1:8" x14ac:dyDescent="0.25">
      <c r="A2292" s="16" t="s">
        <v>30</v>
      </c>
      <c r="B2292" s="16" t="s">
        <v>5610</v>
      </c>
      <c r="C2292" s="16">
        <v>310280</v>
      </c>
      <c r="D2292" s="17">
        <v>310280</v>
      </c>
      <c r="E2292" s="16" t="s">
        <v>2248</v>
      </c>
      <c r="F2292" s="18" t="str">
        <f t="shared" si="35"/>
        <v>MUNICIPAL</v>
      </c>
      <c r="G2292" s="17">
        <v>1</v>
      </c>
      <c r="H2292" s="17" t="b">
        <v>0</v>
      </c>
    </row>
    <row r="2293" spans="1:8" x14ac:dyDescent="0.25">
      <c r="A2293" s="16" t="s">
        <v>30</v>
      </c>
      <c r="B2293" s="16" t="s">
        <v>5610</v>
      </c>
      <c r="C2293" s="16">
        <v>310285</v>
      </c>
      <c r="D2293" s="17">
        <v>310285</v>
      </c>
      <c r="E2293" s="16" t="s">
        <v>2249</v>
      </c>
      <c r="F2293" s="18" t="str">
        <f t="shared" si="35"/>
        <v>MUNICIPAL</v>
      </c>
      <c r="G2293" s="17">
        <v>1</v>
      </c>
      <c r="H2293" s="17" t="b">
        <v>0</v>
      </c>
    </row>
    <row r="2294" spans="1:8" x14ac:dyDescent="0.25">
      <c r="A2294" s="16" t="s">
        <v>30</v>
      </c>
      <c r="B2294" s="16" t="s">
        <v>5610</v>
      </c>
      <c r="C2294" s="16">
        <v>310290</v>
      </c>
      <c r="D2294" s="17">
        <v>310290</v>
      </c>
      <c r="E2294" s="16" t="s">
        <v>2250</v>
      </c>
      <c r="F2294" s="18" t="str">
        <f t="shared" si="35"/>
        <v>MUNICIPAL</v>
      </c>
      <c r="G2294" s="17">
        <v>1</v>
      </c>
      <c r="H2294" s="17" t="b">
        <v>0</v>
      </c>
    </row>
    <row r="2295" spans="1:8" x14ac:dyDescent="0.25">
      <c r="A2295" s="16" t="s">
        <v>30</v>
      </c>
      <c r="B2295" s="16" t="s">
        <v>5610</v>
      </c>
      <c r="C2295" s="16">
        <v>310300</v>
      </c>
      <c r="D2295" s="17">
        <v>310300</v>
      </c>
      <c r="E2295" s="16" t="s">
        <v>2251</v>
      </c>
      <c r="F2295" s="18" t="str">
        <f t="shared" si="35"/>
        <v>MUNICIPAL</v>
      </c>
      <c r="G2295" s="17">
        <v>1</v>
      </c>
      <c r="H2295" s="17" t="b">
        <v>0</v>
      </c>
    </row>
    <row r="2296" spans="1:8" x14ac:dyDescent="0.25">
      <c r="A2296" s="16" t="s">
        <v>30</v>
      </c>
      <c r="B2296" s="16" t="s">
        <v>5610</v>
      </c>
      <c r="C2296" s="16">
        <v>310310</v>
      </c>
      <c r="D2296" s="17">
        <v>310310</v>
      </c>
      <c r="E2296" s="16" t="s">
        <v>2252</v>
      </c>
      <c r="F2296" s="18" t="str">
        <f t="shared" si="35"/>
        <v>MUNICIPAL</v>
      </c>
      <c r="G2296" s="17">
        <v>1</v>
      </c>
      <c r="H2296" s="17" t="b">
        <v>0</v>
      </c>
    </row>
    <row r="2297" spans="1:8" x14ac:dyDescent="0.25">
      <c r="A2297" s="16" t="s">
        <v>30</v>
      </c>
      <c r="B2297" s="16" t="s">
        <v>5610</v>
      </c>
      <c r="C2297" s="16">
        <v>310320</v>
      </c>
      <c r="D2297" s="17">
        <v>310320</v>
      </c>
      <c r="E2297" s="16" t="s">
        <v>2253</v>
      </c>
      <c r="F2297" s="18" t="str">
        <f t="shared" si="35"/>
        <v>MUNICIPAL</v>
      </c>
      <c r="G2297" s="17">
        <v>1</v>
      </c>
      <c r="H2297" s="17" t="b">
        <v>0</v>
      </c>
    </row>
    <row r="2298" spans="1:8" x14ac:dyDescent="0.25">
      <c r="A2298" s="16" t="s">
        <v>30</v>
      </c>
      <c r="B2298" s="16" t="s">
        <v>5610</v>
      </c>
      <c r="C2298" s="16">
        <v>310330</v>
      </c>
      <c r="D2298" s="17">
        <v>310330</v>
      </c>
      <c r="E2298" s="16" t="s">
        <v>2254</v>
      </c>
      <c r="F2298" s="18" t="str">
        <f t="shared" si="35"/>
        <v>MUNICIPAL</v>
      </c>
      <c r="G2298" s="17">
        <v>1</v>
      </c>
      <c r="H2298" s="17" t="b">
        <v>0</v>
      </c>
    </row>
    <row r="2299" spans="1:8" x14ac:dyDescent="0.25">
      <c r="A2299" s="16" t="s">
        <v>30</v>
      </c>
      <c r="B2299" s="16" t="s">
        <v>5610</v>
      </c>
      <c r="C2299" s="16">
        <v>310340</v>
      </c>
      <c r="D2299" s="17">
        <v>310340</v>
      </c>
      <c r="E2299" s="16" t="s">
        <v>2255</v>
      </c>
      <c r="F2299" s="18" t="str">
        <f t="shared" si="35"/>
        <v>MUNICIPAL</v>
      </c>
      <c r="G2299" s="17">
        <v>1</v>
      </c>
      <c r="H2299" s="17" t="b">
        <v>0</v>
      </c>
    </row>
    <row r="2300" spans="1:8" x14ac:dyDescent="0.25">
      <c r="A2300" s="16" t="s">
        <v>30</v>
      </c>
      <c r="B2300" s="16" t="s">
        <v>5610</v>
      </c>
      <c r="C2300" s="16">
        <v>310350</v>
      </c>
      <c r="D2300" s="17">
        <v>310350</v>
      </c>
      <c r="E2300" s="16" t="s">
        <v>2256</v>
      </c>
      <c r="F2300" s="18" t="str">
        <f t="shared" si="35"/>
        <v>MUNICIPAL</v>
      </c>
      <c r="G2300" s="17">
        <v>1</v>
      </c>
      <c r="H2300" s="17" t="b">
        <v>0</v>
      </c>
    </row>
    <row r="2301" spans="1:8" x14ac:dyDescent="0.25">
      <c r="A2301" s="16" t="s">
        <v>30</v>
      </c>
      <c r="B2301" s="16" t="s">
        <v>5610</v>
      </c>
      <c r="C2301" s="16">
        <v>310360</v>
      </c>
      <c r="D2301" s="17">
        <v>310360</v>
      </c>
      <c r="E2301" s="16" t="s">
        <v>2257</v>
      </c>
      <c r="F2301" s="18" t="str">
        <f t="shared" si="35"/>
        <v>MUNICIPAL</v>
      </c>
      <c r="G2301" s="17">
        <v>1</v>
      </c>
      <c r="H2301" s="17" t="b">
        <v>0</v>
      </c>
    </row>
    <row r="2302" spans="1:8" x14ac:dyDescent="0.25">
      <c r="A2302" s="16" t="s">
        <v>30</v>
      </c>
      <c r="B2302" s="16" t="s">
        <v>5610</v>
      </c>
      <c r="C2302" s="16">
        <v>310370</v>
      </c>
      <c r="D2302" s="17">
        <v>310370</v>
      </c>
      <c r="E2302" s="16" t="s">
        <v>2258</v>
      </c>
      <c r="F2302" s="18" t="str">
        <f t="shared" si="35"/>
        <v>MUNICIPAL</v>
      </c>
      <c r="G2302" s="17">
        <v>1</v>
      </c>
      <c r="H2302" s="17" t="b">
        <v>0</v>
      </c>
    </row>
    <row r="2303" spans="1:8" x14ac:dyDescent="0.25">
      <c r="A2303" s="16" t="s">
        <v>30</v>
      </c>
      <c r="B2303" s="16" t="s">
        <v>5610</v>
      </c>
      <c r="C2303" s="16">
        <v>310375</v>
      </c>
      <c r="D2303" s="17">
        <v>310375</v>
      </c>
      <c r="E2303" s="16" t="s">
        <v>2259</v>
      </c>
      <c r="F2303" s="18" t="str">
        <f t="shared" si="35"/>
        <v>MUNICIPAL</v>
      </c>
      <c r="G2303" s="17">
        <v>1</v>
      </c>
      <c r="H2303" s="17" t="b">
        <v>0</v>
      </c>
    </row>
    <row r="2304" spans="1:8" x14ac:dyDescent="0.25">
      <c r="A2304" s="16" t="s">
        <v>30</v>
      </c>
      <c r="B2304" s="16" t="s">
        <v>5610</v>
      </c>
      <c r="C2304" s="16">
        <v>310380</v>
      </c>
      <c r="D2304" s="17">
        <v>310380</v>
      </c>
      <c r="E2304" s="16" t="s">
        <v>2260</v>
      </c>
      <c r="F2304" s="18" t="str">
        <f t="shared" si="35"/>
        <v>MUNICIPAL</v>
      </c>
      <c r="G2304" s="17">
        <v>1</v>
      </c>
      <c r="H2304" s="17" t="b">
        <v>0</v>
      </c>
    </row>
    <row r="2305" spans="1:8" x14ac:dyDescent="0.25">
      <c r="A2305" s="16" t="s">
        <v>30</v>
      </c>
      <c r="B2305" s="16" t="s">
        <v>5610</v>
      </c>
      <c r="C2305" s="16">
        <v>310390</v>
      </c>
      <c r="D2305" s="17">
        <v>310390</v>
      </c>
      <c r="E2305" s="16" t="s">
        <v>2261</v>
      </c>
      <c r="F2305" s="18" t="str">
        <f t="shared" si="35"/>
        <v>MUNICIPAL</v>
      </c>
      <c r="G2305" s="17">
        <v>1</v>
      </c>
      <c r="H2305" s="17" t="b">
        <v>0</v>
      </c>
    </row>
    <row r="2306" spans="1:8" x14ac:dyDescent="0.25">
      <c r="A2306" s="16" t="s">
        <v>30</v>
      </c>
      <c r="B2306" s="16" t="s">
        <v>5610</v>
      </c>
      <c r="C2306" s="16">
        <v>310400</v>
      </c>
      <c r="D2306" s="17">
        <v>310400</v>
      </c>
      <c r="E2306" s="16" t="s">
        <v>2262</v>
      </c>
      <c r="F2306" s="18" t="str">
        <f t="shared" si="35"/>
        <v>MUNICIPAL</v>
      </c>
      <c r="G2306" s="17">
        <v>1</v>
      </c>
      <c r="H2306" s="17" t="b">
        <v>0</v>
      </c>
    </row>
    <row r="2307" spans="1:8" x14ac:dyDescent="0.25">
      <c r="A2307" s="16" t="s">
        <v>30</v>
      </c>
      <c r="B2307" s="16" t="s">
        <v>5610</v>
      </c>
      <c r="C2307" s="16">
        <v>310410</v>
      </c>
      <c r="D2307" s="17">
        <v>310410</v>
      </c>
      <c r="E2307" s="16" t="s">
        <v>2263</v>
      </c>
      <c r="F2307" s="18" t="str">
        <f t="shared" ref="F2307:F2370" si="36">IF(RIGHT(D2307,4)="0000","ESTADUAL","MUNICIPAL")</f>
        <v>MUNICIPAL</v>
      </c>
      <c r="G2307" s="17">
        <v>1</v>
      </c>
      <c r="H2307" s="17" t="b">
        <v>0</v>
      </c>
    </row>
    <row r="2308" spans="1:8" x14ac:dyDescent="0.25">
      <c r="A2308" s="16" t="s">
        <v>30</v>
      </c>
      <c r="B2308" s="16" t="s">
        <v>5610</v>
      </c>
      <c r="C2308" s="16">
        <v>310420</v>
      </c>
      <c r="D2308" s="17">
        <v>310420</v>
      </c>
      <c r="E2308" s="16" t="s">
        <v>2264</v>
      </c>
      <c r="F2308" s="18" t="str">
        <f t="shared" si="36"/>
        <v>MUNICIPAL</v>
      </c>
      <c r="G2308" s="17">
        <v>1</v>
      </c>
      <c r="H2308" s="17" t="b">
        <v>0</v>
      </c>
    </row>
    <row r="2309" spans="1:8" x14ac:dyDescent="0.25">
      <c r="A2309" s="16" t="s">
        <v>30</v>
      </c>
      <c r="B2309" s="16" t="s">
        <v>5610</v>
      </c>
      <c r="C2309" s="16">
        <v>310430</v>
      </c>
      <c r="D2309" s="17">
        <v>310430</v>
      </c>
      <c r="E2309" s="16" t="s">
        <v>2265</v>
      </c>
      <c r="F2309" s="18" t="str">
        <f t="shared" si="36"/>
        <v>MUNICIPAL</v>
      </c>
      <c r="G2309" s="17">
        <v>1</v>
      </c>
      <c r="H2309" s="17" t="b">
        <v>0</v>
      </c>
    </row>
    <row r="2310" spans="1:8" x14ac:dyDescent="0.25">
      <c r="A2310" s="16" t="s">
        <v>30</v>
      </c>
      <c r="B2310" s="16" t="s">
        <v>5610</v>
      </c>
      <c r="C2310" s="16">
        <v>310440</v>
      </c>
      <c r="D2310" s="17">
        <v>310440</v>
      </c>
      <c r="E2310" s="16" t="s">
        <v>2266</v>
      </c>
      <c r="F2310" s="18" t="str">
        <f t="shared" si="36"/>
        <v>MUNICIPAL</v>
      </c>
      <c r="G2310" s="17">
        <v>1</v>
      </c>
      <c r="H2310" s="17" t="b">
        <v>0</v>
      </c>
    </row>
    <row r="2311" spans="1:8" x14ac:dyDescent="0.25">
      <c r="A2311" s="16" t="s">
        <v>30</v>
      </c>
      <c r="B2311" s="16" t="s">
        <v>5610</v>
      </c>
      <c r="C2311" s="16">
        <v>310445</v>
      </c>
      <c r="D2311" s="17">
        <v>310445</v>
      </c>
      <c r="E2311" s="16" t="s">
        <v>2267</v>
      </c>
      <c r="F2311" s="18" t="str">
        <f t="shared" si="36"/>
        <v>MUNICIPAL</v>
      </c>
      <c r="G2311" s="17">
        <v>1</v>
      </c>
      <c r="H2311" s="17" t="b">
        <v>0</v>
      </c>
    </row>
    <row r="2312" spans="1:8" x14ac:dyDescent="0.25">
      <c r="A2312" s="16" t="s">
        <v>30</v>
      </c>
      <c r="B2312" s="16" t="s">
        <v>5610</v>
      </c>
      <c r="C2312" s="16">
        <v>310450</v>
      </c>
      <c r="D2312" s="17">
        <v>310450</v>
      </c>
      <c r="E2312" s="16" t="s">
        <v>2268</v>
      </c>
      <c r="F2312" s="18" t="str">
        <f t="shared" si="36"/>
        <v>MUNICIPAL</v>
      </c>
      <c r="G2312" s="17">
        <v>1</v>
      </c>
      <c r="H2312" s="17" t="b">
        <v>0</v>
      </c>
    </row>
    <row r="2313" spans="1:8" x14ac:dyDescent="0.25">
      <c r="A2313" s="16" t="s">
        <v>30</v>
      </c>
      <c r="B2313" s="16" t="s">
        <v>5610</v>
      </c>
      <c r="C2313" s="16">
        <v>310460</v>
      </c>
      <c r="D2313" s="17">
        <v>310460</v>
      </c>
      <c r="E2313" s="16" t="s">
        <v>2269</v>
      </c>
      <c r="F2313" s="18" t="str">
        <f t="shared" si="36"/>
        <v>MUNICIPAL</v>
      </c>
      <c r="G2313" s="17">
        <v>1</v>
      </c>
      <c r="H2313" s="17" t="b">
        <v>0</v>
      </c>
    </row>
    <row r="2314" spans="1:8" x14ac:dyDescent="0.25">
      <c r="A2314" s="16" t="s">
        <v>30</v>
      </c>
      <c r="B2314" s="16" t="s">
        <v>5610</v>
      </c>
      <c r="C2314" s="16">
        <v>310470</v>
      </c>
      <c r="D2314" s="17">
        <v>310470</v>
      </c>
      <c r="E2314" s="16" t="s">
        <v>2270</v>
      </c>
      <c r="F2314" s="18" t="str">
        <f t="shared" si="36"/>
        <v>MUNICIPAL</v>
      </c>
      <c r="G2314" s="17">
        <v>1</v>
      </c>
      <c r="H2314" s="17" t="b">
        <v>0</v>
      </c>
    </row>
    <row r="2315" spans="1:8" x14ac:dyDescent="0.25">
      <c r="A2315" s="16" t="s">
        <v>30</v>
      </c>
      <c r="B2315" s="16" t="s">
        <v>5610</v>
      </c>
      <c r="C2315" s="16">
        <v>310480</v>
      </c>
      <c r="D2315" s="17">
        <v>310480</v>
      </c>
      <c r="E2315" s="16" t="s">
        <v>2271</v>
      </c>
      <c r="F2315" s="18" t="str">
        <f t="shared" si="36"/>
        <v>MUNICIPAL</v>
      </c>
      <c r="G2315" s="17">
        <v>1</v>
      </c>
      <c r="H2315" s="17" t="b">
        <v>0</v>
      </c>
    </row>
    <row r="2316" spans="1:8" x14ac:dyDescent="0.25">
      <c r="A2316" s="16" t="s">
        <v>30</v>
      </c>
      <c r="B2316" s="16" t="s">
        <v>5610</v>
      </c>
      <c r="C2316" s="16">
        <v>310490</v>
      </c>
      <c r="D2316" s="17">
        <v>310490</v>
      </c>
      <c r="E2316" s="16" t="s">
        <v>2272</v>
      </c>
      <c r="F2316" s="18" t="str">
        <f t="shared" si="36"/>
        <v>MUNICIPAL</v>
      </c>
      <c r="G2316" s="17">
        <v>1</v>
      </c>
      <c r="H2316" s="17" t="b">
        <v>0</v>
      </c>
    </row>
    <row r="2317" spans="1:8" x14ac:dyDescent="0.25">
      <c r="A2317" s="16" t="s">
        <v>30</v>
      </c>
      <c r="B2317" s="16" t="s">
        <v>5610</v>
      </c>
      <c r="C2317" s="16">
        <v>310500</v>
      </c>
      <c r="D2317" s="17">
        <v>310500</v>
      </c>
      <c r="E2317" s="16" t="s">
        <v>2273</v>
      </c>
      <c r="F2317" s="18" t="str">
        <f t="shared" si="36"/>
        <v>MUNICIPAL</v>
      </c>
      <c r="G2317" s="17">
        <v>1</v>
      </c>
      <c r="H2317" s="17" t="b">
        <v>0</v>
      </c>
    </row>
    <row r="2318" spans="1:8" x14ac:dyDescent="0.25">
      <c r="A2318" s="16" t="s">
        <v>30</v>
      </c>
      <c r="B2318" s="16" t="s">
        <v>5610</v>
      </c>
      <c r="C2318" s="16">
        <v>310510</v>
      </c>
      <c r="D2318" s="17">
        <v>310510</v>
      </c>
      <c r="E2318" s="16" t="s">
        <v>2274</v>
      </c>
      <c r="F2318" s="18" t="str">
        <f t="shared" si="36"/>
        <v>MUNICIPAL</v>
      </c>
      <c r="G2318" s="17">
        <v>1</v>
      </c>
      <c r="H2318" s="17" t="b">
        <v>0</v>
      </c>
    </row>
    <row r="2319" spans="1:8" x14ac:dyDescent="0.25">
      <c r="A2319" s="16" t="s">
        <v>30</v>
      </c>
      <c r="B2319" s="16" t="s">
        <v>5610</v>
      </c>
      <c r="C2319" s="16">
        <v>310520</v>
      </c>
      <c r="D2319" s="17">
        <v>310520</v>
      </c>
      <c r="E2319" s="16" t="s">
        <v>2275</v>
      </c>
      <c r="F2319" s="18" t="str">
        <f t="shared" si="36"/>
        <v>MUNICIPAL</v>
      </c>
      <c r="G2319" s="17">
        <v>1</v>
      </c>
      <c r="H2319" s="17" t="b">
        <v>0</v>
      </c>
    </row>
    <row r="2320" spans="1:8" x14ac:dyDescent="0.25">
      <c r="A2320" s="16" t="s">
        <v>30</v>
      </c>
      <c r="B2320" s="16" t="s">
        <v>5610</v>
      </c>
      <c r="C2320" s="16">
        <v>310530</v>
      </c>
      <c r="D2320" s="17">
        <v>310530</v>
      </c>
      <c r="E2320" s="16" t="s">
        <v>2276</v>
      </c>
      <c r="F2320" s="18" t="str">
        <f t="shared" si="36"/>
        <v>MUNICIPAL</v>
      </c>
      <c r="G2320" s="17">
        <v>1</v>
      </c>
      <c r="H2320" s="17" t="b">
        <v>0</v>
      </c>
    </row>
    <row r="2321" spans="1:8" x14ac:dyDescent="0.25">
      <c r="A2321" s="16" t="s">
        <v>30</v>
      </c>
      <c r="B2321" s="16" t="s">
        <v>5610</v>
      </c>
      <c r="C2321" s="16">
        <v>310540</v>
      </c>
      <c r="D2321" s="17">
        <v>310540</v>
      </c>
      <c r="E2321" s="16" t="s">
        <v>2277</v>
      </c>
      <c r="F2321" s="18" t="str">
        <f t="shared" si="36"/>
        <v>MUNICIPAL</v>
      </c>
      <c r="G2321" s="17">
        <v>1</v>
      </c>
      <c r="H2321" s="17" t="b">
        <v>0</v>
      </c>
    </row>
    <row r="2322" spans="1:8" x14ac:dyDescent="0.25">
      <c r="A2322" s="16" t="s">
        <v>30</v>
      </c>
      <c r="B2322" s="16" t="s">
        <v>5610</v>
      </c>
      <c r="C2322" s="16">
        <v>310550</v>
      </c>
      <c r="D2322" s="17">
        <v>310550</v>
      </c>
      <c r="E2322" s="16" t="s">
        <v>2278</v>
      </c>
      <c r="F2322" s="18" t="str">
        <f t="shared" si="36"/>
        <v>MUNICIPAL</v>
      </c>
      <c r="G2322" s="17">
        <v>1</v>
      </c>
      <c r="H2322" s="17" t="b">
        <v>0</v>
      </c>
    </row>
    <row r="2323" spans="1:8" x14ac:dyDescent="0.25">
      <c r="A2323" s="16" t="s">
        <v>30</v>
      </c>
      <c r="B2323" s="16" t="s">
        <v>5610</v>
      </c>
      <c r="C2323" s="16">
        <v>310560</v>
      </c>
      <c r="D2323" s="17">
        <v>310560</v>
      </c>
      <c r="E2323" s="16" t="s">
        <v>2279</v>
      </c>
      <c r="F2323" s="18" t="str">
        <f t="shared" si="36"/>
        <v>MUNICIPAL</v>
      </c>
      <c r="G2323" s="17">
        <v>1</v>
      </c>
      <c r="H2323" s="17" t="b">
        <v>0</v>
      </c>
    </row>
    <row r="2324" spans="1:8" x14ac:dyDescent="0.25">
      <c r="A2324" s="16" t="s">
        <v>30</v>
      </c>
      <c r="B2324" s="16" t="s">
        <v>5610</v>
      </c>
      <c r="C2324" s="16">
        <v>310570</v>
      </c>
      <c r="D2324" s="17">
        <v>310570</v>
      </c>
      <c r="E2324" s="16" t="s">
        <v>2280</v>
      </c>
      <c r="F2324" s="18" t="str">
        <f t="shared" si="36"/>
        <v>MUNICIPAL</v>
      </c>
      <c r="G2324" s="17">
        <v>1</v>
      </c>
      <c r="H2324" s="17" t="b">
        <v>0</v>
      </c>
    </row>
    <row r="2325" spans="1:8" x14ac:dyDescent="0.25">
      <c r="A2325" s="16" t="s">
        <v>30</v>
      </c>
      <c r="B2325" s="16" t="s">
        <v>5610</v>
      </c>
      <c r="C2325" s="16">
        <v>310590</v>
      </c>
      <c r="D2325" s="17">
        <v>310590</v>
      </c>
      <c r="E2325" s="16" t="s">
        <v>2281</v>
      </c>
      <c r="F2325" s="18" t="str">
        <f t="shared" si="36"/>
        <v>MUNICIPAL</v>
      </c>
      <c r="G2325" s="17">
        <v>1</v>
      </c>
      <c r="H2325" s="17" t="b">
        <v>0</v>
      </c>
    </row>
    <row r="2326" spans="1:8" x14ac:dyDescent="0.25">
      <c r="A2326" s="16" t="s">
        <v>30</v>
      </c>
      <c r="B2326" s="16" t="s">
        <v>5610</v>
      </c>
      <c r="C2326" s="16">
        <v>310600</v>
      </c>
      <c r="D2326" s="17">
        <v>310600</v>
      </c>
      <c r="E2326" s="16" t="s">
        <v>2282</v>
      </c>
      <c r="F2326" s="18" t="str">
        <f t="shared" si="36"/>
        <v>MUNICIPAL</v>
      </c>
      <c r="G2326" s="17">
        <v>1</v>
      </c>
      <c r="H2326" s="17" t="b">
        <v>0</v>
      </c>
    </row>
    <row r="2327" spans="1:8" x14ac:dyDescent="0.25">
      <c r="A2327" s="16" t="s">
        <v>30</v>
      </c>
      <c r="B2327" s="16" t="s">
        <v>5610</v>
      </c>
      <c r="C2327" s="16">
        <v>310610</v>
      </c>
      <c r="D2327" s="17">
        <v>310610</v>
      </c>
      <c r="E2327" s="16" t="s">
        <v>2283</v>
      </c>
      <c r="F2327" s="18" t="str">
        <f t="shared" si="36"/>
        <v>MUNICIPAL</v>
      </c>
      <c r="G2327" s="17">
        <v>1</v>
      </c>
      <c r="H2327" s="17" t="b">
        <v>0</v>
      </c>
    </row>
    <row r="2328" spans="1:8" x14ac:dyDescent="0.25">
      <c r="A2328" s="16" t="s">
        <v>30</v>
      </c>
      <c r="B2328" s="16" t="s">
        <v>5610</v>
      </c>
      <c r="C2328" s="16">
        <v>310620</v>
      </c>
      <c r="D2328" s="17">
        <v>310620</v>
      </c>
      <c r="E2328" s="16" t="s">
        <v>2284</v>
      </c>
      <c r="F2328" s="18" t="str">
        <f t="shared" si="36"/>
        <v>MUNICIPAL</v>
      </c>
      <c r="G2328" s="17">
        <v>1</v>
      </c>
      <c r="H2328" s="17" t="b">
        <v>1</v>
      </c>
    </row>
    <row r="2329" spans="1:8" x14ac:dyDescent="0.25">
      <c r="A2329" s="16" t="s">
        <v>30</v>
      </c>
      <c r="B2329" s="16" t="s">
        <v>5610</v>
      </c>
      <c r="C2329" s="16">
        <v>310630</v>
      </c>
      <c r="D2329" s="17">
        <v>310630</v>
      </c>
      <c r="E2329" s="16" t="s">
        <v>2285</v>
      </c>
      <c r="F2329" s="18" t="str">
        <f t="shared" si="36"/>
        <v>MUNICIPAL</v>
      </c>
      <c r="G2329" s="17">
        <v>1</v>
      </c>
      <c r="H2329" s="17" t="b">
        <v>0</v>
      </c>
    </row>
    <row r="2330" spans="1:8" x14ac:dyDescent="0.25">
      <c r="A2330" s="16" t="s">
        <v>30</v>
      </c>
      <c r="B2330" s="16" t="s">
        <v>5610</v>
      </c>
      <c r="C2330" s="16">
        <v>310640</v>
      </c>
      <c r="D2330" s="17">
        <v>310640</v>
      </c>
      <c r="E2330" s="16" t="s">
        <v>2286</v>
      </c>
      <c r="F2330" s="18" t="str">
        <f t="shared" si="36"/>
        <v>MUNICIPAL</v>
      </c>
      <c r="G2330" s="17">
        <v>1</v>
      </c>
      <c r="H2330" s="17" t="b">
        <v>0</v>
      </c>
    </row>
    <row r="2331" spans="1:8" x14ac:dyDescent="0.25">
      <c r="A2331" s="16" t="s">
        <v>30</v>
      </c>
      <c r="B2331" s="16" t="s">
        <v>5610</v>
      </c>
      <c r="C2331" s="16">
        <v>310650</v>
      </c>
      <c r="D2331" s="17">
        <v>310650</v>
      </c>
      <c r="E2331" s="16" t="s">
        <v>2287</v>
      </c>
      <c r="F2331" s="18" t="str">
        <f t="shared" si="36"/>
        <v>MUNICIPAL</v>
      </c>
      <c r="G2331" s="17">
        <v>1</v>
      </c>
      <c r="H2331" s="17" t="b">
        <v>0</v>
      </c>
    </row>
    <row r="2332" spans="1:8" x14ac:dyDescent="0.25">
      <c r="A2332" s="16" t="s">
        <v>30</v>
      </c>
      <c r="B2332" s="16" t="s">
        <v>5610</v>
      </c>
      <c r="C2332" s="16">
        <v>310660</v>
      </c>
      <c r="D2332" s="17">
        <v>310660</v>
      </c>
      <c r="E2332" s="16" t="s">
        <v>2288</v>
      </c>
      <c r="F2332" s="18" t="str">
        <f t="shared" si="36"/>
        <v>MUNICIPAL</v>
      </c>
      <c r="G2332" s="17">
        <v>1</v>
      </c>
      <c r="H2332" s="17" t="b">
        <v>0</v>
      </c>
    </row>
    <row r="2333" spans="1:8" x14ac:dyDescent="0.25">
      <c r="A2333" s="16" t="s">
        <v>30</v>
      </c>
      <c r="B2333" s="16" t="s">
        <v>5610</v>
      </c>
      <c r="C2333" s="16">
        <v>310665</v>
      </c>
      <c r="D2333" s="17">
        <v>310665</v>
      </c>
      <c r="E2333" s="16" t="s">
        <v>2289</v>
      </c>
      <c r="F2333" s="18" t="str">
        <f t="shared" si="36"/>
        <v>MUNICIPAL</v>
      </c>
      <c r="G2333" s="17">
        <v>1</v>
      </c>
      <c r="H2333" s="17" t="b">
        <v>0</v>
      </c>
    </row>
    <row r="2334" spans="1:8" x14ac:dyDescent="0.25">
      <c r="A2334" s="16" t="s">
        <v>30</v>
      </c>
      <c r="B2334" s="16" t="s">
        <v>5610</v>
      </c>
      <c r="C2334" s="16">
        <v>310670</v>
      </c>
      <c r="D2334" s="17">
        <v>310670</v>
      </c>
      <c r="E2334" s="16" t="s">
        <v>2290</v>
      </c>
      <c r="F2334" s="18" t="str">
        <f t="shared" si="36"/>
        <v>MUNICIPAL</v>
      </c>
      <c r="G2334" s="17">
        <v>1</v>
      </c>
      <c r="H2334" s="17" t="b">
        <v>0</v>
      </c>
    </row>
    <row r="2335" spans="1:8" x14ac:dyDescent="0.25">
      <c r="A2335" s="16" t="s">
        <v>30</v>
      </c>
      <c r="B2335" s="16" t="s">
        <v>5610</v>
      </c>
      <c r="C2335" s="16">
        <v>310680</v>
      </c>
      <c r="D2335" s="17">
        <v>310680</v>
      </c>
      <c r="E2335" s="16" t="s">
        <v>2291</v>
      </c>
      <c r="F2335" s="18" t="str">
        <f t="shared" si="36"/>
        <v>MUNICIPAL</v>
      </c>
      <c r="G2335" s="17">
        <v>1</v>
      </c>
      <c r="H2335" s="17" t="b">
        <v>0</v>
      </c>
    </row>
    <row r="2336" spans="1:8" x14ac:dyDescent="0.25">
      <c r="A2336" s="16" t="s">
        <v>30</v>
      </c>
      <c r="B2336" s="16" t="s">
        <v>5610</v>
      </c>
      <c r="C2336" s="16">
        <v>310690</v>
      </c>
      <c r="D2336" s="17">
        <v>310690</v>
      </c>
      <c r="E2336" s="16" t="s">
        <v>2292</v>
      </c>
      <c r="F2336" s="18" t="str">
        <f t="shared" si="36"/>
        <v>MUNICIPAL</v>
      </c>
      <c r="G2336" s="17">
        <v>1</v>
      </c>
      <c r="H2336" s="17" t="b">
        <v>0</v>
      </c>
    </row>
    <row r="2337" spans="1:8" x14ac:dyDescent="0.25">
      <c r="A2337" s="16" t="s">
        <v>30</v>
      </c>
      <c r="B2337" s="16" t="s">
        <v>5610</v>
      </c>
      <c r="C2337" s="16">
        <v>310700</v>
      </c>
      <c r="D2337" s="17">
        <v>310700</v>
      </c>
      <c r="E2337" s="16" t="s">
        <v>2293</v>
      </c>
      <c r="F2337" s="18" t="str">
        <f t="shared" si="36"/>
        <v>MUNICIPAL</v>
      </c>
      <c r="G2337" s="17">
        <v>1</v>
      </c>
      <c r="H2337" s="17" t="b">
        <v>0</v>
      </c>
    </row>
    <row r="2338" spans="1:8" x14ac:dyDescent="0.25">
      <c r="A2338" s="16" t="s">
        <v>30</v>
      </c>
      <c r="B2338" s="16" t="s">
        <v>5610</v>
      </c>
      <c r="C2338" s="16">
        <v>310710</v>
      </c>
      <c r="D2338" s="17">
        <v>310710</v>
      </c>
      <c r="E2338" s="16" t="s">
        <v>2294</v>
      </c>
      <c r="F2338" s="18" t="str">
        <f t="shared" si="36"/>
        <v>MUNICIPAL</v>
      </c>
      <c r="G2338" s="17">
        <v>1</v>
      </c>
      <c r="H2338" s="17" t="b">
        <v>0</v>
      </c>
    </row>
    <row r="2339" spans="1:8" x14ac:dyDescent="0.25">
      <c r="A2339" s="16" t="s">
        <v>30</v>
      </c>
      <c r="B2339" s="16" t="s">
        <v>5610</v>
      </c>
      <c r="C2339" s="16">
        <v>310720</v>
      </c>
      <c r="D2339" s="17">
        <v>310720</v>
      </c>
      <c r="E2339" s="16" t="s">
        <v>2295</v>
      </c>
      <c r="F2339" s="18" t="str">
        <f t="shared" si="36"/>
        <v>MUNICIPAL</v>
      </c>
      <c r="G2339" s="17">
        <v>1</v>
      </c>
      <c r="H2339" s="17" t="b">
        <v>0</v>
      </c>
    </row>
    <row r="2340" spans="1:8" x14ac:dyDescent="0.25">
      <c r="A2340" s="16" t="s">
        <v>30</v>
      </c>
      <c r="B2340" s="16" t="s">
        <v>5610</v>
      </c>
      <c r="C2340" s="16">
        <v>310730</v>
      </c>
      <c r="D2340" s="17">
        <v>310730</v>
      </c>
      <c r="E2340" s="16" t="s">
        <v>2296</v>
      </c>
      <c r="F2340" s="18" t="str">
        <f t="shared" si="36"/>
        <v>MUNICIPAL</v>
      </c>
      <c r="G2340" s="17">
        <v>1</v>
      </c>
      <c r="H2340" s="17" t="b">
        <v>0</v>
      </c>
    </row>
    <row r="2341" spans="1:8" x14ac:dyDescent="0.25">
      <c r="A2341" s="16" t="s">
        <v>30</v>
      </c>
      <c r="B2341" s="16" t="s">
        <v>5610</v>
      </c>
      <c r="C2341" s="16">
        <v>310740</v>
      </c>
      <c r="D2341" s="17">
        <v>310740</v>
      </c>
      <c r="E2341" s="16" t="s">
        <v>2297</v>
      </c>
      <c r="F2341" s="18" t="str">
        <f t="shared" si="36"/>
        <v>MUNICIPAL</v>
      </c>
      <c r="G2341" s="17">
        <v>1</v>
      </c>
      <c r="H2341" s="17" t="b">
        <v>0</v>
      </c>
    </row>
    <row r="2342" spans="1:8" x14ac:dyDescent="0.25">
      <c r="A2342" s="16" t="s">
        <v>30</v>
      </c>
      <c r="B2342" s="16" t="s">
        <v>5610</v>
      </c>
      <c r="C2342" s="16">
        <v>310750</v>
      </c>
      <c r="D2342" s="17">
        <v>310750</v>
      </c>
      <c r="E2342" s="16" t="s">
        <v>2298</v>
      </c>
      <c r="F2342" s="18" t="str">
        <f t="shared" si="36"/>
        <v>MUNICIPAL</v>
      </c>
      <c r="G2342" s="17">
        <v>1</v>
      </c>
      <c r="H2342" s="17" t="b">
        <v>0</v>
      </c>
    </row>
    <row r="2343" spans="1:8" x14ac:dyDescent="0.25">
      <c r="A2343" s="16" t="s">
        <v>30</v>
      </c>
      <c r="B2343" s="16" t="s">
        <v>5610</v>
      </c>
      <c r="C2343" s="16">
        <v>310760</v>
      </c>
      <c r="D2343" s="17">
        <v>310760</v>
      </c>
      <c r="E2343" s="16" t="s">
        <v>2299</v>
      </c>
      <c r="F2343" s="18" t="str">
        <f t="shared" si="36"/>
        <v>MUNICIPAL</v>
      </c>
      <c r="G2343" s="17">
        <v>1</v>
      </c>
      <c r="H2343" s="17" t="b">
        <v>0</v>
      </c>
    </row>
    <row r="2344" spans="1:8" x14ac:dyDescent="0.25">
      <c r="A2344" s="16" t="s">
        <v>30</v>
      </c>
      <c r="B2344" s="16" t="s">
        <v>5610</v>
      </c>
      <c r="C2344" s="16">
        <v>310770</v>
      </c>
      <c r="D2344" s="17">
        <v>310770</v>
      </c>
      <c r="E2344" s="16" t="s">
        <v>2300</v>
      </c>
      <c r="F2344" s="18" t="str">
        <f t="shared" si="36"/>
        <v>MUNICIPAL</v>
      </c>
      <c r="G2344" s="17">
        <v>1</v>
      </c>
      <c r="H2344" s="17" t="b">
        <v>0</v>
      </c>
    </row>
    <row r="2345" spans="1:8" x14ac:dyDescent="0.25">
      <c r="A2345" s="16" t="s">
        <v>30</v>
      </c>
      <c r="B2345" s="16" t="s">
        <v>5610</v>
      </c>
      <c r="C2345" s="16">
        <v>310780</v>
      </c>
      <c r="D2345" s="17">
        <v>310780</v>
      </c>
      <c r="E2345" s="16" t="s">
        <v>2301</v>
      </c>
      <c r="F2345" s="18" t="str">
        <f t="shared" si="36"/>
        <v>MUNICIPAL</v>
      </c>
      <c r="G2345" s="17">
        <v>1</v>
      </c>
      <c r="H2345" s="17" t="b">
        <v>0</v>
      </c>
    </row>
    <row r="2346" spans="1:8" x14ac:dyDescent="0.25">
      <c r="A2346" s="16" t="s">
        <v>30</v>
      </c>
      <c r="B2346" s="16" t="s">
        <v>5610</v>
      </c>
      <c r="C2346" s="16">
        <v>310790</v>
      </c>
      <c r="D2346" s="17">
        <v>310790</v>
      </c>
      <c r="E2346" s="16" t="s">
        <v>2302</v>
      </c>
      <c r="F2346" s="18" t="str">
        <f t="shared" si="36"/>
        <v>MUNICIPAL</v>
      </c>
      <c r="G2346" s="17">
        <v>1</v>
      </c>
      <c r="H2346" s="17" t="b">
        <v>0</v>
      </c>
    </row>
    <row r="2347" spans="1:8" x14ac:dyDescent="0.25">
      <c r="A2347" s="16" t="s">
        <v>30</v>
      </c>
      <c r="B2347" s="16" t="s">
        <v>5610</v>
      </c>
      <c r="C2347" s="16">
        <v>310800</v>
      </c>
      <c r="D2347" s="17">
        <v>310800</v>
      </c>
      <c r="E2347" s="16" t="s">
        <v>1319</v>
      </c>
      <c r="F2347" s="18" t="str">
        <f t="shared" si="36"/>
        <v>MUNICIPAL</v>
      </c>
      <c r="G2347" s="17">
        <v>1</v>
      </c>
      <c r="H2347" s="17" t="b">
        <v>0</v>
      </c>
    </row>
    <row r="2348" spans="1:8" x14ac:dyDescent="0.25">
      <c r="A2348" s="16" t="s">
        <v>30</v>
      </c>
      <c r="B2348" s="16" t="s">
        <v>5610</v>
      </c>
      <c r="C2348" s="16">
        <v>310810</v>
      </c>
      <c r="D2348" s="17">
        <v>310810</v>
      </c>
      <c r="E2348" s="16" t="s">
        <v>203</v>
      </c>
      <c r="F2348" s="18" t="str">
        <f t="shared" si="36"/>
        <v>MUNICIPAL</v>
      </c>
      <c r="G2348" s="17">
        <v>1</v>
      </c>
      <c r="H2348" s="17" t="b">
        <v>0</v>
      </c>
    </row>
    <row r="2349" spans="1:8" x14ac:dyDescent="0.25">
      <c r="A2349" s="16" t="s">
        <v>30</v>
      </c>
      <c r="B2349" s="16" t="s">
        <v>5610</v>
      </c>
      <c r="C2349" s="16">
        <v>310820</v>
      </c>
      <c r="D2349" s="17">
        <v>310820</v>
      </c>
      <c r="E2349" s="16" t="s">
        <v>2303</v>
      </c>
      <c r="F2349" s="18" t="str">
        <f t="shared" si="36"/>
        <v>MUNICIPAL</v>
      </c>
      <c r="G2349" s="17">
        <v>1</v>
      </c>
      <c r="H2349" s="17" t="b">
        <v>0</v>
      </c>
    </row>
    <row r="2350" spans="1:8" x14ac:dyDescent="0.25">
      <c r="A2350" s="16" t="s">
        <v>30</v>
      </c>
      <c r="B2350" s="16" t="s">
        <v>5610</v>
      </c>
      <c r="C2350" s="16">
        <v>310825</v>
      </c>
      <c r="D2350" s="17">
        <v>310825</v>
      </c>
      <c r="E2350" s="16" t="s">
        <v>2304</v>
      </c>
      <c r="F2350" s="18" t="str">
        <f t="shared" si="36"/>
        <v>MUNICIPAL</v>
      </c>
      <c r="G2350" s="17">
        <v>1</v>
      </c>
      <c r="H2350" s="17" t="b">
        <v>0</v>
      </c>
    </row>
    <row r="2351" spans="1:8" x14ac:dyDescent="0.25">
      <c r="A2351" s="16" t="s">
        <v>30</v>
      </c>
      <c r="B2351" s="16" t="s">
        <v>5610</v>
      </c>
      <c r="C2351" s="16">
        <v>310830</v>
      </c>
      <c r="D2351" s="17">
        <v>310830</v>
      </c>
      <c r="E2351" s="16" t="s">
        <v>2305</v>
      </c>
      <c r="F2351" s="18" t="str">
        <f t="shared" si="36"/>
        <v>MUNICIPAL</v>
      </c>
      <c r="G2351" s="17">
        <v>1</v>
      </c>
      <c r="H2351" s="17" t="b">
        <v>0</v>
      </c>
    </row>
    <row r="2352" spans="1:8" x14ac:dyDescent="0.25">
      <c r="A2352" s="16" t="s">
        <v>30</v>
      </c>
      <c r="B2352" s="16" t="s">
        <v>5610</v>
      </c>
      <c r="C2352" s="16">
        <v>310840</v>
      </c>
      <c r="D2352" s="17">
        <v>310840</v>
      </c>
      <c r="E2352" s="16" t="s">
        <v>2306</v>
      </c>
      <c r="F2352" s="18" t="str">
        <f t="shared" si="36"/>
        <v>MUNICIPAL</v>
      </c>
      <c r="G2352" s="17">
        <v>1</v>
      </c>
      <c r="H2352" s="17" t="b">
        <v>0</v>
      </c>
    </row>
    <row r="2353" spans="1:8" x14ac:dyDescent="0.25">
      <c r="A2353" s="16" t="s">
        <v>30</v>
      </c>
      <c r="B2353" s="16" t="s">
        <v>5610</v>
      </c>
      <c r="C2353" s="16">
        <v>310850</v>
      </c>
      <c r="D2353" s="17">
        <v>310850</v>
      </c>
      <c r="E2353" s="16" t="s">
        <v>2307</v>
      </c>
      <c r="F2353" s="18" t="str">
        <f t="shared" si="36"/>
        <v>MUNICIPAL</v>
      </c>
      <c r="G2353" s="17">
        <v>1</v>
      </c>
      <c r="H2353" s="17" t="b">
        <v>0</v>
      </c>
    </row>
    <row r="2354" spans="1:8" x14ac:dyDescent="0.25">
      <c r="A2354" s="16" t="s">
        <v>30</v>
      </c>
      <c r="B2354" s="16" t="s">
        <v>5610</v>
      </c>
      <c r="C2354" s="16">
        <v>310855</v>
      </c>
      <c r="D2354" s="17">
        <v>310855</v>
      </c>
      <c r="E2354" s="16" t="s">
        <v>2308</v>
      </c>
      <c r="F2354" s="18" t="str">
        <f t="shared" si="36"/>
        <v>MUNICIPAL</v>
      </c>
      <c r="G2354" s="17">
        <v>1</v>
      </c>
      <c r="H2354" s="17" t="b">
        <v>0</v>
      </c>
    </row>
    <row r="2355" spans="1:8" x14ac:dyDescent="0.25">
      <c r="A2355" s="16" t="s">
        <v>30</v>
      </c>
      <c r="B2355" s="16" t="s">
        <v>5610</v>
      </c>
      <c r="C2355" s="16">
        <v>310860</v>
      </c>
      <c r="D2355" s="17">
        <v>310860</v>
      </c>
      <c r="E2355" s="16" t="s">
        <v>2309</v>
      </c>
      <c r="F2355" s="18" t="str">
        <f t="shared" si="36"/>
        <v>MUNICIPAL</v>
      </c>
      <c r="G2355" s="17">
        <v>1</v>
      </c>
      <c r="H2355" s="17" t="b">
        <v>0</v>
      </c>
    </row>
    <row r="2356" spans="1:8" x14ac:dyDescent="0.25">
      <c r="A2356" s="16" t="s">
        <v>30</v>
      </c>
      <c r="B2356" s="16" t="s">
        <v>5610</v>
      </c>
      <c r="C2356" s="16">
        <v>310870</v>
      </c>
      <c r="D2356" s="17">
        <v>310870</v>
      </c>
      <c r="E2356" s="16" t="s">
        <v>2310</v>
      </c>
      <c r="F2356" s="18" t="str">
        <f t="shared" si="36"/>
        <v>MUNICIPAL</v>
      </c>
      <c r="G2356" s="17">
        <v>1</v>
      </c>
      <c r="H2356" s="17" t="b">
        <v>0</v>
      </c>
    </row>
    <row r="2357" spans="1:8" x14ac:dyDescent="0.25">
      <c r="A2357" s="16" t="s">
        <v>30</v>
      </c>
      <c r="B2357" s="16" t="s">
        <v>5610</v>
      </c>
      <c r="C2357" s="16">
        <v>310880</v>
      </c>
      <c r="D2357" s="17">
        <v>310880</v>
      </c>
      <c r="E2357" s="16" t="s">
        <v>2311</v>
      </c>
      <c r="F2357" s="18" t="str">
        <f t="shared" si="36"/>
        <v>MUNICIPAL</v>
      </c>
      <c r="G2357" s="17">
        <v>1</v>
      </c>
      <c r="H2357" s="17" t="b">
        <v>0</v>
      </c>
    </row>
    <row r="2358" spans="1:8" x14ac:dyDescent="0.25">
      <c r="A2358" s="16" t="s">
        <v>30</v>
      </c>
      <c r="B2358" s="16" t="s">
        <v>5610</v>
      </c>
      <c r="C2358" s="16">
        <v>310890</v>
      </c>
      <c r="D2358" s="17">
        <v>310890</v>
      </c>
      <c r="E2358" s="16" t="s">
        <v>2312</v>
      </c>
      <c r="F2358" s="18" t="str">
        <f t="shared" si="36"/>
        <v>MUNICIPAL</v>
      </c>
      <c r="G2358" s="17">
        <v>1</v>
      </c>
      <c r="H2358" s="17" t="b">
        <v>0</v>
      </c>
    </row>
    <row r="2359" spans="1:8" x14ac:dyDescent="0.25">
      <c r="A2359" s="16" t="s">
        <v>30</v>
      </c>
      <c r="B2359" s="16" t="s">
        <v>5610</v>
      </c>
      <c r="C2359" s="16">
        <v>310900</v>
      </c>
      <c r="D2359" s="17">
        <v>310900</v>
      </c>
      <c r="E2359" s="16" t="s">
        <v>2313</v>
      </c>
      <c r="F2359" s="18" t="str">
        <f t="shared" si="36"/>
        <v>MUNICIPAL</v>
      </c>
      <c r="G2359" s="17">
        <v>1</v>
      </c>
      <c r="H2359" s="17" t="b">
        <v>0</v>
      </c>
    </row>
    <row r="2360" spans="1:8" x14ac:dyDescent="0.25">
      <c r="A2360" s="16" t="s">
        <v>30</v>
      </c>
      <c r="B2360" s="16" t="s">
        <v>5610</v>
      </c>
      <c r="C2360" s="16">
        <v>310910</v>
      </c>
      <c r="D2360" s="17">
        <v>310910</v>
      </c>
      <c r="E2360" s="16" t="s">
        <v>2314</v>
      </c>
      <c r="F2360" s="18" t="str">
        <f t="shared" si="36"/>
        <v>MUNICIPAL</v>
      </c>
      <c r="G2360" s="17">
        <v>1</v>
      </c>
      <c r="H2360" s="17" t="b">
        <v>0</v>
      </c>
    </row>
    <row r="2361" spans="1:8" x14ac:dyDescent="0.25">
      <c r="A2361" s="16" t="s">
        <v>30</v>
      </c>
      <c r="B2361" s="16" t="s">
        <v>5610</v>
      </c>
      <c r="C2361" s="16">
        <v>310920</v>
      </c>
      <c r="D2361" s="17">
        <v>310920</v>
      </c>
      <c r="E2361" s="16" t="s">
        <v>2315</v>
      </c>
      <c r="F2361" s="18" t="str">
        <f t="shared" si="36"/>
        <v>MUNICIPAL</v>
      </c>
      <c r="G2361" s="17">
        <v>1</v>
      </c>
      <c r="H2361" s="17" t="b">
        <v>0</v>
      </c>
    </row>
    <row r="2362" spans="1:8" x14ac:dyDescent="0.25">
      <c r="A2362" s="16" t="s">
        <v>30</v>
      </c>
      <c r="B2362" s="16" t="s">
        <v>5610</v>
      </c>
      <c r="C2362" s="16">
        <v>310925</v>
      </c>
      <c r="D2362" s="17">
        <v>310925</v>
      </c>
      <c r="E2362" s="16" t="s">
        <v>2316</v>
      </c>
      <c r="F2362" s="18" t="str">
        <f t="shared" si="36"/>
        <v>MUNICIPAL</v>
      </c>
      <c r="G2362" s="17">
        <v>1</v>
      </c>
      <c r="H2362" s="17" t="b">
        <v>0</v>
      </c>
    </row>
    <row r="2363" spans="1:8" x14ac:dyDescent="0.25">
      <c r="A2363" s="16" t="s">
        <v>30</v>
      </c>
      <c r="B2363" s="16" t="s">
        <v>5610</v>
      </c>
      <c r="C2363" s="16">
        <v>310930</v>
      </c>
      <c r="D2363" s="17">
        <v>310930</v>
      </c>
      <c r="E2363" s="16" t="s">
        <v>91</v>
      </c>
      <c r="F2363" s="18" t="str">
        <f t="shared" si="36"/>
        <v>MUNICIPAL</v>
      </c>
      <c r="G2363" s="17">
        <v>1</v>
      </c>
      <c r="H2363" s="17" t="b">
        <v>0</v>
      </c>
    </row>
    <row r="2364" spans="1:8" x14ac:dyDescent="0.25">
      <c r="A2364" s="16" t="s">
        <v>30</v>
      </c>
      <c r="B2364" s="16" t="s">
        <v>5610</v>
      </c>
      <c r="C2364" s="16">
        <v>310940</v>
      </c>
      <c r="D2364" s="17">
        <v>310940</v>
      </c>
      <c r="E2364" s="16" t="s">
        <v>2317</v>
      </c>
      <c r="F2364" s="18" t="str">
        <f t="shared" si="36"/>
        <v>MUNICIPAL</v>
      </c>
      <c r="G2364" s="17">
        <v>1</v>
      </c>
      <c r="H2364" s="17" t="b">
        <v>0</v>
      </c>
    </row>
    <row r="2365" spans="1:8" x14ac:dyDescent="0.25">
      <c r="A2365" s="16" t="s">
        <v>30</v>
      </c>
      <c r="B2365" s="16" t="s">
        <v>5610</v>
      </c>
      <c r="C2365" s="16">
        <v>310945</v>
      </c>
      <c r="D2365" s="17">
        <v>310945</v>
      </c>
      <c r="E2365" s="16" t="s">
        <v>2318</v>
      </c>
      <c r="F2365" s="18" t="str">
        <f t="shared" si="36"/>
        <v>MUNICIPAL</v>
      </c>
      <c r="G2365" s="17">
        <v>1</v>
      </c>
      <c r="H2365" s="17" t="b">
        <v>0</v>
      </c>
    </row>
    <row r="2366" spans="1:8" x14ac:dyDescent="0.25">
      <c r="A2366" s="16" t="s">
        <v>30</v>
      </c>
      <c r="B2366" s="16" t="s">
        <v>5610</v>
      </c>
      <c r="C2366" s="16">
        <v>310950</v>
      </c>
      <c r="D2366" s="17">
        <v>310950</v>
      </c>
      <c r="E2366" s="16" t="s">
        <v>2319</v>
      </c>
      <c r="F2366" s="18" t="str">
        <f t="shared" si="36"/>
        <v>MUNICIPAL</v>
      </c>
      <c r="G2366" s="17">
        <v>1</v>
      </c>
      <c r="H2366" s="17" t="b">
        <v>0</v>
      </c>
    </row>
    <row r="2367" spans="1:8" x14ac:dyDescent="0.25">
      <c r="A2367" s="16" t="s">
        <v>30</v>
      </c>
      <c r="B2367" s="16" t="s">
        <v>5610</v>
      </c>
      <c r="C2367" s="16">
        <v>310960</v>
      </c>
      <c r="D2367" s="17">
        <v>310960</v>
      </c>
      <c r="E2367" s="16" t="s">
        <v>2320</v>
      </c>
      <c r="F2367" s="18" t="str">
        <f t="shared" si="36"/>
        <v>MUNICIPAL</v>
      </c>
      <c r="G2367" s="17">
        <v>1</v>
      </c>
      <c r="H2367" s="17" t="b">
        <v>0</v>
      </c>
    </row>
    <row r="2368" spans="1:8" x14ac:dyDescent="0.25">
      <c r="A2368" s="16" t="s">
        <v>30</v>
      </c>
      <c r="B2368" s="16" t="s">
        <v>5610</v>
      </c>
      <c r="C2368" s="16">
        <v>310970</v>
      </c>
      <c r="D2368" s="17">
        <v>310970</v>
      </c>
      <c r="E2368" s="16" t="s">
        <v>2321</v>
      </c>
      <c r="F2368" s="18" t="str">
        <f t="shared" si="36"/>
        <v>MUNICIPAL</v>
      </c>
      <c r="G2368" s="17">
        <v>1</v>
      </c>
      <c r="H2368" s="17" t="b">
        <v>0</v>
      </c>
    </row>
    <row r="2369" spans="1:8" x14ac:dyDescent="0.25">
      <c r="A2369" s="16" t="s">
        <v>30</v>
      </c>
      <c r="B2369" s="16" t="s">
        <v>5610</v>
      </c>
      <c r="C2369" s="16">
        <v>310980</v>
      </c>
      <c r="D2369" s="17">
        <v>310980</v>
      </c>
      <c r="E2369" s="16" t="s">
        <v>2322</v>
      </c>
      <c r="F2369" s="18" t="str">
        <f t="shared" si="36"/>
        <v>MUNICIPAL</v>
      </c>
      <c r="G2369" s="17">
        <v>1</v>
      </c>
      <c r="H2369" s="17" t="b">
        <v>0</v>
      </c>
    </row>
    <row r="2370" spans="1:8" x14ac:dyDescent="0.25">
      <c r="A2370" s="16" t="s">
        <v>30</v>
      </c>
      <c r="B2370" s="16" t="s">
        <v>5610</v>
      </c>
      <c r="C2370" s="16">
        <v>310990</v>
      </c>
      <c r="D2370" s="17">
        <v>310990</v>
      </c>
      <c r="E2370" s="16" t="s">
        <v>2323</v>
      </c>
      <c r="F2370" s="18" t="str">
        <f t="shared" si="36"/>
        <v>MUNICIPAL</v>
      </c>
      <c r="G2370" s="17">
        <v>1</v>
      </c>
      <c r="H2370" s="17" t="b">
        <v>0</v>
      </c>
    </row>
    <row r="2371" spans="1:8" x14ac:dyDescent="0.25">
      <c r="A2371" s="16" t="s">
        <v>30</v>
      </c>
      <c r="B2371" s="16" t="s">
        <v>5610</v>
      </c>
      <c r="C2371" s="16">
        <v>311000</v>
      </c>
      <c r="D2371" s="17">
        <v>311000</v>
      </c>
      <c r="E2371" s="16" t="s">
        <v>2324</v>
      </c>
      <c r="F2371" s="18" t="str">
        <f t="shared" ref="F2371:F2434" si="37">IF(RIGHT(D2371,4)="0000","ESTADUAL","MUNICIPAL")</f>
        <v>MUNICIPAL</v>
      </c>
      <c r="G2371" s="17">
        <v>1</v>
      </c>
      <c r="H2371" s="17" t="b">
        <v>0</v>
      </c>
    </row>
    <row r="2372" spans="1:8" x14ac:dyDescent="0.25">
      <c r="A2372" s="16" t="s">
        <v>30</v>
      </c>
      <c r="B2372" s="16" t="s">
        <v>5610</v>
      </c>
      <c r="C2372" s="16">
        <v>311010</v>
      </c>
      <c r="D2372" s="17">
        <v>311010</v>
      </c>
      <c r="E2372" s="16" t="s">
        <v>2325</v>
      </c>
      <c r="F2372" s="18" t="str">
        <f t="shared" si="37"/>
        <v>MUNICIPAL</v>
      </c>
      <c r="G2372" s="17">
        <v>1</v>
      </c>
      <c r="H2372" s="17" t="b">
        <v>0</v>
      </c>
    </row>
    <row r="2373" spans="1:8" x14ac:dyDescent="0.25">
      <c r="A2373" s="16" t="s">
        <v>30</v>
      </c>
      <c r="B2373" s="16" t="s">
        <v>5610</v>
      </c>
      <c r="C2373" s="16">
        <v>311020</v>
      </c>
      <c r="D2373" s="17">
        <v>311020</v>
      </c>
      <c r="E2373" s="16" t="s">
        <v>2326</v>
      </c>
      <c r="F2373" s="18" t="str">
        <f t="shared" si="37"/>
        <v>MUNICIPAL</v>
      </c>
      <c r="G2373" s="17">
        <v>1</v>
      </c>
      <c r="H2373" s="17" t="b">
        <v>0</v>
      </c>
    </row>
    <row r="2374" spans="1:8" x14ac:dyDescent="0.25">
      <c r="A2374" s="16" t="s">
        <v>30</v>
      </c>
      <c r="B2374" s="16" t="s">
        <v>5610</v>
      </c>
      <c r="C2374" s="16">
        <v>311030</v>
      </c>
      <c r="D2374" s="17">
        <v>311030</v>
      </c>
      <c r="E2374" s="16" t="s">
        <v>2327</v>
      </c>
      <c r="F2374" s="18" t="str">
        <f t="shared" si="37"/>
        <v>MUNICIPAL</v>
      </c>
      <c r="G2374" s="17">
        <v>1</v>
      </c>
      <c r="H2374" s="17" t="b">
        <v>0</v>
      </c>
    </row>
    <row r="2375" spans="1:8" x14ac:dyDescent="0.25">
      <c r="A2375" s="16" t="s">
        <v>30</v>
      </c>
      <c r="B2375" s="16" t="s">
        <v>5610</v>
      </c>
      <c r="C2375" s="16">
        <v>311040</v>
      </c>
      <c r="D2375" s="17">
        <v>311040</v>
      </c>
      <c r="E2375" s="16" t="s">
        <v>2328</v>
      </c>
      <c r="F2375" s="18" t="str">
        <f t="shared" si="37"/>
        <v>MUNICIPAL</v>
      </c>
      <c r="G2375" s="17">
        <v>1</v>
      </c>
      <c r="H2375" s="17" t="b">
        <v>0</v>
      </c>
    </row>
    <row r="2376" spans="1:8" x14ac:dyDescent="0.25">
      <c r="A2376" s="16" t="s">
        <v>30</v>
      </c>
      <c r="B2376" s="16" t="s">
        <v>5610</v>
      </c>
      <c r="C2376" s="16">
        <v>311050</v>
      </c>
      <c r="D2376" s="17">
        <v>311050</v>
      </c>
      <c r="E2376" s="16" t="s">
        <v>2329</v>
      </c>
      <c r="F2376" s="18" t="str">
        <f t="shared" si="37"/>
        <v>MUNICIPAL</v>
      </c>
      <c r="G2376" s="17">
        <v>1</v>
      </c>
      <c r="H2376" s="17" t="b">
        <v>0</v>
      </c>
    </row>
    <row r="2377" spans="1:8" x14ac:dyDescent="0.25">
      <c r="A2377" s="16" t="s">
        <v>30</v>
      </c>
      <c r="B2377" s="16" t="s">
        <v>5610</v>
      </c>
      <c r="C2377" s="16">
        <v>311060</v>
      </c>
      <c r="D2377" s="17">
        <v>311060</v>
      </c>
      <c r="E2377" s="16" t="s">
        <v>2330</v>
      </c>
      <c r="F2377" s="18" t="str">
        <f t="shared" si="37"/>
        <v>MUNICIPAL</v>
      </c>
      <c r="G2377" s="17">
        <v>1</v>
      </c>
      <c r="H2377" s="17" t="b">
        <v>0</v>
      </c>
    </row>
    <row r="2378" spans="1:8" x14ac:dyDescent="0.25">
      <c r="A2378" s="16" t="s">
        <v>30</v>
      </c>
      <c r="B2378" s="16" t="s">
        <v>5610</v>
      </c>
      <c r="C2378" s="16">
        <v>311070</v>
      </c>
      <c r="D2378" s="17">
        <v>311070</v>
      </c>
      <c r="E2378" s="16" t="s">
        <v>2331</v>
      </c>
      <c r="F2378" s="18" t="str">
        <f t="shared" si="37"/>
        <v>MUNICIPAL</v>
      </c>
      <c r="G2378" s="17">
        <v>1</v>
      </c>
      <c r="H2378" s="17" t="b">
        <v>0</v>
      </c>
    </row>
    <row r="2379" spans="1:8" x14ac:dyDescent="0.25">
      <c r="A2379" s="16" t="s">
        <v>30</v>
      </c>
      <c r="B2379" s="16" t="s">
        <v>5610</v>
      </c>
      <c r="C2379" s="16">
        <v>311080</v>
      </c>
      <c r="D2379" s="17">
        <v>311080</v>
      </c>
      <c r="E2379" s="16" t="s">
        <v>2332</v>
      </c>
      <c r="F2379" s="18" t="str">
        <f t="shared" si="37"/>
        <v>MUNICIPAL</v>
      </c>
      <c r="G2379" s="17">
        <v>1</v>
      </c>
      <c r="H2379" s="17" t="b">
        <v>0</v>
      </c>
    </row>
    <row r="2380" spans="1:8" x14ac:dyDescent="0.25">
      <c r="A2380" s="16" t="s">
        <v>30</v>
      </c>
      <c r="B2380" s="16" t="s">
        <v>5610</v>
      </c>
      <c r="C2380" s="16">
        <v>311090</v>
      </c>
      <c r="D2380" s="17">
        <v>311090</v>
      </c>
      <c r="E2380" s="16" t="s">
        <v>2333</v>
      </c>
      <c r="F2380" s="18" t="str">
        <f t="shared" si="37"/>
        <v>MUNICIPAL</v>
      </c>
      <c r="G2380" s="17">
        <v>1</v>
      </c>
      <c r="H2380" s="17" t="b">
        <v>0</v>
      </c>
    </row>
    <row r="2381" spans="1:8" x14ac:dyDescent="0.25">
      <c r="A2381" s="16" t="s">
        <v>30</v>
      </c>
      <c r="B2381" s="16" t="s">
        <v>5610</v>
      </c>
      <c r="C2381" s="16">
        <v>311100</v>
      </c>
      <c r="D2381" s="17">
        <v>311100</v>
      </c>
      <c r="E2381" s="16" t="s">
        <v>1671</v>
      </c>
      <c r="F2381" s="18" t="str">
        <f t="shared" si="37"/>
        <v>MUNICIPAL</v>
      </c>
      <c r="G2381" s="17">
        <v>1</v>
      </c>
      <c r="H2381" s="17" t="b">
        <v>0</v>
      </c>
    </row>
    <row r="2382" spans="1:8" x14ac:dyDescent="0.25">
      <c r="A2382" s="16" t="s">
        <v>30</v>
      </c>
      <c r="B2382" s="16" t="s">
        <v>5610</v>
      </c>
      <c r="C2382" s="16">
        <v>311110</v>
      </c>
      <c r="D2382" s="17">
        <v>311110</v>
      </c>
      <c r="E2382" s="16" t="s">
        <v>2334</v>
      </c>
      <c r="F2382" s="18" t="str">
        <f t="shared" si="37"/>
        <v>MUNICIPAL</v>
      </c>
      <c r="G2382" s="17">
        <v>1</v>
      </c>
      <c r="H2382" s="17" t="b">
        <v>0</v>
      </c>
    </row>
    <row r="2383" spans="1:8" x14ac:dyDescent="0.25">
      <c r="A2383" s="16" t="s">
        <v>30</v>
      </c>
      <c r="B2383" s="16" t="s">
        <v>5610</v>
      </c>
      <c r="C2383" s="16">
        <v>311115</v>
      </c>
      <c r="D2383" s="17">
        <v>311115</v>
      </c>
      <c r="E2383" s="16" t="s">
        <v>2335</v>
      </c>
      <c r="F2383" s="18" t="str">
        <f t="shared" si="37"/>
        <v>MUNICIPAL</v>
      </c>
      <c r="G2383" s="17">
        <v>1</v>
      </c>
      <c r="H2383" s="17" t="b">
        <v>0</v>
      </c>
    </row>
    <row r="2384" spans="1:8" x14ac:dyDescent="0.25">
      <c r="A2384" s="16" t="s">
        <v>30</v>
      </c>
      <c r="B2384" s="16" t="s">
        <v>5610</v>
      </c>
      <c r="C2384" s="16">
        <v>311120</v>
      </c>
      <c r="D2384" s="17">
        <v>311120</v>
      </c>
      <c r="E2384" s="16" t="s">
        <v>2336</v>
      </c>
      <c r="F2384" s="18" t="str">
        <f t="shared" si="37"/>
        <v>MUNICIPAL</v>
      </c>
      <c r="G2384" s="17">
        <v>1</v>
      </c>
      <c r="H2384" s="17" t="b">
        <v>0</v>
      </c>
    </row>
    <row r="2385" spans="1:8" x14ac:dyDescent="0.25">
      <c r="A2385" s="16" t="s">
        <v>30</v>
      </c>
      <c r="B2385" s="16" t="s">
        <v>5610</v>
      </c>
      <c r="C2385" s="16">
        <v>311130</v>
      </c>
      <c r="D2385" s="17">
        <v>311130</v>
      </c>
      <c r="E2385" s="16" t="s">
        <v>2337</v>
      </c>
      <c r="F2385" s="18" t="str">
        <f t="shared" si="37"/>
        <v>MUNICIPAL</v>
      </c>
      <c r="G2385" s="17">
        <v>1</v>
      </c>
      <c r="H2385" s="17" t="b">
        <v>0</v>
      </c>
    </row>
    <row r="2386" spans="1:8" x14ac:dyDescent="0.25">
      <c r="A2386" s="16" t="s">
        <v>30</v>
      </c>
      <c r="B2386" s="16" t="s">
        <v>5610</v>
      </c>
      <c r="C2386" s="16">
        <v>311140</v>
      </c>
      <c r="D2386" s="17">
        <v>311140</v>
      </c>
      <c r="E2386" s="16" t="s">
        <v>2338</v>
      </c>
      <c r="F2386" s="18" t="str">
        <f t="shared" si="37"/>
        <v>MUNICIPAL</v>
      </c>
      <c r="G2386" s="17">
        <v>1</v>
      </c>
      <c r="H2386" s="17" t="b">
        <v>0</v>
      </c>
    </row>
    <row r="2387" spans="1:8" x14ac:dyDescent="0.25">
      <c r="A2387" s="16" t="s">
        <v>30</v>
      </c>
      <c r="B2387" s="16" t="s">
        <v>5610</v>
      </c>
      <c r="C2387" s="16">
        <v>311150</v>
      </c>
      <c r="D2387" s="17">
        <v>311150</v>
      </c>
      <c r="E2387" s="16" t="s">
        <v>2339</v>
      </c>
      <c r="F2387" s="18" t="str">
        <f t="shared" si="37"/>
        <v>MUNICIPAL</v>
      </c>
      <c r="G2387" s="17">
        <v>1</v>
      </c>
      <c r="H2387" s="17" t="b">
        <v>0</v>
      </c>
    </row>
    <row r="2388" spans="1:8" x14ac:dyDescent="0.25">
      <c r="A2388" s="16" t="s">
        <v>30</v>
      </c>
      <c r="B2388" s="16" t="s">
        <v>5610</v>
      </c>
      <c r="C2388" s="16">
        <v>311160</v>
      </c>
      <c r="D2388" s="17">
        <v>311160</v>
      </c>
      <c r="E2388" s="16" t="s">
        <v>2340</v>
      </c>
      <c r="F2388" s="18" t="str">
        <f t="shared" si="37"/>
        <v>MUNICIPAL</v>
      </c>
      <c r="G2388" s="17">
        <v>1</v>
      </c>
      <c r="H2388" s="17" t="b">
        <v>0</v>
      </c>
    </row>
    <row r="2389" spans="1:8" x14ac:dyDescent="0.25">
      <c r="A2389" s="16" t="s">
        <v>30</v>
      </c>
      <c r="B2389" s="16" t="s">
        <v>5610</v>
      </c>
      <c r="C2389" s="16">
        <v>311170</v>
      </c>
      <c r="D2389" s="17">
        <v>311170</v>
      </c>
      <c r="E2389" s="16" t="s">
        <v>2341</v>
      </c>
      <c r="F2389" s="18" t="str">
        <f t="shared" si="37"/>
        <v>MUNICIPAL</v>
      </c>
      <c r="G2389" s="17">
        <v>1</v>
      </c>
      <c r="H2389" s="17" t="b">
        <v>0</v>
      </c>
    </row>
    <row r="2390" spans="1:8" x14ac:dyDescent="0.25">
      <c r="A2390" s="16" t="s">
        <v>30</v>
      </c>
      <c r="B2390" s="16" t="s">
        <v>5610</v>
      </c>
      <c r="C2390" s="16">
        <v>311180</v>
      </c>
      <c r="D2390" s="17">
        <v>311180</v>
      </c>
      <c r="E2390" s="16" t="s">
        <v>1896</v>
      </c>
      <c r="F2390" s="18" t="str">
        <f t="shared" si="37"/>
        <v>MUNICIPAL</v>
      </c>
      <c r="G2390" s="17">
        <v>1</v>
      </c>
      <c r="H2390" s="17" t="b">
        <v>0</v>
      </c>
    </row>
    <row r="2391" spans="1:8" x14ac:dyDescent="0.25">
      <c r="A2391" s="16" t="s">
        <v>30</v>
      </c>
      <c r="B2391" s="16" t="s">
        <v>5610</v>
      </c>
      <c r="C2391" s="16">
        <v>311190</v>
      </c>
      <c r="D2391" s="17">
        <v>311190</v>
      </c>
      <c r="E2391" s="16" t="s">
        <v>2342</v>
      </c>
      <c r="F2391" s="18" t="str">
        <f t="shared" si="37"/>
        <v>MUNICIPAL</v>
      </c>
      <c r="G2391" s="17">
        <v>1</v>
      </c>
      <c r="H2391" s="17" t="b">
        <v>0</v>
      </c>
    </row>
    <row r="2392" spans="1:8" x14ac:dyDescent="0.25">
      <c r="A2392" s="16" t="s">
        <v>30</v>
      </c>
      <c r="B2392" s="16" t="s">
        <v>5610</v>
      </c>
      <c r="C2392" s="16">
        <v>311200</v>
      </c>
      <c r="D2392" s="17">
        <v>311200</v>
      </c>
      <c r="E2392" s="16" t="s">
        <v>1900</v>
      </c>
      <c r="F2392" s="18" t="str">
        <f t="shared" si="37"/>
        <v>MUNICIPAL</v>
      </c>
      <c r="G2392" s="17">
        <v>1</v>
      </c>
      <c r="H2392" s="17" t="b">
        <v>0</v>
      </c>
    </row>
    <row r="2393" spans="1:8" x14ac:dyDescent="0.25">
      <c r="A2393" s="16" t="s">
        <v>30</v>
      </c>
      <c r="B2393" s="16" t="s">
        <v>5610</v>
      </c>
      <c r="C2393" s="16">
        <v>311205</v>
      </c>
      <c r="D2393" s="17">
        <v>311205</v>
      </c>
      <c r="E2393" s="16" t="s">
        <v>2343</v>
      </c>
      <c r="F2393" s="18" t="str">
        <f t="shared" si="37"/>
        <v>MUNICIPAL</v>
      </c>
      <c r="G2393" s="17">
        <v>1</v>
      </c>
      <c r="H2393" s="17" t="b">
        <v>0</v>
      </c>
    </row>
    <row r="2394" spans="1:8" x14ac:dyDescent="0.25">
      <c r="A2394" s="16" t="s">
        <v>30</v>
      </c>
      <c r="B2394" s="16" t="s">
        <v>5610</v>
      </c>
      <c r="C2394" s="16">
        <v>311210</v>
      </c>
      <c r="D2394" s="17">
        <v>311210</v>
      </c>
      <c r="E2394" s="16" t="s">
        <v>2344</v>
      </c>
      <c r="F2394" s="18" t="str">
        <f t="shared" si="37"/>
        <v>MUNICIPAL</v>
      </c>
      <c r="G2394" s="17">
        <v>1</v>
      </c>
      <c r="H2394" s="17" t="b">
        <v>0</v>
      </c>
    </row>
    <row r="2395" spans="1:8" x14ac:dyDescent="0.25">
      <c r="A2395" s="16" t="s">
        <v>30</v>
      </c>
      <c r="B2395" s="16" t="s">
        <v>5610</v>
      </c>
      <c r="C2395" s="16">
        <v>311220</v>
      </c>
      <c r="D2395" s="17">
        <v>311220</v>
      </c>
      <c r="E2395" s="16" t="s">
        <v>2345</v>
      </c>
      <c r="F2395" s="18" t="str">
        <f t="shared" si="37"/>
        <v>MUNICIPAL</v>
      </c>
      <c r="G2395" s="17">
        <v>1</v>
      </c>
      <c r="H2395" s="17" t="b">
        <v>0</v>
      </c>
    </row>
    <row r="2396" spans="1:8" x14ac:dyDescent="0.25">
      <c r="A2396" s="16" t="s">
        <v>30</v>
      </c>
      <c r="B2396" s="16" t="s">
        <v>5610</v>
      </c>
      <c r="C2396" s="16">
        <v>311230</v>
      </c>
      <c r="D2396" s="17">
        <v>311230</v>
      </c>
      <c r="E2396" s="16" t="s">
        <v>2346</v>
      </c>
      <c r="F2396" s="18" t="str">
        <f t="shared" si="37"/>
        <v>MUNICIPAL</v>
      </c>
      <c r="G2396" s="17">
        <v>1</v>
      </c>
      <c r="H2396" s="17" t="b">
        <v>0</v>
      </c>
    </row>
    <row r="2397" spans="1:8" x14ac:dyDescent="0.25">
      <c r="A2397" s="16" t="s">
        <v>30</v>
      </c>
      <c r="B2397" s="16" t="s">
        <v>5610</v>
      </c>
      <c r="C2397" s="16">
        <v>311240</v>
      </c>
      <c r="D2397" s="17">
        <v>311240</v>
      </c>
      <c r="E2397" s="16" t="s">
        <v>2347</v>
      </c>
      <c r="F2397" s="18" t="str">
        <f t="shared" si="37"/>
        <v>MUNICIPAL</v>
      </c>
      <c r="G2397" s="17">
        <v>1</v>
      </c>
      <c r="H2397" s="17" t="b">
        <v>0</v>
      </c>
    </row>
    <row r="2398" spans="1:8" x14ac:dyDescent="0.25">
      <c r="A2398" s="16" t="s">
        <v>30</v>
      </c>
      <c r="B2398" s="16" t="s">
        <v>5610</v>
      </c>
      <c r="C2398" s="16">
        <v>311250</v>
      </c>
      <c r="D2398" s="17">
        <v>311250</v>
      </c>
      <c r="E2398" s="16" t="s">
        <v>2348</v>
      </c>
      <c r="F2398" s="18" t="str">
        <f t="shared" si="37"/>
        <v>MUNICIPAL</v>
      </c>
      <c r="G2398" s="17">
        <v>1</v>
      </c>
      <c r="H2398" s="17" t="b">
        <v>0</v>
      </c>
    </row>
    <row r="2399" spans="1:8" x14ac:dyDescent="0.25">
      <c r="A2399" s="16" t="s">
        <v>30</v>
      </c>
      <c r="B2399" s="16" t="s">
        <v>5610</v>
      </c>
      <c r="C2399" s="16">
        <v>311260</v>
      </c>
      <c r="D2399" s="17">
        <v>311260</v>
      </c>
      <c r="E2399" s="16" t="s">
        <v>2349</v>
      </c>
      <c r="F2399" s="18" t="str">
        <f t="shared" si="37"/>
        <v>MUNICIPAL</v>
      </c>
      <c r="G2399" s="17">
        <v>1</v>
      </c>
      <c r="H2399" s="17" t="b">
        <v>0</v>
      </c>
    </row>
    <row r="2400" spans="1:8" x14ac:dyDescent="0.25">
      <c r="A2400" s="16" t="s">
        <v>30</v>
      </c>
      <c r="B2400" s="16" t="s">
        <v>5610</v>
      </c>
      <c r="C2400" s="16">
        <v>311265</v>
      </c>
      <c r="D2400" s="17">
        <v>311265</v>
      </c>
      <c r="E2400" s="16" t="s">
        <v>2350</v>
      </c>
      <c r="F2400" s="18" t="str">
        <f t="shared" si="37"/>
        <v>MUNICIPAL</v>
      </c>
      <c r="G2400" s="17">
        <v>1</v>
      </c>
      <c r="H2400" s="17" t="b">
        <v>0</v>
      </c>
    </row>
    <row r="2401" spans="1:8" x14ac:dyDescent="0.25">
      <c r="A2401" s="16" t="s">
        <v>30</v>
      </c>
      <c r="B2401" s="16" t="s">
        <v>5610</v>
      </c>
      <c r="C2401" s="16">
        <v>311270</v>
      </c>
      <c r="D2401" s="17">
        <v>311270</v>
      </c>
      <c r="E2401" s="16" t="s">
        <v>2351</v>
      </c>
      <c r="F2401" s="18" t="str">
        <f t="shared" si="37"/>
        <v>MUNICIPAL</v>
      </c>
      <c r="G2401" s="17">
        <v>1</v>
      </c>
      <c r="H2401" s="17" t="b">
        <v>0</v>
      </c>
    </row>
    <row r="2402" spans="1:8" x14ac:dyDescent="0.25">
      <c r="A2402" s="16" t="s">
        <v>30</v>
      </c>
      <c r="B2402" s="16" t="s">
        <v>5610</v>
      </c>
      <c r="C2402" s="16">
        <v>311280</v>
      </c>
      <c r="D2402" s="17">
        <v>311280</v>
      </c>
      <c r="E2402" s="16" t="s">
        <v>2352</v>
      </c>
      <c r="F2402" s="18" t="str">
        <f t="shared" si="37"/>
        <v>MUNICIPAL</v>
      </c>
      <c r="G2402" s="17">
        <v>1</v>
      </c>
      <c r="H2402" s="17" t="b">
        <v>0</v>
      </c>
    </row>
    <row r="2403" spans="1:8" x14ac:dyDescent="0.25">
      <c r="A2403" s="16" t="s">
        <v>30</v>
      </c>
      <c r="B2403" s="16" t="s">
        <v>5610</v>
      </c>
      <c r="C2403" s="16">
        <v>311290</v>
      </c>
      <c r="D2403" s="17">
        <v>311290</v>
      </c>
      <c r="E2403" s="16" t="s">
        <v>2353</v>
      </c>
      <c r="F2403" s="18" t="str">
        <f t="shared" si="37"/>
        <v>MUNICIPAL</v>
      </c>
      <c r="G2403" s="17">
        <v>1</v>
      </c>
      <c r="H2403" s="17" t="b">
        <v>0</v>
      </c>
    </row>
    <row r="2404" spans="1:8" x14ac:dyDescent="0.25">
      <c r="A2404" s="16" t="s">
        <v>30</v>
      </c>
      <c r="B2404" s="16" t="s">
        <v>5610</v>
      </c>
      <c r="C2404" s="16">
        <v>311300</v>
      </c>
      <c r="D2404" s="17">
        <v>311300</v>
      </c>
      <c r="E2404" s="16" t="s">
        <v>2354</v>
      </c>
      <c r="F2404" s="18" t="str">
        <f t="shared" si="37"/>
        <v>MUNICIPAL</v>
      </c>
      <c r="G2404" s="17">
        <v>1</v>
      </c>
      <c r="H2404" s="17" t="b">
        <v>0</v>
      </c>
    </row>
    <row r="2405" spans="1:8" x14ac:dyDescent="0.25">
      <c r="A2405" s="16" t="s">
        <v>30</v>
      </c>
      <c r="B2405" s="16" t="s">
        <v>5610</v>
      </c>
      <c r="C2405" s="16">
        <v>311310</v>
      </c>
      <c r="D2405" s="17">
        <v>311310</v>
      </c>
      <c r="E2405" s="16" t="s">
        <v>2355</v>
      </c>
      <c r="F2405" s="18" t="str">
        <f t="shared" si="37"/>
        <v>MUNICIPAL</v>
      </c>
      <c r="G2405" s="17">
        <v>1</v>
      </c>
      <c r="H2405" s="17" t="b">
        <v>0</v>
      </c>
    </row>
    <row r="2406" spans="1:8" x14ac:dyDescent="0.25">
      <c r="A2406" s="16" t="s">
        <v>30</v>
      </c>
      <c r="B2406" s="16" t="s">
        <v>5610</v>
      </c>
      <c r="C2406" s="16">
        <v>311320</v>
      </c>
      <c r="D2406" s="17">
        <v>311320</v>
      </c>
      <c r="E2406" s="16" t="s">
        <v>2356</v>
      </c>
      <c r="F2406" s="18" t="str">
        <f t="shared" si="37"/>
        <v>MUNICIPAL</v>
      </c>
      <c r="G2406" s="17">
        <v>1</v>
      </c>
      <c r="H2406" s="17" t="b">
        <v>0</v>
      </c>
    </row>
    <row r="2407" spans="1:8" x14ac:dyDescent="0.25">
      <c r="A2407" s="16" t="s">
        <v>30</v>
      </c>
      <c r="B2407" s="16" t="s">
        <v>5610</v>
      </c>
      <c r="C2407" s="16">
        <v>311330</v>
      </c>
      <c r="D2407" s="17">
        <v>311330</v>
      </c>
      <c r="E2407" s="16" t="s">
        <v>2357</v>
      </c>
      <c r="F2407" s="18" t="str">
        <f t="shared" si="37"/>
        <v>MUNICIPAL</v>
      </c>
      <c r="G2407" s="17">
        <v>1</v>
      </c>
      <c r="H2407" s="17" t="b">
        <v>0</v>
      </c>
    </row>
    <row r="2408" spans="1:8" x14ac:dyDescent="0.25">
      <c r="A2408" s="16" t="s">
        <v>30</v>
      </c>
      <c r="B2408" s="16" t="s">
        <v>5610</v>
      </c>
      <c r="C2408" s="16">
        <v>311340</v>
      </c>
      <c r="D2408" s="17">
        <v>311340</v>
      </c>
      <c r="E2408" s="16" t="s">
        <v>2358</v>
      </c>
      <c r="F2408" s="18" t="str">
        <f t="shared" si="37"/>
        <v>MUNICIPAL</v>
      </c>
      <c r="G2408" s="17">
        <v>1</v>
      </c>
      <c r="H2408" s="17" t="b">
        <v>0</v>
      </c>
    </row>
    <row r="2409" spans="1:8" x14ac:dyDescent="0.25">
      <c r="A2409" s="16" t="s">
        <v>30</v>
      </c>
      <c r="B2409" s="16" t="s">
        <v>5610</v>
      </c>
      <c r="C2409" s="16">
        <v>311350</v>
      </c>
      <c r="D2409" s="17">
        <v>311350</v>
      </c>
      <c r="E2409" s="16" t="s">
        <v>2359</v>
      </c>
      <c r="F2409" s="18" t="str">
        <f t="shared" si="37"/>
        <v>MUNICIPAL</v>
      </c>
      <c r="G2409" s="17">
        <v>1</v>
      </c>
      <c r="H2409" s="17" t="b">
        <v>0</v>
      </c>
    </row>
    <row r="2410" spans="1:8" x14ac:dyDescent="0.25">
      <c r="A2410" s="16" t="s">
        <v>30</v>
      </c>
      <c r="B2410" s="16" t="s">
        <v>5610</v>
      </c>
      <c r="C2410" s="16">
        <v>311360</v>
      </c>
      <c r="D2410" s="17">
        <v>311360</v>
      </c>
      <c r="E2410" s="16" t="s">
        <v>2360</v>
      </c>
      <c r="F2410" s="18" t="str">
        <f t="shared" si="37"/>
        <v>MUNICIPAL</v>
      </c>
      <c r="G2410" s="17">
        <v>1</v>
      </c>
      <c r="H2410" s="17" t="b">
        <v>0</v>
      </c>
    </row>
    <row r="2411" spans="1:8" x14ac:dyDescent="0.25">
      <c r="A2411" s="16" t="s">
        <v>30</v>
      </c>
      <c r="B2411" s="16" t="s">
        <v>5610</v>
      </c>
      <c r="C2411" s="16">
        <v>311370</v>
      </c>
      <c r="D2411" s="17">
        <v>311370</v>
      </c>
      <c r="E2411" s="16" t="s">
        <v>2361</v>
      </c>
      <c r="F2411" s="18" t="str">
        <f t="shared" si="37"/>
        <v>MUNICIPAL</v>
      </c>
      <c r="G2411" s="17">
        <v>1</v>
      </c>
      <c r="H2411" s="17" t="b">
        <v>0</v>
      </c>
    </row>
    <row r="2412" spans="1:8" x14ac:dyDescent="0.25">
      <c r="A2412" s="16" t="s">
        <v>30</v>
      </c>
      <c r="B2412" s="16" t="s">
        <v>5610</v>
      </c>
      <c r="C2412" s="16">
        <v>311380</v>
      </c>
      <c r="D2412" s="17">
        <v>311380</v>
      </c>
      <c r="E2412" s="16" t="s">
        <v>2362</v>
      </c>
      <c r="F2412" s="18" t="str">
        <f t="shared" si="37"/>
        <v>MUNICIPAL</v>
      </c>
      <c r="G2412" s="17">
        <v>1</v>
      </c>
      <c r="H2412" s="17" t="b">
        <v>0</v>
      </c>
    </row>
    <row r="2413" spans="1:8" x14ac:dyDescent="0.25">
      <c r="A2413" s="16" t="s">
        <v>30</v>
      </c>
      <c r="B2413" s="16" t="s">
        <v>5610</v>
      </c>
      <c r="C2413" s="16">
        <v>311390</v>
      </c>
      <c r="D2413" s="17">
        <v>311390</v>
      </c>
      <c r="E2413" s="16" t="s">
        <v>2363</v>
      </c>
      <c r="F2413" s="18" t="str">
        <f t="shared" si="37"/>
        <v>MUNICIPAL</v>
      </c>
      <c r="G2413" s="17">
        <v>1</v>
      </c>
      <c r="H2413" s="17" t="b">
        <v>0</v>
      </c>
    </row>
    <row r="2414" spans="1:8" x14ac:dyDescent="0.25">
      <c r="A2414" s="16" t="s">
        <v>30</v>
      </c>
      <c r="B2414" s="16" t="s">
        <v>5610</v>
      </c>
      <c r="C2414" s="16">
        <v>311400</v>
      </c>
      <c r="D2414" s="17">
        <v>311400</v>
      </c>
      <c r="E2414" s="16" t="s">
        <v>2364</v>
      </c>
      <c r="F2414" s="18" t="str">
        <f t="shared" si="37"/>
        <v>MUNICIPAL</v>
      </c>
      <c r="G2414" s="17">
        <v>1</v>
      </c>
      <c r="H2414" s="17" t="b">
        <v>0</v>
      </c>
    </row>
    <row r="2415" spans="1:8" x14ac:dyDescent="0.25">
      <c r="A2415" s="16" t="s">
        <v>30</v>
      </c>
      <c r="B2415" s="16" t="s">
        <v>5610</v>
      </c>
      <c r="C2415" s="16">
        <v>311410</v>
      </c>
      <c r="D2415" s="17">
        <v>311410</v>
      </c>
      <c r="E2415" s="16" t="s">
        <v>2365</v>
      </c>
      <c r="F2415" s="18" t="str">
        <f t="shared" si="37"/>
        <v>MUNICIPAL</v>
      </c>
      <c r="G2415" s="17">
        <v>1</v>
      </c>
      <c r="H2415" s="17" t="b">
        <v>0</v>
      </c>
    </row>
    <row r="2416" spans="1:8" x14ac:dyDescent="0.25">
      <c r="A2416" s="16" t="s">
        <v>30</v>
      </c>
      <c r="B2416" s="16" t="s">
        <v>5610</v>
      </c>
      <c r="C2416" s="16">
        <v>311420</v>
      </c>
      <c r="D2416" s="17">
        <v>311420</v>
      </c>
      <c r="E2416" s="16" t="s">
        <v>2366</v>
      </c>
      <c r="F2416" s="18" t="str">
        <f t="shared" si="37"/>
        <v>MUNICIPAL</v>
      </c>
      <c r="G2416" s="17">
        <v>1</v>
      </c>
      <c r="H2416" s="17" t="b">
        <v>0</v>
      </c>
    </row>
    <row r="2417" spans="1:8" x14ac:dyDescent="0.25">
      <c r="A2417" s="16" t="s">
        <v>30</v>
      </c>
      <c r="B2417" s="16" t="s">
        <v>5610</v>
      </c>
      <c r="C2417" s="16">
        <v>311430</v>
      </c>
      <c r="D2417" s="17">
        <v>311430</v>
      </c>
      <c r="E2417" s="16" t="s">
        <v>2367</v>
      </c>
      <c r="F2417" s="18" t="str">
        <f t="shared" si="37"/>
        <v>MUNICIPAL</v>
      </c>
      <c r="G2417" s="17">
        <v>1</v>
      </c>
      <c r="H2417" s="17" t="b">
        <v>0</v>
      </c>
    </row>
    <row r="2418" spans="1:8" x14ac:dyDescent="0.25">
      <c r="A2418" s="16" t="s">
        <v>30</v>
      </c>
      <c r="B2418" s="16" t="s">
        <v>5610</v>
      </c>
      <c r="C2418" s="16">
        <v>311440</v>
      </c>
      <c r="D2418" s="17">
        <v>311440</v>
      </c>
      <c r="E2418" s="16" t="s">
        <v>2368</v>
      </c>
      <c r="F2418" s="18" t="str">
        <f t="shared" si="37"/>
        <v>MUNICIPAL</v>
      </c>
      <c r="G2418" s="17">
        <v>1</v>
      </c>
      <c r="H2418" s="17" t="b">
        <v>0</v>
      </c>
    </row>
    <row r="2419" spans="1:8" x14ac:dyDescent="0.25">
      <c r="A2419" s="16" t="s">
        <v>30</v>
      </c>
      <c r="B2419" s="16" t="s">
        <v>5610</v>
      </c>
      <c r="C2419" s="16">
        <v>311450</v>
      </c>
      <c r="D2419" s="17">
        <v>311450</v>
      </c>
      <c r="E2419" s="16" t="s">
        <v>2369</v>
      </c>
      <c r="F2419" s="18" t="str">
        <f t="shared" si="37"/>
        <v>MUNICIPAL</v>
      </c>
      <c r="G2419" s="17">
        <v>1</v>
      </c>
      <c r="H2419" s="17" t="b">
        <v>0</v>
      </c>
    </row>
    <row r="2420" spans="1:8" x14ac:dyDescent="0.25">
      <c r="A2420" s="16" t="s">
        <v>30</v>
      </c>
      <c r="B2420" s="16" t="s">
        <v>5610</v>
      </c>
      <c r="C2420" s="16">
        <v>311455</v>
      </c>
      <c r="D2420" s="17">
        <v>311455</v>
      </c>
      <c r="E2420" s="16" t="s">
        <v>2370</v>
      </c>
      <c r="F2420" s="18" t="str">
        <f t="shared" si="37"/>
        <v>MUNICIPAL</v>
      </c>
      <c r="G2420" s="17">
        <v>1</v>
      </c>
      <c r="H2420" s="17" t="b">
        <v>0</v>
      </c>
    </row>
    <row r="2421" spans="1:8" x14ac:dyDescent="0.25">
      <c r="A2421" s="16" t="s">
        <v>30</v>
      </c>
      <c r="B2421" s="16" t="s">
        <v>5610</v>
      </c>
      <c r="C2421" s="16">
        <v>311460</v>
      </c>
      <c r="D2421" s="17">
        <v>311460</v>
      </c>
      <c r="E2421" s="16" t="s">
        <v>2371</v>
      </c>
      <c r="F2421" s="18" t="str">
        <f t="shared" si="37"/>
        <v>MUNICIPAL</v>
      </c>
      <c r="G2421" s="17">
        <v>1</v>
      </c>
      <c r="H2421" s="17" t="b">
        <v>0</v>
      </c>
    </row>
    <row r="2422" spans="1:8" x14ac:dyDescent="0.25">
      <c r="A2422" s="16" t="s">
        <v>30</v>
      </c>
      <c r="B2422" s="16" t="s">
        <v>5610</v>
      </c>
      <c r="C2422" s="16">
        <v>311470</v>
      </c>
      <c r="D2422" s="17">
        <v>311470</v>
      </c>
      <c r="E2422" s="16" t="s">
        <v>2372</v>
      </c>
      <c r="F2422" s="18" t="str">
        <f t="shared" si="37"/>
        <v>MUNICIPAL</v>
      </c>
      <c r="G2422" s="17">
        <v>1</v>
      </c>
      <c r="H2422" s="17" t="b">
        <v>0</v>
      </c>
    </row>
    <row r="2423" spans="1:8" x14ac:dyDescent="0.25">
      <c r="A2423" s="16" t="s">
        <v>30</v>
      </c>
      <c r="B2423" s="16" t="s">
        <v>5610</v>
      </c>
      <c r="C2423" s="16">
        <v>311480</v>
      </c>
      <c r="D2423" s="17">
        <v>311480</v>
      </c>
      <c r="E2423" s="16" t="s">
        <v>2373</v>
      </c>
      <c r="F2423" s="18" t="str">
        <f t="shared" si="37"/>
        <v>MUNICIPAL</v>
      </c>
      <c r="G2423" s="17">
        <v>1</v>
      </c>
      <c r="H2423" s="17" t="b">
        <v>0</v>
      </c>
    </row>
    <row r="2424" spans="1:8" x14ac:dyDescent="0.25">
      <c r="A2424" s="16" t="s">
        <v>30</v>
      </c>
      <c r="B2424" s="16" t="s">
        <v>5610</v>
      </c>
      <c r="C2424" s="16">
        <v>311490</v>
      </c>
      <c r="D2424" s="17">
        <v>311490</v>
      </c>
      <c r="E2424" s="16" t="s">
        <v>2374</v>
      </c>
      <c r="F2424" s="18" t="str">
        <f t="shared" si="37"/>
        <v>MUNICIPAL</v>
      </c>
      <c r="G2424" s="17">
        <v>1</v>
      </c>
      <c r="H2424" s="17" t="b">
        <v>0</v>
      </c>
    </row>
    <row r="2425" spans="1:8" x14ac:dyDescent="0.25">
      <c r="A2425" s="16" t="s">
        <v>30</v>
      </c>
      <c r="B2425" s="16" t="s">
        <v>5610</v>
      </c>
      <c r="C2425" s="16">
        <v>311500</v>
      </c>
      <c r="D2425" s="17">
        <v>311500</v>
      </c>
      <c r="E2425" s="16" t="s">
        <v>2375</v>
      </c>
      <c r="F2425" s="18" t="str">
        <f t="shared" si="37"/>
        <v>MUNICIPAL</v>
      </c>
      <c r="G2425" s="17">
        <v>1</v>
      </c>
      <c r="H2425" s="17" t="b">
        <v>0</v>
      </c>
    </row>
    <row r="2426" spans="1:8" x14ac:dyDescent="0.25">
      <c r="A2426" s="16" t="s">
        <v>30</v>
      </c>
      <c r="B2426" s="16" t="s">
        <v>5610</v>
      </c>
      <c r="C2426" s="16">
        <v>311510</v>
      </c>
      <c r="D2426" s="17">
        <v>311510</v>
      </c>
      <c r="E2426" s="16" t="s">
        <v>2376</v>
      </c>
      <c r="F2426" s="18" t="str">
        <f t="shared" si="37"/>
        <v>MUNICIPAL</v>
      </c>
      <c r="G2426" s="17">
        <v>1</v>
      </c>
      <c r="H2426" s="17" t="b">
        <v>0</v>
      </c>
    </row>
    <row r="2427" spans="1:8" x14ac:dyDescent="0.25">
      <c r="A2427" s="16" t="s">
        <v>30</v>
      </c>
      <c r="B2427" s="16" t="s">
        <v>5610</v>
      </c>
      <c r="C2427" s="16">
        <v>311520</v>
      </c>
      <c r="D2427" s="17">
        <v>311520</v>
      </c>
      <c r="E2427" s="16" t="s">
        <v>2377</v>
      </c>
      <c r="F2427" s="18" t="str">
        <f t="shared" si="37"/>
        <v>MUNICIPAL</v>
      </c>
      <c r="G2427" s="17">
        <v>1</v>
      </c>
      <c r="H2427" s="17" t="b">
        <v>0</v>
      </c>
    </row>
    <row r="2428" spans="1:8" x14ac:dyDescent="0.25">
      <c r="A2428" s="16" t="s">
        <v>30</v>
      </c>
      <c r="B2428" s="16" t="s">
        <v>5610</v>
      </c>
      <c r="C2428" s="16">
        <v>311530</v>
      </c>
      <c r="D2428" s="17">
        <v>311530</v>
      </c>
      <c r="E2428" s="16" t="s">
        <v>2378</v>
      </c>
      <c r="F2428" s="18" t="str">
        <f t="shared" si="37"/>
        <v>MUNICIPAL</v>
      </c>
      <c r="G2428" s="17">
        <v>1</v>
      </c>
      <c r="H2428" s="17" t="b">
        <v>0</v>
      </c>
    </row>
    <row r="2429" spans="1:8" x14ac:dyDescent="0.25">
      <c r="A2429" s="16" t="s">
        <v>30</v>
      </c>
      <c r="B2429" s="16" t="s">
        <v>5610</v>
      </c>
      <c r="C2429" s="16">
        <v>311535</v>
      </c>
      <c r="D2429" s="17">
        <v>311535</v>
      </c>
      <c r="E2429" s="16" t="s">
        <v>2379</v>
      </c>
      <c r="F2429" s="18" t="str">
        <f t="shared" si="37"/>
        <v>MUNICIPAL</v>
      </c>
      <c r="G2429" s="17">
        <v>1</v>
      </c>
      <c r="H2429" s="17" t="b">
        <v>0</v>
      </c>
    </row>
    <row r="2430" spans="1:8" x14ac:dyDescent="0.25">
      <c r="A2430" s="16" t="s">
        <v>30</v>
      </c>
      <c r="B2430" s="16" t="s">
        <v>5610</v>
      </c>
      <c r="C2430" s="16">
        <v>311540</v>
      </c>
      <c r="D2430" s="17">
        <v>311540</v>
      </c>
      <c r="E2430" s="16" t="s">
        <v>2380</v>
      </c>
      <c r="F2430" s="18" t="str">
        <f t="shared" si="37"/>
        <v>MUNICIPAL</v>
      </c>
      <c r="G2430" s="17">
        <v>1</v>
      </c>
      <c r="H2430" s="17" t="b">
        <v>0</v>
      </c>
    </row>
    <row r="2431" spans="1:8" x14ac:dyDescent="0.25">
      <c r="A2431" s="16" t="s">
        <v>30</v>
      </c>
      <c r="B2431" s="16" t="s">
        <v>5610</v>
      </c>
      <c r="C2431" s="16">
        <v>311545</v>
      </c>
      <c r="D2431" s="17">
        <v>311545</v>
      </c>
      <c r="E2431" s="16" t="s">
        <v>2381</v>
      </c>
      <c r="F2431" s="18" t="str">
        <f t="shared" si="37"/>
        <v>MUNICIPAL</v>
      </c>
      <c r="G2431" s="17">
        <v>1</v>
      </c>
      <c r="H2431" s="17" t="b">
        <v>0</v>
      </c>
    </row>
    <row r="2432" spans="1:8" x14ac:dyDescent="0.25">
      <c r="A2432" s="16" t="s">
        <v>30</v>
      </c>
      <c r="B2432" s="16" t="s">
        <v>5610</v>
      </c>
      <c r="C2432" s="16">
        <v>311547</v>
      </c>
      <c r="D2432" s="17">
        <v>311547</v>
      </c>
      <c r="E2432" s="16" t="s">
        <v>2382</v>
      </c>
      <c r="F2432" s="18" t="str">
        <f t="shared" si="37"/>
        <v>MUNICIPAL</v>
      </c>
      <c r="G2432" s="17">
        <v>1</v>
      </c>
      <c r="H2432" s="17" t="b">
        <v>0</v>
      </c>
    </row>
    <row r="2433" spans="1:8" x14ac:dyDescent="0.25">
      <c r="A2433" s="16" t="s">
        <v>30</v>
      </c>
      <c r="B2433" s="16" t="s">
        <v>5610</v>
      </c>
      <c r="C2433" s="16">
        <v>311550</v>
      </c>
      <c r="D2433" s="17">
        <v>311550</v>
      </c>
      <c r="E2433" s="16" t="s">
        <v>2383</v>
      </c>
      <c r="F2433" s="18" t="str">
        <f t="shared" si="37"/>
        <v>MUNICIPAL</v>
      </c>
      <c r="G2433" s="17">
        <v>1</v>
      </c>
      <c r="H2433" s="17" t="b">
        <v>0</v>
      </c>
    </row>
    <row r="2434" spans="1:8" x14ac:dyDescent="0.25">
      <c r="A2434" s="16" t="s">
        <v>30</v>
      </c>
      <c r="B2434" s="16" t="s">
        <v>5610</v>
      </c>
      <c r="C2434" s="16">
        <v>311560</v>
      </c>
      <c r="D2434" s="17">
        <v>311560</v>
      </c>
      <c r="E2434" s="16" t="s">
        <v>2384</v>
      </c>
      <c r="F2434" s="18" t="str">
        <f t="shared" si="37"/>
        <v>MUNICIPAL</v>
      </c>
      <c r="G2434" s="17">
        <v>1</v>
      </c>
      <c r="H2434" s="17" t="b">
        <v>0</v>
      </c>
    </row>
    <row r="2435" spans="1:8" x14ac:dyDescent="0.25">
      <c r="A2435" s="16" t="s">
        <v>30</v>
      </c>
      <c r="B2435" s="16" t="s">
        <v>5610</v>
      </c>
      <c r="C2435" s="16">
        <v>311570</v>
      </c>
      <c r="D2435" s="17">
        <v>311570</v>
      </c>
      <c r="E2435" s="16" t="s">
        <v>2385</v>
      </c>
      <c r="F2435" s="18" t="str">
        <f t="shared" ref="F2435:F2498" si="38">IF(RIGHT(D2435,4)="0000","ESTADUAL","MUNICIPAL")</f>
        <v>MUNICIPAL</v>
      </c>
      <c r="G2435" s="17">
        <v>1</v>
      </c>
      <c r="H2435" s="17" t="b">
        <v>0</v>
      </c>
    </row>
    <row r="2436" spans="1:8" x14ac:dyDescent="0.25">
      <c r="A2436" s="16" t="s">
        <v>30</v>
      </c>
      <c r="B2436" s="16" t="s">
        <v>5610</v>
      </c>
      <c r="C2436" s="16">
        <v>311580</v>
      </c>
      <c r="D2436" s="17">
        <v>311580</v>
      </c>
      <c r="E2436" s="16" t="s">
        <v>2386</v>
      </c>
      <c r="F2436" s="18" t="str">
        <f t="shared" si="38"/>
        <v>MUNICIPAL</v>
      </c>
      <c r="G2436" s="17">
        <v>1</v>
      </c>
      <c r="H2436" s="17" t="b">
        <v>0</v>
      </c>
    </row>
    <row r="2437" spans="1:8" x14ac:dyDescent="0.25">
      <c r="A2437" s="16" t="s">
        <v>30</v>
      </c>
      <c r="B2437" s="16" t="s">
        <v>5610</v>
      </c>
      <c r="C2437" s="16">
        <v>311590</v>
      </c>
      <c r="D2437" s="17">
        <v>311590</v>
      </c>
      <c r="E2437" s="16" t="s">
        <v>2387</v>
      </c>
      <c r="F2437" s="18" t="str">
        <f t="shared" si="38"/>
        <v>MUNICIPAL</v>
      </c>
      <c r="G2437" s="17">
        <v>1</v>
      </c>
      <c r="H2437" s="17" t="b">
        <v>0</v>
      </c>
    </row>
    <row r="2438" spans="1:8" x14ac:dyDescent="0.25">
      <c r="A2438" s="16" t="s">
        <v>30</v>
      </c>
      <c r="B2438" s="16" t="s">
        <v>5610</v>
      </c>
      <c r="C2438" s="16">
        <v>311600</v>
      </c>
      <c r="D2438" s="17">
        <v>311600</v>
      </c>
      <c r="E2438" s="16" t="s">
        <v>2388</v>
      </c>
      <c r="F2438" s="18" t="str">
        <f t="shared" si="38"/>
        <v>MUNICIPAL</v>
      </c>
      <c r="G2438" s="17">
        <v>1</v>
      </c>
      <c r="H2438" s="17" t="b">
        <v>0</v>
      </c>
    </row>
    <row r="2439" spans="1:8" x14ac:dyDescent="0.25">
      <c r="A2439" s="16" t="s">
        <v>30</v>
      </c>
      <c r="B2439" s="16" t="s">
        <v>5610</v>
      </c>
      <c r="C2439" s="16">
        <v>311610</v>
      </c>
      <c r="D2439" s="17">
        <v>311610</v>
      </c>
      <c r="E2439" s="16" t="s">
        <v>2389</v>
      </c>
      <c r="F2439" s="18" t="str">
        <f t="shared" si="38"/>
        <v>MUNICIPAL</v>
      </c>
      <c r="G2439" s="17">
        <v>1</v>
      </c>
      <c r="H2439" s="17" t="b">
        <v>0</v>
      </c>
    </row>
    <row r="2440" spans="1:8" x14ac:dyDescent="0.25">
      <c r="A2440" s="16" t="s">
        <v>30</v>
      </c>
      <c r="B2440" s="16" t="s">
        <v>5610</v>
      </c>
      <c r="C2440" s="16">
        <v>311615</v>
      </c>
      <c r="D2440" s="17">
        <v>311615</v>
      </c>
      <c r="E2440" s="16" t="s">
        <v>2390</v>
      </c>
      <c r="F2440" s="18" t="str">
        <f t="shared" si="38"/>
        <v>MUNICIPAL</v>
      </c>
      <c r="G2440" s="17">
        <v>1</v>
      </c>
      <c r="H2440" s="17" t="b">
        <v>0</v>
      </c>
    </row>
    <row r="2441" spans="1:8" x14ac:dyDescent="0.25">
      <c r="A2441" s="16" t="s">
        <v>30</v>
      </c>
      <c r="B2441" s="16" t="s">
        <v>5610</v>
      </c>
      <c r="C2441" s="16">
        <v>311620</v>
      </c>
      <c r="D2441" s="17">
        <v>311620</v>
      </c>
      <c r="E2441" s="16" t="s">
        <v>2391</v>
      </c>
      <c r="F2441" s="18" t="str">
        <f t="shared" si="38"/>
        <v>MUNICIPAL</v>
      </c>
      <c r="G2441" s="17">
        <v>1</v>
      </c>
      <c r="H2441" s="17" t="b">
        <v>0</v>
      </c>
    </row>
    <row r="2442" spans="1:8" x14ac:dyDescent="0.25">
      <c r="A2442" s="16" t="s">
        <v>30</v>
      </c>
      <c r="B2442" s="16" t="s">
        <v>5610</v>
      </c>
      <c r="C2442" s="16">
        <v>311630</v>
      </c>
      <c r="D2442" s="17">
        <v>311630</v>
      </c>
      <c r="E2442" s="16" t="s">
        <v>2392</v>
      </c>
      <c r="F2442" s="18" t="str">
        <f t="shared" si="38"/>
        <v>MUNICIPAL</v>
      </c>
      <c r="G2442" s="17">
        <v>1</v>
      </c>
      <c r="H2442" s="17" t="b">
        <v>0</v>
      </c>
    </row>
    <row r="2443" spans="1:8" x14ac:dyDescent="0.25">
      <c r="A2443" s="16" t="s">
        <v>30</v>
      </c>
      <c r="B2443" s="16" t="s">
        <v>5610</v>
      </c>
      <c r="C2443" s="16">
        <v>311640</v>
      </c>
      <c r="D2443" s="17">
        <v>311640</v>
      </c>
      <c r="E2443" s="16" t="s">
        <v>2393</v>
      </c>
      <c r="F2443" s="18" t="str">
        <f t="shared" si="38"/>
        <v>MUNICIPAL</v>
      </c>
      <c r="G2443" s="17">
        <v>1</v>
      </c>
      <c r="H2443" s="17" t="b">
        <v>0</v>
      </c>
    </row>
    <row r="2444" spans="1:8" x14ac:dyDescent="0.25">
      <c r="A2444" s="16" t="s">
        <v>30</v>
      </c>
      <c r="B2444" s="16" t="s">
        <v>5610</v>
      </c>
      <c r="C2444" s="16">
        <v>311650</v>
      </c>
      <c r="D2444" s="17">
        <v>311650</v>
      </c>
      <c r="E2444" s="16" t="s">
        <v>2394</v>
      </c>
      <c r="F2444" s="18" t="str">
        <f t="shared" si="38"/>
        <v>MUNICIPAL</v>
      </c>
      <c r="G2444" s="17">
        <v>1</v>
      </c>
      <c r="H2444" s="17" t="b">
        <v>0</v>
      </c>
    </row>
    <row r="2445" spans="1:8" x14ac:dyDescent="0.25">
      <c r="A2445" s="16" t="s">
        <v>30</v>
      </c>
      <c r="B2445" s="16" t="s">
        <v>5610</v>
      </c>
      <c r="C2445" s="16">
        <v>311660</v>
      </c>
      <c r="D2445" s="17">
        <v>311660</v>
      </c>
      <c r="E2445" s="16" t="s">
        <v>2395</v>
      </c>
      <c r="F2445" s="18" t="str">
        <f t="shared" si="38"/>
        <v>MUNICIPAL</v>
      </c>
      <c r="G2445" s="17">
        <v>1</v>
      </c>
      <c r="H2445" s="17" t="b">
        <v>0</v>
      </c>
    </row>
    <row r="2446" spans="1:8" x14ac:dyDescent="0.25">
      <c r="A2446" s="16" t="s">
        <v>30</v>
      </c>
      <c r="B2446" s="16" t="s">
        <v>5610</v>
      </c>
      <c r="C2446" s="16">
        <v>311670</v>
      </c>
      <c r="D2446" s="17">
        <v>311670</v>
      </c>
      <c r="E2446" s="16" t="s">
        <v>2396</v>
      </c>
      <c r="F2446" s="18" t="str">
        <f t="shared" si="38"/>
        <v>MUNICIPAL</v>
      </c>
      <c r="G2446" s="17">
        <v>1</v>
      </c>
      <c r="H2446" s="17" t="b">
        <v>0</v>
      </c>
    </row>
    <row r="2447" spans="1:8" x14ac:dyDescent="0.25">
      <c r="A2447" s="16" t="s">
        <v>30</v>
      </c>
      <c r="B2447" s="16" t="s">
        <v>5610</v>
      </c>
      <c r="C2447" s="16">
        <v>311680</v>
      </c>
      <c r="D2447" s="17">
        <v>311680</v>
      </c>
      <c r="E2447" s="16" t="s">
        <v>2397</v>
      </c>
      <c r="F2447" s="18" t="str">
        <f t="shared" si="38"/>
        <v>MUNICIPAL</v>
      </c>
      <c r="G2447" s="17">
        <v>1</v>
      </c>
      <c r="H2447" s="17" t="b">
        <v>0</v>
      </c>
    </row>
    <row r="2448" spans="1:8" x14ac:dyDescent="0.25">
      <c r="A2448" s="16" t="s">
        <v>30</v>
      </c>
      <c r="B2448" s="16" t="s">
        <v>5610</v>
      </c>
      <c r="C2448" s="16">
        <v>311690</v>
      </c>
      <c r="D2448" s="17">
        <v>311690</v>
      </c>
      <c r="E2448" s="16" t="s">
        <v>2398</v>
      </c>
      <c r="F2448" s="18" t="str">
        <f t="shared" si="38"/>
        <v>MUNICIPAL</v>
      </c>
      <c r="G2448" s="17">
        <v>1</v>
      </c>
      <c r="H2448" s="17" t="b">
        <v>0</v>
      </c>
    </row>
    <row r="2449" spans="1:8" x14ac:dyDescent="0.25">
      <c r="A2449" s="16" t="s">
        <v>30</v>
      </c>
      <c r="B2449" s="16" t="s">
        <v>5610</v>
      </c>
      <c r="C2449" s="16">
        <v>311700</v>
      </c>
      <c r="D2449" s="17">
        <v>311700</v>
      </c>
      <c r="E2449" s="16" t="s">
        <v>2399</v>
      </c>
      <c r="F2449" s="18" t="str">
        <f t="shared" si="38"/>
        <v>MUNICIPAL</v>
      </c>
      <c r="G2449" s="17">
        <v>1</v>
      </c>
      <c r="H2449" s="17" t="b">
        <v>0</v>
      </c>
    </row>
    <row r="2450" spans="1:8" x14ac:dyDescent="0.25">
      <c r="A2450" s="16" t="s">
        <v>30</v>
      </c>
      <c r="B2450" s="16" t="s">
        <v>5610</v>
      </c>
      <c r="C2450" s="16">
        <v>311710</v>
      </c>
      <c r="D2450" s="17">
        <v>311710</v>
      </c>
      <c r="E2450" s="16" t="s">
        <v>2400</v>
      </c>
      <c r="F2450" s="18" t="str">
        <f t="shared" si="38"/>
        <v>MUNICIPAL</v>
      </c>
      <c r="G2450" s="17">
        <v>1</v>
      </c>
      <c r="H2450" s="17" t="b">
        <v>0</v>
      </c>
    </row>
    <row r="2451" spans="1:8" x14ac:dyDescent="0.25">
      <c r="A2451" s="16" t="s">
        <v>30</v>
      </c>
      <c r="B2451" s="16" t="s">
        <v>5610</v>
      </c>
      <c r="C2451" s="16">
        <v>311720</v>
      </c>
      <c r="D2451" s="17">
        <v>311720</v>
      </c>
      <c r="E2451" s="16" t="s">
        <v>2401</v>
      </c>
      <c r="F2451" s="18" t="str">
        <f t="shared" si="38"/>
        <v>MUNICIPAL</v>
      </c>
      <c r="G2451" s="17">
        <v>1</v>
      </c>
      <c r="H2451" s="17" t="b">
        <v>0</v>
      </c>
    </row>
    <row r="2452" spans="1:8" x14ac:dyDescent="0.25">
      <c r="A2452" s="16" t="s">
        <v>30</v>
      </c>
      <c r="B2452" s="16" t="s">
        <v>5610</v>
      </c>
      <c r="C2452" s="16">
        <v>311730</v>
      </c>
      <c r="D2452" s="17">
        <v>311730</v>
      </c>
      <c r="E2452" s="16" t="s">
        <v>2402</v>
      </c>
      <c r="F2452" s="18" t="str">
        <f t="shared" si="38"/>
        <v>MUNICIPAL</v>
      </c>
      <c r="G2452" s="17">
        <v>1</v>
      </c>
      <c r="H2452" s="17" t="b">
        <v>0</v>
      </c>
    </row>
    <row r="2453" spans="1:8" x14ac:dyDescent="0.25">
      <c r="A2453" s="16" t="s">
        <v>30</v>
      </c>
      <c r="B2453" s="16" t="s">
        <v>5610</v>
      </c>
      <c r="C2453" s="16">
        <v>311740</v>
      </c>
      <c r="D2453" s="17">
        <v>311740</v>
      </c>
      <c r="E2453" s="16" t="s">
        <v>2403</v>
      </c>
      <c r="F2453" s="18" t="str">
        <f t="shared" si="38"/>
        <v>MUNICIPAL</v>
      </c>
      <c r="G2453" s="17">
        <v>1</v>
      </c>
      <c r="H2453" s="17" t="b">
        <v>0</v>
      </c>
    </row>
    <row r="2454" spans="1:8" x14ac:dyDescent="0.25">
      <c r="A2454" s="16" t="s">
        <v>30</v>
      </c>
      <c r="B2454" s="16" t="s">
        <v>5610</v>
      </c>
      <c r="C2454" s="16">
        <v>311750</v>
      </c>
      <c r="D2454" s="17">
        <v>311750</v>
      </c>
      <c r="E2454" s="16" t="s">
        <v>2404</v>
      </c>
      <c r="F2454" s="18" t="str">
        <f t="shared" si="38"/>
        <v>MUNICIPAL</v>
      </c>
      <c r="G2454" s="17">
        <v>1</v>
      </c>
      <c r="H2454" s="17" t="b">
        <v>0</v>
      </c>
    </row>
    <row r="2455" spans="1:8" x14ac:dyDescent="0.25">
      <c r="A2455" s="16" t="s">
        <v>30</v>
      </c>
      <c r="B2455" s="16" t="s">
        <v>5610</v>
      </c>
      <c r="C2455" s="16">
        <v>311760</v>
      </c>
      <c r="D2455" s="17">
        <v>311760</v>
      </c>
      <c r="E2455" s="16" t="s">
        <v>2405</v>
      </c>
      <c r="F2455" s="18" t="str">
        <f t="shared" si="38"/>
        <v>MUNICIPAL</v>
      </c>
      <c r="G2455" s="17">
        <v>1</v>
      </c>
      <c r="H2455" s="17" t="b">
        <v>0</v>
      </c>
    </row>
    <row r="2456" spans="1:8" x14ac:dyDescent="0.25">
      <c r="A2456" s="16" t="s">
        <v>30</v>
      </c>
      <c r="B2456" s="16" t="s">
        <v>5610</v>
      </c>
      <c r="C2456" s="16">
        <v>311770</v>
      </c>
      <c r="D2456" s="17">
        <v>311770</v>
      </c>
      <c r="E2456" s="16" t="s">
        <v>2406</v>
      </c>
      <c r="F2456" s="18" t="str">
        <f t="shared" si="38"/>
        <v>MUNICIPAL</v>
      </c>
      <c r="G2456" s="17">
        <v>1</v>
      </c>
      <c r="H2456" s="17" t="b">
        <v>0</v>
      </c>
    </row>
    <row r="2457" spans="1:8" x14ac:dyDescent="0.25">
      <c r="A2457" s="16" t="s">
        <v>30</v>
      </c>
      <c r="B2457" s="16" t="s">
        <v>5610</v>
      </c>
      <c r="C2457" s="16">
        <v>311780</v>
      </c>
      <c r="D2457" s="17">
        <v>311780</v>
      </c>
      <c r="E2457" s="16" t="s">
        <v>2407</v>
      </c>
      <c r="F2457" s="18" t="str">
        <f t="shared" si="38"/>
        <v>MUNICIPAL</v>
      </c>
      <c r="G2457" s="17">
        <v>1</v>
      </c>
      <c r="H2457" s="17" t="b">
        <v>0</v>
      </c>
    </row>
    <row r="2458" spans="1:8" x14ac:dyDescent="0.25">
      <c r="A2458" s="16" t="s">
        <v>30</v>
      </c>
      <c r="B2458" s="16" t="s">
        <v>5610</v>
      </c>
      <c r="C2458" s="16">
        <v>311783</v>
      </c>
      <c r="D2458" s="17">
        <v>311783</v>
      </c>
      <c r="E2458" s="16" t="s">
        <v>2408</v>
      </c>
      <c r="F2458" s="18" t="str">
        <f t="shared" si="38"/>
        <v>MUNICIPAL</v>
      </c>
      <c r="G2458" s="17">
        <v>1</v>
      </c>
      <c r="H2458" s="17" t="b">
        <v>0</v>
      </c>
    </row>
    <row r="2459" spans="1:8" x14ac:dyDescent="0.25">
      <c r="A2459" s="16" t="s">
        <v>30</v>
      </c>
      <c r="B2459" s="16" t="s">
        <v>5610</v>
      </c>
      <c r="C2459" s="16">
        <v>311787</v>
      </c>
      <c r="D2459" s="17">
        <v>311787</v>
      </c>
      <c r="E2459" s="16" t="s">
        <v>2409</v>
      </c>
      <c r="F2459" s="18" t="str">
        <f t="shared" si="38"/>
        <v>MUNICIPAL</v>
      </c>
      <c r="G2459" s="17">
        <v>1</v>
      </c>
      <c r="H2459" s="17" t="b">
        <v>0</v>
      </c>
    </row>
    <row r="2460" spans="1:8" x14ac:dyDescent="0.25">
      <c r="A2460" s="16" t="s">
        <v>30</v>
      </c>
      <c r="B2460" s="16" t="s">
        <v>5610</v>
      </c>
      <c r="C2460" s="16">
        <v>311790</v>
      </c>
      <c r="D2460" s="17">
        <v>311790</v>
      </c>
      <c r="E2460" s="16" t="s">
        <v>2410</v>
      </c>
      <c r="F2460" s="18" t="str">
        <f t="shared" si="38"/>
        <v>MUNICIPAL</v>
      </c>
      <c r="G2460" s="17">
        <v>1</v>
      </c>
      <c r="H2460" s="17" t="b">
        <v>0</v>
      </c>
    </row>
    <row r="2461" spans="1:8" x14ac:dyDescent="0.25">
      <c r="A2461" s="16" t="s">
        <v>30</v>
      </c>
      <c r="B2461" s="16" t="s">
        <v>5610</v>
      </c>
      <c r="C2461" s="16">
        <v>311800</v>
      </c>
      <c r="D2461" s="17">
        <v>311800</v>
      </c>
      <c r="E2461" s="16" t="s">
        <v>2411</v>
      </c>
      <c r="F2461" s="18" t="str">
        <f t="shared" si="38"/>
        <v>MUNICIPAL</v>
      </c>
      <c r="G2461" s="17">
        <v>1</v>
      </c>
      <c r="H2461" s="17" t="b">
        <v>0</v>
      </c>
    </row>
    <row r="2462" spans="1:8" x14ac:dyDescent="0.25">
      <c r="A2462" s="16" t="s">
        <v>30</v>
      </c>
      <c r="B2462" s="16" t="s">
        <v>5610</v>
      </c>
      <c r="C2462" s="16">
        <v>311810</v>
      </c>
      <c r="D2462" s="17">
        <v>311810</v>
      </c>
      <c r="E2462" s="16" t="s">
        <v>2412</v>
      </c>
      <c r="F2462" s="18" t="str">
        <f t="shared" si="38"/>
        <v>MUNICIPAL</v>
      </c>
      <c r="G2462" s="17">
        <v>1</v>
      </c>
      <c r="H2462" s="17" t="b">
        <v>0</v>
      </c>
    </row>
    <row r="2463" spans="1:8" x14ac:dyDescent="0.25">
      <c r="A2463" s="16" t="s">
        <v>30</v>
      </c>
      <c r="B2463" s="16" t="s">
        <v>5610</v>
      </c>
      <c r="C2463" s="16">
        <v>311820</v>
      </c>
      <c r="D2463" s="17">
        <v>311820</v>
      </c>
      <c r="E2463" s="16" t="s">
        <v>2413</v>
      </c>
      <c r="F2463" s="18" t="str">
        <f t="shared" si="38"/>
        <v>MUNICIPAL</v>
      </c>
      <c r="G2463" s="17">
        <v>1</v>
      </c>
      <c r="H2463" s="17" t="b">
        <v>0</v>
      </c>
    </row>
    <row r="2464" spans="1:8" x14ac:dyDescent="0.25">
      <c r="A2464" s="16" t="s">
        <v>30</v>
      </c>
      <c r="B2464" s="16" t="s">
        <v>5610</v>
      </c>
      <c r="C2464" s="16">
        <v>311830</v>
      </c>
      <c r="D2464" s="17">
        <v>311830</v>
      </c>
      <c r="E2464" s="16" t="s">
        <v>2414</v>
      </c>
      <c r="F2464" s="18" t="str">
        <f t="shared" si="38"/>
        <v>MUNICIPAL</v>
      </c>
      <c r="G2464" s="17">
        <v>1</v>
      </c>
      <c r="H2464" s="17" t="b">
        <v>0</v>
      </c>
    </row>
    <row r="2465" spans="1:8" x14ac:dyDescent="0.25">
      <c r="A2465" s="16" t="s">
        <v>30</v>
      </c>
      <c r="B2465" s="16" t="s">
        <v>5610</v>
      </c>
      <c r="C2465" s="16">
        <v>311840</v>
      </c>
      <c r="D2465" s="17">
        <v>311840</v>
      </c>
      <c r="E2465" s="16" t="s">
        <v>2415</v>
      </c>
      <c r="F2465" s="18" t="str">
        <f t="shared" si="38"/>
        <v>MUNICIPAL</v>
      </c>
      <c r="G2465" s="17">
        <v>1</v>
      </c>
      <c r="H2465" s="17" t="b">
        <v>0</v>
      </c>
    </row>
    <row r="2466" spans="1:8" x14ac:dyDescent="0.25">
      <c r="A2466" s="16" t="s">
        <v>30</v>
      </c>
      <c r="B2466" s="16" t="s">
        <v>5610</v>
      </c>
      <c r="C2466" s="16">
        <v>311850</v>
      </c>
      <c r="D2466" s="17">
        <v>311850</v>
      </c>
      <c r="E2466" s="16" t="s">
        <v>2416</v>
      </c>
      <c r="F2466" s="18" t="str">
        <f t="shared" si="38"/>
        <v>MUNICIPAL</v>
      </c>
      <c r="G2466" s="17">
        <v>1</v>
      </c>
      <c r="H2466" s="17" t="b">
        <v>0</v>
      </c>
    </row>
    <row r="2467" spans="1:8" x14ac:dyDescent="0.25">
      <c r="A2467" s="16" t="s">
        <v>30</v>
      </c>
      <c r="B2467" s="16" t="s">
        <v>5610</v>
      </c>
      <c r="C2467" s="16">
        <v>311860</v>
      </c>
      <c r="D2467" s="17">
        <v>311860</v>
      </c>
      <c r="E2467" s="16" t="s">
        <v>2417</v>
      </c>
      <c r="F2467" s="18" t="str">
        <f t="shared" si="38"/>
        <v>MUNICIPAL</v>
      </c>
      <c r="G2467" s="17">
        <v>1</v>
      </c>
      <c r="H2467" s="17" t="b">
        <v>0</v>
      </c>
    </row>
    <row r="2468" spans="1:8" x14ac:dyDescent="0.25">
      <c r="A2468" s="16" t="s">
        <v>30</v>
      </c>
      <c r="B2468" s="16" t="s">
        <v>5610</v>
      </c>
      <c r="C2468" s="16">
        <v>311870</v>
      </c>
      <c r="D2468" s="17">
        <v>311870</v>
      </c>
      <c r="E2468" s="16" t="s">
        <v>2418</v>
      </c>
      <c r="F2468" s="18" t="str">
        <f t="shared" si="38"/>
        <v>MUNICIPAL</v>
      </c>
      <c r="G2468" s="17">
        <v>1</v>
      </c>
      <c r="H2468" s="17" t="b">
        <v>0</v>
      </c>
    </row>
    <row r="2469" spans="1:8" x14ac:dyDescent="0.25">
      <c r="A2469" s="16" t="s">
        <v>30</v>
      </c>
      <c r="B2469" s="16" t="s">
        <v>5610</v>
      </c>
      <c r="C2469" s="16">
        <v>311880</v>
      </c>
      <c r="D2469" s="17">
        <v>311880</v>
      </c>
      <c r="E2469" s="16" t="s">
        <v>2419</v>
      </c>
      <c r="F2469" s="18" t="str">
        <f t="shared" si="38"/>
        <v>MUNICIPAL</v>
      </c>
      <c r="G2469" s="17">
        <v>1</v>
      </c>
      <c r="H2469" s="17" t="b">
        <v>0</v>
      </c>
    </row>
    <row r="2470" spans="1:8" x14ac:dyDescent="0.25">
      <c r="A2470" s="16" t="s">
        <v>30</v>
      </c>
      <c r="B2470" s="16" t="s">
        <v>5610</v>
      </c>
      <c r="C2470" s="16">
        <v>311890</v>
      </c>
      <c r="D2470" s="17">
        <v>311890</v>
      </c>
      <c r="E2470" s="16" t="s">
        <v>2420</v>
      </c>
      <c r="F2470" s="18" t="str">
        <f t="shared" si="38"/>
        <v>MUNICIPAL</v>
      </c>
      <c r="G2470" s="17">
        <v>1</v>
      </c>
      <c r="H2470" s="17" t="b">
        <v>0</v>
      </c>
    </row>
    <row r="2471" spans="1:8" x14ac:dyDescent="0.25">
      <c r="A2471" s="16" t="s">
        <v>30</v>
      </c>
      <c r="B2471" s="16" t="s">
        <v>5610</v>
      </c>
      <c r="C2471" s="16">
        <v>311900</v>
      </c>
      <c r="D2471" s="17">
        <v>311900</v>
      </c>
      <c r="E2471" s="16" t="s">
        <v>2421</v>
      </c>
      <c r="F2471" s="18" t="str">
        <f t="shared" si="38"/>
        <v>MUNICIPAL</v>
      </c>
      <c r="G2471" s="17">
        <v>1</v>
      </c>
      <c r="H2471" s="17" t="b">
        <v>0</v>
      </c>
    </row>
    <row r="2472" spans="1:8" x14ac:dyDescent="0.25">
      <c r="A2472" s="16" t="s">
        <v>30</v>
      </c>
      <c r="B2472" s="16" t="s">
        <v>5610</v>
      </c>
      <c r="C2472" s="16">
        <v>311910</v>
      </c>
      <c r="D2472" s="17">
        <v>311910</v>
      </c>
      <c r="E2472" s="16" t="s">
        <v>2422</v>
      </c>
      <c r="F2472" s="18" t="str">
        <f t="shared" si="38"/>
        <v>MUNICIPAL</v>
      </c>
      <c r="G2472" s="17">
        <v>1</v>
      </c>
      <c r="H2472" s="17" t="b">
        <v>0</v>
      </c>
    </row>
    <row r="2473" spans="1:8" x14ac:dyDescent="0.25">
      <c r="A2473" s="16" t="s">
        <v>30</v>
      </c>
      <c r="B2473" s="16" t="s">
        <v>5610</v>
      </c>
      <c r="C2473" s="16">
        <v>311920</v>
      </c>
      <c r="D2473" s="17">
        <v>311920</v>
      </c>
      <c r="E2473" s="16" t="s">
        <v>2423</v>
      </c>
      <c r="F2473" s="18" t="str">
        <f t="shared" si="38"/>
        <v>MUNICIPAL</v>
      </c>
      <c r="G2473" s="17">
        <v>1</v>
      </c>
      <c r="H2473" s="17" t="b">
        <v>0</v>
      </c>
    </row>
    <row r="2474" spans="1:8" x14ac:dyDescent="0.25">
      <c r="A2474" s="16" t="s">
        <v>30</v>
      </c>
      <c r="B2474" s="16" t="s">
        <v>5610</v>
      </c>
      <c r="C2474" s="16">
        <v>311930</v>
      </c>
      <c r="D2474" s="17">
        <v>311930</v>
      </c>
      <c r="E2474" s="16" t="s">
        <v>2424</v>
      </c>
      <c r="F2474" s="18" t="str">
        <f t="shared" si="38"/>
        <v>MUNICIPAL</v>
      </c>
      <c r="G2474" s="17">
        <v>1</v>
      </c>
      <c r="H2474" s="17" t="b">
        <v>0</v>
      </c>
    </row>
    <row r="2475" spans="1:8" x14ac:dyDescent="0.25">
      <c r="A2475" s="16" t="s">
        <v>30</v>
      </c>
      <c r="B2475" s="16" t="s">
        <v>5610</v>
      </c>
      <c r="C2475" s="16">
        <v>311940</v>
      </c>
      <c r="D2475" s="17">
        <v>311940</v>
      </c>
      <c r="E2475" s="16" t="s">
        <v>2425</v>
      </c>
      <c r="F2475" s="18" t="str">
        <f t="shared" si="38"/>
        <v>MUNICIPAL</v>
      </c>
      <c r="G2475" s="17">
        <v>1</v>
      </c>
      <c r="H2475" s="17" t="b">
        <v>0</v>
      </c>
    </row>
    <row r="2476" spans="1:8" x14ac:dyDescent="0.25">
      <c r="A2476" s="16" t="s">
        <v>30</v>
      </c>
      <c r="B2476" s="16" t="s">
        <v>5610</v>
      </c>
      <c r="C2476" s="16">
        <v>311950</v>
      </c>
      <c r="D2476" s="17">
        <v>311950</v>
      </c>
      <c r="E2476" s="16" t="s">
        <v>2426</v>
      </c>
      <c r="F2476" s="18" t="str">
        <f t="shared" si="38"/>
        <v>MUNICIPAL</v>
      </c>
      <c r="G2476" s="17">
        <v>1</v>
      </c>
      <c r="H2476" s="17" t="b">
        <v>0</v>
      </c>
    </row>
    <row r="2477" spans="1:8" x14ac:dyDescent="0.25">
      <c r="A2477" s="16" t="s">
        <v>30</v>
      </c>
      <c r="B2477" s="16" t="s">
        <v>5610</v>
      </c>
      <c r="C2477" s="16">
        <v>311960</v>
      </c>
      <c r="D2477" s="17">
        <v>311960</v>
      </c>
      <c r="E2477" s="16" t="s">
        <v>2427</v>
      </c>
      <c r="F2477" s="18" t="str">
        <f t="shared" si="38"/>
        <v>MUNICIPAL</v>
      </c>
      <c r="G2477" s="17">
        <v>1</v>
      </c>
      <c r="H2477" s="17" t="b">
        <v>0</v>
      </c>
    </row>
    <row r="2478" spans="1:8" x14ac:dyDescent="0.25">
      <c r="A2478" s="16" t="s">
        <v>30</v>
      </c>
      <c r="B2478" s="16" t="s">
        <v>5610</v>
      </c>
      <c r="C2478" s="16">
        <v>311970</v>
      </c>
      <c r="D2478" s="17">
        <v>311970</v>
      </c>
      <c r="E2478" s="16" t="s">
        <v>2428</v>
      </c>
      <c r="F2478" s="18" t="str">
        <f t="shared" si="38"/>
        <v>MUNICIPAL</v>
      </c>
      <c r="G2478" s="17">
        <v>1</v>
      </c>
      <c r="H2478" s="17" t="b">
        <v>0</v>
      </c>
    </row>
    <row r="2479" spans="1:8" x14ac:dyDescent="0.25">
      <c r="A2479" s="16" t="s">
        <v>30</v>
      </c>
      <c r="B2479" s="16" t="s">
        <v>5610</v>
      </c>
      <c r="C2479" s="16">
        <v>311980</v>
      </c>
      <c r="D2479" s="17">
        <v>311980</v>
      </c>
      <c r="E2479" s="16" t="s">
        <v>2429</v>
      </c>
      <c r="F2479" s="18" t="str">
        <f t="shared" si="38"/>
        <v>MUNICIPAL</v>
      </c>
      <c r="G2479" s="17">
        <v>1</v>
      </c>
      <c r="H2479" s="17" t="b">
        <v>0</v>
      </c>
    </row>
    <row r="2480" spans="1:8" x14ac:dyDescent="0.25">
      <c r="A2480" s="16" t="s">
        <v>30</v>
      </c>
      <c r="B2480" s="16" t="s">
        <v>5610</v>
      </c>
      <c r="C2480" s="16">
        <v>311990</v>
      </c>
      <c r="D2480" s="17">
        <v>311990</v>
      </c>
      <c r="E2480" s="16" t="s">
        <v>2430</v>
      </c>
      <c r="F2480" s="18" t="str">
        <f t="shared" si="38"/>
        <v>MUNICIPAL</v>
      </c>
      <c r="G2480" s="17">
        <v>1</v>
      </c>
      <c r="H2480" s="17" t="b">
        <v>0</v>
      </c>
    </row>
    <row r="2481" spans="1:8" x14ac:dyDescent="0.25">
      <c r="A2481" s="16" t="s">
        <v>30</v>
      </c>
      <c r="B2481" s="16" t="s">
        <v>5610</v>
      </c>
      <c r="C2481" s="16">
        <v>311995</v>
      </c>
      <c r="D2481" s="17">
        <v>311995</v>
      </c>
      <c r="E2481" s="16" t="s">
        <v>2431</v>
      </c>
      <c r="F2481" s="18" t="str">
        <f t="shared" si="38"/>
        <v>MUNICIPAL</v>
      </c>
      <c r="G2481" s="17">
        <v>1</v>
      </c>
      <c r="H2481" s="17" t="b">
        <v>0</v>
      </c>
    </row>
    <row r="2482" spans="1:8" x14ac:dyDescent="0.25">
      <c r="A2482" s="16" t="s">
        <v>30</v>
      </c>
      <c r="B2482" s="16" t="s">
        <v>5610</v>
      </c>
      <c r="C2482" s="16">
        <v>312000</v>
      </c>
      <c r="D2482" s="17">
        <v>312000</v>
      </c>
      <c r="E2482" s="16" t="s">
        <v>2432</v>
      </c>
      <c r="F2482" s="18" t="str">
        <f t="shared" si="38"/>
        <v>MUNICIPAL</v>
      </c>
      <c r="G2482" s="17">
        <v>1</v>
      </c>
      <c r="H2482" s="17" t="b">
        <v>0</v>
      </c>
    </row>
    <row r="2483" spans="1:8" x14ac:dyDescent="0.25">
      <c r="A2483" s="16" t="s">
        <v>30</v>
      </c>
      <c r="B2483" s="16" t="s">
        <v>5610</v>
      </c>
      <c r="C2483" s="16">
        <v>312010</v>
      </c>
      <c r="D2483" s="17">
        <v>312010</v>
      </c>
      <c r="E2483" s="16" t="s">
        <v>2433</v>
      </c>
      <c r="F2483" s="18" t="str">
        <f t="shared" si="38"/>
        <v>MUNICIPAL</v>
      </c>
      <c r="G2483" s="17">
        <v>1</v>
      </c>
      <c r="H2483" s="17" t="b">
        <v>0</v>
      </c>
    </row>
    <row r="2484" spans="1:8" x14ac:dyDescent="0.25">
      <c r="A2484" s="16" t="s">
        <v>30</v>
      </c>
      <c r="B2484" s="16" t="s">
        <v>5610</v>
      </c>
      <c r="C2484" s="16">
        <v>312015</v>
      </c>
      <c r="D2484" s="17">
        <v>312015</v>
      </c>
      <c r="E2484" s="16" t="s">
        <v>2434</v>
      </c>
      <c r="F2484" s="18" t="str">
        <f t="shared" si="38"/>
        <v>MUNICIPAL</v>
      </c>
      <c r="G2484" s="17">
        <v>1</v>
      </c>
      <c r="H2484" s="17" t="b">
        <v>0</v>
      </c>
    </row>
    <row r="2485" spans="1:8" x14ac:dyDescent="0.25">
      <c r="A2485" s="16" t="s">
        <v>30</v>
      </c>
      <c r="B2485" s="16" t="s">
        <v>5610</v>
      </c>
      <c r="C2485" s="16">
        <v>312020</v>
      </c>
      <c r="D2485" s="17">
        <v>312020</v>
      </c>
      <c r="E2485" s="16" t="s">
        <v>2435</v>
      </c>
      <c r="F2485" s="18" t="str">
        <f t="shared" si="38"/>
        <v>MUNICIPAL</v>
      </c>
      <c r="G2485" s="17">
        <v>1</v>
      </c>
      <c r="H2485" s="17" t="b">
        <v>0</v>
      </c>
    </row>
    <row r="2486" spans="1:8" x14ac:dyDescent="0.25">
      <c r="A2486" s="16" t="s">
        <v>30</v>
      </c>
      <c r="B2486" s="16" t="s">
        <v>5610</v>
      </c>
      <c r="C2486" s="16">
        <v>312030</v>
      </c>
      <c r="D2486" s="17">
        <v>312030</v>
      </c>
      <c r="E2486" s="16" t="s">
        <v>2436</v>
      </c>
      <c r="F2486" s="18" t="str">
        <f t="shared" si="38"/>
        <v>MUNICIPAL</v>
      </c>
      <c r="G2486" s="17">
        <v>1</v>
      </c>
      <c r="H2486" s="17" t="b">
        <v>0</v>
      </c>
    </row>
    <row r="2487" spans="1:8" x14ac:dyDescent="0.25">
      <c r="A2487" s="16" t="s">
        <v>30</v>
      </c>
      <c r="B2487" s="16" t="s">
        <v>5610</v>
      </c>
      <c r="C2487" s="16">
        <v>312040</v>
      </c>
      <c r="D2487" s="17">
        <v>312040</v>
      </c>
      <c r="E2487" s="16" t="s">
        <v>2437</v>
      </c>
      <c r="F2487" s="18" t="str">
        <f t="shared" si="38"/>
        <v>MUNICIPAL</v>
      </c>
      <c r="G2487" s="17">
        <v>1</v>
      </c>
      <c r="H2487" s="17" t="b">
        <v>0</v>
      </c>
    </row>
    <row r="2488" spans="1:8" x14ac:dyDescent="0.25">
      <c r="A2488" s="16" t="s">
        <v>30</v>
      </c>
      <c r="B2488" s="16" t="s">
        <v>5610</v>
      </c>
      <c r="C2488" s="16">
        <v>312050</v>
      </c>
      <c r="D2488" s="17">
        <v>312050</v>
      </c>
      <c r="E2488" s="16" t="s">
        <v>2438</v>
      </c>
      <c r="F2488" s="18" t="str">
        <f t="shared" si="38"/>
        <v>MUNICIPAL</v>
      </c>
      <c r="G2488" s="17">
        <v>1</v>
      </c>
      <c r="H2488" s="17" t="b">
        <v>0</v>
      </c>
    </row>
    <row r="2489" spans="1:8" x14ac:dyDescent="0.25">
      <c r="A2489" s="16" t="s">
        <v>30</v>
      </c>
      <c r="B2489" s="16" t="s">
        <v>5610</v>
      </c>
      <c r="C2489" s="16">
        <v>312060</v>
      </c>
      <c r="D2489" s="17">
        <v>312060</v>
      </c>
      <c r="E2489" s="16" t="s">
        <v>2439</v>
      </c>
      <c r="F2489" s="18" t="str">
        <f t="shared" si="38"/>
        <v>MUNICIPAL</v>
      </c>
      <c r="G2489" s="17">
        <v>1</v>
      </c>
      <c r="H2489" s="17" t="b">
        <v>0</v>
      </c>
    </row>
    <row r="2490" spans="1:8" x14ac:dyDescent="0.25">
      <c r="A2490" s="16" t="s">
        <v>30</v>
      </c>
      <c r="B2490" s="16" t="s">
        <v>5610</v>
      </c>
      <c r="C2490" s="16">
        <v>312070</v>
      </c>
      <c r="D2490" s="17">
        <v>312070</v>
      </c>
      <c r="E2490" s="16" t="s">
        <v>2440</v>
      </c>
      <c r="F2490" s="18" t="str">
        <f t="shared" si="38"/>
        <v>MUNICIPAL</v>
      </c>
      <c r="G2490" s="17">
        <v>1</v>
      </c>
      <c r="H2490" s="17" t="b">
        <v>0</v>
      </c>
    </row>
    <row r="2491" spans="1:8" x14ac:dyDescent="0.25">
      <c r="A2491" s="16" t="s">
        <v>30</v>
      </c>
      <c r="B2491" s="16" t="s">
        <v>5610</v>
      </c>
      <c r="C2491" s="16">
        <v>312080</v>
      </c>
      <c r="D2491" s="17">
        <v>312080</v>
      </c>
      <c r="E2491" s="16" t="s">
        <v>2441</v>
      </c>
      <c r="F2491" s="18" t="str">
        <f t="shared" si="38"/>
        <v>MUNICIPAL</v>
      </c>
      <c r="G2491" s="17">
        <v>1</v>
      </c>
      <c r="H2491" s="17" t="b">
        <v>0</v>
      </c>
    </row>
    <row r="2492" spans="1:8" x14ac:dyDescent="0.25">
      <c r="A2492" s="16" t="s">
        <v>30</v>
      </c>
      <c r="B2492" s="16" t="s">
        <v>5610</v>
      </c>
      <c r="C2492" s="16">
        <v>312083</v>
      </c>
      <c r="D2492" s="17">
        <v>312083</v>
      </c>
      <c r="E2492" s="16" t="s">
        <v>2442</v>
      </c>
      <c r="F2492" s="18" t="str">
        <f t="shared" si="38"/>
        <v>MUNICIPAL</v>
      </c>
      <c r="G2492" s="17">
        <v>1</v>
      </c>
      <c r="H2492" s="17" t="b">
        <v>0</v>
      </c>
    </row>
    <row r="2493" spans="1:8" x14ac:dyDescent="0.25">
      <c r="A2493" s="16" t="s">
        <v>30</v>
      </c>
      <c r="B2493" s="16" t="s">
        <v>5610</v>
      </c>
      <c r="C2493" s="16">
        <v>312087</v>
      </c>
      <c r="D2493" s="17">
        <v>312087</v>
      </c>
      <c r="E2493" s="16" t="s">
        <v>2443</v>
      </c>
      <c r="F2493" s="18" t="str">
        <f t="shared" si="38"/>
        <v>MUNICIPAL</v>
      </c>
      <c r="G2493" s="17">
        <v>1</v>
      </c>
      <c r="H2493" s="17" t="b">
        <v>0</v>
      </c>
    </row>
    <row r="2494" spans="1:8" x14ac:dyDescent="0.25">
      <c r="A2494" s="16" t="s">
        <v>30</v>
      </c>
      <c r="B2494" s="16" t="s">
        <v>5610</v>
      </c>
      <c r="C2494" s="16">
        <v>312090</v>
      </c>
      <c r="D2494" s="17">
        <v>312090</v>
      </c>
      <c r="E2494" s="16" t="s">
        <v>2444</v>
      </c>
      <c r="F2494" s="18" t="str">
        <f t="shared" si="38"/>
        <v>MUNICIPAL</v>
      </c>
      <c r="G2494" s="17">
        <v>1</v>
      </c>
      <c r="H2494" s="17" t="b">
        <v>0</v>
      </c>
    </row>
    <row r="2495" spans="1:8" x14ac:dyDescent="0.25">
      <c r="A2495" s="16" t="s">
        <v>30</v>
      </c>
      <c r="B2495" s="16" t="s">
        <v>5610</v>
      </c>
      <c r="C2495" s="16">
        <v>312100</v>
      </c>
      <c r="D2495" s="17">
        <v>312100</v>
      </c>
      <c r="E2495" s="16" t="s">
        <v>2445</v>
      </c>
      <c r="F2495" s="18" t="str">
        <f t="shared" si="38"/>
        <v>MUNICIPAL</v>
      </c>
      <c r="G2495" s="17">
        <v>1</v>
      </c>
      <c r="H2495" s="17" t="b">
        <v>0</v>
      </c>
    </row>
    <row r="2496" spans="1:8" x14ac:dyDescent="0.25">
      <c r="A2496" s="16" t="s">
        <v>30</v>
      </c>
      <c r="B2496" s="16" t="s">
        <v>5610</v>
      </c>
      <c r="C2496" s="16">
        <v>312110</v>
      </c>
      <c r="D2496" s="17">
        <v>312110</v>
      </c>
      <c r="E2496" s="16" t="s">
        <v>2446</v>
      </c>
      <c r="F2496" s="18" t="str">
        <f t="shared" si="38"/>
        <v>MUNICIPAL</v>
      </c>
      <c r="G2496" s="17">
        <v>1</v>
      </c>
      <c r="H2496" s="17" t="b">
        <v>0</v>
      </c>
    </row>
    <row r="2497" spans="1:8" x14ac:dyDescent="0.25">
      <c r="A2497" s="16" t="s">
        <v>30</v>
      </c>
      <c r="B2497" s="16" t="s">
        <v>5610</v>
      </c>
      <c r="C2497" s="16">
        <v>312120</v>
      </c>
      <c r="D2497" s="17">
        <v>312120</v>
      </c>
      <c r="E2497" s="16" t="s">
        <v>2447</v>
      </c>
      <c r="F2497" s="18" t="str">
        <f t="shared" si="38"/>
        <v>MUNICIPAL</v>
      </c>
      <c r="G2497" s="17">
        <v>1</v>
      </c>
      <c r="H2497" s="17" t="b">
        <v>0</v>
      </c>
    </row>
    <row r="2498" spans="1:8" x14ac:dyDescent="0.25">
      <c r="A2498" s="16" t="s">
        <v>30</v>
      </c>
      <c r="B2498" s="16" t="s">
        <v>5610</v>
      </c>
      <c r="C2498" s="16">
        <v>312125</v>
      </c>
      <c r="D2498" s="17">
        <v>312125</v>
      </c>
      <c r="E2498" s="16" t="s">
        <v>2448</v>
      </c>
      <c r="F2498" s="18" t="str">
        <f t="shared" si="38"/>
        <v>MUNICIPAL</v>
      </c>
      <c r="G2498" s="17">
        <v>1</v>
      </c>
      <c r="H2498" s="17" t="b">
        <v>0</v>
      </c>
    </row>
    <row r="2499" spans="1:8" x14ac:dyDescent="0.25">
      <c r="A2499" s="16" t="s">
        <v>30</v>
      </c>
      <c r="B2499" s="16" t="s">
        <v>5610</v>
      </c>
      <c r="C2499" s="16">
        <v>312130</v>
      </c>
      <c r="D2499" s="17">
        <v>312130</v>
      </c>
      <c r="E2499" s="16" t="s">
        <v>2449</v>
      </c>
      <c r="F2499" s="18" t="str">
        <f t="shared" ref="F2499:F2562" si="39">IF(RIGHT(D2499,4)="0000","ESTADUAL","MUNICIPAL")</f>
        <v>MUNICIPAL</v>
      </c>
      <c r="G2499" s="17">
        <v>1</v>
      </c>
      <c r="H2499" s="17" t="b">
        <v>0</v>
      </c>
    </row>
    <row r="2500" spans="1:8" x14ac:dyDescent="0.25">
      <c r="A2500" s="16" t="s">
        <v>30</v>
      </c>
      <c r="B2500" s="16" t="s">
        <v>5610</v>
      </c>
      <c r="C2500" s="16">
        <v>312140</v>
      </c>
      <c r="D2500" s="17">
        <v>312140</v>
      </c>
      <c r="E2500" s="16" t="s">
        <v>2450</v>
      </c>
      <c r="F2500" s="18" t="str">
        <f t="shared" si="39"/>
        <v>MUNICIPAL</v>
      </c>
      <c r="G2500" s="17">
        <v>1</v>
      </c>
      <c r="H2500" s="17" t="b">
        <v>0</v>
      </c>
    </row>
    <row r="2501" spans="1:8" x14ac:dyDescent="0.25">
      <c r="A2501" s="16" t="s">
        <v>30</v>
      </c>
      <c r="B2501" s="16" t="s">
        <v>5610</v>
      </c>
      <c r="C2501" s="16">
        <v>312150</v>
      </c>
      <c r="D2501" s="17">
        <v>312150</v>
      </c>
      <c r="E2501" s="16" t="s">
        <v>2451</v>
      </c>
      <c r="F2501" s="18" t="str">
        <f t="shared" si="39"/>
        <v>MUNICIPAL</v>
      </c>
      <c r="G2501" s="17">
        <v>1</v>
      </c>
      <c r="H2501" s="17" t="b">
        <v>0</v>
      </c>
    </row>
    <row r="2502" spans="1:8" x14ac:dyDescent="0.25">
      <c r="A2502" s="16" t="s">
        <v>30</v>
      </c>
      <c r="B2502" s="16" t="s">
        <v>5610</v>
      </c>
      <c r="C2502" s="16">
        <v>312160</v>
      </c>
      <c r="D2502" s="17">
        <v>312160</v>
      </c>
      <c r="E2502" s="16" t="s">
        <v>2452</v>
      </c>
      <c r="F2502" s="18" t="str">
        <f t="shared" si="39"/>
        <v>MUNICIPAL</v>
      </c>
      <c r="G2502" s="17">
        <v>1</v>
      </c>
      <c r="H2502" s="17" t="b">
        <v>0</v>
      </c>
    </row>
    <row r="2503" spans="1:8" x14ac:dyDescent="0.25">
      <c r="A2503" s="16" t="s">
        <v>30</v>
      </c>
      <c r="B2503" s="16" t="s">
        <v>5610</v>
      </c>
      <c r="C2503" s="16">
        <v>312170</v>
      </c>
      <c r="D2503" s="17">
        <v>312170</v>
      </c>
      <c r="E2503" s="16" t="s">
        <v>2453</v>
      </c>
      <c r="F2503" s="18" t="str">
        <f t="shared" si="39"/>
        <v>MUNICIPAL</v>
      </c>
      <c r="G2503" s="17">
        <v>1</v>
      </c>
      <c r="H2503" s="17" t="b">
        <v>0</v>
      </c>
    </row>
    <row r="2504" spans="1:8" x14ac:dyDescent="0.25">
      <c r="A2504" s="16" t="s">
        <v>30</v>
      </c>
      <c r="B2504" s="16" t="s">
        <v>5610</v>
      </c>
      <c r="C2504" s="16">
        <v>312180</v>
      </c>
      <c r="D2504" s="17">
        <v>312180</v>
      </c>
      <c r="E2504" s="16" t="s">
        <v>2454</v>
      </c>
      <c r="F2504" s="18" t="str">
        <f t="shared" si="39"/>
        <v>MUNICIPAL</v>
      </c>
      <c r="G2504" s="17">
        <v>1</v>
      </c>
      <c r="H2504" s="17" t="b">
        <v>0</v>
      </c>
    </row>
    <row r="2505" spans="1:8" x14ac:dyDescent="0.25">
      <c r="A2505" s="16" t="s">
        <v>30</v>
      </c>
      <c r="B2505" s="16" t="s">
        <v>5610</v>
      </c>
      <c r="C2505" s="16">
        <v>312190</v>
      </c>
      <c r="D2505" s="17">
        <v>312190</v>
      </c>
      <c r="E2505" s="16" t="s">
        <v>2455</v>
      </c>
      <c r="F2505" s="18" t="str">
        <f t="shared" si="39"/>
        <v>MUNICIPAL</v>
      </c>
      <c r="G2505" s="17">
        <v>1</v>
      </c>
      <c r="H2505" s="17" t="b">
        <v>0</v>
      </c>
    </row>
    <row r="2506" spans="1:8" x14ac:dyDescent="0.25">
      <c r="A2506" s="16" t="s">
        <v>30</v>
      </c>
      <c r="B2506" s="16" t="s">
        <v>5610</v>
      </c>
      <c r="C2506" s="16">
        <v>312200</v>
      </c>
      <c r="D2506" s="17">
        <v>312200</v>
      </c>
      <c r="E2506" s="16" t="s">
        <v>2456</v>
      </c>
      <c r="F2506" s="18" t="str">
        <f t="shared" si="39"/>
        <v>MUNICIPAL</v>
      </c>
      <c r="G2506" s="17">
        <v>1</v>
      </c>
      <c r="H2506" s="17" t="b">
        <v>0</v>
      </c>
    </row>
    <row r="2507" spans="1:8" x14ac:dyDescent="0.25">
      <c r="A2507" s="16" t="s">
        <v>30</v>
      </c>
      <c r="B2507" s="16" t="s">
        <v>5610</v>
      </c>
      <c r="C2507" s="16">
        <v>312210</v>
      </c>
      <c r="D2507" s="17">
        <v>312210</v>
      </c>
      <c r="E2507" s="16" t="s">
        <v>2457</v>
      </c>
      <c r="F2507" s="18" t="str">
        <f t="shared" si="39"/>
        <v>MUNICIPAL</v>
      </c>
      <c r="G2507" s="17">
        <v>1</v>
      </c>
      <c r="H2507" s="17" t="b">
        <v>0</v>
      </c>
    </row>
    <row r="2508" spans="1:8" x14ac:dyDescent="0.25">
      <c r="A2508" s="16" t="s">
        <v>30</v>
      </c>
      <c r="B2508" s="16" t="s">
        <v>5610</v>
      </c>
      <c r="C2508" s="16">
        <v>312220</v>
      </c>
      <c r="D2508" s="17">
        <v>312220</v>
      </c>
      <c r="E2508" s="16" t="s">
        <v>2458</v>
      </c>
      <c r="F2508" s="18" t="str">
        <f t="shared" si="39"/>
        <v>MUNICIPAL</v>
      </c>
      <c r="G2508" s="17">
        <v>1</v>
      </c>
      <c r="H2508" s="17" t="b">
        <v>0</v>
      </c>
    </row>
    <row r="2509" spans="1:8" x14ac:dyDescent="0.25">
      <c r="A2509" s="16" t="s">
        <v>30</v>
      </c>
      <c r="B2509" s="16" t="s">
        <v>5610</v>
      </c>
      <c r="C2509" s="16">
        <v>312230</v>
      </c>
      <c r="D2509" s="17">
        <v>312230</v>
      </c>
      <c r="E2509" s="16" t="s">
        <v>2459</v>
      </c>
      <c r="F2509" s="18" t="str">
        <f t="shared" si="39"/>
        <v>MUNICIPAL</v>
      </c>
      <c r="G2509" s="17">
        <v>1</v>
      </c>
      <c r="H2509" s="17" t="b">
        <v>0</v>
      </c>
    </row>
    <row r="2510" spans="1:8" x14ac:dyDescent="0.25">
      <c r="A2510" s="16" t="s">
        <v>30</v>
      </c>
      <c r="B2510" s="16" t="s">
        <v>5610</v>
      </c>
      <c r="C2510" s="16">
        <v>312235</v>
      </c>
      <c r="D2510" s="17">
        <v>312235</v>
      </c>
      <c r="E2510" s="16" t="s">
        <v>2460</v>
      </c>
      <c r="F2510" s="18" t="str">
        <f t="shared" si="39"/>
        <v>MUNICIPAL</v>
      </c>
      <c r="G2510" s="17">
        <v>1</v>
      </c>
      <c r="H2510" s="17" t="b">
        <v>0</v>
      </c>
    </row>
    <row r="2511" spans="1:8" x14ac:dyDescent="0.25">
      <c r="A2511" s="16" t="s">
        <v>30</v>
      </c>
      <c r="B2511" s="16" t="s">
        <v>5610</v>
      </c>
      <c r="C2511" s="16">
        <v>312240</v>
      </c>
      <c r="D2511" s="17">
        <v>312240</v>
      </c>
      <c r="E2511" s="16" t="s">
        <v>2461</v>
      </c>
      <c r="F2511" s="18" t="str">
        <f t="shared" si="39"/>
        <v>MUNICIPAL</v>
      </c>
      <c r="G2511" s="17">
        <v>1</v>
      </c>
      <c r="H2511" s="17" t="b">
        <v>0</v>
      </c>
    </row>
    <row r="2512" spans="1:8" x14ac:dyDescent="0.25">
      <c r="A2512" s="16" t="s">
        <v>30</v>
      </c>
      <c r="B2512" s="16" t="s">
        <v>5610</v>
      </c>
      <c r="C2512" s="16">
        <v>312245</v>
      </c>
      <c r="D2512" s="17">
        <v>312245</v>
      </c>
      <c r="E2512" s="16" t="s">
        <v>2462</v>
      </c>
      <c r="F2512" s="18" t="str">
        <f t="shared" si="39"/>
        <v>MUNICIPAL</v>
      </c>
      <c r="G2512" s="17">
        <v>1</v>
      </c>
      <c r="H2512" s="17" t="b">
        <v>0</v>
      </c>
    </row>
    <row r="2513" spans="1:8" x14ac:dyDescent="0.25">
      <c r="A2513" s="16" t="s">
        <v>30</v>
      </c>
      <c r="B2513" s="16" t="s">
        <v>5610</v>
      </c>
      <c r="C2513" s="16">
        <v>312247</v>
      </c>
      <c r="D2513" s="17">
        <v>312247</v>
      </c>
      <c r="E2513" s="16" t="s">
        <v>2463</v>
      </c>
      <c r="F2513" s="18" t="str">
        <f t="shared" si="39"/>
        <v>MUNICIPAL</v>
      </c>
      <c r="G2513" s="17">
        <v>1</v>
      </c>
      <c r="H2513" s="17" t="b">
        <v>0</v>
      </c>
    </row>
    <row r="2514" spans="1:8" x14ac:dyDescent="0.25">
      <c r="A2514" s="16" t="s">
        <v>30</v>
      </c>
      <c r="B2514" s="16" t="s">
        <v>5610</v>
      </c>
      <c r="C2514" s="16">
        <v>312250</v>
      </c>
      <c r="D2514" s="17">
        <v>312250</v>
      </c>
      <c r="E2514" s="16" t="s">
        <v>2464</v>
      </c>
      <c r="F2514" s="18" t="str">
        <f t="shared" si="39"/>
        <v>MUNICIPAL</v>
      </c>
      <c r="G2514" s="17">
        <v>1</v>
      </c>
      <c r="H2514" s="17" t="b">
        <v>0</v>
      </c>
    </row>
    <row r="2515" spans="1:8" x14ac:dyDescent="0.25">
      <c r="A2515" s="16" t="s">
        <v>30</v>
      </c>
      <c r="B2515" s="16" t="s">
        <v>5610</v>
      </c>
      <c r="C2515" s="16">
        <v>312260</v>
      </c>
      <c r="D2515" s="17">
        <v>312260</v>
      </c>
      <c r="E2515" s="16" t="s">
        <v>2465</v>
      </c>
      <c r="F2515" s="18" t="str">
        <f t="shared" si="39"/>
        <v>MUNICIPAL</v>
      </c>
      <c r="G2515" s="17">
        <v>1</v>
      </c>
      <c r="H2515" s="17" t="b">
        <v>0</v>
      </c>
    </row>
    <row r="2516" spans="1:8" x14ac:dyDescent="0.25">
      <c r="A2516" s="16" t="s">
        <v>30</v>
      </c>
      <c r="B2516" s="16" t="s">
        <v>5610</v>
      </c>
      <c r="C2516" s="16">
        <v>312270</v>
      </c>
      <c r="D2516" s="17">
        <v>312270</v>
      </c>
      <c r="E2516" s="16" t="s">
        <v>2466</v>
      </c>
      <c r="F2516" s="18" t="str">
        <f t="shared" si="39"/>
        <v>MUNICIPAL</v>
      </c>
      <c r="G2516" s="17">
        <v>1</v>
      </c>
      <c r="H2516" s="17" t="b">
        <v>0</v>
      </c>
    </row>
    <row r="2517" spans="1:8" x14ac:dyDescent="0.25">
      <c r="A2517" s="16" t="s">
        <v>30</v>
      </c>
      <c r="B2517" s="16" t="s">
        <v>5610</v>
      </c>
      <c r="C2517" s="16">
        <v>312280</v>
      </c>
      <c r="D2517" s="17">
        <v>312280</v>
      </c>
      <c r="E2517" s="16" t="s">
        <v>2467</v>
      </c>
      <c r="F2517" s="18" t="str">
        <f t="shared" si="39"/>
        <v>MUNICIPAL</v>
      </c>
      <c r="G2517" s="17">
        <v>1</v>
      </c>
      <c r="H2517" s="17" t="b">
        <v>0</v>
      </c>
    </row>
    <row r="2518" spans="1:8" x14ac:dyDescent="0.25">
      <c r="A2518" s="16" t="s">
        <v>30</v>
      </c>
      <c r="B2518" s="16" t="s">
        <v>5610</v>
      </c>
      <c r="C2518" s="16">
        <v>312290</v>
      </c>
      <c r="D2518" s="17">
        <v>312290</v>
      </c>
      <c r="E2518" s="16" t="s">
        <v>2468</v>
      </c>
      <c r="F2518" s="18" t="str">
        <f t="shared" si="39"/>
        <v>MUNICIPAL</v>
      </c>
      <c r="G2518" s="17">
        <v>1</v>
      </c>
      <c r="H2518" s="17" t="b">
        <v>0</v>
      </c>
    </row>
    <row r="2519" spans="1:8" x14ac:dyDescent="0.25">
      <c r="A2519" s="16" t="s">
        <v>30</v>
      </c>
      <c r="B2519" s="16" t="s">
        <v>5610</v>
      </c>
      <c r="C2519" s="16">
        <v>312300</v>
      </c>
      <c r="D2519" s="17">
        <v>312300</v>
      </c>
      <c r="E2519" s="16" t="s">
        <v>2469</v>
      </c>
      <c r="F2519" s="18" t="str">
        <f t="shared" si="39"/>
        <v>MUNICIPAL</v>
      </c>
      <c r="G2519" s="17">
        <v>1</v>
      </c>
      <c r="H2519" s="17" t="b">
        <v>0</v>
      </c>
    </row>
    <row r="2520" spans="1:8" x14ac:dyDescent="0.25">
      <c r="A2520" s="16" t="s">
        <v>30</v>
      </c>
      <c r="B2520" s="16" t="s">
        <v>5610</v>
      </c>
      <c r="C2520" s="16">
        <v>312310</v>
      </c>
      <c r="D2520" s="17">
        <v>312310</v>
      </c>
      <c r="E2520" s="16" t="s">
        <v>2470</v>
      </c>
      <c r="F2520" s="18" t="str">
        <f t="shared" si="39"/>
        <v>MUNICIPAL</v>
      </c>
      <c r="G2520" s="17">
        <v>1</v>
      </c>
      <c r="H2520" s="17" t="b">
        <v>0</v>
      </c>
    </row>
    <row r="2521" spans="1:8" x14ac:dyDescent="0.25">
      <c r="A2521" s="16" t="s">
        <v>30</v>
      </c>
      <c r="B2521" s="16" t="s">
        <v>5610</v>
      </c>
      <c r="C2521" s="16">
        <v>312320</v>
      </c>
      <c r="D2521" s="17">
        <v>312320</v>
      </c>
      <c r="E2521" s="16" t="s">
        <v>2471</v>
      </c>
      <c r="F2521" s="18" t="str">
        <f t="shared" si="39"/>
        <v>MUNICIPAL</v>
      </c>
      <c r="G2521" s="17">
        <v>1</v>
      </c>
      <c r="H2521" s="17" t="b">
        <v>0</v>
      </c>
    </row>
    <row r="2522" spans="1:8" x14ac:dyDescent="0.25">
      <c r="A2522" s="16" t="s">
        <v>30</v>
      </c>
      <c r="B2522" s="16" t="s">
        <v>5610</v>
      </c>
      <c r="C2522" s="16">
        <v>312330</v>
      </c>
      <c r="D2522" s="17">
        <v>312330</v>
      </c>
      <c r="E2522" s="16" t="s">
        <v>2472</v>
      </c>
      <c r="F2522" s="18" t="str">
        <f t="shared" si="39"/>
        <v>MUNICIPAL</v>
      </c>
      <c r="G2522" s="17">
        <v>1</v>
      </c>
      <c r="H2522" s="17" t="b">
        <v>0</v>
      </c>
    </row>
    <row r="2523" spans="1:8" x14ac:dyDescent="0.25">
      <c r="A2523" s="16" t="s">
        <v>30</v>
      </c>
      <c r="B2523" s="16" t="s">
        <v>5610</v>
      </c>
      <c r="C2523" s="16">
        <v>312340</v>
      </c>
      <c r="D2523" s="17">
        <v>312340</v>
      </c>
      <c r="E2523" s="16" t="s">
        <v>2473</v>
      </c>
      <c r="F2523" s="18" t="str">
        <f t="shared" si="39"/>
        <v>MUNICIPAL</v>
      </c>
      <c r="G2523" s="17">
        <v>1</v>
      </c>
      <c r="H2523" s="17" t="b">
        <v>0</v>
      </c>
    </row>
    <row r="2524" spans="1:8" x14ac:dyDescent="0.25">
      <c r="A2524" s="16" t="s">
        <v>30</v>
      </c>
      <c r="B2524" s="16" t="s">
        <v>5610</v>
      </c>
      <c r="C2524" s="16">
        <v>312350</v>
      </c>
      <c r="D2524" s="17">
        <v>312350</v>
      </c>
      <c r="E2524" s="16" t="s">
        <v>2474</v>
      </c>
      <c r="F2524" s="18" t="str">
        <f t="shared" si="39"/>
        <v>MUNICIPAL</v>
      </c>
      <c r="G2524" s="17">
        <v>1</v>
      </c>
      <c r="H2524" s="17" t="b">
        <v>0</v>
      </c>
    </row>
    <row r="2525" spans="1:8" x14ac:dyDescent="0.25">
      <c r="A2525" s="16" t="s">
        <v>30</v>
      </c>
      <c r="B2525" s="16" t="s">
        <v>5610</v>
      </c>
      <c r="C2525" s="16">
        <v>312352</v>
      </c>
      <c r="D2525" s="17">
        <v>312352</v>
      </c>
      <c r="E2525" s="16" t="s">
        <v>2475</v>
      </c>
      <c r="F2525" s="18" t="str">
        <f t="shared" si="39"/>
        <v>MUNICIPAL</v>
      </c>
      <c r="G2525" s="17">
        <v>1</v>
      </c>
      <c r="H2525" s="17" t="b">
        <v>0</v>
      </c>
    </row>
    <row r="2526" spans="1:8" x14ac:dyDescent="0.25">
      <c r="A2526" s="16" t="s">
        <v>30</v>
      </c>
      <c r="B2526" s="16" t="s">
        <v>5610</v>
      </c>
      <c r="C2526" s="16">
        <v>312360</v>
      </c>
      <c r="D2526" s="17">
        <v>312360</v>
      </c>
      <c r="E2526" s="16" t="s">
        <v>2476</v>
      </c>
      <c r="F2526" s="18" t="str">
        <f t="shared" si="39"/>
        <v>MUNICIPAL</v>
      </c>
      <c r="G2526" s="17">
        <v>1</v>
      </c>
      <c r="H2526" s="17" t="b">
        <v>0</v>
      </c>
    </row>
    <row r="2527" spans="1:8" x14ac:dyDescent="0.25">
      <c r="A2527" s="16" t="s">
        <v>30</v>
      </c>
      <c r="B2527" s="16" t="s">
        <v>5610</v>
      </c>
      <c r="C2527" s="16">
        <v>312370</v>
      </c>
      <c r="D2527" s="17">
        <v>312370</v>
      </c>
      <c r="E2527" s="16" t="s">
        <v>2477</v>
      </c>
      <c r="F2527" s="18" t="str">
        <f t="shared" si="39"/>
        <v>MUNICIPAL</v>
      </c>
      <c r="G2527" s="17">
        <v>1</v>
      </c>
      <c r="H2527" s="17" t="b">
        <v>0</v>
      </c>
    </row>
    <row r="2528" spans="1:8" x14ac:dyDescent="0.25">
      <c r="A2528" s="16" t="s">
        <v>30</v>
      </c>
      <c r="B2528" s="16" t="s">
        <v>5610</v>
      </c>
      <c r="C2528" s="16">
        <v>312380</v>
      </c>
      <c r="D2528" s="17">
        <v>312380</v>
      </c>
      <c r="E2528" s="16" t="s">
        <v>2478</v>
      </c>
      <c r="F2528" s="18" t="str">
        <f t="shared" si="39"/>
        <v>MUNICIPAL</v>
      </c>
      <c r="G2528" s="17">
        <v>1</v>
      </c>
      <c r="H2528" s="17" t="b">
        <v>0</v>
      </c>
    </row>
    <row r="2529" spans="1:8" x14ac:dyDescent="0.25">
      <c r="A2529" s="16" t="s">
        <v>30</v>
      </c>
      <c r="B2529" s="16" t="s">
        <v>5610</v>
      </c>
      <c r="C2529" s="16">
        <v>312385</v>
      </c>
      <c r="D2529" s="17">
        <v>312385</v>
      </c>
      <c r="E2529" s="16" t="s">
        <v>2479</v>
      </c>
      <c r="F2529" s="18" t="str">
        <f t="shared" si="39"/>
        <v>MUNICIPAL</v>
      </c>
      <c r="G2529" s="17">
        <v>1</v>
      </c>
      <c r="H2529" s="17" t="b">
        <v>0</v>
      </c>
    </row>
    <row r="2530" spans="1:8" x14ac:dyDescent="0.25">
      <c r="A2530" s="16" t="s">
        <v>30</v>
      </c>
      <c r="B2530" s="16" t="s">
        <v>5610</v>
      </c>
      <c r="C2530" s="16">
        <v>312390</v>
      </c>
      <c r="D2530" s="17">
        <v>312390</v>
      </c>
      <c r="E2530" s="16" t="s">
        <v>2480</v>
      </c>
      <c r="F2530" s="18" t="str">
        <f t="shared" si="39"/>
        <v>MUNICIPAL</v>
      </c>
      <c r="G2530" s="17">
        <v>1</v>
      </c>
      <c r="H2530" s="17" t="b">
        <v>0</v>
      </c>
    </row>
    <row r="2531" spans="1:8" x14ac:dyDescent="0.25">
      <c r="A2531" s="16" t="s">
        <v>30</v>
      </c>
      <c r="B2531" s="16" t="s">
        <v>5610</v>
      </c>
      <c r="C2531" s="16">
        <v>312400</v>
      </c>
      <c r="D2531" s="17">
        <v>312400</v>
      </c>
      <c r="E2531" s="16" t="s">
        <v>2481</v>
      </c>
      <c r="F2531" s="18" t="str">
        <f t="shared" si="39"/>
        <v>MUNICIPAL</v>
      </c>
      <c r="G2531" s="17">
        <v>1</v>
      </c>
      <c r="H2531" s="17" t="b">
        <v>0</v>
      </c>
    </row>
    <row r="2532" spans="1:8" x14ac:dyDescent="0.25">
      <c r="A2532" s="16" t="s">
        <v>30</v>
      </c>
      <c r="B2532" s="16" t="s">
        <v>5610</v>
      </c>
      <c r="C2532" s="16">
        <v>312410</v>
      </c>
      <c r="D2532" s="17">
        <v>312410</v>
      </c>
      <c r="E2532" s="16" t="s">
        <v>2482</v>
      </c>
      <c r="F2532" s="18" t="str">
        <f t="shared" si="39"/>
        <v>MUNICIPAL</v>
      </c>
      <c r="G2532" s="17">
        <v>1</v>
      </c>
      <c r="H2532" s="17" t="b">
        <v>0</v>
      </c>
    </row>
    <row r="2533" spans="1:8" x14ac:dyDescent="0.25">
      <c r="A2533" s="16" t="s">
        <v>30</v>
      </c>
      <c r="B2533" s="16" t="s">
        <v>5610</v>
      </c>
      <c r="C2533" s="16">
        <v>312420</v>
      </c>
      <c r="D2533" s="17">
        <v>312420</v>
      </c>
      <c r="E2533" s="16" t="s">
        <v>2483</v>
      </c>
      <c r="F2533" s="18" t="str">
        <f t="shared" si="39"/>
        <v>MUNICIPAL</v>
      </c>
      <c r="G2533" s="17">
        <v>1</v>
      </c>
      <c r="H2533" s="17" t="b">
        <v>0</v>
      </c>
    </row>
    <row r="2534" spans="1:8" x14ac:dyDescent="0.25">
      <c r="A2534" s="16" t="s">
        <v>30</v>
      </c>
      <c r="B2534" s="16" t="s">
        <v>5610</v>
      </c>
      <c r="C2534" s="16">
        <v>312430</v>
      </c>
      <c r="D2534" s="17">
        <v>312430</v>
      </c>
      <c r="E2534" s="16" t="s">
        <v>2484</v>
      </c>
      <c r="F2534" s="18" t="str">
        <f t="shared" si="39"/>
        <v>MUNICIPAL</v>
      </c>
      <c r="G2534" s="17">
        <v>1</v>
      </c>
      <c r="H2534" s="17" t="b">
        <v>0</v>
      </c>
    </row>
    <row r="2535" spans="1:8" x14ac:dyDescent="0.25">
      <c r="A2535" s="16" t="s">
        <v>30</v>
      </c>
      <c r="B2535" s="16" t="s">
        <v>5610</v>
      </c>
      <c r="C2535" s="16">
        <v>312440</v>
      </c>
      <c r="D2535" s="17">
        <v>312440</v>
      </c>
      <c r="E2535" s="16" t="s">
        <v>2485</v>
      </c>
      <c r="F2535" s="18" t="str">
        <f t="shared" si="39"/>
        <v>MUNICIPAL</v>
      </c>
      <c r="G2535" s="17">
        <v>1</v>
      </c>
      <c r="H2535" s="17" t="b">
        <v>0</v>
      </c>
    </row>
    <row r="2536" spans="1:8" x14ac:dyDescent="0.25">
      <c r="A2536" s="16" t="s">
        <v>30</v>
      </c>
      <c r="B2536" s="16" t="s">
        <v>5610</v>
      </c>
      <c r="C2536" s="16">
        <v>312450</v>
      </c>
      <c r="D2536" s="17">
        <v>312450</v>
      </c>
      <c r="E2536" s="16" t="s">
        <v>2486</v>
      </c>
      <c r="F2536" s="18" t="str">
        <f t="shared" si="39"/>
        <v>MUNICIPAL</v>
      </c>
      <c r="G2536" s="17">
        <v>1</v>
      </c>
      <c r="H2536" s="17" t="b">
        <v>0</v>
      </c>
    </row>
    <row r="2537" spans="1:8" x14ac:dyDescent="0.25">
      <c r="A2537" s="16" t="s">
        <v>30</v>
      </c>
      <c r="B2537" s="16" t="s">
        <v>5610</v>
      </c>
      <c r="C2537" s="16">
        <v>312460</v>
      </c>
      <c r="D2537" s="17">
        <v>312460</v>
      </c>
      <c r="E2537" s="16" t="s">
        <v>2487</v>
      </c>
      <c r="F2537" s="18" t="str">
        <f t="shared" si="39"/>
        <v>MUNICIPAL</v>
      </c>
      <c r="G2537" s="17">
        <v>1</v>
      </c>
      <c r="H2537" s="17" t="b">
        <v>0</v>
      </c>
    </row>
    <row r="2538" spans="1:8" x14ac:dyDescent="0.25">
      <c r="A2538" s="16" t="s">
        <v>30</v>
      </c>
      <c r="B2538" s="16" t="s">
        <v>5610</v>
      </c>
      <c r="C2538" s="16">
        <v>312470</v>
      </c>
      <c r="D2538" s="17">
        <v>312470</v>
      </c>
      <c r="E2538" s="16" t="s">
        <v>2488</v>
      </c>
      <c r="F2538" s="18" t="str">
        <f t="shared" si="39"/>
        <v>MUNICIPAL</v>
      </c>
      <c r="G2538" s="17">
        <v>1</v>
      </c>
      <c r="H2538" s="17" t="b">
        <v>0</v>
      </c>
    </row>
    <row r="2539" spans="1:8" x14ac:dyDescent="0.25">
      <c r="A2539" s="16" t="s">
        <v>30</v>
      </c>
      <c r="B2539" s="16" t="s">
        <v>5610</v>
      </c>
      <c r="C2539" s="16">
        <v>312480</v>
      </c>
      <c r="D2539" s="17">
        <v>312480</v>
      </c>
      <c r="E2539" s="16" t="s">
        <v>2489</v>
      </c>
      <c r="F2539" s="18" t="str">
        <f t="shared" si="39"/>
        <v>MUNICIPAL</v>
      </c>
      <c r="G2539" s="17">
        <v>1</v>
      </c>
      <c r="H2539" s="17" t="b">
        <v>0</v>
      </c>
    </row>
    <row r="2540" spans="1:8" x14ac:dyDescent="0.25">
      <c r="A2540" s="16" t="s">
        <v>30</v>
      </c>
      <c r="B2540" s="16" t="s">
        <v>5610</v>
      </c>
      <c r="C2540" s="16">
        <v>312490</v>
      </c>
      <c r="D2540" s="17">
        <v>312490</v>
      </c>
      <c r="E2540" s="16" t="s">
        <v>2490</v>
      </c>
      <c r="F2540" s="18" t="str">
        <f t="shared" si="39"/>
        <v>MUNICIPAL</v>
      </c>
      <c r="G2540" s="17">
        <v>1</v>
      </c>
      <c r="H2540" s="17" t="b">
        <v>0</v>
      </c>
    </row>
    <row r="2541" spans="1:8" x14ac:dyDescent="0.25">
      <c r="A2541" s="16" t="s">
        <v>30</v>
      </c>
      <c r="B2541" s="16" t="s">
        <v>5610</v>
      </c>
      <c r="C2541" s="16">
        <v>312500</v>
      </c>
      <c r="D2541" s="17">
        <v>312500</v>
      </c>
      <c r="E2541" s="16" t="s">
        <v>2491</v>
      </c>
      <c r="F2541" s="18" t="str">
        <f t="shared" si="39"/>
        <v>MUNICIPAL</v>
      </c>
      <c r="G2541" s="17">
        <v>1</v>
      </c>
      <c r="H2541" s="17" t="b">
        <v>0</v>
      </c>
    </row>
    <row r="2542" spans="1:8" x14ac:dyDescent="0.25">
      <c r="A2542" s="16" t="s">
        <v>30</v>
      </c>
      <c r="B2542" s="16" t="s">
        <v>5610</v>
      </c>
      <c r="C2542" s="16">
        <v>312510</v>
      </c>
      <c r="D2542" s="17">
        <v>312510</v>
      </c>
      <c r="E2542" s="16" t="s">
        <v>2492</v>
      </c>
      <c r="F2542" s="18" t="str">
        <f t="shared" si="39"/>
        <v>MUNICIPAL</v>
      </c>
      <c r="G2542" s="17">
        <v>1</v>
      </c>
      <c r="H2542" s="17" t="b">
        <v>0</v>
      </c>
    </row>
    <row r="2543" spans="1:8" x14ac:dyDescent="0.25">
      <c r="A2543" s="16" t="s">
        <v>30</v>
      </c>
      <c r="B2543" s="16" t="s">
        <v>5610</v>
      </c>
      <c r="C2543" s="16">
        <v>312520</v>
      </c>
      <c r="D2543" s="17">
        <v>312520</v>
      </c>
      <c r="E2543" s="16" t="s">
        <v>2493</v>
      </c>
      <c r="F2543" s="18" t="str">
        <f t="shared" si="39"/>
        <v>MUNICIPAL</v>
      </c>
      <c r="G2543" s="17">
        <v>1</v>
      </c>
      <c r="H2543" s="17" t="b">
        <v>0</v>
      </c>
    </row>
    <row r="2544" spans="1:8" x14ac:dyDescent="0.25">
      <c r="A2544" s="16" t="s">
        <v>30</v>
      </c>
      <c r="B2544" s="16" t="s">
        <v>5610</v>
      </c>
      <c r="C2544" s="16">
        <v>312530</v>
      </c>
      <c r="D2544" s="17">
        <v>312530</v>
      </c>
      <c r="E2544" s="16" t="s">
        <v>2494</v>
      </c>
      <c r="F2544" s="18" t="str">
        <f t="shared" si="39"/>
        <v>MUNICIPAL</v>
      </c>
      <c r="G2544" s="17">
        <v>1</v>
      </c>
      <c r="H2544" s="17" t="b">
        <v>0</v>
      </c>
    </row>
    <row r="2545" spans="1:8" x14ac:dyDescent="0.25">
      <c r="A2545" s="16" t="s">
        <v>30</v>
      </c>
      <c r="B2545" s="16" t="s">
        <v>5610</v>
      </c>
      <c r="C2545" s="16">
        <v>312540</v>
      </c>
      <c r="D2545" s="17">
        <v>312540</v>
      </c>
      <c r="E2545" s="16" t="s">
        <v>2495</v>
      </c>
      <c r="F2545" s="18" t="str">
        <f t="shared" si="39"/>
        <v>MUNICIPAL</v>
      </c>
      <c r="G2545" s="17">
        <v>1</v>
      </c>
      <c r="H2545" s="17" t="b">
        <v>0</v>
      </c>
    </row>
    <row r="2546" spans="1:8" x14ac:dyDescent="0.25">
      <c r="A2546" s="16" t="s">
        <v>30</v>
      </c>
      <c r="B2546" s="16" t="s">
        <v>5610</v>
      </c>
      <c r="C2546" s="16">
        <v>312550</v>
      </c>
      <c r="D2546" s="17">
        <v>312550</v>
      </c>
      <c r="E2546" s="16" t="s">
        <v>2496</v>
      </c>
      <c r="F2546" s="18" t="str">
        <f t="shared" si="39"/>
        <v>MUNICIPAL</v>
      </c>
      <c r="G2546" s="17">
        <v>1</v>
      </c>
      <c r="H2546" s="17" t="b">
        <v>0</v>
      </c>
    </row>
    <row r="2547" spans="1:8" x14ac:dyDescent="0.25">
      <c r="A2547" s="16" t="s">
        <v>30</v>
      </c>
      <c r="B2547" s="16" t="s">
        <v>5610</v>
      </c>
      <c r="C2547" s="16">
        <v>312560</v>
      </c>
      <c r="D2547" s="17">
        <v>312560</v>
      </c>
      <c r="E2547" s="16" t="s">
        <v>2497</v>
      </c>
      <c r="F2547" s="18" t="str">
        <f t="shared" si="39"/>
        <v>MUNICIPAL</v>
      </c>
      <c r="G2547" s="17">
        <v>1</v>
      </c>
      <c r="H2547" s="17" t="b">
        <v>0</v>
      </c>
    </row>
    <row r="2548" spans="1:8" x14ac:dyDescent="0.25">
      <c r="A2548" s="16" t="s">
        <v>30</v>
      </c>
      <c r="B2548" s="16" t="s">
        <v>5610</v>
      </c>
      <c r="C2548" s="16">
        <v>312570</v>
      </c>
      <c r="D2548" s="17">
        <v>312570</v>
      </c>
      <c r="E2548" s="16" t="s">
        <v>2498</v>
      </c>
      <c r="F2548" s="18" t="str">
        <f t="shared" si="39"/>
        <v>MUNICIPAL</v>
      </c>
      <c r="G2548" s="17">
        <v>1</v>
      </c>
      <c r="H2548" s="17" t="b">
        <v>0</v>
      </c>
    </row>
    <row r="2549" spans="1:8" x14ac:dyDescent="0.25">
      <c r="A2549" s="16" t="s">
        <v>30</v>
      </c>
      <c r="B2549" s="16" t="s">
        <v>5610</v>
      </c>
      <c r="C2549" s="16">
        <v>312580</v>
      </c>
      <c r="D2549" s="17">
        <v>312580</v>
      </c>
      <c r="E2549" s="16" t="s">
        <v>2499</v>
      </c>
      <c r="F2549" s="18" t="str">
        <f t="shared" si="39"/>
        <v>MUNICIPAL</v>
      </c>
      <c r="G2549" s="17">
        <v>1</v>
      </c>
      <c r="H2549" s="17" t="b">
        <v>0</v>
      </c>
    </row>
    <row r="2550" spans="1:8" x14ac:dyDescent="0.25">
      <c r="A2550" s="16" t="s">
        <v>30</v>
      </c>
      <c r="B2550" s="16" t="s">
        <v>5610</v>
      </c>
      <c r="C2550" s="16">
        <v>312590</v>
      </c>
      <c r="D2550" s="17">
        <v>312590</v>
      </c>
      <c r="E2550" s="16" t="s">
        <v>2500</v>
      </c>
      <c r="F2550" s="18" t="str">
        <f t="shared" si="39"/>
        <v>MUNICIPAL</v>
      </c>
      <c r="G2550" s="17">
        <v>1</v>
      </c>
      <c r="H2550" s="17" t="b">
        <v>0</v>
      </c>
    </row>
    <row r="2551" spans="1:8" x14ac:dyDescent="0.25">
      <c r="A2551" s="16" t="s">
        <v>30</v>
      </c>
      <c r="B2551" s="16" t="s">
        <v>5610</v>
      </c>
      <c r="C2551" s="16">
        <v>312595</v>
      </c>
      <c r="D2551" s="17">
        <v>312595</v>
      </c>
      <c r="E2551" s="16" t="s">
        <v>2501</v>
      </c>
      <c r="F2551" s="18" t="str">
        <f t="shared" si="39"/>
        <v>MUNICIPAL</v>
      </c>
      <c r="G2551" s="17">
        <v>1</v>
      </c>
      <c r="H2551" s="17" t="b">
        <v>0</v>
      </c>
    </row>
    <row r="2552" spans="1:8" x14ac:dyDescent="0.25">
      <c r="A2552" s="16" t="s">
        <v>30</v>
      </c>
      <c r="B2552" s="16" t="s">
        <v>5610</v>
      </c>
      <c r="C2552" s="16">
        <v>312600</v>
      </c>
      <c r="D2552" s="17">
        <v>312600</v>
      </c>
      <c r="E2552" s="16" t="s">
        <v>2502</v>
      </c>
      <c r="F2552" s="18" t="str">
        <f t="shared" si="39"/>
        <v>MUNICIPAL</v>
      </c>
      <c r="G2552" s="17">
        <v>1</v>
      </c>
      <c r="H2552" s="17" t="b">
        <v>0</v>
      </c>
    </row>
    <row r="2553" spans="1:8" x14ac:dyDescent="0.25">
      <c r="A2553" s="16" t="s">
        <v>30</v>
      </c>
      <c r="B2553" s="16" t="s">
        <v>5610</v>
      </c>
      <c r="C2553" s="16">
        <v>312610</v>
      </c>
      <c r="D2553" s="17">
        <v>312610</v>
      </c>
      <c r="E2553" s="16" t="s">
        <v>2503</v>
      </c>
      <c r="F2553" s="18" t="str">
        <f t="shared" si="39"/>
        <v>MUNICIPAL</v>
      </c>
      <c r="G2553" s="17">
        <v>1</v>
      </c>
      <c r="H2553" s="17" t="b">
        <v>0</v>
      </c>
    </row>
    <row r="2554" spans="1:8" x14ac:dyDescent="0.25">
      <c r="A2554" s="16" t="s">
        <v>30</v>
      </c>
      <c r="B2554" s="16" t="s">
        <v>5610</v>
      </c>
      <c r="C2554" s="16">
        <v>312620</v>
      </c>
      <c r="D2554" s="17">
        <v>312620</v>
      </c>
      <c r="E2554" s="16" t="s">
        <v>2504</v>
      </c>
      <c r="F2554" s="18" t="str">
        <f t="shared" si="39"/>
        <v>MUNICIPAL</v>
      </c>
      <c r="G2554" s="17">
        <v>1</v>
      </c>
      <c r="H2554" s="17" t="b">
        <v>0</v>
      </c>
    </row>
    <row r="2555" spans="1:8" x14ac:dyDescent="0.25">
      <c r="A2555" s="16" t="s">
        <v>30</v>
      </c>
      <c r="B2555" s="16" t="s">
        <v>5610</v>
      </c>
      <c r="C2555" s="16">
        <v>312630</v>
      </c>
      <c r="D2555" s="17">
        <v>312630</v>
      </c>
      <c r="E2555" s="16" t="s">
        <v>2505</v>
      </c>
      <c r="F2555" s="18" t="str">
        <f t="shared" si="39"/>
        <v>MUNICIPAL</v>
      </c>
      <c r="G2555" s="17">
        <v>1</v>
      </c>
      <c r="H2555" s="17" t="b">
        <v>0</v>
      </c>
    </row>
    <row r="2556" spans="1:8" x14ac:dyDescent="0.25">
      <c r="A2556" s="16" t="s">
        <v>30</v>
      </c>
      <c r="B2556" s="16" t="s">
        <v>5610</v>
      </c>
      <c r="C2556" s="16">
        <v>312640</v>
      </c>
      <c r="D2556" s="17">
        <v>312640</v>
      </c>
      <c r="E2556" s="16" t="s">
        <v>2506</v>
      </c>
      <c r="F2556" s="18" t="str">
        <f t="shared" si="39"/>
        <v>MUNICIPAL</v>
      </c>
      <c r="G2556" s="17">
        <v>1</v>
      </c>
      <c r="H2556" s="17" t="b">
        <v>0</v>
      </c>
    </row>
    <row r="2557" spans="1:8" x14ac:dyDescent="0.25">
      <c r="A2557" s="16" t="s">
        <v>30</v>
      </c>
      <c r="B2557" s="16" t="s">
        <v>5610</v>
      </c>
      <c r="C2557" s="16">
        <v>312650</v>
      </c>
      <c r="D2557" s="17">
        <v>312650</v>
      </c>
      <c r="E2557" s="16" t="s">
        <v>2507</v>
      </c>
      <c r="F2557" s="18" t="str">
        <f t="shared" si="39"/>
        <v>MUNICIPAL</v>
      </c>
      <c r="G2557" s="17">
        <v>1</v>
      </c>
      <c r="H2557" s="17" t="b">
        <v>0</v>
      </c>
    </row>
    <row r="2558" spans="1:8" x14ac:dyDescent="0.25">
      <c r="A2558" s="16" t="s">
        <v>30</v>
      </c>
      <c r="B2558" s="16" t="s">
        <v>5610</v>
      </c>
      <c r="C2558" s="16">
        <v>312660</v>
      </c>
      <c r="D2558" s="17">
        <v>312660</v>
      </c>
      <c r="E2558" s="16" t="s">
        <v>2508</v>
      </c>
      <c r="F2558" s="18" t="str">
        <f t="shared" si="39"/>
        <v>MUNICIPAL</v>
      </c>
      <c r="G2558" s="17">
        <v>1</v>
      </c>
      <c r="H2558" s="17" t="b">
        <v>0</v>
      </c>
    </row>
    <row r="2559" spans="1:8" x14ac:dyDescent="0.25">
      <c r="A2559" s="16" t="s">
        <v>30</v>
      </c>
      <c r="B2559" s="16" t="s">
        <v>5610</v>
      </c>
      <c r="C2559" s="16">
        <v>312670</v>
      </c>
      <c r="D2559" s="17">
        <v>312670</v>
      </c>
      <c r="E2559" s="16" t="s">
        <v>2509</v>
      </c>
      <c r="F2559" s="18" t="str">
        <f t="shared" si="39"/>
        <v>MUNICIPAL</v>
      </c>
      <c r="G2559" s="17">
        <v>1</v>
      </c>
      <c r="H2559" s="17" t="b">
        <v>0</v>
      </c>
    </row>
    <row r="2560" spans="1:8" x14ac:dyDescent="0.25">
      <c r="A2560" s="16" t="s">
        <v>30</v>
      </c>
      <c r="B2560" s="16" t="s">
        <v>5610</v>
      </c>
      <c r="C2560" s="16">
        <v>312675</v>
      </c>
      <c r="D2560" s="17">
        <v>312675</v>
      </c>
      <c r="E2560" s="16" t="s">
        <v>2510</v>
      </c>
      <c r="F2560" s="18" t="str">
        <f t="shared" si="39"/>
        <v>MUNICIPAL</v>
      </c>
      <c r="G2560" s="17">
        <v>1</v>
      </c>
      <c r="H2560" s="17" t="b">
        <v>0</v>
      </c>
    </row>
    <row r="2561" spans="1:8" x14ac:dyDescent="0.25">
      <c r="A2561" s="16" t="s">
        <v>30</v>
      </c>
      <c r="B2561" s="16" t="s">
        <v>5610</v>
      </c>
      <c r="C2561" s="16">
        <v>312680</v>
      </c>
      <c r="D2561" s="17">
        <v>312680</v>
      </c>
      <c r="E2561" s="16" t="s">
        <v>2511</v>
      </c>
      <c r="F2561" s="18" t="str">
        <f t="shared" si="39"/>
        <v>MUNICIPAL</v>
      </c>
      <c r="G2561" s="17">
        <v>1</v>
      </c>
      <c r="H2561" s="17" t="b">
        <v>0</v>
      </c>
    </row>
    <row r="2562" spans="1:8" x14ac:dyDescent="0.25">
      <c r="A2562" s="16" t="s">
        <v>30</v>
      </c>
      <c r="B2562" s="16" t="s">
        <v>5610</v>
      </c>
      <c r="C2562" s="16">
        <v>312690</v>
      </c>
      <c r="D2562" s="17">
        <v>312690</v>
      </c>
      <c r="E2562" s="16" t="s">
        <v>2512</v>
      </c>
      <c r="F2562" s="18" t="str">
        <f t="shared" si="39"/>
        <v>MUNICIPAL</v>
      </c>
      <c r="G2562" s="17">
        <v>1</v>
      </c>
      <c r="H2562" s="17" t="b">
        <v>0</v>
      </c>
    </row>
    <row r="2563" spans="1:8" x14ac:dyDescent="0.25">
      <c r="A2563" s="16" t="s">
        <v>30</v>
      </c>
      <c r="B2563" s="16" t="s">
        <v>5610</v>
      </c>
      <c r="C2563" s="16">
        <v>312695</v>
      </c>
      <c r="D2563" s="17">
        <v>312695</v>
      </c>
      <c r="E2563" s="16" t="s">
        <v>2513</v>
      </c>
      <c r="F2563" s="18" t="str">
        <f t="shared" ref="F2563:F2626" si="40">IF(RIGHT(D2563,4)="0000","ESTADUAL","MUNICIPAL")</f>
        <v>MUNICIPAL</v>
      </c>
      <c r="G2563" s="17">
        <v>1</v>
      </c>
      <c r="H2563" s="17" t="b">
        <v>0</v>
      </c>
    </row>
    <row r="2564" spans="1:8" x14ac:dyDescent="0.25">
      <c r="A2564" s="16" t="s">
        <v>30</v>
      </c>
      <c r="B2564" s="16" t="s">
        <v>5610</v>
      </c>
      <c r="C2564" s="16">
        <v>312700</v>
      </c>
      <c r="D2564" s="17">
        <v>312700</v>
      </c>
      <c r="E2564" s="16" t="s">
        <v>2514</v>
      </c>
      <c r="F2564" s="18" t="str">
        <f t="shared" si="40"/>
        <v>MUNICIPAL</v>
      </c>
      <c r="G2564" s="17">
        <v>1</v>
      </c>
      <c r="H2564" s="17" t="b">
        <v>0</v>
      </c>
    </row>
    <row r="2565" spans="1:8" x14ac:dyDescent="0.25">
      <c r="A2565" s="16" t="s">
        <v>30</v>
      </c>
      <c r="B2565" s="16" t="s">
        <v>5610</v>
      </c>
      <c r="C2565" s="16">
        <v>312705</v>
      </c>
      <c r="D2565" s="17">
        <v>312705</v>
      </c>
      <c r="E2565" s="16" t="s">
        <v>2515</v>
      </c>
      <c r="F2565" s="18" t="str">
        <f t="shared" si="40"/>
        <v>MUNICIPAL</v>
      </c>
      <c r="G2565" s="17">
        <v>1</v>
      </c>
      <c r="H2565" s="17" t="b">
        <v>0</v>
      </c>
    </row>
    <row r="2566" spans="1:8" x14ac:dyDescent="0.25">
      <c r="A2566" s="16" t="s">
        <v>30</v>
      </c>
      <c r="B2566" s="16" t="s">
        <v>5610</v>
      </c>
      <c r="C2566" s="16">
        <v>312707</v>
      </c>
      <c r="D2566" s="17">
        <v>312707</v>
      </c>
      <c r="E2566" s="16" t="s">
        <v>2516</v>
      </c>
      <c r="F2566" s="18" t="str">
        <f t="shared" si="40"/>
        <v>MUNICIPAL</v>
      </c>
      <c r="G2566" s="17">
        <v>1</v>
      </c>
      <c r="H2566" s="17" t="b">
        <v>0</v>
      </c>
    </row>
    <row r="2567" spans="1:8" x14ac:dyDescent="0.25">
      <c r="A2567" s="16" t="s">
        <v>30</v>
      </c>
      <c r="B2567" s="16" t="s">
        <v>5610</v>
      </c>
      <c r="C2567" s="16">
        <v>312710</v>
      </c>
      <c r="D2567" s="17">
        <v>312710</v>
      </c>
      <c r="E2567" s="16" t="s">
        <v>2517</v>
      </c>
      <c r="F2567" s="18" t="str">
        <f t="shared" si="40"/>
        <v>MUNICIPAL</v>
      </c>
      <c r="G2567" s="17">
        <v>1</v>
      </c>
      <c r="H2567" s="17" t="b">
        <v>0</v>
      </c>
    </row>
    <row r="2568" spans="1:8" x14ac:dyDescent="0.25">
      <c r="A2568" s="16" t="s">
        <v>30</v>
      </c>
      <c r="B2568" s="16" t="s">
        <v>5610</v>
      </c>
      <c r="C2568" s="16">
        <v>312720</v>
      </c>
      <c r="D2568" s="17">
        <v>312720</v>
      </c>
      <c r="E2568" s="16" t="s">
        <v>2518</v>
      </c>
      <c r="F2568" s="18" t="str">
        <f t="shared" si="40"/>
        <v>MUNICIPAL</v>
      </c>
      <c r="G2568" s="17">
        <v>1</v>
      </c>
      <c r="H2568" s="17" t="b">
        <v>0</v>
      </c>
    </row>
    <row r="2569" spans="1:8" x14ac:dyDescent="0.25">
      <c r="A2569" s="16" t="s">
        <v>30</v>
      </c>
      <c r="B2569" s="16" t="s">
        <v>5610</v>
      </c>
      <c r="C2569" s="16">
        <v>312730</v>
      </c>
      <c r="D2569" s="17">
        <v>312730</v>
      </c>
      <c r="E2569" s="16" t="s">
        <v>2519</v>
      </c>
      <c r="F2569" s="18" t="str">
        <f t="shared" si="40"/>
        <v>MUNICIPAL</v>
      </c>
      <c r="G2569" s="17">
        <v>1</v>
      </c>
      <c r="H2569" s="17" t="b">
        <v>0</v>
      </c>
    </row>
    <row r="2570" spans="1:8" x14ac:dyDescent="0.25">
      <c r="A2570" s="16" t="s">
        <v>30</v>
      </c>
      <c r="B2570" s="16" t="s">
        <v>5610</v>
      </c>
      <c r="C2570" s="16">
        <v>312733</v>
      </c>
      <c r="D2570" s="17">
        <v>312733</v>
      </c>
      <c r="E2570" s="16" t="s">
        <v>2520</v>
      </c>
      <c r="F2570" s="18" t="str">
        <f t="shared" si="40"/>
        <v>MUNICIPAL</v>
      </c>
      <c r="G2570" s="17">
        <v>1</v>
      </c>
      <c r="H2570" s="17" t="b">
        <v>0</v>
      </c>
    </row>
    <row r="2571" spans="1:8" x14ac:dyDescent="0.25">
      <c r="A2571" s="16" t="s">
        <v>30</v>
      </c>
      <c r="B2571" s="16" t="s">
        <v>5610</v>
      </c>
      <c r="C2571" s="16">
        <v>312735</v>
      </c>
      <c r="D2571" s="17">
        <v>312735</v>
      </c>
      <c r="E2571" s="16" t="s">
        <v>2521</v>
      </c>
      <c r="F2571" s="18" t="str">
        <f t="shared" si="40"/>
        <v>MUNICIPAL</v>
      </c>
      <c r="G2571" s="17">
        <v>1</v>
      </c>
      <c r="H2571" s="17" t="b">
        <v>0</v>
      </c>
    </row>
    <row r="2572" spans="1:8" x14ac:dyDescent="0.25">
      <c r="A2572" s="16" t="s">
        <v>30</v>
      </c>
      <c r="B2572" s="16" t="s">
        <v>5610</v>
      </c>
      <c r="C2572" s="16">
        <v>312737</v>
      </c>
      <c r="D2572" s="17">
        <v>312737</v>
      </c>
      <c r="E2572" s="16" t="s">
        <v>2522</v>
      </c>
      <c r="F2572" s="18" t="str">
        <f t="shared" si="40"/>
        <v>MUNICIPAL</v>
      </c>
      <c r="G2572" s="17">
        <v>1</v>
      </c>
      <c r="H2572" s="17" t="b">
        <v>0</v>
      </c>
    </row>
    <row r="2573" spans="1:8" x14ac:dyDescent="0.25">
      <c r="A2573" s="16" t="s">
        <v>30</v>
      </c>
      <c r="B2573" s="16" t="s">
        <v>5610</v>
      </c>
      <c r="C2573" s="16">
        <v>312738</v>
      </c>
      <c r="D2573" s="17">
        <v>312738</v>
      </c>
      <c r="E2573" s="16" t="s">
        <v>1556</v>
      </c>
      <c r="F2573" s="18" t="str">
        <f t="shared" si="40"/>
        <v>MUNICIPAL</v>
      </c>
      <c r="G2573" s="17">
        <v>1</v>
      </c>
      <c r="H2573" s="17" t="b">
        <v>0</v>
      </c>
    </row>
    <row r="2574" spans="1:8" x14ac:dyDescent="0.25">
      <c r="A2574" s="16" t="s">
        <v>30</v>
      </c>
      <c r="B2574" s="16" t="s">
        <v>5610</v>
      </c>
      <c r="C2574" s="16">
        <v>312740</v>
      </c>
      <c r="D2574" s="17">
        <v>312740</v>
      </c>
      <c r="E2574" s="16" t="s">
        <v>2523</v>
      </c>
      <c r="F2574" s="18" t="str">
        <f t="shared" si="40"/>
        <v>MUNICIPAL</v>
      </c>
      <c r="G2574" s="17">
        <v>1</v>
      </c>
      <c r="H2574" s="17" t="b">
        <v>0</v>
      </c>
    </row>
    <row r="2575" spans="1:8" x14ac:dyDescent="0.25">
      <c r="A2575" s="16" t="s">
        <v>30</v>
      </c>
      <c r="B2575" s="16" t="s">
        <v>5610</v>
      </c>
      <c r="C2575" s="16">
        <v>312750</v>
      </c>
      <c r="D2575" s="17">
        <v>312750</v>
      </c>
      <c r="E2575" s="16" t="s">
        <v>2524</v>
      </c>
      <c r="F2575" s="18" t="str">
        <f t="shared" si="40"/>
        <v>MUNICIPAL</v>
      </c>
      <c r="G2575" s="17">
        <v>1</v>
      </c>
      <c r="H2575" s="17" t="b">
        <v>0</v>
      </c>
    </row>
    <row r="2576" spans="1:8" x14ac:dyDescent="0.25">
      <c r="A2576" s="16" t="s">
        <v>30</v>
      </c>
      <c r="B2576" s="16" t="s">
        <v>5610</v>
      </c>
      <c r="C2576" s="16">
        <v>312760</v>
      </c>
      <c r="D2576" s="17">
        <v>312760</v>
      </c>
      <c r="E2576" s="16" t="s">
        <v>2525</v>
      </c>
      <c r="F2576" s="18" t="str">
        <f t="shared" si="40"/>
        <v>MUNICIPAL</v>
      </c>
      <c r="G2576" s="17">
        <v>1</v>
      </c>
      <c r="H2576" s="17" t="b">
        <v>0</v>
      </c>
    </row>
    <row r="2577" spans="1:8" x14ac:dyDescent="0.25">
      <c r="A2577" s="16" t="s">
        <v>30</v>
      </c>
      <c r="B2577" s="16" t="s">
        <v>5610</v>
      </c>
      <c r="C2577" s="16">
        <v>312770</v>
      </c>
      <c r="D2577" s="17">
        <v>312770</v>
      </c>
      <c r="E2577" s="16" t="s">
        <v>2526</v>
      </c>
      <c r="F2577" s="18" t="str">
        <f t="shared" si="40"/>
        <v>MUNICIPAL</v>
      </c>
      <c r="G2577" s="17">
        <v>1</v>
      </c>
      <c r="H2577" s="17" t="b">
        <v>0</v>
      </c>
    </row>
    <row r="2578" spans="1:8" x14ac:dyDescent="0.25">
      <c r="A2578" s="16" t="s">
        <v>30</v>
      </c>
      <c r="B2578" s="16" t="s">
        <v>5610</v>
      </c>
      <c r="C2578" s="16">
        <v>312780</v>
      </c>
      <c r="D2578" s="17">
        <v>312780</v>
      </c>
      <c r="E2578" s="16" t="s">
        <v>2527</v>
      </c>
      <c r="F2578" s="18" t="str">
        <f t="shared" si="40"/>
        <v>MUNICIPAL</v>
      </c>
      <c r="G2578" s="17">
        <v>1</v>
      </c>
      <c r="H2578" s="17" t="b">
        <v>0</v>
      </c>
    </row>
    <row r="2579" spans="1:8" x14ac:dyDescent="0.25">
      <c r="A2579" s="16" t="s">
        <v>30</v>
      </c>
      <c r="B2579" s="16" t="s">
        <v>5610</v>
      </c>
      <c r="C2579" s="16">
        <v>312790</v>
      </c>
      <c r="D2579" s="17">
        <v>312790</v>
      </c>
      <c r="E2579" s="16" t="s">
        <v>2528</v>
      </c>
      <c r="F2579" s="18" t="str">
        <f t="shared" si="40"/>
        <v>MUNICIPAL</v>
      </c>
      <c r="G2579" s="17">
        <v>1</v>
      </c>
      <c r="H2579" s="17" t="b">
        <v>0</v>
      </c>
    </row>
    <row r="2580" spans="1:8" x14ac:dyDescent="0.25">
      <c r="A2580" s="16" t="s">
        <v>30</v>
      </c>
      <c r="B2580" s="16" t="s">
        <v>5610</v>
      </c>
      <c r="C2580" s="16">
        <v>312800</v>
      </c>
      <c r="D2580" s="17">
        <v>312800</v>
      </c>
      <c r="E2580" s="16" t="s">
        <v>2529</v>
      </c>
      <c r="F2580" s="18" t="str">
        <f t="shared" si="40"/>
        <v>MUNICIPAL</v>
      </c>
      <c r="G2580" s="17">
        <v>1</v>
      </c>
      <c r="H2580" s="17" t="b">
        <v>0</v>
      </c>
    </row>
    <row r="2581" spans="1:8" x14ac:dyDescent="0.25">
      <c r="A2581" s="16" t="s">
        <v>30</v>
      </c>
      <c r="B2581" s="16" t="s">
        <v>5610</v>
      </c>
      <c r="C2581" s="16">
        <v>312810</v>
      </c>
      <c r="D2581" s="17">
        <v>312810</v>
      </c>
      <c r="E2581" s="16" t="s">
        <v>2530</v>
      </c>
      <c r="F2581" s="18" t="str">
        <f t="shared" si="40"/>
        <v>MUNICIPAL</v>
      </c>
      <c r="G2581" s="17">
        <v>1</v>
      </c>
      <c r="H2581" s="17" t="b">
        <v>0</v>
      </c>
    </row>
    <row r="2582" spans="1:8" x14ac:dyDescent="0.25">
      <c r="A2582" s="16" t="s">
        <v>30</v>
      </c>
      <c r="B2582" s="16" t="s">
        <v>5610</v>
      </c>
      <c r="C2582" s="16">
        <v>312820</v>
      </c>
      <c r="D2582" s="17">
        <v>312820</v>
      </c>
      <c r="E2582" s="16" t="s">
        <v>2531</v>
      </c>
      <c r="F2582" s="18" t="str">
        <f t="shared" si="40"/>
        <v>MUNICIPAL</v>
      </c>
      <c r="G2582" s="17">
        <v>1</v>
      </c>
      <c r="H2582" s="17" t="b">
        <v>0</v>
      </c>
    </row>
    <row r="2583" spans="1:8" x14ac:dyDescent="0.25">
      <c r="A2583" s="16" t="s">
        <v>30</v>
      </c>
      <c r="B2583" s="16" t="s">
        <v>5610</v>
      </c>
      <c r="C2583" s="16">
        <v>312825</v>
      </c>
      <c r="D2583" s="17">
        <v>312825</v>
      </c>
      <c r="E2583" s="16" t="s">
        <v>2532</v>
      </c>
      <c r="F2583" s="18" t="str">
        <f t="shared" si="40"/>
        <v>MUNICIPAL</v>
      </c>
      <c r="G2583" s="17">
        <v>1</v>
      </c>
      <c r="H2583" s="17" t="b">
        <v>0</v>
      </c>
    </row>
    <row r="2584" spans="1:8" x14ac:dyDescent="0.25">
      <c r="A2584" s="16" t="s">
        <v>30</v>
      </c>
      <c r="B2584" s="16" t="s">
        <v>5610</v>
      </c>
      <c r="C2584" s="16">
        <v>312830</v>
      </c>
      <c r="D2584" s="17">
        <v>312830</v>
      </c>
      <c r="E2584" s="16" t="s">
        <v>2533</v>
      </c>
      <c r="F2584" s="18" t="str">
        <f t="shared" si="40"/>
        <v>MUNICIPAL</v>
      </c>
      <c r="G2584" s="17">
        <v>1</v>
      </c>
      <c r="H2584" s="17" t="b">
        <v>0</v>
      </c>
    </row>
    <row r="2585" spans="1:8" x14ac:dyDescent="0.25">
      <c r="A2585" s="16" t="s">
        <v>30</v>
      </c>
      <c r="B2585" s="16" t="s">
        <v>5610</v>
      </c>
      <c r="C2585" s="16">
        <v>312840</v>
      </c>
      <c r="D2585" s="17">
        <v>312840</v>
      </c>
      <c r="E2585" s="16" t="s">
        <v>2534</v>
      </c>
      <c r="F2585" s="18" t="str">
        <f t="shared" si="40"/>
        <v>MUNICIPAL</v>
      </c>
      <c r="G2585" s="17">
        <v>1</v>
      </c>
      <c r="H2585" s="17" t="b">
        <v>0</v>
      </c>
    </row>
    <row r="2586" spans="1:8" x14ac:dyDescent="0.25">
      <c r="A2586" s="16" t="s">
        <v>30</v>
      </c>
      <c r="B2586" s="16" t="s">
        <v>5610</v>
      </c>
      <c r="C2586" s="16">
        <v>312850</v>
      </c>
      <c r="D2586" s="17">
        <v>312850</v>
      </c>
      <c r="E2586" s="16" t="s">
        <v>2535</v>
      </c>
      <c r="F2586" s="18" t="str">
        <f t="shared" si="40"/>
        <v>MUNICIPAL</v>
      </c>
      <c r="G2586" s="17">
        <v>1</v>
      </c>
      <c r="H2586" s="17" t="b">
        <v>0</v>
      </c>
    </row>
    <row r="2587" spans="1:8" x14ac:dyDescent="0.25">
      <c r="A2587" s="16" t="s">
        <v>30</v>
      </c>
      <c r="B2587" s="16" t="s">
        <v>5610</v>
      </c>
      <c r="C2587" s="16">
        <v>312860</v>
      </c>
      <c r="D2587" s="17">
        <v>312860</v>
      </c>
      <c r="E2587" s="16" t="s">
        <v>2536</v>
      </c>
      <c r="F2587" s="18" t="str">
        <f t="shared" si="40"/>
        <v>MUNICIPAL</v>
      </c>
      <c r="G2587" s="17">
        <v>1</v>
      </c>
      <c r="H2587" s="17" t="b">
        <v>0</v>
      </c>
    </row>
    <row r="2588" spans="1:8" x14ac:dyDescent="0.25">
      <c r="A2588" s="16" t="s">
        <v>30</v>
      </c>
      <c r="B2588" s="16" t="s">
        <v>5610</v>
      </c>
      <c r="C2588" s="16">
        <v>312870</v>
      </c>
      <c r="D2588" s="17">
        <v>312870</v>
      </c>
      <c r="E2588" s="16" t="s">
        <v>2537</v>
      </c>
      <c r="F2588" s="18" t="str">
        <f t="shared" si="40"/>
        <v>MUNICIPAL</v>
      </c>
      <c r="G2588" s="17">
        <v>1</v>
      </c>
      <c r="H2588" s="17" t="b">
        <v>0</v>
      </c>
    </row>
    <row r="2589" spans="1:8" x14ac:dyDescent="0.25">
      <c r="A2589" s="16" t="s">
        <v>30</v>
      </c>
      <c r="B2589" s="16" t="s">
        <v>5610</v>
      </c>
      <c r="C2589" s="16">
        <v>312880</v>
      </c>
      <c r="D2589" s="17">
        <v>312880</v>
      </c>
      <c r="E2589" s="16" t="s">
        <v>2538</v>
      </c>
      <c r="F2589" s="18" t="str">
        <f t="shared" si="40"/>
        <v>MUNICIPAL</v>
      </c>
      <c r="G2589" s="17">
        <v>1</v>
      </c>
      <c r="H2589" s="17" t="b">
        <v>0</v>
      </c>
    </row>
    <row r="2590" spans="1:8" x14ac:dyDescent="0.25">
      <c r="A2590" s="16" t="s">
        <v>30</v>
      </c>
      <c r="B2590" s="16" t="s">
        <v>5610</v>
      </c>
      <c r="C2590" s="16">
        <v>312890</v>
      </c>
      <c r="D2590" s="17">
        <v>312890</v>
      </c>
      <c r="E2590" s="16" t="s">
        <v>2539</v>
      </c>
      <c r="F2590" s="18" t="str">
        <f t="shared" si="40"/>
        <v>MUNICIPAL</v>
      </c>
      <c r="G2590" s="17">
        <v>1</v>
      </c>
      <c r="H2590" s="17" t="b">
        <v>0</v>
      </c>
    </row>
    <row r="2591" spans="1:8" x14ac:dyDescent="0.25">
      <c r="A2591" s="16" t="s">
        <v>30</v>
      </c>
      <c r="B2591" s="16" t="s">
        <v>5610</v>
      </c>
      <c r="C2591" s="16">
        <v>312900</v>
      </c>
      <c r="D2591" s="17">
        <v>312900</v>
      </c>
      <c r="E2591" s="16" t="s">
        <v>2540</v>
      </c>
      <c r="F2591" s="18" t="str">
        <f t="shared" si="40"/>
        <v>MUNICIPAL</v>
      </c>
      <c r="G2591" s="17">
        <v>1</v>
      </c>
      <c r="H2591" s="17" t="b">
        <v>0</v>
      </c>
    </row>
    <row r="2592" spans="1:8" x14ac:dyDescent="0.25">
      <c r="A2592" s="16" t="s">
        <v>30</v>
      </c>
      <c r="B2592" s="16" t="s">
        <v>5610</v>
      </c>
      <c r="C2592" s="16">
        <v>312910</v>
      </c>
      <c r="D2592" s="17">
        <v>312910</v>
      </c>
      <c r="E2592" s="16" t="s">
        <v>2541</v>
      </c>
      <c r="F2592" s="18" t="str">
        <f t="shared" si="40"/>
        <v>MUNICIPAL</v>
      </c>
      <c r="G2592" s="17">
        <v>1</v>
      </c>
      <c r="H2592" s="17" t="b">
        <v>0</v>
      </c>
    </row>
    <row r="2593" spans="1:8" x14ac:dyDescent="0.25">
      <c r="A2593" s="16" t="s">
        <v>30</v>
      </c>
      <c r="B2593" s="16" t="s">
        <v>5610</v>
      </c>
      <c r="C2593" s="16">
        <v>312920</v>
      </c>
      <c r="D2593" s="17">
        <v>312920</v>
      </c>
      <c r="E2593" s="16" t="s">
        <v>2542</v>
      </c>
      <c r="F2593" s="18" t="str">
        <f t="shared" si="40"/>
        <v>MUNICIPAL</v>
      </c>
      <c r="G2593" s="17">
        <v>1</v>
      </c>
      <c r="H2593" s="17" t="b">
        <v>0</v>
      </c>
    </row>
    <row r="2594" spans="1:8" x14ac:dyDescent="0.25">
      <c r="A2594" s="16" t="s">
        <v>30</v>
      </c>
      <c r="B2594" s="16" t="s">
        <v>5610</v>
      </c>
      <c r="C2594" s="16">
        <v>312930</v>
      </c>
      <c r="D2594" s="17">
        <v>312930</v>
      </c>
      <c r="E2594" s="16" t="s">
        <v>2543</v>
      </c>
      <c r="F2594" s="18" t="str">
        <f t="shared" si="40"/>
        <v>MUNICIPAL</v>
      </c>
      <c r="G2594" s="17">
        <v>1</v>
      </c>
      <c r="H2594" s="17" t="b">
        <v>0</v>
      </c>
    </row>
    <row r="2595" spans="1:8" x14ac:dyDescent="0.25">
      <c r="A2595" s="16" t="s">
        <v>30</v>
      </c>
      <c r="B2595" s="16" t="s">
        <v>5610</v>
      </c>
      <c r="C2595" s="16">
        <v>312940</v>
      </c>
      <c r="D2595" s="17">
        <v>312940</v>
      </c>
      <c r="E2595" s="16" t="s">
        <v>2544</v>
      </c>
      <c r="F2595" s="18" t="str">
        <f t="shared" si="40"/>
        <v>MUNICIPAL</v>
      </c>
      <c r="G2595" s="17">
        <v>1</v>
      </c>
      <c r="H2595" s="17" t="b">
        <v>0</v>
      </c>
    </row>
    <row r="2596" spans="1:8" x14ac:dyDescent="0.25">
      <c r="A2596" s="16" t="s">
        <v>30</v>
      </c>
      <c r="B2596" s="16" t="s">
        <v>5610</v>
      </c>
      <c r="C2596" s="16">
        <v>312950</v>
      </c>
      <c r="D2596" s="17">
        <v>312950</v>
      </c>
      <c r="E2596" s="16" t="s">
        <v>2545</v>
      </c>
      <c r="F2596" s="18" t="str">
        <f t="shared" si="40"/>
        <v>MUNICIPAL</v>
      </c>
      <c r="G2596" s="17">
        <v>1</v>
      </c>
      <c r="H2596" s="17" t="b">
        <v>0</v>
      </c>
    </row>
    <row r="2597" spans="1:8" x14ac:dyDescent="0.25">
      <c r="A2597" s="16" t="s">
        <v>30</v>
      </c>
      <c r="B2597" s="16" t="s">
        <v>5610</v>
      </c>
      <c r="C2597" s="16">
        <v>312960</v>
      </c>
      <c r="D2597" s="17">
        <v>312960</v>
      </c>
      <c r="E2597" s="16" t="s">
        <v>2546</v>
      </c>
      <c r="F2597" s="18" t="str">
        <f t="shared" si="40"/>
        <v>MUNICIPAL</v>
      </c>
      <c r="G2597" s="17">
        <v>1</v>
      </c>
      <c r="H2597" s="17" t="b">
        <v>0</v>
      </c>
    </row>
    <row r="2598" spans="1:8" x14ac:dyDescent="0.25">
      <c r="A2598" s="16" t="s">
        <v>30</v>
      </c>
      <c r="B2598" s="16" t="s">
        <v>5610</v>
      </c>
      <c r="C2598" s="16">
        <v>312965</v>
      </c>
      <c r="D2598" s="17">
        <v>312965</v>
      </c>
      <c r="E2598" s="16" t="s">
        <v>2547</v>
      </c>
      <c r="F2598" s="18" t="str">
        <f t="shared" si="40"/>
        <v>MUNICIPAL</v>
      </c>
      <c r="G2598" s="17">
        <v>1</v>
      </c>
      <c r="H2598" s="17" t="b">
        <v>0</v>
      </c>
    </row>
    <row r="2599" spans="1:8" x14ac:dyDescent="0.25">
      <c r="A2599" s="16" t="s">
        <v>30</v>
      </c>
      <c r="B2599" s="16" t="s">
        <v>5610</v>
      </c>
      <c r="C2599" s="16">
        <v>312970</v>
      </c>
      <c r="D2599" s="17">
        <v>312970</v>
      </c>
      <c r="E2599" s="16" t="s">
        <v>2548</v>
      </c>
      <c r="F2599" s="18" t="str">
        <f t="shared" si="40"/>
        <v>MUNICIPAL</v>
      </c>
      <c r="G2599" s="17">
        <v>1</v>
      </c>
      <c r="H2599" s="17" t="b">
        <v>0</v>
      </c>
    </row>
    <row r="2600" spans="1:8" x14ac:dyDescent="0.25">
      <c r="A2600" s="16" t="s">
        <v>30</v>
      </c>
      <c r="B2600" s="16" t="s">
        <v>5610</v>
      </c>
      <c r="C2600" s="16">
        <v>312980</v>
      </c>
      <c r="D2600" s="17">
        <v>312980</v>
      </c>
      <c r="E2600" s="16" t="s">
        <v>2549</v>
      </c>
      <c r="F2600" s="18" t="str">
        <f t="shared" si="40"/>
        <v>MUNICIPAL</v>
      </c>
      <c r="G2600" s="17">
        <v>1</v>
      </c>
      <c r="H2600" s="17" t="b">
        <v>0</v>
      </c>
    </row>
    <row r="2601" spans="1:8" x14ac:dyDescent="0.25">
      <c r="A2601" s="16" t="s">
        <v>30</v>
      </c>
      <c r="B2601" s="16" t="s">
        <v>5610</v>
      </c>
      <c r="C2601" s="16">
        <v>312990</v>
      </c>
      <c r="D2601" s="17">
        <v>312990</v>
      </c>
      <c r="E2601" s="16" t="s">
        <v>2550</v>
      </c>
      <c r="F2601" s="18" t="str">
        <f t="shared" si="40"/>
        <v>MUNICIPAL</v>
      </c>
      <c r="G2601" s="17">
        <v>1</v>
      </c>
      <c r="H2601" s="17" t="b">
        <v>0</v>
      </c>
    </row>
    <row r="2602" spans="1:8" x14ac:dyDescent="0.25">
      <c r="A2602" s="16" t="s">
        <v>30</v>
      </c>
      <c r="B2602" s="16" t="s">
        <v>5610</v>
      </c>
      <c r="C2602" s="16">
        <v>313000</v>
      </c>
      <c r="D2602" s="17">
        <v>313000</v>
      </c>
      <c r="E2602" s="16" t="s">
        <v>2551</v>
      </c>
      <c r="F2602" s="18" t="str">
        <f t="shared" si="40"/>
        <v>MUNICIPAL</v>
      </c>
      <c r="G2602" s="17">
        <v>1</v>
      </c>
      <c r="H2602" s="17" t="b">
        <v>0</v>
      </c>
    </row>
    <row r="2603" spans="1:8" x14ac:dyDescent="0.25">
      <c r="A2603" s="16" t="s">
        <v>30</v>
      </c>
      <c r="B2603" s="16" t="s">
        <v>5610</v>
      </c>
      <c r="C2603" s="16">
        <v>313005</v>
      </c>
      <c r="D2603" s="17">
        <v>313005</v>
      </c>
      <c r="E2603" s="16" t="s">
        <v>2552</v>
      </c>
      <c r="F2603" s="18" t="str">
        <f t="shared" si="40"/>
        <v>MUNICIPAL</v>
      </c>
      <c r="G2603" s="17">
        <v>1</v>
      </c>
      <c r="H2603" s="17" t="b">
        <v>0</v>
      </c>
    </row>
    <row r="2604" spans="1:8" x14ac:dyDescent="0.25">
      <c r="A2604" s="16" t="s">
        <v>30</v>
      </c>
      <c r="B2604" s="16" t="s">
        <v>5610</v>
      </c>
      <c r="C2604" s="16">
        <v>313010</v>
      </c>
      <c r="D2604" s="17">
        <v>313010</v>
      </c>
      <c r="E2604" s="16" t="s">
        <v>2553</v>
      </c>
      <c r="F2604" s="18" t="str">
        <f t="shared" si="40"/>
        <v>MUNICIPAL</v>
      </c>
      <c r="G2604" s="17">
        <v>1</v>
      </c>
      <c r="H2604" s="17" t="b">
        <v>0</v>
      </c>
    </row>
    <row r="2605" spans="1:8" x14ac:dyDescent="0.25">
      <c r="A2605" s="16" t="s">
        <v>30</v>
      </c>
      <c r="B2605" s="16" t="s">
        <v>5610</v>
      </c>
      <c r="C2605" s="16">
        <v>313020</v>
      </c>
      <c r="D2605" s="17">
        <v>313020</v>
      </c>
      <c r="E2605" s="16" t="s">
        <v>2554</v>
      </c>
      <c r="F2605" s="18" t="str">
        <f t="shared" si="40"/>
        <v>MUNICIPAL</v>
      </c>
      <c r="G2605" s="17">
        <v>1</v>
      </c>
      <c r="H2605" s="17" t="b">
        <v>0</v>
      </c>
    </row>
    <row r="2606" spans="1:8" x14ac:dyDescent="0.25">
      <c r="A2606" s="16" t="s">
        <v>30</v>
      </c>
      <c r="B2606" s="16" t="s">
        <v>5610</v>
      </c>
      <c r="C2606" s="16">
        <v>313030</v>
      </c>
      <c r="D2606" s="17">
        <v>313030</v>
      </c>
      <c r="E2606" s="16" t="s">
        <v>2555</v>
      </c>
      <c r="F2606" s="18" t="str">
        <f t="shared" si="40"/>
        <v>MUNICIPAL</v>
      </c>
      <c r="G2606" s="17">
        <v>1</v>
      </c>
      <c r="H2606" s="17" t="b">
        <v>0</v>
      </c>
    </row>
    <row r="2607" spans="1:8" x14ac:dyDescent="0.25">
      <c r="A2607" s="16" t="s">
        <v>30</v>
      </c>
      <c r="B2607" s="16" t="s">
        <v>5610</v>
      </c>
      <c r="C2607" s="16">
        <v>313040</v>
      </c>
      <c r="D2607" s="17">
        <v>313040</v>
      </c>
      <c r="E2607" s="16" t="s">
        <v>2556</v>
      </c>
      <c r="F2607" s="18" t="str">
        <f t="shared" si="40"/>
        <v>MUNICIPAL</v>
      </c>
      <c r="G2607" s="17">
        <v>1</v>
      </c>
      <c r="H2607" s="17" t="b">
        <v>0</v>
      </c>
    </row>
    <row r="2608" spans="1:8" x14ac:dyDescent="0.25">
      <c r="A2608" s="16" t="s">
        <v>30</v>
      </c>
      <c r="B2608" s="16" t="s">
        <v>5610</v>
      </c>
      <c r="C2608" s="16">
        <v>313050</v>
      </c>
      <c r="D2608" s="17">
        <v>313050</v>
      </c>
      <c r="E2608" s="16" t="s">
        <v>2557</v>
      </c>
      <c r="F2608" s="18" t="str">
        <f t="shared" si="40"/>
        <v>MUNICIPAL</v>
      </c>
      <c r="G2608" s="17">
        <v>1</v>
      </c>
      <c r="H2608" s="17" t="b">
        <v>0</v>
      </c>
    </row>
    <row r="2609" spans="1:8" x14ac:dyDescent="0.25">
      <c r="A2609" s="16" t="s">
        <v>30</v>
      </c>
      <c r="B2609" s="16" t="s">
        <v>5610</v>
      </c>
      <c r="C2609" s="16">
        <v>313055</v>
      </c>
      <c r="D2609" s="17">
        <v>313055</v>
      </c>
      <c r="E2609" s="16" t="s">
        <v>2558</v>
      </c>
      <c r="F2609" s="18" t="str">
        <f t="shared" si="40"/>
        <v>MUNICIPAL</v>
      </c>
      <c r="G2609" s="17">
        <v>1</v>
      </c>
      <c r="H2609" s="17" t="b">
        <v>0</v>
      </c>
    </row>
    <row r="2610" spans="1:8" x14ac:dyDescent="0.25">
      <c r="A2610" s="16" t="s">
        <v>30</v>
      </c>
      <c r="B2610" s="16" t="s">
        <v>5610</v>
      </c>
      <c r="C2610" s="16">
        <v>313060</v>
      </c>
      <c r="D2610" s="17">
        <v>313060</v>
      </c>
      <c r="E2610" s="16" t="s">
        <v>2559</v>
      </c>
      <c r="F2610" s="18" t="str">
        <f t="shared" si="40"/>
        <v>MUNICIPAL</v>
      </c>
      <c r="G2610" s="17">
        <v>1</v>
      </c>
      <c r="H2610" s="17" t="b">
        <v>0</v>
      </c>
    </row>
    <row r="2611" spans="1:8" x14ac:dyDescent="0.25">
      <c r="A2611" s="16" t="s">
        <v>30</v>
      </c>
      <c r="B2611" s="16" t="s">
        <v>5610</v>
      </c>
      <c r="C2611" s="16">
        <v>313065</v>
      </c>
      <c r="D2611" s="17">
        <v>313065</v>
      </c>
      <c r="E2611" s="16" t="s">
        <v>2560</v>
      </c>
      <c r="F2611" s="18" t="str">
        <f t="shared" si="40"/>
        <v>MUNICIPAL</v>
      </c>
      <c r="G2611" s="17">
        <v>1</v>
      </c>
      <c r="H2611" s="17" t="b">
        <v>0</v>
      </c>
    </row>
    <row r="2612" spans="1:8" x14ac:dyDescent="0.25">
      <c r="A2612" s="16" t="s">
        <v>30</v>
      </c>
      <c r="B2612" s="16" t="s">
        <v>5610</v>
      </c>
      <c r="C2612" s="16">
        <v>313070</v>
      </c>
      <c r="D2612" s="17">
        <v>313070</v>
      </c>
      <c r="E2612" s="16" t="s">
        <v>2561</v>
      </c>
      <c r="F2612" s="18" t="str">
        <f t="shared" si="40"/>
        <v>MUNICIPAL</v>
      </c>
      <c r="G2612" s="17">
        <v>1</v>
      </c>
      <c r="H2612" s="17" t="b">
        <v>0</v>
      </c>
    </row>
    <row r="2613" spans="1:8" x14ac:dyDescent="0.25">
      <c r="A2613" s="16" t="s">
        <v>30</v>
      </c>
      <c r="B2613" s="16" t="s">
        <v>5610</v>
      </c>
      <c r="C2613" s="16">
        <v>313080</v>
      </c>
      <c r="D2613" s="17">
        <v>313080</v>
      </c>
      <c r="E2613" s="16" t="s">
        <v>2562</v>
      </c>
      <c r="F2613" s="18" t="str">
        <f t="shared" si="40"/>
        <v>MUNICIPAL</v>
      </c>
      <c r="G2613" s="17">
        <v>1</v>
      </c>
      <c r="H2613" s="17" t="b">
        <v>0</v>
      </c>
    </row>
    <row r="2614" spans="1:8" x14ac:dyDescent="0.25">
      <c r="A2614" s="16" t="s">
        <v>30</v>
      </c>
      <c r="B2614" s="16" t="s">
        <v>5610</v>
      </c>
      <c r="C2614" s="16">
        <v>313090</v>
      </c>
      <c r="D2614" s="17">
        <v>313090</v>
      </c>
      <c r="E2614" s="16" t="s">
        <v>2563</v>
      </c>
      <c r="F2614" s="18" t="str">
        <f t="shared" si="40"/>
        <v>MUNICIPAL</v>
      </c>
      <c r="G2614" s="17">
        <v>1</v>
      </c>
      <c r="H2614" s="17" t="b">
        <v>0</v>
      </c>
    </row>
    <row r="2615" spans="1:8" x14ac:dyDescent="0.25">
      <c r="A2615" s="16" t="s">
        <v>30</v>
      </c>
      <c r="B2615" s="16" t="s">
        <v>5610</v>
      </c>
      <c r="C2615" s="16">
        <v>313100</v>
      </c>
      <c r="D2615" s="17">
        <v>313100</v>
      </c>
      <c r="E2615" s="16" t="s">
        <v>2564</v>
      </c>
      <c r="F2615" s="18" t="str">
        <f t="shared" si="40"/>
        <v>MUNICIPAL</v>
      </c>
      <c r="G2615" s="17">
        <v>1</v>
      </c>
      <c r="H2615" s="17" t="b">
        <v>0</v>
      </c>
    </row>
    <row r="2616" spans="1:8" x14ac:dyDescent="0.25">
      <c r="A2616" s="16" t="s">
        <v>30</v>
      </c>
      <c r="B2616" s="16" t="s">
        <v>5610</v>
      </c>
      <c r="C2616" s="16">
        <v>313110</v>
      </c>
      <c r="D2616" s="17">
        <v>313110</v>
      </c>
      <c r="E2616" s="16" t="s">
        <v>2565</v>
      </c>
      <c r="F2616" s="18" t="str">
        <f t="shared" si="40"/>
        <v>MUNICIPAL</v>
      </c>
      <c r="G2616" s="17">
        <v>1</v>
      </c>
      <c r="H2616" s="17" t="b">
        <v>0</v>
      </c>
    </row>
    <row r="2617" spans="1:8" x14ac:dyDescent="0.25">
      <c r="A2617" s="16" t="s">
        <v>30</v>
      </c>
      <c r="B2617" s="16" t="s">
        <v>5610</v>
      </c>
      <c r="C2617" s="16">
        <v>313115</v>
      </c>
      <c r="D2617" s="17">
        <v>313115</v>
      </c>
      <c r="E2617" s="16" t="s">
        <v>2566</v>
      </c>
      <c r="F2617" s="18" t="str">
        <f t="shared" si="40"/>
        <v>MUNICIPAL</v>
      </c>
      <c r="G2617" s="17">
        <v>1</v>
      </c>
      <c r="H2617" s="17" t="b">
        <v>0</v>
      </c>
    </row>
    <row r="2618" spans="1:8" x14ac:dyDescent="0.25">
      <c r="A2618" s="16" t="s">
        <v>30</v>
      </c>
      <c r="B2618" s="16" t="s">
        <v>5610</v>
      </c>
      <c r="C2618" s="16">
        <v>313120</v>
      </c>
      <c r="D2618" s="17">
        <v>313120</v>
      </c>
      <c r="E2618" s="16" t="s">
        <v>2567</v>
      </c>
      <c r="F2618" s="18" t="str">
        <f t="shared" si="40"/>
        <v>MUNICIPAL</v>
      </c>
      <c r="G2618" s="17">
        <v>1</v>
      </c>
      <c r="H2618" s="17" t="b">
        <v>0</v>
      </c>
    </row>
    <row r="2619" spans="1:8" x14ac:dyDescent="0.25">
      <c r="A2619" s="16" t="s">
        <v>30</v>
      </c>
      <c r="B2619" s="16" t="s">
        <v>5610</v>
      </c>
      <c r="C2619" s="16">
        <v>313130</v>
      </c>
      <c r="D2619" s="17">
        <v>313130</v>
      </c>
      <c r="E2619" s="16" t="s">
        <v>2568</v>
      </c>
      <c r="F2619" s="18" t="str">
        <f t="shared" si="40"/>
        <v>MUNICIPAL</v>
      </c>
      <c r="G2619" s="17">
        <v>1</v>
      </c>
      <c r="H2619" s="17" t="b">
        <v>0</v>
      </c>
    </row>
    <row r="2620" spans="1:8" x14ac:dyDescent="0.25">
      <c r="A2620" s="16" t="s">
        <v>30</v>
      </c>
      <c r="B2620" s="16" t="s">
        <v>5610</v>
      </c>
      <c r="C2620" s="16">
        <v>313140</v>
      </c>
      <c r="D2620" s="17">
        <v>313140</v>
      </c>
      <c r="E2620" s="16" t="s">
        <v>2569</v>
      </c>
      <c r="F2620" s="18" t="str">
        <f t="shared" si="40"/>
        <v>MUNICIPAL</v>
      </c>
      <c r="G2620" s="17">
        <v>1</v>
      </c>
      <c r="H2620" s="17" t="b">
        <v>0</v>
      </c>
    </row>
    <row r="2621" spans="1:8" x14ac:dyDescent="0.25">
      <c r="A2621" s="16" t="s">
        <v>30</v>
      </c>
      <c r="B2621" s="16" t="s">
        <v>5610</v>
      </c>
      <c r="C2621" s="16">
        <v>313150</v>
      </c>
      <c r="D2621" s="17">
        <v>313150</v>
      </c>
      <c r="E2621" s="16" t="s">
        <v>2570</v>
      </c>
      <c r="F2621" s="18" t="str">
        <f t="shared" si="40"/>
        <v>MUNICIPAL</v>
      </c>
      <c r="G2621" s="17">
        <v>1</v>
      </c>
      <c r="H2621" s="17" t="b">
        <v>0</v>
      </c>
    </row>
    <row r="2622" spans="1:8" x14ac:dyDescent="0.25">
      <c r="A2622" s="16" t="s">
        <v>30</v>
      </c>
      <c r="B2622" s="16" t="s">
        <v>5610</v>
      </c>
      <c r="C2622" s="16">
        <v>313160</v>
      </c>
      <c r="D2622" s="17">
        <v>313160</v>
      </c>
      <c r="E2622" s="16" t="s">
        <v>2571</v>
      </c>
      <c r="F2622" s="18" t="str">
        <f t="shared" si="40"/>
        <v>MUNICIPAL</v>
      </c>
      <c r="G2622" s="17">
        <v>1</v>
      </c>
      <c r="H2622" s="17" t="b">
        <v>0</v>
      </c>
    </row>
    <row r="2623" spans="1:8" x14ac:dyDescent="0.25">
      <c r="A2623" s="16" t="s">
        <v>30</v>
      </c>
      <c r="B2623" s="16" t="s">
        <v>5610</v>
      </c>
      <c r="C2623" s="16">
        <v>313170</v>
      </c>
      <c r="D2623" s="17">
        <v>313170</v>
      </c>
      <c r="E2623" s="16" t="s">
        <v>2572</v>
      </c>
      <c r="F2623" s="18" t="str">
        <f t="shared" si="40"/>
        <v>MUNICIPAL</v>
      </c>
      <c r="G2623" s="17">
        <v>1</v>
      </c>
      <c r="H2623" s="17" t="b">
        <v>0</v>
      </c>
    </row>
    <row r="2624" spans="1:8" x14ac:dyDescent="0.25">
      <c r="A2624" s="16" t="s">
        <v>30</v>
      </c>
      <c r="B2624" s="16" t="s">
        <v>5610</v>
      </c>
      <c r="C2624" s="16">
        <v>313180</v>
      </c>
      <c r="D2624" s="17">
        <v>313180</v>
      </c>
      <c r="E2624" s="16" t="s">
        <v>2573</v>
      </c>
      <c r="F2624" s="18" t="str">
        <f t="shared" si="40"/>
        <v>MUNICIPAL</v>
      </c>
      <c r="G2624" s="17">
        <v>1</v>
      </c>
      <c r="H2624" s="17" t="b">
        <v>0</v>
      </c>
    </row>
    <row r="2625" spans="1:8" x14ac:dyDescent="0.25">
      <c r="A2625" s="16" t="s">
        <v>30</v>
      </c>
      <c r="B2625" s="16" t="s">
        <v>5610</v>
      </c>
      <c r="C2625" s="16">
        <v>313190</v>
      </c>
      <c r="D2625" s="17">
        <v>313190</v>
      </c>
      <c r="E2625" s="16" t="s">
        <v>2574</v>
      </c>
      <c r="F2625" s="18" t="str">
        <f t="shared" si="40"/>
        <v>MUNICIPAL</v>
      </c>
      <c r="G2625" s="17">
        <v>1</v>
      </c>
      <c r="H2625" s="17" t="b">
        <v>0</v>
      </c>
    </row>
    <row r="2626" spans="1:8" x14ac:dyDescent="0.25">
      <c r="A2626" s="16" t="s">
        <v>30</v>
      </c>
      <c r="B2626" s="16" t="s">
        <v>5610</v>
      </c>
      <c r="C2626" s="16">
        <v>313200</v>
      </c>
      <c r="D2626" s="17">
        <v>313200</v>
      </c>
      <c r="E2626" s="16" t="s">
        <v>2575</v>
      </c>
      <c r="F2626" s="18" t="str">
        <f t="shared" si="40"/>
        <v>MUNICIPAL</v>
      </c>
      <c r="G2626" s="17">
        <v>1</v>
      </c>
      <c r="H2626" s="17" t="b">
        <v>0</v>
      </c>
    </row>
    <row r="2627" spans="1:8" x14ac:dyDescent="0.25">
      <c r="A2627" s="16" t="s">
        <v>30</v>
      </c>
      <c r="B2627" s="16" t="s">
        <v>5610</v>
      </c>
      <c r="C2627" s="16">
        <v>313210</v>
      </c>
      <c r="D2627" s="17">
        <v>313210</v>
      </c>
      <c r="E2627" s="16" t="s">
        <v>2576</v>
      </c>
      <c r="F2627" s="18" t="str">
        <f t="shared" ref="F2627:F2690" si="41">IF(RIGHT(D2627,4)="0000","ESTADUAL","MUNICIPAL")</f>
        <v>MUNICIPAL</v>
      </c>
      <c r="G2627" s="17">
        <v>1</v>
      </c>
      <c r="H2627" s="17" t="b">
        <v>0</v>
      </c>
    </row>
    <row r="2628" spans="1:8" x14ac:dyDescent="0.25">
      <c r="A2628" s="16" t="s">
        <v>30</v>
      </c>
      <c r="B2628" s="16" t="s">
        <v>5610</v>
      </c>
      <c r="C2628" s="16">
        <v>313220</v>
      </c>
      <c r="D2628" s="17">
        <v>313220</v>
      </c>
      <c r="E2628" s="16" t="s">
        <v>2577</v>
      </c>
      <c r="F2628" s="18" t="str">
        <f t="shared" si="41"/>
        <v>MUNICIPAL</v>
      </c>
      <c r="G2628" s="17">
        <v>1</v>
      </c>
      <c r="H2628" s="17" t="b">
        <v>0</v>
      </c>
    </row>
    <row r="2629" spans="1:8" x14ac:dyDescent="0.25">
      <c r="A2629" s="16" t="s">
        <v>30</v>
      </c>
      <c r="B2629" s="16" t="s">
        <v>5610</v>
      </c>
      <c r="C2629" s="16">
        <v>313230</v>
      </c>
      <c r="D2629" s="17">
        <v>313230</v>
      </c>
      <c r="E2629" s="16" t="s">
        <v>2578</v>
      </c>
      <c r="F2629" s="18" t="str">
        <f t="shared" si="41"/>
        <v>MUNICIPAL</v>
      </c>
      <c r="G2629" s="17">
        <v>1</v>
      </c>
      <c r="H2629" s="17" t="b">
        <v>0</v>
      </c>
    </row>
    <row r="2630" spans="1:8" x14ac:dyDescent="0.25">
      <c r="A2630" s="16" t="s">
        <v>30</v>
      </c>
      <c r="B2630" s="16" t="s">
        <v>5610</v>
      </c>
      <c r="C2630" s="16">
        <v>313240</v>
      </c>
      <c r="D2630" s="17">
        <v>313240</v>
      </c>
      <c r="E2630" s="16" t="s">
        <v>2579</v>
      </c>
      <c r="F2630" s="18" t="str">
        <f t="shared" si="41"/>
        <v>MUNICIPAL</v>
      </c>
      <c r="G2630" s="17">
        <v>1</v>
      </c>
      <c r="H2630" s="17" t="b">
        <v>0</v>
      </c>
    </row>
    <row r="2631" spans="1:8" x14ac:dyDescent="0.25">
      <c r="A2631" s="16" t="s">
        <v>30</v>
      </c>
      <c r="B2631" s="16" t="s">
        <v>5610</v>
      </c>
      <c r="C2631" s="16">
        <v>313250</v>
      </c>
      <c r="D2631" s="17">
        <v>313250</v>
      </c>
      <c r="E2631" s="16" t="s">
        <v>2580</v>
      </c>
      <c r="F2631" s="18" t="str">
        <f t="shared" si="41"/>
        <v>MUNICIPAL</v>
      </c>
      <c r="G2631" s="17">
        <v>1</v>
      </c>
      <c r="H2631" s="17" t="b">
        <v>0</v>
      </c>
    </row>
    <row r="2632" spans="1:8" x14ac:dyDescent="0.25">
      <c r="A2632" s="16" t="s">
        <v>30</v>
      </c>
      <c r="B2632" s="16" t="s">
        <v>5610</v>
      </c>
      <c r="C2632" s="16">
        <v>313260</v>
      </c>
      <c r="D2632" s="17">
        <v>313260</v>
      </c>
      <c r="E2632" s="16" t="s">
        <v>2581</v>
      </c>
      <c r="F2632" s="18" t="str">
        <f t="shared" si="41"/>
        <v>MUNICIPAL</v>
      </c>
      <c r="G2632" s="17">
        <v>1</v>
      </c>
      <c r="H2632" s="17" t="b">
        <v>0</v>
      </c>
    </row>
    <row r="2633" spans="1:8" x14ac:dyDescent="0.25">
      <c r="A2633" s="16" t="s">
        <v>30</v>
      </c>
      <c r="B2633" s="16" t="s">
        <v>5610</v>
      </c>
      <c r="C2633" s="16">
        <v>313270</v>
      </c>
      <c r="D2633" s="17">
        <v>313270</v>
      </c>
      <c r="E2633" s="16" t="s">
        <v>2582</v>
      </c>
      <c r="F2633" s="18" t="str">
        <f t="shared" si="41"/>
        <v>MUNICIPAL</v>
      </c>
      <c r="G2633" s="17">
        <v>1</v>
      </c>
      <c r="H2633" s="17" t="b">
        <v>0</v>
      </c>
    </row>
    <row r="2634" spans="1:8" x14ac:dyDescent="0.25">
      <c r="A2634" s="16" t="s">
        <v>30</v>
      </c>
      <c r="B2634" s="16" t="s">
        <v>5610</v>
      </c>
      <c r="C2634" s="16">
        <v>313280</v>
      </c>
      <c r="D2634" s="17">
        <v>313280</v>
      </c>
      <c r="E2634" s="16" t="s">
        <v>2583</v>
      </c>
      <c r="F2634" s="18" t="str">
        <f t="shared" si="41"/>
        <v>MUNICIPAL</v>
      </c>
      <c r="G2634" s="17">
        <v>1</v>
      </c>
      <c r="H2634" s="17" t="b">
        <v>0</v>
      </c>
    </row>
    <row r="2635" spans="1:8" x14ac:dyDescent="0.25">
      <c r="A2635" s="16" t="s">
        <v>30</v>
      </c>
      <c r="B2635" s="16" t="s">
        <v>5610</v>
      </c>
      <c r="C2635" s="16">
        <v>313290</v>
      </c>
      <c r="D2635" s="17">
        <v>313290</v>
      </c>
      <c r="E2635" s="16" t="s">
        <v>2584</v>
      </c>
      <c r="F2635" s="18" t="str">
        <f t="shared" si="41"/>
        <v>MUNICIPAL</v>
      </c>
      <c r="G2635" s="17">
        <v>1</v>
      </c>
      <c r="H2635" s="17" t="b">
        <v>0</v>
      </c>
    </row>
    <row r="2636" spans="1:8" x14ac:dyDescent="0.25">
      <c r="A2636" s="16" t="s">
        <v>30</v>
      </c>
      <c r="B2636" s="16" t="s">
        <v>5610</v>
      </c>
      <c r="C2636" s="16">
        <v>313300</v>
      </c>
      <c r="D2636" s="17">
        <v>313300</v>
      </c>
      <c r="E2636" s="16" t="s">
        <v>2585</v>
      </c>
      <c r="F2636" s="18" t="str">
        <f t="shared" si="41"/>
        <v>MUNICIPAL</v>
      </c>
      <c r="G2636" s="17">
        <v>1</v>
      </c>
      <c r="H2636" s="17" t="b">
        <v>0</v>
      </c>
    </row>
    <row r="2637" spans="1:8" x14ac:dyDescent="0.25">
      <c r="A2637" s="16" t="s">
        <v>30</v>
      </c>
      <c r="B2637" s="16" t="s">
        <v>5610</v>
      </c>
      <c r="C2637" s="16">
        <v>313310</v>
      </c>
      <c r="D2637" s="17">
        <v>313310</v>
      </c>
      <c r="E2637" s="16" t="s">
        <v>2586</v>
      </c>
      <c r="F2637" s="18" t="str">
        <f t="shared" si="41"/>
        <v>MUNICIPAL</v>
      </c>
      <c r="G2637" s="17">
        <v>1</v>
      </c>
      <c r="H2637" s="17" t="b">
        <v>0</v>
      </c>
    </row>
    <row r="2638" spans="1:8" x14ac:dyDescent="0.25">
      <c r="A2638" s="16" t="s">
        <v>30</v>
      </c>
      <c r="B2638" s="16" t="s">
        <v>5610</v>
      </c>
      <c r="C2638" s="16">
        <v>313320</v>
      </c>
      <c r="D2638" s="17">
        <v>313320</v>
      </c>
      <c r="E2638" s="16" t="s">
        <v>2587</v>
      </c>
      <c r="F2638" s="18" t="str">
        <f t="shared" si="41"/>
        <v>MUNICIPAL</v>
      </c>
      <c r="G2638" s="17">
        <v>1</v>
      </c>
      <c r="H2638" s="17" t="b">
        <v>0</v>
      </c>
    </row>
    <row r="2639" spans="1:8" x14ac:dyDescent="0.25">
      <c r="A2639" s="16" t="s">
        <v>30</v>
      </c>
      <c r="B2639" s="16" t="s">
        <v>5610</v>
      </c>
      <c r="C2639" s="16">
        <v>313330</v>
      </c>
      <c r="D2639" s="17">
        <v>313330</v>
      </c>
      <c r="E2639" s="16" t="s">
        <v>2588</v>
      </c>
      <c r="F2639" s="18" t="str">
        <f t="shared" si="41"/>
        <v>MUNICIPAL</v>
      </c>
      <c r="G2639" s="17">
        <v>1</v>
      </c>
      <c r="H2639" s="17" t="b">
        <v>0</v>
      </c>
    </row>
    <row r="2640" spans="1:8" x14ac:dyDescent="0.25">
      <c r="A2640" s="16" t="s">
        <v>30</v>
      </c>
      <c r="B2640" s="16" t="s">
        <v>5610</v>
      </c>
      <c r="C2640" s="16">
        <v>313340</v>
      </c>
      <c r="D2640" s="17">
        <v>313340</v>
      </c>
      <c r="E2640" s="16" t="s">
        <v>2589</v>
      </c>
      <c r="F2640" s="18" t="str">
        <f t="shared" si="41"/>
        <v>MUNICIPAL</v>
      </c>
      <c r="G2640" s="17">
        <v>1</v>
      </c>
      <c r="H2640" s="17" t="b">
        <v>0</v>
      </c>
    </row>
    <row r="2641" spans="1:8" x14ac:dyDescent="0.25">
      <c r="A2641" s="16" t="s">
        <v>30</v>
      </c>
      <c r="B2641" s="16" t="s">
        <v>5610</v>
      </c>
      <c r="C2641" s="16">
        <v>313350</v>
      </c>
      <c r="D2641" s="17">
        <v>313350</v>
      </c>
      <c r="E2641" s="16" t="s">
        <v>2590</v>
      </c>
      <c r="F2641" s="18" t="str">
        <f t="shared" si="41"/>
        <v>MUNICIPAL</v>
      </c>
      <c r="G2641" s="17">
        <v>1</v>
      </c>
      <c r="H2641" s="17" t="b">
        <v>0</v>
      </c>
    </row>
    <row r="2642" spans="1:8" x14ac:dyDescent="0.25">
      <c r="A2642" s="16" t="s">
        <v>30</v>
      </c>
      <c r="B2642" s="16" t="s">
        <v>5610</v>
      </c>
      <c r="C2642" s="16">
        <v>313360</v>
      </c>
      <c r="D2642" s="17">
        <v>313360</v>
      </c>
      <c r="E2642" s="16" t="s">
        <v>2591</v>
      </c>
      <c r="F2642" s="18" t="str">
        <f t="shared" si="41"/>
        <v>MUNICIPAL</v>
      </c>
      <c r="G2642" s="17">
        <v>1</v>
      </c>
      <c r="H2642" s="17" t="b">
        <v>0</v>
      </c>
    </row>
    <row r="2643" spans="1:8" x14ac:dyDescent="0.25">
      <c r="A2643" s="16" t="s">
        <v>30</v>
      </c>
      <c r="B2643" s="16" t="s">
        <v>5610</v>
      </c>
      <c r="C2643" s="16">
        <v>313370</v>
      </c>
      <c r="D2643" s="17">
        <v>313370</v>
      </c>
      <c r="E2643" s="16" t="s">
        <v>2592</v>
      </c>
      <c r="F2643" s="18" t="str">
        <f t="shared" si="41"/>
        <v>MUNICIPAL</v>
      </c>
      <c r="G2643" s="17">
        <v>1</v>
      </c>
      <c r="H2643" s="17" t="b">
        <v>0</v>
      </c>
    </row>
    <row r="2644" spans="1:8" x14ac:dyDescent="0.25">
      <c r="A2644" s="16" t="s">
        <v>30</v>
      </c>
      <c r="B2644" s="16" t="s">
        <v>5610</v>
      </c>
      <c r="C2644" s="16">
        <v>313375</v>
      </c>
      <c r="D2644" s="17">
        <v>313375</v>
      </c>
      <c r="E2644" s="16" t="s">
        <v>2593</v>
      </c>
      <c r="F2644" s="18" t="str">
        <f t="shared" si="41"/>
        <v>MUNICIPAL</v>
      </c>
      <c r="G2644" s="17">
        <v>1</v>
      </c>
      <c r="H2644" s="17" t="b">
        <v>0</v>
      </c>
    </row>
    <row r="2645" spans="1:8" x14ac:dyDescent="0.25">
      <c r="A2645" s="16" t="s">
        <v>30</v>
      </c>
      <c r="B2645" s="16" t="s">
        <v>5610</v>
      </c>
      <c r="C2645" s="16">
        <v>313380</v>
      </c>
      <c r="D2645" s="17">
        <v>313380</v>
      </c>
      <c r="E2645" s="16" t="s">
        <v>2594</v>
      </c>
      <c r="F2645" s="18" t="str">
        <f t="shared" si="41"/>
        <v>MUNICIPAL</v>
      </c>
      <c r="G2645" s="17">
        <v>1</v>
      </c>
      <c r="H2645" s="17" t="b">
        <v>0</v>
      </c>
    </row>
    <row r="2646" spans="1:8" x14ac:dyDescent="0.25">
      <c r="A2646" s="16" t="s">
        <v>30</v>
      </c>
      <c r="B2646" s="16" t="s">
        <v>5610</v>
      </c>
      <c r="C2646" s="16">
        <v>313390</v>
      </c>
      <c r="D2646" s="17">
        <v>313390</v>
      </c>
      <c r="E2646" s="16" t="s">
        <v>2595</v>
      </c>
      <c r="F2646" s="18" t="str">
        <f t="shared" si="41"/>
        <v>MUNICIPAL</v>
      </c>
      <c r="G2646" s="17">
        <v>1</v>
      </c>
      <c r="H2646" s="17" t="b">
        <v>0</v>
      </c>
    </row>
    <row r="2647" spans="1:8" x14ac:dyDescent="0.25">
      <c r="A2647" s="16" t="s">
        <v>30</v>
      </c>
      <c r="B2647" s="16" t="s">
        <v>5610</v>
      </c>
      <c r="C2647" s="16">
        <v>313400</v>
      </c>
      <c r="D2647" s="17">
        <v>313400</v>
      </c>
      <c r="E2647" s="16" t="s">
        <v>2596</v>
      </c>
      <c r="F2647" s="18" t="str">
        <f t="shared" si="41"/>
        <v>MUNICIPAL</v>
      </c>
      <c r="G2647" s="17">
        <v>1</v>
      </c>
      <c r="H2647" s="17" t="b">
        <v>0</v>
      </c>
    </row>
    <row r="2648" spans="1:8" x14ac:dyDescent="0.25">
      <c r="A2648" s="16" t="s">
        <v>30</v>
      </c>
      <c r="B2648" s="16" t="s">
        <v>5610</v>
      </c>
      <c r="C2648" s="16">
        <v>313410</v>
      </c>
      <c r="D2648" s="17">
        <v>313410</v>
      </c>
      <c r="E2648" s="16" t="s">
        <v>2597</v>
      </c>
      <c r="F2648" s="18" t="str">
        <f t="shared" si="41"/>
        <v>MUNICIPAL</v>
      </c>
      <c r="G2648" s="17">
        <v>1</v>
      </c>
      <c r="H2648" s="17" t="b">
        <v>0</v>
      </c>
    </row>
    <row r="2649" spans="1:8" x14ac:dyDescent="0.25">
      <c r="A2649" s="16" t="s">
        <v>30</v>
      </c>
      <c r="B2649" s="16" t="s">
        <v>5610</v>
      </c>
      <c r="C2649" s="16">
        <v>313420</v>
      </c>
      <c r="D2649" s="17">
        <v>313420</v>
      </c>
      <c r="E2649" s="16" t="s">
        <v>2598</v>
      </c>
      <c r="F2649" s="18" t="str">
        <f t="shared" si="41"/>
        <v>MUNICIPAL</v>
      </c>
      <c r="G2649" s="17">
        <v>1</v>
      </c>
      <c r="H2649" s="17" t="b">
        <v>0</v>
      </c>
    </row>
    <row r="2650" spans="1:8" x14ac:dyDescent="0.25">
      <c r="A2650" s="16" t="s">
        <v>30</v>
      </c>
      <c r="B2650" s="16" t="s">
        <v>5610</v>
      </c>
      <c r="C2650" s="16">
        <v>313430</v>
      </c>
      <c r="D2650" s="17">
        <v>313430</v>
      </c>
      <c r="E2650" s="16" t="s">
        <v>2599</v>
      </c>
      <c r="F2650" s="18" t="str">
        <f t="shared" si="41"/>
        <v>MUNICIPAL</v>
      </c>
      <c r="G2650" s="17">
        <v>1</v>
      </c>
      <c r="H2650" s="17" t="b">
        <v>0</v>
      </c>
    </row>
    <row r="2651" spans="1:8" x14ac:dyDescent="0.25">
      <c r="A2651" s="16" t="s">
        <v>30</v>
      </c>
      <c r="B2651" s="16" t="s">
        <v>5610</v>
      </c>
      <c r="C2651" s="16">
        <v>313440</v>
      </c>
      <c r="D2651" s="17">
        <v>313440</v>
      </c>
      <c r="E2651" s="16" t="s">
        <v>2600</v>
      </c>
      <c r="F2651" s="18" t="str">
        <f t="shared" si="41"/>
        <v>MUNICIPAL</v>
      </c>
      <c r="G2651" s="17">
        <v>1</v>
      </c>
      <c r="H2651" s="17" t="b">
        <v>0</v>
      </c>
    </row>
    <row r="2652" spans="1:8" x14ac:dyDescent="0.25">
      <c r="A2652" s="16" t="s">
        <v>30</v>
      </c>
      <c r="B2652" s="16" t="s">
        <v>5610</v>
      </c>
      <c r="C2652" s="16">
        <v>313450</v>
      </c>
      <c r="D2652" s="17">
        <v>313450</v>
      </c>
      <c r="E2652" s="16" t="s">
        <v>2601</v>
      </c>
      <c r="F2652" s="18" t="str">
        <f t="shared" si="41"/>
        <v>MUNICIPAL</v>
      </c>
      <c r="G2652" s="17">
        <v>1</v>
      </c>
      <c r="H2652" s="17" t="b">
        <v>0</v>
      </c>
    </row>
    <row r="2653" spans="1:8" x14ac:dyDescent="0.25">
      <c r="A2653" s="16" t="s">
        <v>30</v>
      </c>
      <c r="B2653" s="16" t="s">
        <v>5610</v>
      </c>
      <c r="C2653" s="16">
        <v>313460</v>
      </c>
      <c r="D2653" s="17">
        <v>313460</v>
      </c>
      <c r="E2653" s="16" t="s">
        <v>2602</v>
      </c>
      <c r="F2653" s="18" t="str">
        <f t="shared" si="41"/>
        <v>MUNICIPAL</v>
      </c>
      <c r="G2653" s="17">
        <v>1</v>
      </c>
      <c r="H2653" s="17" t="b">
        <v>0</v>
      </c>
    </row>
    <row r="2654" spans="1:8" x14ac:dyDescent="0.25">
      <c r="A2654" s="16" t="s">
        <v>30</v>
      </c>
      <c r="B2654" s="16" t="s">
        <v>5610</v>
      </c>
      <c r="C2654" s="16">
        <v>313470</v>
      </c>
      <c r="D2654" s="17">
        <v>313470</v>
      </c>
      <c r="E2654" s="16" t="s">
        <v>2603</v>
      </c>
      <c r="F2654" s="18" t="str">
        <f t="shared" si="41"/>
        <v>MUNICIPAL</v>
      </c>
      <c r="G2654" s="17">
        <v>1</v>
      </c>
      <c r="H2654" s="17" t="b">
        <v>0</v>
      </c>
    </row>
    <row r="2655" spans="1:8" x14ac:dyDescent="0.25">
      <c r="A2655" s="16" t="s">
        <v>30</v>
      </c>
      <c r="B2655" s="16" t="s">
        <v>5610</v>
      </c>
      <c r="C2655" s="16">
        <v>313480</v>
      </c>
      <c r="D2655" s="17">
        <v>313480</v>
      </c>
      <c r="E2655" s="16" t="s">
        <v>2604</v>
      </c>
      <c r="F2655" s="18" t="str">
        <f t="shared" si="41"/>
        <v>MUNICIPAL</v>
      </c>
      <c r="G2655" s="17">
        <v>1</v>
      </c>
      <c r="H2655" s="17" t="b">
        <v>0</v>
      </c>
    </row>
    <row r="2656" spans="1:8" x14ac:dyDescent="0.25">
      <c r="A2656" s="16" t="s">
        <v>30</v>
      </c>
      <c r="B2656" s="16" t="s">
        <v>5610</v>
      </c>
      <c r="C2656" s="16">
        <v>313490</v>
      </c>
      <c r="D2656" s="17">
        <v>313490</v>
      </c>
      <c r="E2656" s="16" t="s">
        <v>2605</v>
      </c>
      <c r="F2656" s="18" t="str">
        <f t="shared" si="41"/>
        <v>MUNICIPAL</v>
      </c>
      <c r="G2656" s="17">
        <v>1</v>
      </c>
      <c r="H2656" s="17" t="b">
        <v>0</v>
      </c>
    </row>
    <row r="2657" spans="1:8" x14ac:dyDescent="0.25">
      <c r="A2657" s="16" t="s">
        <v>30</v>
      </c>
      <c r="B2657" s="16" t="s">
        <v>5610</v>
      </c>
      <c r="C2657" s="16">
        <v>313500</v>
      </c>
      <c r="D2657" s="17">
        <v>313500</v>
      </c>
      <c r="E2657" s="16" t="s">
        <v>2606</v>
      </c>
      <c r="F2657" s="18" t="str">
        <f t="shared" si="41"/>
        <v>MUNICIPAL</v>
      </c>
      <c r="G2657" s="17">
        <v>1</v>
      </c>
      <c r="H2657" s="17" t="b">
        <v>0</v>
      </c>
    </row>
    <row r="2658" spans="1:8" x14ac:dyDescent="0.25">
      <c r="A2658" s="16" t="s">
        <v>30</v>
      </c>
      <c r="B2658" s="16" t="s">
        <v>5610</v>
      </c>
      <c r="C2658" s="16">
        <v>313505</v>
      </c>
      <c r="D2658" s="17">
        <v>313505</v>
      </c>
      <c r="E2658" s="16" t="s">
        <v>2607</v>
      </c>
      <c r="F2658" s="18" t="str">
        <f t="shared" si="41"/>
        <v>MUNICIPAL</v>
      </c>
      <c r="G2658" s="17">
        <v>1</v>
      </c>
      <c r="H2658" s="17" t="b">
        <v>0</v>
      </c>
    </row>
    <row r="2659" spans="1:8" x14ac:dyDescent="0.25">
      <c r="A2659" s="16" t="s">
        <v>30</v>
      </c>
      <c r="B2659" s="16" t="s">
        <v>5610</v>
      </c>
      <c r="C2659" s="16">
        <v>313507</v>
      </c>
      <c r="D2659" s="17">
        <v>313507</v>
      </c>
      <c r="E2659" s="16" t="s">
        <v>2608</v>
      </c>
      <c r="F2659" s="18" t="str">
        <f t="shared" si="41"/>
        <v>MUNICIPAL</v>
      </c>
      <c r="G2659" s="17">
        <v>1</v>
      </c>
      <c r="H2659" s="17" t="b">
        <v>0</v>
      </c>
    </row>
    <row r="2660" spans="1:8" x14ac:dyDescent="0.25">
      <c r="A2660" s="16" t="s">
        <v>30</v>
      </c>
      <c r="B2660" s="16" t="s">
        <v>5610</v>
      </c>
      <c r="C2660" s="16">
        <v>313510</v>
      </c>
      <c r="D2660" s="17">
        <v>313510</v>
      </c>
      <c r="E2660" s="16" t="s">
        <v>2609</v>
      </c>
      <c r="F2660" s="18" t="str">
        <f t="shared" si="41"/>
        <v>MUNICIPAL</v>
      </c>
      <c r="G2660" s="17">
        <v>1</v>
      </c>
      <c r="H2660" s="17" t="b">
        <v>0</v>
      </c>
    </row>
    <row r="2661" spans="1:8" x14ac:dyDescent="0.25">
      <c r="A2661" s="16" t="s">
        <v>30</v>
      </c>
      <c r="B2661" s="16" t="s">
        <v>5610</v>
      </c>
      <c r="C2661" s="16">
        <v>313520</v>
      </c>
      <c r="D2661" s="17">
        <v>313520</v>
      </c>
      <c r="E2661" s="16" t="s">
        <v>2610</v>
      </c>
      <c r="F2661" s="18" t="str">
        <f t="shared" si="41"/>
        <v>MUNICIPAL</v>
      </c>
      <c r="G2661" s="17">
        <v>1</v>
      </c>
      <c r="H2661" s="17" t="b">
        <v>0</v>
      </c>
    </row>
    <row r="2662" spans="1:8" x14ac:dyDescent="0.25">
      <c r="A2662" s="16" t="s">
        <v>30</v>
      </c>
      <c r="B2662" s="16" t="s">
        <v>5610</v>
      </c>
      <c r="C2662" s="16">
        <v>313530</v>
      </c>
      <c r="D2662" s="17">
        <v>313530</v>
      </c>
      <c r="E2662" s="16" t="s">
        <v>2611</v>
      </c>
      <c r="F2662" s="18" t="str">
        <f t="shared" si="41"/>
        <v>MUNICIPAL</v>
      </c>
      <c r="G2662" s="17">
        <v>1</v>
      </c>
      <c r="H2662" s="17" t="b">
        <v>0</v>
      </c>
    </row>
    <row r="2663" spans="1:8" x14ac:dyDescent="0.25">
      <c r="A2663" s="16" t="s">
        <v>30</v>
      </c>
      <c r="B2663" s="16" t="s">
        <v>5610</v>
      </c>
      <c r="C2663" s="16">
        <v>313535</v>
      </c>
      <c r="D2663" s="17">
        <v>313535</v>
      </c>
      <c r="E2663" s="16" t="s">
        <v>2612</v>
      </c>
      <c r="F2663" s="18" t="str">
        <f t="shared" si="41"/>
        <v>MUNICIPAL</v>
      </c>
      <c r="G2663" s="17">
        <v>1</v>
      </c>
      <c r="H2663" s="17" t="b">
        <v>0</v>
      </c>
    </row>
    <row r="2664" spans="1:8" x14ac:dyDescent="0.25">
      <c r="A2664" s="16" t="s">
        <v>30</v>
      </c>
      <c r="B2664" s="16" t="s">
        <v>5610</v>
      </c>
      <c r="C2664" s="16">
        <v>313540</v>
      </c>
      <c r="D2664" s="17">
        <v>313540</v>
      </c>
      <c r="E2664" s="16" t="s">
        <v>2613</v>
      </c>
      <c r="F2664" s="18" t="str">
        <f t="shared" si="41"/>
        <v>MUNICIPAL</v>
      </c>
      <c r="G2664" s="17">
        <v>1</v>
      </c>
      <c r="H2664" s="17" t="b">
        <v>0</v>
      </c>
    </row>
    <row r="2665" spans="1:8" x14ac:dyDescent="0.25">
      <c r="A2665" s="16" t="s">
        <v>30</v>
      </c>
      <c r="B2665" s="16" t="s">
        <v>5610</v>
      </c>
      <c r="C2665" s="16">
        <v>313545</v>
      </c>
      <c r="D2665" s="17">
        <v>313545</v>
      </c>
      <c r="E2665" s="16" t="s">
        <v>2614</v>
      </c>
      <c r="F2665" s="18" t="str">
        <f t="shared" si="41"/>
        <v>MUNICIPAL</v>
      </c>
      <c r="G2665" s="17">
        <v>1</v>
      </c>
      <c r="H2665" s="17" t="b">
        <v>0</v>
      </c>
    </row>
    <row r="2666" spans="1:8" x14ac:dyDescent="0.25">
      <c r="A2666" s="16" t="s">
        <v>30</v>
      </c>
      <c r="B2666" s="16" t="s">
        <v>5610</v>
      </c>
      <c r="C2666" s="16">
        <v>313550</v>
      </c>
      <c r="D2666" s="17">
        <v>313550</v>
      </c>
      <c r="E2666" s="16" t="s">
        <v>2615</v>
      </c>
      <c r="F2666" s="18" t="str">
        <f t="shared" si="41"/>
        <v>MUNICIPAL</v>
      </c>
      <c r="G2666" s="17">
        <v>1</v>
      </c>
      <c r="H2666" s="17" t="b">
        <v>0</v>
      </c>
    </row>
    <row r="2667" spans="1:8" x14ac:dyDescent="0.25">
      <c r="A2667" s="16" t="s">
        <v>30</v>
      </c>
      <c r="B2667" s="16" t="s">
        <v>5610</v>
      </c>
      <c r="C2667" s="16">
        <v>313560</v>
      </c>
      <c r="D2667" s="17">
        <v>313560</v>
      </c>
      <c r="E2667" s="16" t="s">
        <v>2616</v>
      </c>
      <c r="F2667" s="18" t="str">
        <f t="shared" si="41"/>
        <v>MUNICIPAL</v>
      </c>
      <c r="G2667" s="17">
        <v>1</v>
      </c>
      <c r="H2667" s="17" t="b">
        <v>0</v>
      </c>
    </row>
    <row r="2668" spans="1:8" x14ac:dyDescent="0.25">
      <c r="A2668" s="16" t="s">
        <v>30</v>
      </c>
      <c r="B2668" s="16" t="s">
        <v>5610</v>
      </c>
      <c r="C2668" s="16">
        <v>313570</v>
      </c>
      <c r="D2668" s="17">
        <v>313570</v>
      </c>
      <c r="E2668" s="16" t="s">
        <v>2617</v>
      </c>
      <c r="F2668" s="18" t="str">
        <f t="shared" si="41"/>
        <v>MUNICIPAL</v>
      </c>
      <c r="G2668" s="17">
        <v>1</v>
      </c>
      <c r="H2668" s="17" t="b">
        <v>0</v>
      </c>
    </row>
    <row r="2669" spans="1:8" x14ac:dyDescent="0.25">
      <c r="A2669" s="16" t="s">
        <v>30</v>
      </c>
      <c r="B2669" s="16" t="s">
        <v>5610</v>
      </c>
      <c r="C2669" s="16">
        <v>313580</v>
      </c>
      <c r="D2669" s="17">
        <v>313580</v>
      </c>
      <c r="E2669" s="16" t="s">
        <v>2618</v>
      </c>
      <c r="F2669" s="18" t="str">
        <f t="shared" si="41"/>
        <v>MUNICIPAL</v>
      </c>
      <c r="G2669" s="17">
        <v>1</v>
      </c>
      <c r="H2669" s="17" t="b">
        <v>0</v>
      </c>
    </row>
    <row r="2670" spans="1:8" x14ac:dyDescent="0.25">
      <c r="A2670" s="16" t="s">
        <v>30</v>
      </c>
      <c r="B2670" s="16" t="s">
        <v>5610</v>
      </c>
      <c r="C2670" s="16">
        <v>313590</v>
      </c>
      <c r="D2670" s="17">
        <v>313590</v>
      </c>
      <c r="E2670" s="16" t="s">
        <v>2619</v>
      </c>
      <c r="F2670" s="18" t="str">
        <f t="shared" si="41"/>
        <v>MUNICIPAL</v>
      </c>
      <c r="G2670" s="17">
        <v>1</v>
      </c>
      <c r="H2670" s="17" t="b">
        <v>0</v>
      </c>
    </row>
    <row r="2671" spans="1:8" x14ac:dyDescent="0.25">
      <c r="A2671" s="16" t="s">
        <v>30</v>
      </c>
      <c r="B2671" s="16" t="s">
        <v>5610</v>
      </c>
      <c r="C2671" s="16">
        <v>313600</v>
      </c>
      <c r="D2671" s="17">
        <v>313600</v>
      </c>
      <c r="E2671" s="16" t="s">
        <v>2620</v>
      </c>
      <c r="F2671" s="18" t="str">
        <f t="shared" si="41"/>
        <v>MUNICIPAL</v>
      </c>
      <c r="G2671" s="17">
        <v>1</v>
      </c>
      <c r="H2671" s="17" t="b">
        <v>0</v>
      </c>
    </row>
    <row r="2672" spans="1:8" x14ac:dyDescent="0.25">
      <c r="A2672" s="16" t="s">
        <v>30</v>
      </c>
      <c r="B2672" s="16" t="s">
        <v>5610</v>
      </c>
      <c r="C2672" s="16">
        <v>313610</v>
      </c>
      <c r="D2672" s="17">
        <v>313610</v>
      </c>
      <c r="E2672" s="16" t="s">
        <v>2621</v>
      </c>
      <c r="F2672" s="18" t="str">
        <f t="shared" si="41"/>
        <v>MUNICIPAL</v>
      </c>
      <c r="G2672" s="17">
        <v>1</v>
      </c>
      <c r="H2672" s="17" t="b">
        <v>0</v>
      </c>
    </row>
    <row r="2673" spans="1:8" x14ac:dyDescent="0.25">
      <c r="A2673" s="16" t="s">
        <v>30</v>
      </c>
      <c r="B2673" s="16" t="s">
        <v>5610</v>
      </c>
      <c r="C2673" s="16">
        <v>313620</v>
      </c>
      <c r="D2673" s="17">
        <v>313620</v>
      </c>
      <c r="E2673" s="16" t="s">
        <v>2622</v>
      </c>
      <c r="F2673" s="18" t="str">
        <f t="shared" si="41"/>
        <v>MUNICIPAL</v>
      </c>
      <c r="G2673" s="17">
        <v>1</v>
      </c>
      <c r="H2673" s="17" t="b">
        <v>0</v>
      </c>
    </row>
    <row r="2674" spans="1:8" x14ac:dyDescent="0.25">
      <c r="A2674" s="16" t="s">
        <v>30</v>
      </c>
      <c r="B2674" s="16" t="s">
        <v>5610</v>
      </c>
      <c r="C2674" s="16">
        <v>313630</v>
      </c>
      <c r="D2674" s="17">
        <v>313630</v>
      </c>
      <c r="E2674" s="16" t="s">
        <v>2623</v>
      </c>
      <c r="F2674" s="18" t="str">
        <f t="shared" si="41"/>
        <v>MUNICIPAL</v>
      </c>
      <c r="G2674" s="17">
        <v>1</v>
      </c>
      <c r="H2674" s="17" t="b">
        <v>0</v>
      </c>
    </row>
    <row r="2675" spans="1:8" x14ac:dyDescent="0.25">
      <c r="A2675" s="16" t="s">
        <v>30</v>
      </c>
      <c r="B2675" s="16" t="s">
        <v>5610</v>
      </c>
      <c r="C2675" s="16">
        <v>313640</v>
      </c>
      <c r="D2675" s="17">
        <v>313640</v>
      </c>
      <c r="E2675" s="16" t="s">
        <v>2624</v>
      </c>
      <c r="F2675" s="18" t="str">
        <f t="shared" si="41"/>
        <v>MUNICIPAL</v>
      </c>
      <c r="G2675" s="17">
        <v>1</v>
      </c>
      <c r="H2675" s="17" t="b">
        <v>0</v>
      </c>
    </row>
    <row r="2676" spans="1:8" x14ac:dyDescent="0.25">
      <c r="A2676" s="16" t="s">
        <v>30</v>
      </c>
      <c r="B2676" s="16" t="s">
        <v>5610</v>
      </c>
      <c r="C2676" s="16">
        <v>313650</v>
      </c>
      <c r="D2676" s="17">
        <v>313650</v>
      </c>
      <c r="E2676" s="16" t="s">
        <v>2625</v>
      </c>
      <c r="F2676" s="18" t="str">
        <f t="shared" si="41"/>
        <v>MUNICIPAL</v>
      </c>
      <c r="G2676" s="17">
        <v>1</v>
      </c>
      <c r="H2676" s="17" t="b">
        <v>0</v>
      </c>
    </row>
    <row r="2677" spans="1:8" x14ac:dyDescent="0.25">
      <c r="A2677" s="16" t="s">
        <v>30</v>
      </c>
      <c r="B2677" s="16" t="s">
        <v>5610</v>
      </c>
      <c r="C2677" s="16">
        <v>313652</v>
      </c>
      <c r="D2677" s="17">
        <v>313652</v>
      </c>
      <c r="E2677" s="16" t="s">
        <v>2626</v>
      </c>
      <c r="F2677" s="18" t="str">
        <f t="shared" si="41"/>
        <v>MUNICIPAL</v>
      </c>
      <c r="G2677" s="17">
        <v>1</v>
      </c>
      <c r="H2677" s="17" t="b">
        <v>0</v>
      </c>
    </row>
    <row r="2678" spans="1:8" x14ac:dyDescent="0.25">
      <c r="A2678" s="16" t="s">
        <v>30</v>
      </c>
      <c r="B2678" s="16" t="s">
        <v>5610</v>
      </c>
      <c r="C2678" s="16">
        <v>313655</v>
      </c>
      <c r="D2678" s="17">
        <v>313655</v>
      </c>
      <c r="E2678" s="16" t="s">
        <v>2627</v>
      </c>
      <c r="F2678" s="18" t="str">
        <f t="shared" si="41"/>
        <v>MUNICIPAL</v>
      </c>
      <c r="G2678" s="17">
        <v>1</v>
      </c>
      <c r="H2678" s="17" t="b">
        <v>0</v>
      </c>
    </row>
    <row r="2679" spans="1:8" x14ac:dyDescent="0.25">
      <c r="A2679" s="16" t="s">
        <v>30</v>
      </c>
      <c r="B2679" s="16" t="s">
        <v>5610</v>
      </c>
      <c r="C2679" s="16">
        <v>313657</v>
      </c>
      <c r="D2679" s="17">
        <v>313657</v>
      </c>
      <c r="E2679" s="16" t="s">
        <v>2628</v>
      </c>
      <c r="F2679" s="18" t="str">
        <f t="shared" si="41"/>
        <v>MUNICIPAL</v>
      </c>
      <c r="G2679" s="17">
        <v>1</v>
      </c>
      <c r="H2679" s="17" t="b">
        <v>0</v>
      </c>
    </row>
    <row r="2680" spans="1:8" x14ac:dyDescent="0.25">
      <c r="A2680" s="16" t="s">
        <v>30</v>
      </c>
      <c r="B2680" s="16" t="s">
        <v>5610</v>
      </c>
      <c r="C2680" s="16">
        <v>313660</v>
      </c>
      <c r="D2680" s="17">
        <v>313660</v>
      </c>
      <c r="E2680" s="16" t="s">
        <v>104</v>
      </c>
      <c r="F2680" s="18" t="str">
        <f t="shared" si="41"/>
        <v>MUNICIPAL</v>
      </c>
      <c r="G2680" s="17">
        <v>1</v>
      </c>
      <c r="H2680" s="17" t="b">
        <v>0</v>
      </c>
    </row>
    <row r="2681" spans="1:8" x14ac:dyDescent="0.25">
      <c r="A2681" s="16" t="s">
        <v>30</v>
      </c>
      <c r="B2681" s="16" t="s">
        <v>5610</v>
      </c>
      <c r="C2681" s="16">
        <v>313665</v>
      </c>
      <c r="D2681" s="17">
        <v>313665</v>
      </c>
      <c r="E2681" s="16" t="s">
        <v>2629</v>
      </c>
      <c r="F2681" s="18" t="str">
        <f t="shared" si="41"/>
        <v>MUNICIPAL</v>
      </c>
      <c r="G2681" s="17">
        <v>1</v>
      </c>
      <c r="H2681" s="17" t="b">
        <v>0</v>
      </c>
    </row>
    <row r="2682" spans="1:8" x14ac:dyDescent="0.25">
      <c r="A2682" s="16" t="s">
        <v>30</v>
      </c>
      <c r="B2682" s="16" t="s">
        <v>5610</v>
      </c>
      <c r="C2682" s="16">
        <v>313670</v>
      </c>
      <c r="D2682" s="17">
        <v>313670</v>
      </c>
      <c r="E2682" s="16" t="s">
        <v>2630</v>
      </c>
      <c r="F2682" s="18" t="str">
        <f t="shared" si="41"/>
        <v>MUNICIPAL</v>
      </c>
      <c r="G2682" s="17">
        <v>1</v>
      </c>
      <c r="H2682" s="17" t="b">
        <v>0</v>
      </c>
    </row>
    <row r="2683" spans="1:8" x14ac:dyDescent="0.25">
      <c r="A2683" s="16" t="s">
        <v>30</v>
      </c>
      <c r="B2683" s="16" t="s">
        <v>5610</v>
      </c>
      <c r="C2683" s="16">
        <v>313680</v>
      </c>
      <c r="D2683" s="17">
        <v>313680</v>
      </c>
      <c r="E2683" s="16" t="s">
        <v>2631</v>
      </c>
      <c r="F2683" s="18" t="str">
        <f t="shared" si="41"/>
        <v>MUNICIPAL</v>
      </c>
      <c r="G2683" s="17">
        <v>1</v>
      </c>
      <c r="H2683" s="17" t="b">
        <v>0</v>
      </c>
    </row>
    <row r="2684" spans="1:8" x14ac:dyDescent="0.25">
      <c r="A2684" s="16" t="s">
        <v>30</v>
      </c>
      <c r="B2684" s="16" t="s">
        <v>5610</v>
      </c>
      <c r="C2684" s="16">
        <v>313690</v>
      </c>
      <c r="D2684" s="17">
        <v>313690</v>
      </c>
      <c r="E2684" s="16" t="s">
        <v>2632</v>
      </c>
      <c r="F2684" s="18" t="str">
        <f t="shared" si="41"/>
        <v>MUNICIPAL</v>
      </c>
      <c r="G2684" s="17">
        <v>1</v>
      </c>
      <c r="H2684" s="17" t="b">
        <v>0</v>
      </c>
    </row>
    <row r="2685" spans="1:8" x14ac:dyDescent="0.25">
      <c r="A2685" s="16" t="s">
        <v>30</v>
      </c>
      <c r="B2685" s="16" t="s">
        <v>5610</v>
      </c>
      <c r="C2685" s="16">
        <v>313695</v>
      </c>
      <c r="D2685" s="17">
        <v>313695</v>
      </c>
      <c r="E2685" s="16" t="s">
        <v>2633</v>
      </c>
      <c r="F2685" s="18" t="str">
        <f t="shared" si="41"/>
        <v>MUNICIPAL</v>
      </c>
      <c r="G2685" s="17">
        <v>1</v>
      </c>
      <c r="H2685" s="17" t="b">
        <v>0</v>
      </c>
    </row>
    <row r="2686" spans="1:8" x14ac:dyDescent="0.25">
      <c r="A2686" s="16" t="s">
        <v>30</v>
      </c>
      <c r="B2686" s="16" t="s">
        <v>5610</v>
      </c>
      <c r="C2686" s="16">
        <v>313700</v>
      </c>
      <c r="D2686" s="17">
        <v>313700</v>
      </c>
      <c r="E2686" s="16" t="s">
        <v>2634</v>
      </c>
      <c r="F2686" s="18" t="str">
        <f t="shared" si="41"/>
        <v>MUNICIPAL</v>
      </c>
      <c r="G2686" s="17">
        <v>1</v>
      </c>
      <c r="H2686" s="17" t="b">
        <v>0</v>
      </c>
    </row>
    <row r="2687" spans="1:8" x14ac:dyDescent="0.25">
      <c r="A2687" s="16" t="s">
        <v>30</v>
      </c>
      <c r="B2687" s="16" t="s">
        <v>5610</v>
      </c>
      <c r="C2687" s="16">
        <v>313710</v>
      </c>
      <c r="D2687" s="17">
        <v>313710</v>
      </c>
      <c r="E2687" s="16" t="s">
        <v>2635</v>
      </c>
      <c r="F2687" s="18" t="str">
        <f t="shared" si="41"/>
        <v>MUNICIPAL</v>
      </c>
      <c r="G2687" s="17">
        <v>1</v>
      </c>
      <c r="H2687" s="17" t="b">
        <v>0</v>
      </c>
    </row>
    <row r="2688" spans="1:8" x14ac:dyDescent="0.25">
      <c r="A2688" s="16" t="s">
        <v>30</v>
      </c>
      <c r="B2688" s="16" t="s">
        <v>5610</v>
      </c>
      <c r="C2688" s="16">
        <v>313720</v>
      </c>
      <c r="D2688" s="17">
        <v>313720</v>
      </c>
      <c r="E2688" s="16" t="s">
        <v>2636</v>
      </c>
      <c r="F2688" s="18" t="str">
        <f t="shared" si="41"/>
        <v>MUNICIPAL</v>
      </c>
      <c r="G2688" s="17">
        <v>1</v>
      </c>
      <c r="H2688" s="17" t="b">
        <v>0</v>
      </c>
    </row>
    <row r="2689" spans="1:8" x14ac:dyDescent="0.25">
      <c r="A2689" s="16" t="s">
        <v>30</v>
      </c>
      <c r="B2689" s="16" t="s">
        <v>5610</v>
      </c>
      <c r="C2689" s="16">
        <v>313730</v>
      </c>
      <c r="D2689" s="17">
        <v>313730</v>
      </c>
      <c r="E2689" s="16" t="s">
        <v>2637</v>
      </c>
      <c r="F2689" s="18" t="str">
        <f t="shared" si="41"/>
        <v>MUNICIPAL</v>
      </c>
      <c r="G2689" s="17">
        <v>1</v>
      </c>
      <c r="H2689" s="17" t="b">
        <v>0</v>
      </c>
    </row>
    <row r="2690" spans="1:8" x14ac:dyDescent="0.25">
      <c r="A2690" s="16" t="s">
        <v>30</v>
      </c>
      <c r="B2690" s="16" t="s">
        <v>5610</v>
      </c>
      <c r="C2690" s="16">
        <v>313740</v>
      </c>
      <c r="D2690" s="17">
        <v>313740</v>
      </c>
      <c r="E2690" s="16" t="s">
        <v>2638</v>
      </c>
      <c r="F2690" s="18" t="str">
        <f t="shared" si="41"/>
        <v>MUNICIPAL</v>
      </c>
      <c r="G2690" s="17">
        <v>1</v>
      </c>
      <c r="H2690" s="17" t="b">
        <v>0</v>
      </c>
    </row>
    <row r="2691" spans="1:8" x14ac:dyDescent="0.25">
      <c r="A2691" s="16" t="s">
        <v>30</v>
      </c>
      <c r="B2691" s="16" t="s">
        <v>5610</v>
      </c>
      <c r="C2691" s="16">
        <v>313750</v>
      </c>
      <c r="D2691" s="17">
        <v>313750</v>
      </c>
      <c r="E2691" s="16" t="s">
        <v>2639</v>
      </c>
      <c r="F2691" s="18" t="str">
        <f t="shared" ref="F2691:F2754" si="42">IF(RIGHT(D2691,4)="0000","ESTADUAL","MUNICIPAL")</f>
        <v>MUNICIPAL</v>
      </c>
      <c r="G2691" s="17">
        <v>1</v>
      </c>
      <c r="H2691" s="17" t="b">
        <v>0</v>
      </c>
    </row>
    <row r="2692" spans="1:8" x14ac:dyDescent="0.25">
      <c r="A2692" s="16" t="s">
        <v>30</v>
      </c>
      <c r="B2692" s="16" t="s">
        <v>5610</v>
      </c>
      <c r="C2692" s="16">
        <v>313753</v>
      </c>
      <c r="D2692" s="17">
        <v>313753</v>
      </c>
      <c r="E2692" s="16" t="s">
        <v>1586</v>
      </c>
      <c r="F2692" s="18" t="str">
        <f t="shared" si="42"/>
        <v>MUNICIPAL</v>
      </c>
      <c r="G2692" s="17">
        <v>1</v>
      </c>
      <c r="H2692" s="17" t="b">
        <v>0</v>
      </c>
    </row>
    <row r="2693" spans="1:8" x14ac:dyDescent="0.25">
      <c r="A2693" s="16" t="s">
        <v>30</v>
      </c>
      <c r="B2693" s="16" t="s">
        <v>5610</v>
      </c>
      <c r="C2693" s="16">
        <v>313760</v>
      </c>
      <c r="D2693" s="17">
        <v>313760</v>
      </c>
      <c r="E2693" s="16" t="s">
        <v>2640</v>
      </c>
      <c r="F2693" s="18" t="str">
        <f t="shared" si="42"/>
        <v>MUNICIPAL</v>
      </c>
      <c r="G2693" s="17">
        <v>1</v>
      </c>
      <c r="H2693" s="17" t="b">
        <v>0</v>
      </c>
    </row>
    <row r="2694" spans="1:8" x14ac:dyDescent="0.25">
      <c r="A2694" s="16" t="s">
        <v>30</v>
      </c>
      <c r="B2694" s="16" t="s">
        <v>5610</v>
      </c>
      <c r="C2694" s="16">
        <v>313770</v>
      </c>
      <c r="D2694" s="17">
        <v>313770</v>
      </c>
      <c r="E2694" s="16" t="s">
        <v>2641</v>
      </c>
      <c r="F2694" s="18" t="str">
        <f t="shared" si="42"/>
        <v>MUNICIPAL</v>
      </c>
      <c r="G2694" s="17">
        <v>1</v>
      </c>
      <c r="H2694" s="17" t="b">
        <v>0</v>
      </c>
    </row>
    <row r="2695" spans="1:8" x14ac:dyDescent="0.25">
      <c r="A2695" s="16" t="s">
        <v>30</v>
      </c>
      <c r="B2695" s="16" t="s">
        <v>5610</v>
      </c>
      <c r="C2695" s="16">
        <v>313780</v>
      </c>
      <c r="D2695" s="17">
        <v>313780</v>
      </c>
      <c r="E2695" s="16" t="s">
        <v>2642</v>
      </c>
      <c r="F2695" s="18" t="str">
        <f t="shared" si="42"/>
        <v>MUNICIPAL</v>
      </c>
      <c r="G2695" s="17">
        <v>1</v>
      </c>
      <c r="H2695" s="17" t="b">
        <v>0</v>
      </c>
    </row>
    <row r="2696" spans="1:8" x14ac:dyDescent="0.25">
      <c r="A2696" s="16" t="s">
        <v>30</v>
      </c>
      <c r="B2696" s="16" t="s">
        <v>5610</v>
      </c>
      <c r="C2696" s="16">
        <v>313790</v>
      </c>
      <c r="D2696" s="17">
        <v>313790</v>
      </c>
      <c r="E2696" s="16" t="s">
        <v>2643</v>
      </c>
      <c r="F2696" s="18" t="str">
        <f t="shared" si="42"/>
        <v>MUNICIPAL</v>
      </c>
      <c r="G2696" s="17">
        <v>1</v>
      </c>
      <c r="H2696" s="17" t="b">
        <v>0</v>
      </c>
    </row>
    <row r="2697" spans="1:8" x14ac:dyDescent="0.25">
      <c r="A2697" s="16" t="s">
        <v>30</v>
      </c>
      <c r="B2697" s="16" t="s">
        <v>5610</v>
      </c>
      <c r="C2697" s="16">
        <v>313800</v>
      </c>
      <c r="D2697" s="17">
        <v>313800</v>
      </c>
      <c r="E2697" s="16" t="s">
        <v>2644</v>
      </c>
      <c r="F2697" s="18" t="str">
        <f t="shared" si="42"/>
        <v>MUNICIPAL</v>
      </c>
      <c r="G2697" s="17">
        <v>1</v>
      </c>
      <c r="H2697" s="17" t="b">
        <v>0</v>
      </c>
    </row>
    <row r="2698" spans="1:8" x14ac:dyDescent="0.25">
      <c r="A2698" s="16" t="s">
        <v>30</v>
      </c>
      <c r="B2698" s="16" t="s">
        <v>5610</v>
      </c>
      <c r="C2698" s="16">
        <v>313810</v>
      </c>
      <c r="D2698" s="17">
        <v>313810</v>
      </c>
      <c r="E2698" s="16" t="s">
        <v>2645</v>
      </c>
      <c r="F2698" s="18" t="str">
        <f t="shared" si="42"/>
        <v>MUNICIPAL</v>
      </c>
      <c r="G2698" s="17">
        <v>1</v>
      </c>
      <c r="H2698" s="17" t="b">
        <v>0</v>
      </c>
    </row>
    <row r="2699" spans="1:8" x14ac:dyDescent="0.25">
      <c r="A2699" s="16" t="s">
        <v>30</v>
      </c>
      <c r="B2699" s="16" t="s">
        <v>5610</v>
      </c>
      <c r="C2699" s="16">
        <v>313820</v>
      </c>
      <c r="D2699" s="17">
        <v>313820</v>
      </c>
      <c r="E2699" s="16" t="s">
        <v>2646</v>
      </c>
      <c r="F2699" s="18" t="str">
        <f t="shared" si="42"/>
        <v>MUNICIPAL</v>
      </c>
      <c r="G2699" s="17">
        <v>1</v>
      </c>
      <c r="H2699" s="17" t="b">
        <v>0</v>
      </c>
    </row>
    <row r="2700" spans="1:8" x14ac:dyDescent="0.25">
      <c r="A2700" s="16" t="s">
        <v>30</v>
      </c>
      <c r="B2700" s="16" t="s">
        <v>5610</v>
      </c>
      <c r="C2700" s="16">
        <v>313830</v>
      </c>
      <c r="D2700" s="17">
        <v>313830</v>
      </c>
      <c r="E2700" s="16" t="s">
        <v>2647</v>
      </c>
      <c r="F2700" s="18" t="str">
        <f t="shared" si="42"/>
        <v>MUNICIPAL</v>
      </c>
      <c r="G2700" s="17">
        <v>1</v>
      </c>
      <c r="H2700" s="17" t="b">
        <v>0</v>
      </c>
    </row>
    <row r="2701" spans="1:8" x14ac:dyDescent="0.25">
      <c r="A2701" s="16" t="s">
        <v>30</v>
      </c>
      <c r="B2701" s="16" t="s">
        <v>5610</v>
      </c>
      <c r="C2701" s="16">
        <v>313835</v>
      </c>
      <c r="D2701" s="17">
        <v>313835</v>
      </c>
      <c r="E2701" s="16" t="s">
        <v>2648</v>
      </c>
      <c r="F2701" s="18" t="str">
        <f t="shared" si="42"/>
        <v>MUNICIPAL</v>
      </c>
      <c r="G2701" s="17">
        <v>1</v>
      </c>
      <c r="H2701" s="17" t="b">
        <v>0</v>
      </c>
    </row>
    <row r="2702" spans="1:8" x14ac:dyDescent="0.25">
      <c r="A2702" s="16" t="s">
        <v>30</v>
      </c>
      <c r="B2702" s="16" t="s">
        <v>5610</v>
      </c>
      <c r="C2702" s="16">
        <v>313840</v>
      </c>
      <c r="D2702" s="17">
        <v>313840</v>
      </c>
      <c r="E2702" s="16" t="s">
        <v>2649</v>
      </c>
      <c r="F2702" s="18" t="str">
        <f t="shared" si="42"/>
        <v>MUNICIPAL</v>
      </c>
      <c r="G2702" s="17">
        <v>1</v>
      </c>
      <c r="H2702" s="17" t="b">
        <v>0</v>
      </c>
    </row>
    <row r="2703" spans="1:8" x14ac:dyDescent="0.25">
      <c r="A2703" s="16" t="s">
        <v>30</v>
      </c>
      <c r="B2703" s="16" t="s">
        <v>5610</v>
      </c>
      <c r="C2703" s="16">
        <v>313850</v>
      </c>
      <c r="D2703" s="17">
        <v>313850</v>
      </c>
      <c r="E2703" s="16" t="s">
        <v>2650</v>
      </c>
      <c r="F2703" s="18" t="str">
        <f t="shared" si="42"/>
        <v>MUNICIPAL</v>
      </c>
      <c r="G2703" s="17">
        <v>1</v>
      </c>
      <c r="H2703" s="17" t="b">
        <v>0</v>
      </c>
    </row>
    <row r="2704" spans="1:8" x14ac:dyDescent="0.25">
      <c r="A2704" s="16" t="s">
        <v>30</v>
      </c>
      <c r="B2704" s="16" t="s">
        <v>5610</v>
      </c>
      <c r="C2704" s="16">
        <v>313860</v>
      </c>
      <c r="D2704" s="17">
        <v>313860</v>
      </c>
      <c r="E2704" s="16" t="s">
        <v>2651</v>
      </c>
      <c r="F2704" s="18" t="str">
        <f t="shared" si="42"/>
        <v>MUNICIPAL</v>
      </c>
      <c r="G2704" s="17">
        <v>1</v>
      </c>
      <c r="H2704" s="17" t="b">
        <v>0</v>
      </c>
    </row>
    <row r="2705" spans="1:8" x14ac:dyDescent="0.25">
      <c r="A2705" s="16" t="s">
        <v>30</v>
      </c>
      <c r="B2705" s="16" t="s">
        <v>5610</v>
      </c>
      <c r="C2705" s="16">
        <v>313862</v>
      </c>
      <c r="D2705" s="17">
        <v>313862</v>
      </c>
      <c r="E2705" s="16" t="s">
        <v>2652</v>
      </c>
      <c r="F2705" s="18" t="str">
        <f t="shared" si="42"/>
        <v>MUNICIPAL</v>
      </c>
      <c r="G2705" s="17">
        <v>1</v>
      </c>
      <c r="H2705" s="17" t="b">
        <v>0</v>
      </c>
    </row>
    <row r="2706" spans="1:8" x14ac:dyDescent="0.25">
      <c r="A2706" s="16" t="s">
        <v>30</v>
      </c>
      <c r="B2706" s="16" t="s">
        <v>5610</v>
      </c>
      <c r="C2706" s="16">
        <v>313865</v>
      </c>
      <c r="D2706" s="17">
        <v>313865</v>
      </c>
      <c r="E2706" s="16" t="s">
        <v>2653</v>
      </c>
      <c r="F2706" s="18" t="str">
        <f t="shared" si="42"/>
        <v>MUNICIPAL</v>
      </c>
      <c r="G2706" s="17">
        <v>1</v>
      </c>
      <c r="H2706" s="17" t="b">
        <v>0</v>
      </c>
    </row>
    <row r="2707" spans="1:8" x14ac:dyDescent="0.25">
      <c r="A2707" s="16" t="s">
        <v>30</v>
      </c>
      <c r="B2707" s="16" t="s">
        <v>5610</v>
      </c>
      <c r="C2707" s="16">
        <v>313867</v>
      </c>
      <c r="D2707" s="17">
        <v>313867</v>
      </c>
      <c r="E2707" s="16" t="s">
        <v>2654</v>
      </c>
      <c r="F2707" s="18" t="str">
        <f t="shared" si="42"/>
        <v>MUNICIPAL</v>
      </c>
      <c r="G2707" s="17">
        <v>1</v>
      </c>
      <c r="H2707" s="17" t="b">
        <v>0</v>
      </c>
    </row>
    <row r="2708" spans="1:8" x14ac:dyDescent="0.25">
      <c r="A2708" s="16" t="s">
        <v>30</v>
      </c>
      <c r="B2708" s="16" t="s">
        <v>5610</v>
      </c>
      <c r="C2708" s="16">
        <v>313868</v>
      </c>
      <c r="D2708" s="17">
        <v>313868</v>
      </c>
      <c r="E2708" s="16" t="s">
        <v>2655</v>
      </c>
      <c r="F2708" s="18" t="str">
        <f t="shared" si="42"/>
        <v>MUNICIPAL</v>
      </c>
      <c r="G2708" s="17">
        <v>1</v>
      </c>
      <c r="H2708" s="17" t="b">
        <v>0</v>
      </c>
    </row>
    <row r="2709" spans="1:8" x14ac:dyDescent="0.25">
      <c r="A2709" s="16" t="s">
        <v>30</v>
      </c>
      <c r="B2709" s="16" t="s">
        <v>5610</v>
      </c>
      <c r="C2709" s="16">
        <v>313870</v>
      </c>
      <c r="D2709" s="17">
        <v>313870</v>
      </c>
      <c r="E2709" s="16" t="s">
        <v>2656</v>
      </c>
      <c r="F2709" s="18" t="str">
        <f t="shared" si="42"/>
        <v>MUNICIPAL</v>
      </c>
      <c r="G2709" s="17">
        <v>1</v>
      </c>
      <c r="H2709" s="17" t="b">
        <v>0</v>
      </c>
    </row>
    <row r="2710" spans="1:8" x14ac:dyDescent="0.25">
      <c r="A2710" s="16" t="s">
        <v>30</v>
      </c>
      <c r="B2710" s="16" t="s">
        <v>5610</v>
      </c>
      <c r="C2710" s="16">
        <v>313880</v>
      </c>
      <c r="D2710" s="17">
        <v>313880</v>
      </c>
      <c r="E2710" s="16" t="s">
        <v>2657</v>
      </c>
      <c r="F2710" s="18" t="str">
        <f t="shared" si="42"/>
        <v>MUNICIPAL</v>
      </c>
      <c r="G2710" s="17">
        <v>1</v>
      </c>
      <c r="H2710" s="17" t="b">
        <v>0</v>
      </c>
    </row>
    <row r="2711" spans="1:8" x14ac:dyDescent="0.25">
      <c r="A2711" s="16" t="s">
        <v>30</v>
      </c>
      <c r="B2711" s="16" t="s">
        <v>5610</v>
      </c>
      <c r="C2711" s="16">
        <v>313890</v>
      </c>
      <c r="D2711" s="17">
        <v>313890</v>
      </c>
      <c r="E2711" s="16" t="s">
        <v>2658</v>
      </c>
      <c r="F2711" s="18" t="str">
        <f t="shared" si="42"/>
        <v>MUNICIPAL</v>
      </c>
      <c r="G2711" s="17">
        <v>1</v>
      </c>
      <c r="H2711" s="17" t="b">
        <v>0</v>
      </c>
    </row>
    <row r="2712" spans="1:8" x14ac:dyDescent="0.25">
      <c r="A2712" s="16" t="s">
        <v>30</v>
      </c>
      <c r="B2712" s="16" t="s">
        <v>5610</v>
      </c>
      <c r="C2712" s="16">
        <v>313900</v>
      </c>
      <c r="D2712" s="17">
        <v>313900</v>
      </c>
      <c r="E2712" s="16" t="s">
        <v>2659</v>
      </c>
      <c r="F2712" s="18" t="str">
        <f t="shared" si="42"/>
        <v>MUNICIPAL</v>
      </c>
      <c r="G2712" s="17">
        <v>1</v>
      </c>
      <c r="H2712" s="17" t="b">
        <v>0</v>
      </c>
    </row>
    <row r="2713" spans="1:8" x14ac:dyDescent="0.25">
      <c r="A2713" s="16" t="s">
        <v>30</v>
      </c>
      <c r="B2713" s="16" t="s">
        <v>5610</v>
      </c>
      <c r="C2713" s="16">
        <v>313910</v>
      </c>
      <c r="D2713" s="17">
        <v>313910</v>
      </c>
      <c r="E2713" s="16" t="s">
        <v>2660</v>
      </c>
      <c r="F2713" s="18" t="str">
        <f t="shared" si="42"/>
        <v>MUNICIPAL</v>
      </c>
      <c r="G2713" s="17">
        <v>1</v>
      </c>
      <c r="H2713" s="17" t="b">
        <v>0</v>
      </c>
    </row>
    <row r="2714" spans="1:8" x14ac:dyDescent="0.25">
      <c r="A2714" s="16" t="s">
        <v>30</v>
      </c>
      <c r="B2714" s="16" t="s">
        <v>5610</v>
      </c>
      <c r="C2714" s="16">
        <v>313920</v>
      </c>
      <c r="D2714" s="17">
        <v>313920</v>
      </c>
      <c r="E2714" s="16" t="s">
        <v>2661</v>
      </c>
      <c r="F2714" s="18" t="str">
        <f t="shared" si="42"/>
        <v>MUNICIPAL</v>
      </c>
      <c r="G2714" s="17">
        <v>1</v>
      </c>
      <c r="H2714" s="17" t="b">
        <v>0</v>
      </c>
    </row>
    <row r="2715" spans="1:8" x14ac:dyDescent="0.25">
      <c r="A2715" s="16" t="s">
        <v>30</v>
      </c>
      <c r="B2715" s="16" t="s">
        <v>5610</v>
      </c>
      <c r="C2715" s="16">
        <v>313925</v>
      </c>
      <c r="D2715" s="17">
        <v>313925</v>
      </c>
      <c r="E2715" s="16" t="s">
        <v>2662</v>
      </c>
      <c r="F2715" s="18" t="str">
        <f t="shared" si="42"/>
        <v>MUNICIPAL</v>
      </c>
      <c r="G2715" s="17">
        <v>1</v>
      </c>
      <c r="H2715" s="17" t="b">
        <v>0</v>
      </c>
    </row>
    <row r="2716" spans="1:8" x14ac:dyDescent="0.25">
      <c r="A2716" s="16" t="s">
        <v>30</v>
      </c>
      <c r="B2716" s="16" t="s">
        <v>5610</v>
      </c>
      <c r="C2716" s="16">
        <v>313930</v>
      </c>
      <c r="D2716" s="17">
        <v>313930</v>
      </c>
      <c r="E2716" s="16" t="s">
        <v>2663</v>
      </c>
      <c r="F2716" s="18" t="str">
        <f t="shared" si="42"/>
        <v>MUNICIPAL</v>
      </c>
      <c r="G2716" s="17">
        <v>1</v>
      </c>
      <c r="H2716" s="17" t="b">
        <v>0</v>
      </c>
    </row>
    <row r="2717" spans="1:8" x14ac:dyDescent="0.25">
      <c r="A2717" s="16" t="s">
        <v>30</v>
      </c>
      <c r="B2717" s="16" t="s">
        <v>5610</v>
      </c>
      <c r="C2717" s="16">
        <v>313940</v>
      </c>
      <c r="D2717" s="17">
        <v>313940</v>
      </c>
      <c r="E2717" s="16" t="s">
        <v>2664</v>
      </c>
      <c r="F2717" s="18" t="str">
        <f t="shared" si="42"/>
        <v>MUNICIPAL</v>
      </c>
      <c r="G2717" s="17">
        <v>1</v>
      </c>
      <c r="H2717" s="17" t="b">
        <v>0</v>
      </c>
    </row>
    <row r="2718" spans="1:8" x14ac:dyDescent="0.25">
      <c r="A2718" s="16" t="s">
        <v>30</v>
      </c>
      <c r="B2718" s="16" t="s">
        <v>5610</v>
      </c>
      <c r="C2718" s="16">
        <v>313950</v>
      </c>
      <c r="D2718" s="17">
        <v>313950</v>
      </c>
      <c r="E2718" s="16" t="s">
        <v>2665</v>
      </c>
      <c r="F2718" s="18" t="str">
        <f t="shared" si="42"/>
        <v>MUNICIPAL</v>
      </c>
      <c r="G2718" s="17">
        <v>1</v>
      </c>
      <c r="H2718" s="17" t="b">
        <v>0</v>
      </c>
    </row>
    <row r="2719" spans="1:8" x14ac:dyDescent="0.25">
      <c r="A2719" s="16" t="s">
        <v>30</v>
      </c>
      <c r="B2719" s="16" t="s">
        <v>5610</v>
      </c>
      <c r="C2719" s="16">
        <v>313960</v>
      </c>
      <c r="D2719" s="17">
        <v>313960</v>
      </c>
      <c r="E2719" s="16" t="s">
        <v>2666</v>
      </c>
      <c r="F2719" s="18" t="str">
        <f t="shared" si="42"/>
        <v>MUNICIPAL</v>
      </c>
      <c r="G2719" s="17">
        <v>1</v>
      </c>
      <c r="H2719" s="17" t="b">
        <v>0</v>
      </c>
    </row>
    <row r="2720" spans="1:8" x14ac:dyDescent="0.25">
      <c r="A2720" s="16" t="s">
        <v>30</v>
      </c>
      <c r="B2720" s="16" t="s">
        <v>5610</v>
      </c>
      <c r="C2720" s="16">
        <v>313970</v>
      </c>
      <c r="D2720" s="17">
        <v>313970</v>
      </c>
      <c r="E2720" s="16" t="s">
        <v>2667</v>
      </c>
      <c r="F2720" s="18" t="str">
        <f t="shared" si="42"/>
        <v>MUNICIPAL</v>
      </c>
      <c r="G2720" s="17">
        <v>1</v>
      </c>
      <c r="H2720" s="17" t="b">
        <v>0</v>
      </c>
    </row>
    <row r="2721" spans="1:8" x14ac:dyDescent="0.25">
      <c r="A2721" s="16" t="s">
        <v>30</v>
      </c>
      <c r="B2721" s="16" t="s">
        <v>5610</v>
      </c>
      <c r="C2721" s="16">
        <v>313980</v>
      </c>
      <c r="D2721" s="17">
        <v>313980</v>
      </c>
      <c r="E2721" s="16" t="s">
        <v>2668</v>
      </c>
      <c r="F2721" s="18" t="str">
        <f t="shared" si="42"/>
        <v>MUNICIPAL</v>
      </c>
      <c r="G2721" s="17">
        <v>1</v>
      </c>
      <c r="H2721" s="17" t="b">
        <v>0</v>
      </c>
    </row>
    <row r="2722" spans="1:8" x14ac:dyDescent="0.25">
      <c r="A2722" s="16" t="s">
        <v>30</v>
      </c>
      <c r="B2722" s="16" t="s">
        <v>5610</v>
      </c>
      <c r="C2722" s="16">
        <v>313990</v>
      </c>
      <c r="D2722" s="17">
        <v>313990</v>
      </c>
      <c r="E2722" s="16" t="s">
        <v>2669</v>
      </c>
      <c r="F2722" s="18" t="str">
        <f t="shared" si="42"/>
        <v>MUNICIPAL</v>
      </c>
      <c r="G2722" s="17">
        <v>1</v>
      </c>
      <c r="H2722" s="17" t="b">
        <v>0</v>
      </c>
    </row>
    <row r="2723" spans="1:8" x14ac:dyDescent="0.25">
      <c r="A2723" s="16" t="s">
        <v>30</v>
      </c>
      <c r="B2723" s="16" t="s">
        <v>5610</v>
      </c>
      <c r="C2723" s="16">
        <v>314000</v>
      </c>
      <c r="D2723" s="17">
        <v>314000</v>
      </c>
      <c r="E2723" s="16" t="s">
        <v>2670</v>
      </c>
      <c r="F2723" s="18" t="str">
        <f t="shared" si="42"/>
        <v>MUNICIPAL</v>
      </c>
      <c r="G2723" s="17">
        <v>1</v>
      </c>
      <c r="H2723" s="17" t="b">
        <v>0</v>
      </c>
    </row>
    <row r="2724" spans="1:8" x14ac:dyDescent="0.25">
      <c r="A2724" s="16" t="s">
        <v>30</v>
      </c>
      <c r="B2724" s="16" t="s">
        <v>5610</v>
      </c>
      <c r="C2724" s="16">
        <v>314010</v>
      </c>
      <c r="D2724" s="17">
        <v>314010</v>
      </c>
      <c r="E2724" s="16" t="s">
        <v>2671</v>
      </c>
      <c r="F2724" s="18" t="str">
        <f t="shared" si="42"/>
        <v>MUNICIPAL</v>
      </c>
      <c r="G2724" s="17">
        <v>1</v>
      </c>
      <c r="H2724" s="17" t="b">
        <v>0</v>
      </c>
    </row>
    <row r="2725" spans="1:8" x14ac:dyDescent="0.25">
      <c r="A2725" s="16" t="s">
        <v>30</v>
      </c>
      <c r="B2725" s="16" t="s">
        <v>5610</v>
      </c>
      <c r="C2725" s="16">
        <v>314015</v>
      </c>
      <c r="D2725" s="17">
        <v>314015</v>
      </c>
      <c r="E2725" s="16" t="s">
        <v>2672</v>
      </c>
      <c r="F2725" s="18" t="str">
        <f t="shared" si="42"/>
        <v>MUNICIPAL</v>
      </c>
      <c r="G2725" s="17">
        <v>1</v>
      </c>
      <c r="H2725" s="17" t="b">
        <v>0</v>
      </c>
    </row>
    <row r="2726" spans="1:8" x14ac:dyDescent="0.25">
      <c r="A2726" s="16" t="s">
        <v>30</v>
      </c>
      <c r="B2726" s="16" t="s">
        <v>5610</v>
      </c>
      <c r="C2726" s="16">
        <v>314020</v>
      </c>
      <c r="D2726" s="17">
        <v>314020</v>
      </c>
      <c r="E2726" s="16" t="s">
        <v>2673</v>
      </c>
      <c r="F2726" s="18" t="str">
        <f t="shared" si="42"/>
        <v>MUNICIPAL</v>
      </c>
      <c r="G2726" s="17">
        <v>1</v>
      </c>
      <c r="H2726" s="17" t="b">
        <v>0</v>
      </c>
    </row>
    <row r="2727" spans="1:8" x14ac:dyDescent="0.25">
      <c r="A2727" s="16" t="s">
        <v>30</v>
      </c>
      <c r="B2727" s="16" t="s">
        <v>5610</v>
      </c>
      <c r="C2727" s="16">
        <v>314030</v>
      </c>
      <c r="D2727" s="17">
        <v>314030</v>
      </c>
      <c r="E2727" s="16" t="s">
        <v>2674</v>
      </c>
      <c r="F2727" s="18" t="str">
        <f t="shared" si="42"/>
        <v>MUNICIPAL</v>
      </c>
      <c r="G2727" s="17">
        <v>1</v>
      </c>
      <c r="H2727" s="17" t="b">
        <v>0</v>
      </c>
    </row>
    <row r="2728" spans="1:8" x14ac:dyDescent="0.25">
      <c r="A2728" s="16" t="s">
        <v>30</v>
      </c>
      <c r="B2728" s="16" t="s">
        <v>5610</v>
      </c>
      <c r="C2728" s="16">
        <v>314040</v>
      </c>
      <c r="D2728" s="17">
        <v>314040</v>
      </c>
      <c r="E2728" s="16" t="s">
        <v>2675</v>
      </c>
      <c r="F2728" s="18" t="str">
        <f t="shared" si="42"/>
        <v>MUNICIPAL</v>
      </c>
      <c r="G2728" s="17">
        <v>1</v>
      </c>
      <c r="H2728" s="17" t="b">
        <v>0</v>
      </c>
    </row>
    <row r="2729" spans="1:8" x14ac:dyDescent="0.25">
      <c r="A2729" s="16" t="s">
        <v>30</v>
      </c>
      <c r="B2729" s="16" t="s">
        <v>5610</v>
      </c>
      <c r="C2729" s="16">
        <v>314050</v>
      </c>
      <c r="D2729" s="17">
        <v>314050</v>
      </c>
      <c r="E2729" s="16" t="s">
        <v>2676</v>
      </c>
      <c r="F2729" s="18" t="str">
        <f t="shared" si="42"/>
        <v>MUNICIPAL</v>
      </c>
      <c r="G2729" s="17">
        <v>1</v>
      </c>
      <c r="H2729" s="17" t="b">
        <v>0</v>
      </c>
    </row>
    <row r="2730" spans="1:8" x14ac:dyDescent="0.25">
      <c r="A2730" s="16" t="s">
        <v>30</v>
      </c>
      <c r="B2730" s="16" t="s">
        <v>5610</v>
      </c>
      <c r="C2730" s="16">
        <v>314053</v>
      </c>
      <c r="D2730" s="17">
        <v>314053</v>
      </c>
      <c r="E2730" s="16" t="s">
        <v>2677</v>
      </c>
      <c r="F2730" s="18" t="str">
        <f t="shared" si="42"/>
        <v>MUNICIPAL</v>
      </c>
      <c r="G2730" s="17">
        <v>1</v>
      </c>
      <c r="H2730" s="17" t="b">
        <v>0</v>
      </c>
    </row>
    <row r="2731" spans="1:8" x14ac:dyDescent="0.25">
      <c r="A2731" s="16" t="s">
        <v>30</v>
      </c>
      <c r="B2731" s="16" t="s">
        <v>5610</v>
      </c>
      <c r="C2731" s="16">
        <v>314055</v>
      </c>
      <c r="D2731" s="17">
        <v>314055</v>
      </c>
      <c r="E2731" s="16" t="s">
        <v>2678</v>
      </c>
      <c r="F2731" s="18" t="str">
        <f t="shared" si="42"/>
        <v>MUNICIPAL</v>
      </c>
      <c r="G2731" s="17">
        <v>1</v>
      </c>
      <c r="H2731" s="17" t="b">
        <v>0</v>
      </c>
    </row>
    <row r="2732" spans="1:8" x14ac:dyDescent="0.25">
      <c r="A2732" s="16" t="s">
        <v>30</v>
      </c>
      <c r="B2732" s="16" t="s">
        <v>5610</v>
      </c>
      <c r="C2732" s="16">
        <v>314060</v>
      </c>
      <c r="D2732" s="17">
        <v>314060</v>
      </c>
      <c r="E2732" s="16" t="s">
        <v>2679</v>
      </c>
      <c r="F2732" s="18" t="str">
        <f t="shared" si="42"/>
        <v>MUNICIPAL</v>
      </c>
      <c r="G2732" s="17">
        <v>1</v>
      </c>
      <c r="H2732" s="17" t="b">
        <v>0</v>
      </c>
    </row>
    <row r="2733" spans="1:8" x14ac:dyDescent="0.25">
      <c r="A2733" s="16" t="s">
        <v>30</v>
      </c>
      <c r="B2733" s="16" t="s">
        <v>5610</v>
      </c>
      <c r="C2733" s="16">
        <v>314070</v>
      </c>
      <c r="D2733" s="17">
        <v>314070</v>
      </c>
      <c r="E2733" s="16" t="s">
        <v>2680</v>
      </c>
      <c r="F2733" s="18" t="str">
        <f t="shared" si="42"/>
        <v>MUNICIPAL</v>
      </c>
      <c r="G2733" s="17">
        <v>1</v>
      </c>
      <c r="H2733" s="17" t="b">
        <v>0</v>
      </c>
    </row>
    <row r="2734" spans="1:8" x14ac:dyDescent="0.25">
      <c r="A2734" s="16" t="s">
        <v>30</v>
      </c>
      <c r="B2734" s="16" t="s">
        <v>5610</v>
      </c>
      <c r="C2734" s="16">
        <v>314080</v>
      </c>
      <c r="D2734" s="17">
        <v>314080</v>
      </c>
      <c r="E2734" s="16" t="s">
        <v>2681</v>
      </c>
      <c r="F2734" s="18" t="str">
        <f t="shared" si="42"/>
        <v>MUNICIPAL</v>
      </c>
      <c r="G2734" s="17">
        <v>1</v>
      </c>
      <c r="H2734" s="17" t="b">
        <v>0</v>
      </c>
    </row>
    <row r="2735" spans="1:8" x14ac:dyDescent="0.25">
      <c r="A2735" s="16" t="s">
        <v>30</v>
      </c>
      <c r="B2735" s="16" t="s">
        <v>5610</v>
      </c>
      <c r="C2735" s="16">
        <v>314085</v>
      </c>
      <c r="D2735" s="17">
        <v>314085</v>
      </c>
      <c r="E2735" s="16" t="s">
        <v>2682</v>
      </c>
      <c r="F2735" s="18" t="str">
        <f t="shared" si="42"/>
        <v>MUNICIPAL</v>
      </c>
      <c r="G2735" s="17">
        <v>1</v>
      </c>
      <c r="H2735" s="17" t="b">
        <v>0</v>
      </c>
    </row>
    <row r="2736" spans="1:8" x14ac:dyDescent="0.25">
      <c r="A2736" s="16" t="s">
        <v>30</v>
      </c>
      <c r="B2736" s="16" t="s">
        <v>5610</v>
      </c>
      <c r="C2736" s="16">
        <v>314090</v>
      </c>
      <c r="D2736" s="17">
        <v>314090</v>
      </c>
      <c r="E2736" s="16" t="s">
        <v>2683</v>
      </c>
      <c r="F2736" s="18" t="str">
        <f t="shared" si="42"/>
        <v>MUNICIPAL</v>
      </c>
      <c r="G2736" s="17">
        <v>1</v>
      </c>
      <c r="H2736" s="17" t="b">
        <v>0</v>
      </c>
    </row>
    <row r="2737" spans="1:8" x14ac:dyDescent="0.25">
      <c r="A2737" s="16" t="s">
        <v>30</v>
      </c>
      <c r="B2737" s="16" t="s">
        <v>5610</v>
      </c>
      <c r="C2737" s="16">
        <v>314100</v>
      </c>
      <c r="D2737" s="17">
        <v>314100</v>
      </c>
      <c r="E2737" s="16" t="s">
        <v>2684</v>
      </c>
      <c r="F2737" s="18" t="str">
        <f t="shared" si="42"/>
        <v>MUNICIPAL</v>
      </c>
      <c r="G2737" s="17">
        <v>1</v>
      </c>
      <c r="H2737" s="17" t="b">
        <v>0</v>
      </c>
    </row>
    <row r="2738" spans="1:8" x14ac:dyDescent="0.25">
      <c r="A2738" s="16" t="s">
        <v>30</v>
      </c>
      <c r="B2738" s="16" t="s">
        <v>5610</v>
      </c>
      <c r="C2738" s="16">
        <v>314110</v>
      </c>
      <c r="D2738" s="17">
        <v>314110</v>
      </c>
      <c r="E2738" s="16" t="s">
        <v>2685</v>
      </c>
      <c r="F2738" s="18" t="str">
        <f t="shared" si="42"/>
        <v>MUNICIPAL</v>
      </c>
      <c r="G2738" s="17">
        <v>1</v>
      </c>
      <c r="H2738" s="17" t="b">
        <v>0</v>
      </c>
    </row>
    <row r="2739" spans="1:8" x14ac:dyDescent="0.25">
      <c r="A2739" s="16" t="s">
        <v>30</v>
      </c>
      <c r="B2739" s="16" t="s">
        <v>5610</v>
      </c>
      <c r="C2739" s="16">
        <v>314120</v>
      </c>
      <c r="D2739" s="17">
        <v>314120</v>
      </c>
      <c r="E2739" s="16" t="s">
        <v>2686</v>
      </c>
      <c r="F2739" s="18" t="str">
        <f t="shared" si="42"/>
        <v>MUNICIPAL</v>
      </c>
      <c r="G2739" s="17">
        <v>1</v>
      </c>
      <c r="H2739" s="17" t="b">
        <v>0</v>
      </c>
    </row>
    <row r="2740" spans="1:8" x14ac:dyDescent="0.25">
      <c r="A2740" s="16" t="s">
        <v>30</v>
      </c>
      <c r="B2740" s="16" t="s">
        <v>5610</v>
      </c>
      <c r="C2740" s="16">
        <v>314130</v>
      </c>
      <c r="D2740" s="17">
        <v>314130</v>
      </c>
      <c r="E2740" s="16" t="s">
        <v>2687</v>
      </c>
      <c r="F2740" s="18" t="str">
        <f t="shared" si="42"/>
        <v>MUNICIPAL</v>
      </c>
      <c r="G2740" s="17">
        <v>1</v>
      </c>
      <c r="H2740" s="17" t="b">
        <v>0</v>
      </c>
    </row>
    <row r="2741" spans="1:8" x14ac:dyDescent="0.25">
      <c r="A2741" s="16" t="s">
        <v>30</v>
      </c>
      <c r="B2741" s="16" t="s">
        <v>5610</v>
      </c>
      <c r="C2741" s="16">
        <v>314140</v>
      </c>
      <c r="D2741" s="17">
        <v>314140</v>
      </c>
      <c r="E2741" s="16" t="s">
        <v>2688</v>
      </c>
      <c r="F2741" s="18" t="str">
        <f t="shared" si="42"/>
        <v>MUNICIPAL</v>
      </c>
      <c r="G2741" s="17">
        <v>1</v>
      </c>
      <c r="H2741" s="17" t="b">
        <v>0</v>
      </c>
    </row>
    <row r="2742" spans="1:8" x14ac:dyDescent="0.25">
      <c r="A2742" s="16" t="s">
        <v>30</v>
      </c>
      <c r="B2742" s="16" t="s">
        <v>5610</v>
      </c>
      <c r="C2742" s="16">
        <v>314150</v>
      </c>
      <c r="D2742" s="17">
        <v>314150</v>
      </c>
      <c r="E2742" s="16" t="s">
        <v>2689</v>
      </c>
      <c r="F2742" s="18" t="str">
        <f t="shared" si="42"/>
        <v>MUNICIPAL</v>
      </c>
      <c r="G2742" s="17">
        <v>1</v>
      </c>
      <c r="H2742" s="17" t="b">
        <v>0</v>
      </c>
    </row>
    <row r="2743" spans="1:8" x14ac:dyDescent="0.25">
      <c r="A2743" s="16" t="s">
        <v>30</v>
      </c>
      <c r="B2743" s="16" t="s">
        <v>5610</v>
      </c>
      <c r="C2743" s="16">
        <v>314160</v>
      </c>
      <c r="D2743" s="17">
        <v>314160</v>
      </c>
      <c r="E2743" s="16" t="s">
        <v>2690</v>
      </c>
      <c r="F2743" s="18" t="str">
        <f t="shared" si="42"/>
        <v>MUNICIPAL</v>
      </c>
      <c r="G2743" s="17">
        <v>1</v>
      </c>
      <c r="H2743" s="17" t="b">
        <v>0</v>
      </c>
    </row>
    <row r="2744" spans="1:8" x14ac:dyDescent="0.25">
      <c r="A2744" s="16" t="s">
        <v>30</v>
      </c>
      <c r="B2744" s="16" t="s">
        <v>5610</v>
      </c>
      <c r="C2744" s="16">
        <v>314170</v>
      </c>
      <c r="D2744" s="17">
        <v>314170</v>
      </c>
      <c r="E2744" s="16" t="s">
        <v>2691</v>
      </c>
      <c r="F2744" s="18" t="str">
        <f t="shared" si="42"/>
        <v>MUNICIPAL</v>
      </c>
      <c r="G2744" s="17">
        <v>1</v>
      </c>
      <c r="H2744" s="17" t="b">
        <v>0</v>
      </c>
    </row>
    <row r="2745" spans="1:8" x14ac:dyDescent="0.25">
      <c r="A2745" s="16" t="s">
        <v>30</v>
      </c>
      <c r="B2745" s="16" t="s">
        <v>5610</v>
      </c>
      <c r="C2745" s="16">
        <v>314180</v>
      </c>
      <c r="D2745" s="17">
        <v>314180</v>
      </c>
      <c r="E2745" s="16" t="s">
        <v>2692</v>
      </c>
      <c r="F2745" s="18" t="str">
        <f t="shared" si="42"/>
        <v>MUNICIPAL</v>
      </c>
      <c r="G2745" s="17">
        <v>1</v>
      </c>
      <c r="H2745" s="17" t="b">
        <v>0</v>
      </c>
    </row>
    <row r="2746" spans="1:8" x14ac:dyDescent="0.25">
      <c r="A2746" s="16" t="s">
        <v>30</v>
      </c>
      <c r="B2746" s="16" t="s">
        <v>5610</v>
      </c>
      <c r="C2746" s="16">
        <v>314190</v>
      </c>
      <c r="D2746" s="17">
        <v>314190</v>
      </c>
      <c r="E2746" s="16" t="s">
        <v>2693</v>
      </c>
      <c r="F2746" s="18" t="str">
        <f t="shared" si="42"/>
        <v>MUNICIPAL</v>
      </c>
      <c r="G2746" s="17">
        <v>1</v>
      </c>
      <c r="H2746" s="17" t="b">
        <v>0</v>
      </c>
    </row>
    <row r="2747" spans="1:8" x14ac:dyDescent="0.25">
      <c r="A2747" s="16" t="s">
        <v>30</v>
      </c>
      <c r="B2747" s="16" t="s">
        <v>5610</v>
      </c>
      <c r="C2747" s="16">
        <v>314200</v>
      </c>
      <c r="D2747" s="17">
        <v>314200</v>
      </c>
      <c r="E2747" s="16" t="s">
        <v>2694</v>
      </c>
      <c r="F2747" s="18" t="str">
        <f t="shared" si="42"/>
        <v>MUNICIPAL</v>
      </c>
      <c r="G2747" s="17">
        <v>1</v>
      </c>
      <c r="H2747" s="17" t="b">
        <v>0</v>
      </c>
    </row>
    <row r="2748" spans="1:8" x14ac:dyDescent="0.25">
      <c r="A2748" s="16" t="s">
        <v>30</v>
      </c>
      <c r="B2748" s="16" t="s">
        <v>5610</v>
      </c>
      <c r="C2748" s="16">
        <v>314210</v>
      </c>
      <c r="D2748" s="17">
        <v>314210</v>
      </c>
      <c r="E2748" s="16" t="s">
        <v>2695</v>
      </c>
      <c r="F2748" s="18" t="str">
        <f t="shared" si="42"/>
        <v>MUNICIPAL</v>
      </c>
      <c r="G2748" s="17">
        <v>1</v>
      </c>
      <c r="H2748" s="17" t="b">
        <v>0</v>
      </c>
    </row>
    <row r="2749" spans="1:8" x14ac:dyDescent="0.25">
      <c r="A2749" s="16" t="s">
        <v>30</v>
      </c>
      <c r="B2749" s="16" t="s">
        <v>5610</v>
      </c>
      <c r="C2749" s="16">
        <v>314220</v>
      </c>
      <c r="D2749" s="17">
        <v>314220</v>
      </c>
      <c r="E2749" s="16" t="s">
        <v>2696</v>
      </c>
      <c r="F2749" s="18" t="str">
        <f t="shared" si="42"/>
        <v>MUNICIPAL</v>
      </c>
      <c r="G2749" s="17">
        <v>1</v>
      </c>
      <c r="H2749" s="17" t="b">
        <v>0</v>
      </c>
    </row>
    <row r="2750" spans="1:8" x14ac:dyDescent="0.25">
      <c r="A2750" s="16" t="s">
        <v>30</v>
      </c>
      <c r="B2750" s="16" t="s">
        <v>5610</v>
      </c>
      <c r="C2750" s="16">
        <v>314225</v>
      </c>
      <c r="D2750" s="17">
        <v>314225</v>
      </c>
      <c r="E2750" s="16" t="s">
        <v>2697</v>
      </c>
      <c r="F2750" s="18" t="str">
        <f t="shared" si="42"/>
        <v>MUNICIPAL</v>
      </c>
      <c r="G2750" s="17">
        <v>1</v>
      </c>
      <c r="H2750" s="17" t="b">
        <v>0</v>
      </c>
    </row>
    <row r="2751" spans="1:8" x14ac:dyDescent="0.25">
      <c r="A2751" s="16" t="s">
        <v>30</v>
      </c>
      <c r="B2751" s="16" t="s">
        <v>5610</v>
      </c>
      <c r="C2751" s="16">
        <v>314230</v>
      </c>
      <c r="D2751" s="17">
        <v>314230</v>
      </c>
      <c r="E2751" s="16" t="s">
        <v>2698</v>
      </c>
      <c r="F2751" s="18" t="str">
        <f t="shared" si="42"/>
        <v>MUNICIPAL</v>
      </c>
      <c r="G2751" s="17">
        <v>1</v>
      </c>
      <c r="H2751" s="17" t="b">
        <v>0</v>
      </c>
    </row>
    <row r="2752" spans="1:8" x14ac:dyDescent="0.25">
      <c r="A2752" s="16" t="s">
        <v>30</v>
      </c>
      <c r="B2752" s="16" t="s">
        <v>5610</v>
      </c>
      <c r="C2752" s="16">
        <v>314240</v>
      </c>
      <c r="D2752" s="17">
        <v>314240</v>
      </c>
      <c r="E2752" s="16" t="s">
        <v>2699</v>
      </c>
      <c r="F2752" s="18" t="str">
        <f t="shared" si="42"/>
        <v>MUNICIPAL</v>
      </c>
      <c r="G2752" s="17">
        <v>1</v>
      </c>
      <c r="H2752" s="17" t="b">
        <v>0</v>
      </c>
    </row>
    <row r="2753" spans="1:8" x14ac:dyDescent="0.25">
      <c r="A2753" s="16" t="s">
        <v>30</v>
      </c>
      <c r="B2753" s="16" t="s">
        <v>5610</v>
      </c>
      <c r="C2753" s="16">
        <v>314250</v>
      </c>
      <c r="D2753" s="17">
        <v>314250</v>
      </c>
      <c r="E2753" s="16" t="s">
        <v>2700</v>
      </c>
      <c r="F2753" s="18" t="str">
        <f t="shared" si="42"/>
        <v>MUNICIPAL</v>
      </c>
      <c r="G2753" s="17">
        <v>1</v>
      </c>
      <c r="H2753" s="17" t="b">
        <v>0</v>
      </c>
    </row>
    <row r="2754" spans="1:8" x14ac:dyDescent="0.25">
      <c r="A2754" s="16" t="s">
        <v>30</v>
      </c>
      <c r="B2754" s="16" t="s">
        <v>5610</v>
      </c>
      <c r="C2754" s="16">
        <v>314260</v>
      </c>
      <c r="D2754" s="17">
        <v>314260</v>
      </c>
      <c r="E2754" s="16" t="s">
        <v>2701</v>
      </c>
      <c r="F2754" s="18" t="str">
        <f t="shared" si="42"/>
        <v>MUNICIPAL</v>
      </c>
      <c r="G2754" s="17">
        <v>1</v>
      </c>
      <c r="H2754" s="17" t="b">
        <v>0</v>
      </c>
    </row>
    <row r="2755" spans="1:8" x14ac:dyDescent="0.25">
      <c r="A2755" s="16" t="s">
        <v>30</v>
      </c>
      <c r="B2755" s="16" t="s">
        <v>5610</v>
      </c>
      <c r="C2755" s="16">
        <v>314270</v>
      </c>
      <c r="D2755" s="17">
        <v>314270</v>
      </c>
      <c r="E2755" s="16" t="s">
        <v>2702</v>
      </c>
      <c r="F2755" s="18" t="str">
        <f t="shared" ref="F2755:F2818" si="43">IF(RIGHT(D2755,4)="0000","ESTADUAL","MUNICIPAL")</f>
        <v>MUNICIPAL</v>
      </c>
      <c r="G2755" s="17">
        <v>1</v>
      </c>
      <c r="H2755" s="17" t="b">
        <v>0</v>
      </c>
    </row>
    <row r="2756" spans="1:8" x14ac:dyDescent="0.25">
      <c r="A2756" s="16" t="s">
        <v>30</v>
      </c>
      <c r="B2756" s="16" t="s">
        <v>5610</v>
      </c>
      <c r="C2756" s="16">
        <v>314280</v>
      </c>
      <c r="D2756" s="17">
        <v>314280</v>
      </c>
      <c r="E2756" s="16" t="s">
        <v>2703</v>
      </c>
      <c r="F2756" s="18" t="str">
        <f t="shared" si="43"/>
        <v>MUNICIPAL</v>
      </c>
      <c r="G2756" s="17">
        <v>1</v>
      </c>
      <c r="H2756" s="17" t="b">
        <v>0</v>
      </c>
    </row>
    <row r="2757" spans="1:8" x14ac:dyDescent="0.25">
      <c r="A2757" s="16" t="s">
        <v>30</v>
      </c>
      <c r="B2757" s="16" t="s">
        <v>5610</v>
      </c>
      <c r="C2757" s="16">
        <v>314290</v>
      </c>
      <c r="D2757" s="17">
        <v>314290</v>
      </c>
      <c r="E2757" s="16" t="s">
        <v>2704</v>
      </c>
      <c r="F2757" s="18" t="str">
        <f t="shared" si="43"/>
        <v>MUNICIPAL</v>
      </c>
      <c r="G2757" s="17">
        <v>1</v>
      </c>
      <c r="H2757" s="17" t="b">
        <v>0</v>
      </c>
    </row>
    <row r="2758" spans="1:8" x14ac:dyDescent="0.25">
      <c r="A2758" s="16" t="s">
        <v>30</v>
      </c>
      <c r="B2758" s="16" t="s">
        <v>5610</v>
      </c>
      <c r="C2758" s="16">
        <v>314300</v>
      </c>
      <c r="D2758" s="17">
        <v>314300</v>
      </c>
      <c r="E2758" s="16" t="s">
        <v>2705</v>
      </c>
      <c r="F2758" s="18" t="str">
        <f t="shared" si="43"/>
        <v>MUNICIPAL</v>
      </c>
      <c r="G2758" s="17">
        <v>1</v>
      </c>
      <c r="H2758" s="17" t="b">
        <v>0</v>
      </c>
    </row>
    <row r="2759" spans="1:8" x14ac:dyDescent="0.25">
      <c r="A2759" s="16" t="s">
        <v>30</v>
      </c>
      <c r="B2759" s="16" t="s">
        <v>5610</v>
      </c>
      <c r="C2759" s="16">
        <v>314310</v>
      </c>
      <c r="D2759" s="17">
        <v>314310</v>
      </c>
      <c r="E2759" s="16" t="s">
        <v>2706</v>
      </c>
      <c r="F2759" s="18" t="str">
        <f t="shared" si="43"/>
        <v>MUNICIPAL</v>
      </c>
      <c r="G2759" s="17">
        <v>1</v>
      </c>
      <c r="H2759" s="17" t="b">
        <v>0</v>
      </c>
    </row>
    <row r="2760" spans="1:8" x14ac:dyDescent="0.25">
      <c r="A2760" s="16" t="s">
        <v>30</v>
      </c>
      <c r="B2760" s="16" t="s">
        <v>5610</v>
      </c>
      <c r="C2760" s="16">
        <v>314315</v>
      </c>
      <c r="D2760" s="17">
        <v>314315</v>
      </c>
      <c r="E2760" s="16" t="s">
        <v>2707</v>
      </c>
      <c r="F2760" s="18" t="str">
        <f t="shared" si="43"/>
        <v>MUNICIPAL</v>
      </c>
      <c r="G2760" s="17">
        <v>1</v>
      </c>
      <c r="H2760" s="17" t="b">
        <v>0</v>
      </c>
    </row>
    <row r="2761" spans="1:8" x14ac:dyDescent="0.25">
      <c r="A2761" s="16" t="s">
        <v>30</v>
      </c>
      <c r="B2761" s="16" t="s">
        <v>5610</v>
      </c>
      <c r="C2761" s="16">
        <v>314320</v>
      </c>
      <c r="D2761" s="17">
        <v>314320</v>
      </c>
      <c r="E2761" s="16" t="s">
        <v>2708</v>
      </c>
      <c r="F2761" s="18" t="str">
        <f t="shared" si="43"/>
        <v>MUNICIPAL</v>
      </c>
      <c r="G2761" s="17">
        <v>1</v>
      </c>
      <c r="H2761" s="17" t="b">
        <v>0</v>
      </c>
    </row>
    <row r="2762" spans="1:8" x14ac:dyDescent="0.25">
      <c r="A2762" s="16" t="s">
        <v>30</v>
      </c>
      <c r="B2762" s="16" t="s">
        <v>5610</v>
      </c>
      <c r="C2762" s="16">
        <v>314330</v>
      </c>
      <c r="D2762" s="17">
        <v>314330</v>
      </c>
      <c r="E2762" s="16" t="s">
        <v>2709</v>
      </c>
      <c r="F2762" s="18" t="str">
        <f t="shared" si="43"/>
        <v>MUNICIPAL</v>
      </c>
      <c r="G2762" s="17">
        <v>1</v>
      </c>
      <c r="H2762" s="17" t="b">
        <v>0</v>
      </c>
    </row>
    <row r="2763" spans="1:8" x14ac:dyDescent="0.25">
      <c r="A2763" s="16" t="s">
        <v>30</v>
      </c>
      <c r="B2763" s="16" t="s">
        <v>5610</v>
      </c>
      <c r="C2763" s="16">
        <v>314340</v>
      </c>
      <c r="D2763" s="17">
        <v>314340</v>
      </c>
      <c r="E2763" s="16" t="s">
        <v>2710</v>
      </c>
      <c r="F2763" s="18" t="str">
        <f t="shared" si="43"/>
        <v>MUNICIPAL</v>
      </c>
      <c r="G2763" s="17">
        <v>1</v>
      </c>
      <c r="H2763" s="17" t="b">
        <v>0</v>
      </c>
    </row>
    <row r="2764" spans="1:8" x14ac:dyDescent="0.25">
      <c r="A2764" s="16" t="s">
        <v>30</v>
      </c>
      <c r="B2764" s="16" t="s">
        <v>5610</v>
      </c>
      <c r="C2764" s="16">
        <v>314345</v>
      </c>
      <c r="D2764" s="17">
        <v>314345</v>
      </c>
      <c r="E2764" s="16" t="s">
        <v>2711</v>
      </c>
      <c r="F2764" s="18" t="str">
        <f t="shared" si="43"/>
        <v>MUNICIPAL</v>
      </c>
      <c r="G2764" s="17">
        <v>1</v>
      </c>
      <c r="H2764" s="17" t="b">
        <v>0</v>
      </c>
    </row>
    <row r="2765" spans="1:8" x14ac:dyDescent="0.25">
      <c r="A2765" s="16" t="s">
        <v>30</v>
      </c>
      <c r="B2765" s="16" t="s">
        <v>5610</v>
      </c>
      <c r="C2765" s="16">
        <v>314350</v>
      </c>
      <c r="D2765" s="17">
        <v>314350</v>
      </c>
      <c r="E2765" s="16" t="s">
        <v>2712</v>
      </c>
      <c r="F2765" s="18" t="str">
        <f t="shared" si="43"/>
        <v>MUNICIPAL</v>
      </c>
      <c r="G2765" s="17">
        <v>1</v>
      </c>
      <c r="H2765" s="17" t="b">
        <v>0</v>
      </c>
    </row>
    <row r="2766" spans="1:8" x14ac:dyDescent="0.25">
      <c r="A2766" s="16" t="s">
        <v>30</v>
      </c>
      <c r="B2766" s="16" t="s">
        <v>5610</v>
      </c>
      <c r="C2766" s="16">
        <v>314360</v>
      </c>
      <c r="D2766" s="17">
        <v>314360</v>
      </c>
      <c r="E2766" s="16" t="s">
        <v>2713</v>
      </c>
      <c r="F2766" s="18" t="str">
        <f t="shared" si="43"/>
        <v>MUNICIPAL</v>
      </c>
      <c r="G2766" s="17">
        <v>1</v>
      </c>
      <c r="H2766" s="17" t="b">
        <v>0</v>
      </c>
    </row>
    <row r="2767" spans="1:8" x14ac:dyDescent="0.25">
      <c r="A2767" s="16" t="s">
        <v>30</v>
      </c>
      <c r="B2767" s="16" t="s">
        <v>5610</v>
      </c>
      <c r="C2767" s="16">
        <v>314370</v>
      </c>
      <c r="D2767" s="17">
        <v>314370</v>
      </c>
      <c r="E2767" s="16" t="s">
        <v>2714</v>
      </c>
      <c r="F2767" s="18" t="str">
        <f t="shared" si="43"/>
        <v>MUNICIPAL</v>
      </c>
      <c r="G2767" s="17">
        <v>1</v>
      </c>
      <c r="H2767" s="17" t="b">
        <v>0</v>
      </c>
    </row>
    <row r="2768" spans="1:8" x14ac:dyDescent="0.25">
      <c r="A2768" s="16" t="s">
        <v>30</v>
      </c>
      <c r="B2768" s="16" t="s">
        <v>5610</v>
      </c>
      <c r="C2768" s="16">
        <v>314380</v>
      </c>
      <c r="D2768" s="17">
        <v>314380</v>
      </c>
      <c r="E2768" s="16" t="s">
        <v>2715</v>
      </c>
      <c r="F2768" s="18" t="str">
        <f t="shared" si="43"/>
        <v>MUNICIPAL</v>
      </c>
      <c r="G2768" s="17">
        <v>1</v>
      </c>
      <c r="H2768" s="17" t="b">
        <v>0</v>
      </c>
    </row>
    <row r="2769" spans="1:8" x14ac:dyDescent="0.25">
      <c r="A2769" s="16" t="s">
        <v>30</v>
      </c>
      <c r="B2769" s="16" t="s">
        <v>5610</v>
      </c>
      <c r="C2769" s="16">
        <v>314390</v>
      </c>
      <c r="D2769" s="17">
        <v>314390</v>
      </c>
      <c r="E2769" s="16" t="s">
        <v>2716</v>
      </c>
      <c r="F2769" s="18" t="str">
        <f t="shared" si="43"/>
        <v>MUNICIPAL</v>
      </c>
      <c r="G2769" s="17">
        <v>1</v>
      </c>
      <c r="H2769" s="17" t="b">
        <v>0</v>
      </c>
    </row>
    <row r="2770" spans="1:8" x14ac:dyDescent="0.25">
      <c r="A2770" s="16" t="s">
        <v>30</v>
      </c>
      <c r="B2770" s="16" t="s">
        <v>5610</v>
      </c>
      <c r="C2770" s="16">
        <v>314400</v>
      </c>
      <c r="D2770" s="17">
        <v>314400</v>
      </c>
      <c r="E2770" s="16" t="s">
        <v>2717</v>
      </c>
      <c r="F2770" s="18" t="str">
        <f t="shared" si="43"/>
        <v>MUNICIPAL</v>
      </c>
      <c r="G2770" s="17">
        <v>1</v>
      </c>
      <c r="H2770" s="17" t="b">
        <v>0</v>
      </c>
    </row>
    <row r="2771" spans="1:8" x14ac:dyDescent="0.25">
      <c r="A2771" s="16" t="s">
        <v>30</v>
      </c>
      <c r="B2771" s="16" t="s">
        <v>5610</v>
      </c>
      <c r="C2771" s="16">
        <v>314410</v>
      </c>
      <c r="D2771" s="17">
        <v>314410</v>
      </c>
      <c r="E2771" s="16" t="s">
        <v>2718</v>
      </c>
      <c r="F2771" s="18" t="str">
        <f t="shared" si="43"/>
        <v>MUNICIPAL</v>
      </c>
      <c r="G2771" s="17">
        <v>1</v>
      </c>
      <c r="H2771" s="17" t="b">
        <v>0</v>
      </c>
    </row>
    <row r="2772" spans="1:8" x14ac:dyDescent="0.25">
      <c r="A2772" s="16" t="s">
        <v>30</v>
      </c>
      <c r="B2772" s="16" t="s">
        <v>5610</v>
      </c>
      <c r="C2772" s="16">
        <v>314420</v>
      </c>
      <c r="D2772" s="17">
        <v>314420</v>
      </c>
      <c r="E2772" s="16" t="s">
        <v>2719</v>
      </c>
      <c r="F2772" s="18" t="str">
        <f t="shared" si="43"/>
        <v>MUNICIPAL</v>
      </c>
      <c r="G2772" s="17">
        <v>1</v>
      </c>
      <c r="H2772" s="17" t="b">
        <v>0</v>
      </c>
    </row>
    <row r="2773" spans="1:8" x14ac:dyDescent="0.25">
      <c r="A2773" s="16" t="s">
        <v>30</v>
      </c>
      <c r="B2773" s="16" t="s">
        <v>5610</v>
      </c>
      <c r="C2773" s="16">
        <v>314430</v>
      </c>
      <c r="D2773" s="17">
        <v>314430</v>
      </c>
      <c r="E2773" s="16" t="s">
        <v>2720</v>
      </c>
      <c r="F2773" s="18" t="str">
        <f t="shared" si="43"/>
        <v>MUNICIPAL</v>
      </c>
      <c r="G2773" s="17">
        <v>1</v>
      </c>
      <c r="H2773" s="17" t="b">
        <v>0</v>
      </c>
    </row>
    <row r="2774" spans="1:8" x14ac:dyDescent="0.25">
      <c r="A2774" s="16" t="s">
        <v>30</v>
      </c>
      <c r="B2774" s="16" t="s">
        <v>5610</v>
      </c>
      <c r="C2774" s="16">
        <v>314435</v>
      </c>
      <c r="D2774" s="17">
        <v>314435</v>
      </c>
      <c r="E2774" s="16" t="s">
        <v>2721</v>
      </c>
      <c r="F2774" s="18" t="str">
        <f t="shared" si="43"/>
        <v>MUNICIPAL</v>
      </c>
      <c r="G2774" s="17">
        <v>1</v>
      </c>
      <c r="H2774" s="17" t="b">
        <v>0</v>
      </c>
    </row>
    <row r="2775" spans="1:8" x14ac:dyDescent="0.25">
      <c r="A2775" s="16" t="s">
        <v>30</v>
      </c>
      <c r="B2775" s="16" t="s">
        <v>5610</v>
      </c>
      <c r="C2775" s="16">
        <v>314437</v>
      </c>
      <c r="D2775" s="17">
        <v>314437</v>
      </c>
      <c r="E2775" s="16" t="s">
        <v>2722</v>
      </c>
      <c r="F2775" s="18" t="str">
        <f t="shared" si="43"/>
        <v>MUNICIPAL</v>
      </c>
      <c r="G2775" s="17">
        <v>1</v>
      </c>
      <c r="H2775" s="17" t="b">
        <v>0</v>
      </c>
    </row>
    <row r="2776" spans="1:8" x14ac:dyDescent="0.25">
      <c r="A2776" s="16" t="s">
        <v>30</v>
      </c>
      <c r="B2776" s="16" t="s">
        <v>5610</v>
      </c>
      <c r="C2776" s="16">
        <v>314440</v>
      </c>
      <c r="D2776" s="17">
        <v>314440</v>
      </c>
      <c r="E2776" s="16" t="s">
        <v>2723</v>
      </c>
      <c r="F2776" s="18" t="str">
        <f t="shared" si="43"/>
        <v>MUNICIPAL</v>
      </c>
      <c r="G2776" s="17">
        <v>1</v>
      </c>
      <c r="H2776" s="17" t="b">
        <v>0</v>
      </c>
    </row>
    <row r="2777" spans="1:8" x14ac:dyDescent="0.25">
      <c r="A2777" s="16" t="s">
        <v>30</v>
      </c>
      <c r="B2777" s="16" t="s">
        <v>5610</v>
      </c>
      <c r="C2777" s="16">
        <v>314450</v>
      </c>
      <c r="D2777" s="17">
        <v>314450</v>
      </c>
      <c r="E2777" s="16" t="s">
        <v>2724</v>
      </c>
      <c r="F2777" s="18" t="str">
        <f t="shared" si="43"/>
        <v>MUNICIPAL</v>
      </c>
      <c r="G2777" s="17">
        <v>1</v>
      </c>
      <c r="H2777" s="17" t="b">
        <v>0</v>
      </c>
    </row>
    <row r="2778" spans="1:8" x14ac:dyDescent="0.25">
      <c r="A2778" s="16" t="s">
        <v>30</v>
      </c>
      <c r="B2778" s="16" t="s">
        <v>5610</v>
      </c>
      <c r="C2778" s="16">
        <v>314460</v>
      </c>
      <c r="D2778" s="17">
        <v>314460</v>
      </c>
      <c r="E2778" s="16" t="s">
        <v>2725</v>
      </c>
      <c r="F2778" s="18" t="str">
        <f t="shared" si="43"/>
        <v>MUNICIPAL</v>
      </c>
      <c r="G2778" s="17">
        <v>1</v>
      </c>
      <c r="H2778" s="17" t="b">
        <v>0</v>
      </c>
    </row>
    <row r="2779" spans="1:8" x14ac:dyDescent="0.25">
      <c r="A2779" s="16" t="s">
        <v>30</v>
      </c>
      <c r="B2779" s="16" t="s">
        <v>5610</v>
      </c>
      <c r="C2779" s="16">
        <v>314465</v>
      </c>
      <c r="D2779" s="17">
        <v>314465</v>
      </c>
      <c r="E2779" s="16" t="s">
        <v>2726</v>
      </c>
      <c r="F2779" s="18" t="str">
        <f t="shared" si="43"/>
        <v>MUNICIPAL</v>
      </c>
      <c r="G2779" s="17">
        <v>1</v>
      </c>
      <c r="H2779" s="17" t="b">
        <v>0</v>
      </c>
    </row>
    <row r="2780" spans="1:8" x14ac:dyDescent="0.25">
      <c r="A2780" s="16" t="s">
        <v>30</v>
      </c>
      <c r="B2780" s="16" t="s">
        <v>5610</v>
      </c>
      <c r="C2780" s="16">
        <v>314467</v>
      </c>
      <c r="D2780" s="17">
        <v>314467</v>
      </c>
      <c r="E2780" s="16" t="s">
        <v>2727</v>
      </c>
      <c r="F2780" s="18" t="str">
        <f t="shared" si="43"/>
        <v>MUNICIPAL</v>
      </c>
      <c r="G2780" s="17">
        <v>1</v>
      </c>
      <c r="H2780" s="17" t="b">
        <v>0</v>
      </c>
    </row>
    <row r="2781" spans="1:8" x14ac:dyDescent="0.25">
      <c r="A2781" s="16" t="s">
        <v>30</v>
      </c>
      <c r="B2781" s="16" t="s">
        <v>5610</v>
      </c>
      <c r="C2781" s="16">
        <v>314470</v>
      </c>
      <c r="D2781" s="17">
        <v>314470</v>
      </c>
      <c r="E2781" s="16" t="s">
        <v>2728</v>
      </c>
      <c r="F2781" s="18" t="str">
        <f t="shared" si="43"/>
        <v>MUNICIPAL</v>
      </c>
      <c r="G2781" s="17">
        <v>1</v>
      </c>
      <c r="H2781" s="17" t="b">
        <v>0</v>
      </c>
    </row>
    <row r="2782" spans="1:8" x14ac:dyDescent="0.25">
      <c r="A2782" s="16" t="s">
        <v>30</v>
      </c>
      <c r="B2782" s="16" t="s">
        <v>5610</v>
      </c>
      <c r="C2782" s="16">
        <v>314480</v>
      </c>
      <c r="D2782" s="17">
        <v>314480</v>
      </c>
      <c r="E2782" s="16" t="s">
        <v>2729</v>
      </c>
      <c r="F2782" s="18" t="str">
        <f t="shared" si="43"/>
        <v>MUNICIPAL</v>
      </c>
      <c r="G2782" s="17">
        <v>1</v>
      </c>
      <c r="H2782" s="17" t="b">
        <v>0</v>
      </c>
    </row>
    <row r="2783" spans="1:8" x14ac:dyDescent="0.25">
      <c r="A2783" s="16" t="s">
        <v>30</v>
      </c>
      <c r="B2783" s="16" t="s">
        <v>5610</v>
      </c>
      <c r="C2783" s="16">
        <v>314490</v>
      </c>
      <c r="D2783" s="17">
        <v>314490</v>
      </c>
      <c r="E2783" s="16" t="s">
        <v>2730</v>
      </c>
      <c r="F2783" s="18" t="str">
        <f t="shared" si="43"/>
        <v>MUNICIPAL</v>
      </c>
      <c r="G2783" s="17">
        <v>1</v>
      </c>
      <c r="H2783" s="17" t="b">
        <v>0</v>
      </c>
    </row>
    <row r="2784" spans="1:8" x14ac:dyDescent="0.25">
      <c r="A2784" s="16" t="s">
        <v>30</v>
      </c>
      <c r="B2784" s="16" t="s">
        <v>5610</v>
      </c>
      <c r="C2784" s="16">
        <v>314500</v>
      </c>
      <c r="D2784" s="17">
        <v>314500</v>
      </c>
      <c r="E2784" s="16" t="s">
        <v>2731</v>
      </c>
      <c r="F2784" s="18" t="str">
        <f t="shared" si="43"/>
        <v>MUNICIPAL</v>
      </c>
      <c r="G2784" s="17">
        <v>1</v>
      </c>
      <c r="H2784" s="17" t="b">
        <v>0</v>
      </c>
    </row>
    <row r="2785" spans="1:8" x14ac:dyDescent="0.25">
      <c r="A2785" s="16" t="s">
        <v>30</v>
      </c>
      <c r="B2785" s="16" t="s">
        <v>5610</v>
      </c>
      <c r="C2785" s="16">
        <v>314505</v>
      </c>
      <c r="D2785" s="17">
        <v>314505</v>
      </c>
      <c r="E2785" s="16" t="s">
        <v>2732</v>
      </c>
      <c r="F2785" s="18" t="str">
        <f t="shared" si="43"/>
        <v>MUNICIPAL</v>
      </c>
      <c r="G2785" s="17">
        <v>1</v>
      </c>
      <c r="H2785" s="17" t="b">
        <v>0</v>
      </c>
    </row>
    <row r="2786" spans="1:8" x14ac:dyDescent="0.25">
      <c r="A2786" s="16" t="s">
        <v>30</v>
      </c>
      <c r="B2786" s="16" t="s">
        <v>5610</v>
      </c>
      <c r="C2786" s="16">
        <v>314510</v>
      </c>
      <c r="D2786" s="17">
        <v>314510</v>
      </c>
      <c r="E2786" s="16" t="s">
        <v>2733</v>
      </c>
      <c r="F2786" s="18" t="str">
        <f t="shared" si="43"/>
        <v>MUNICIPAL</v>
      </c>
      <c r="G2786" s="17">
        <v>1</v>
      </c>
      <c r="H2786" s="17" t="b">
        <v>0</v>
      </c>
    </row>
    <row r="2787" spans="1:8" x14ac:dyDescent="0.25">
      <c r="A2787" s="16" t="s">
        <v>30</v>
      </c>
      <c r="B2787" s="16" t="s">
        <v>5610</v>
      </c>
      <c r="C2787" s="16">
        <v>314520</v>
      </c>
      <c r="D2787" s="17">
        <v>314520</v>
      </c>
      <c r="E2787" s="16" t="s">
        <v>2734</v>
      </c>
      <c r="F2787" s="18" t="str">
        <f t="shared" si="43"/>
        <v>MUNICIPAL</v>
      </c>
      <c r="G2787" s="17">
        <v>1</v>
      </c>
      <c r="H2787" s="17" t="b">
        <v>0</v>
      </c>
    </row>
    <row r="2788" spans="1:8" x14ac:dyDescent="0.25">
      <c r="A2788" s="16" t="s">
        <v>30</v>
      </c>
      <c r="B2788" s="16" t="s">
        <v>5610</v>
      </c>
      <c r="C2788" s="16">
        <v>314530</v>
      </c>
      <c r="D2788" s="17">
        <v>314530</v>
      </c>
      <c r="E2788" s="16" t="s">
        <v>2735</v>
      </c>
      <c r="F2788" s="18" t="str">
        <f t="shared" si="43"/>
        <v>MUNICIPAL</v>
      </c>
      <c r="G2788" s="17">
        <v>1</v>
      </c>
      <c r="H2788" s="17" t="b">
        <v>0</v>
      </c>
    </row>
    <row r="2789" spans="1:8" x14ac:dyDescent="0.25">
      <c r="A2789" s="16" t="s">
        <v>30</v>
      </c>
      <c r="B2789" s="16" t="s">
        <v>5610</v>
      </c>
      <c r="C2789" s="16">
        <v>314535</v>
      </c>
      <c r="D2789" s="17">
        <v>314535</v>
      </c>
      <c r="E2789" s="16" t="s">
        <v>2736</v>
      </c>
      <c r="F2789" s="18" t="str">
        <f t="shared" si="43"/>
        <v>MUNICIPAL</v>
      </c>
      <c r="G2789" s="17">
        <v>1</v>
      </c>
      <c r="H2789" s="17" t="b">
        <v>0</v>
      </c>
    </row>
    <row r="2790" spans="1:8" x14ac:dyDescent="0.25">
      <c r="A2790" s="16" t="s">
        <v>30</v>
      </c>
      <c r="B2790" s="16" t="s">
        <v>5610</v>
      </c>
      <c r="C2790" s="16">
        <v>314537</v>
      </c>
      <c r="D2790" s="17">
        <v>314537</v>
      </c>
      <c r="E2790" s="16" t="s">
        <v>2737</v>
      </c>
      <c r="F2790" s="18" t="str">
        <f t="shared" si="43"/>
        <v>MUNICIPAL</v>
      </c>
      <c r="G2790" s="17">
        <v>1</v>
      </c>
      <c r="H2790" s="17" t="b">
        <v>0</v>
      </c>
    </row>
    <row r="2791" spans="1:8" x14ac:dyDescent="0.25">
      <c r="A2791" s="16" t="s">
        <v>30</v>
      </c>
      <c r="B2791" s="16" t="s">
        <v>5610</v>
      </c>
      <c r="C2791" s="16">
        <v>314540</v>
      </c>
      <c r="D2791" s="17">
        <v>314540</v>
      </c>
      <c r="E2791" s="16" t="s">
        <v>2738</v>
      </c>
      <c r="F2791" s="18" t="str">
        <f t="shared" si="43"/>
        <v>MUNICIPAL</v>
      </c>
      <c r="G2791" s="17">
        <v>1</v>
      </c>
      <c r="H2791" s="17" t="b">
        <v>0</v>
      </c>
    </row>
    <row r="2792" spans="1:8" x14ac:dyDescent="0.25">
      <c r="A2792" s="16" t="s">
        <v>30</v>
      </c>
      <c r="B2792" s="16" t="s">
        <v>5610</v>
      </c>
      <c r="C2792" s="16">
        <v>314545</v>
      </c>
      <c r="D2792" s="17">
        <v>314545</v>
      </c>
      <c r="E2792" s="16" t="s">
        <v>2739</v>
      </c>
      <c r="F2792" s="18" t="str">
        <f t="shared" si="43"/>
        <v>MUNICIPAL</v>
      </c>
      <c r="G2792" s="17">
        <v>1</v>
      </c>
      <c r="H2792" s="17" t="b">
        <v>0</v>
      </c>
    </row>
    <row r="2793" spans="1:8" x14ac:dyDescent="0.25">
      <c r="A2793" s="16" t="s">
        <v>30</v>
      </c>
      <c r="B2793" s="16" t="s">
        <v>5610</v>
      </c>
      <c r="C2793" s="16">
        <v>314550</v>
      </c>
      <c r="D2793" s="17">
        <v>314550</v>
      </c>
      <c r="E2793" s="16" t="s">
        <v>2740</v>
      </c>
      <c r="F2793" s="18" t="str">
        <f t="shared" si="43"/>
        <v>MUNICIPAL</v>
      </c>
      <c r="G2793" s="17">
        <v>1</v>
      </c>
      <c r="H2793" s="17" t="b">
        <v>0</v>
      </c>
    </row>
    <row r="2794" spans="1:8" x14ac:dyDescent="0.25">
      <c r="A2794" s="16" t="s">
        <v>30</v>
      </c>
      <c r="B2794" s="16" t="s">
        <v>5610</v>
      </c>
      <c r="C2794" s="16">
        <v>314560</v>
      </c>
      <c r="D2794" s="17">
        <v>314560</v>
      </c>
      <c r="E2794" s="16" t="s">
        <v>2741</v>
      </c>
      <c r="F2794" s="18" t="str">
        <f t="shared" si="43"/>
        <v>MUNICIPAL</v>
      </c>
      <c r="G2794" s="17">
        <v>1</v>
      </c>
      <c r="H2794" s="17" t="b">
        <v>0</v>
      </c>
    </row>
    <row r="2795" spans="1:8" x14ac:dyDescent="0.25">
      <c r="A2795" s="16" t="s">
        <v>30</v>
      </c>
      <c r="B2795" s="16" t="s">
        <v>5610</v>
      </c>
      <c r="C2795" s="16">
        <v>314570</v>
      </c>
      <c r="D2795" s="17">
        <v>314570</v>
      </c>
      <c r="E2795" s="16" t="s">
        <v>2742</v>
      </c>
      <c r="F2795" s="18" t="str">
        <f t="shared" si="43"/>
        <v>MUNICIPAL</v>
      </c>
      <c r="G2795" s="17">
        <v>1</v>
      </c>
      <c r="H2795" s="17" t="b">
        <v>0</v>
      </c>
    </row>
    <row r="2796" spans="1:8" x14ac:dyDescent="0.25">
      <c r="A2796" s="16" t="s">
        <v>30</v>
      </c>
      <c r="B2796" s="16" t="s">
        <v>5610</v>
      </c>
      <c r="C2796" s="16">
        <v>314580</v>
      </c>
      <c r="D2796" s="17">
        <v>314580</v>
      </c>
      <c r="E2796" s="16" t="s">
        <v>2743</v>
      </c>
      <c r="F2796" s="18" t="str">
        <f t="shared" si="43"/>
        <v>MUNICIPAL</v>
      </c>
      <c r="G2796" s="17">
        <v>1</v>
      </c>
      <c r="H2796" s="17" t="b">
        <v>0</v>
      </c>
    </row>
    <row r="2797" spans="1:8" x14ac:dyDescent="0.25">
      <c r="A2797" s="16" t="s">
        <v>30</v>
      </c>
      <c r="B2797" s="16" t="s">
        <v>5610</v>
      </c>
      <c r="C2797" s="16">
        <v>314585</v>
      </c>
      <c r="D2797" s="17">
        <v>314585</v>
      </c>
      <c r="E2797" s="16" t="s">
        <v>2744</v>
      </c>
      <c r="F2797" s="18" t="str">
        <f t="shared" si="43"/>
        <v>MUNICIPAL</v>
      </c>
      <c r="G2797" s="17">
        <v>1</v>
      </c>
      <c r="H2797" s="17" t="b">
        <v>0</v>
      </c>
    </row>
    <row r="2798" spans="1:8" x14ac:dyDescent="0.25">
      <c r="A2798" s="16" t="s">
        <v>30</v>
      </c>
      <c r="B2798" s="16" t="s">
        <v>5610</v>
      </c>
      <c r="C2798" s="16">
        <v>314587</v>
      </c>
      <c r="D2798" s="17">
        <v>314587</v>
      </c>
      <c r="E2798" s="16" t="s">
        <v>2745</v>
      </c>
      <c r="F2798" s="18" t="str">
        <f t="shared" si="43"/>
        <v>MUNICIPAL</v>
      </c>
      <c r="G2798" s="17">
        <v>1</v>
      </c>
      <c r="H2798" s="17" t="b">
        <v>0</v>
      </c>
    </row>
    <row r="2799" spans="1:8" x14ac:dyDescent="0.25">
      <c r="A2799" s="16" t="s">
        <v>30</v>
      </c>
      <c r="B2799" s="16" t="s">
        <v>5610</v>
      </c>
      <c r="C2799" s="16">
        <v>314590</v>
      </c>
      <c r="D2799" s="17">
        <v>314590</v>
      </c>
      <c r="E2799" s="16" t="s">
        <v>1220</v>
      </c>
      <c r="F2799" s="18" t="str">
        <f t="shared" si="43"/>
        <v>MUNICIPAL</v>
      </c>
      <c r="G2799" s="17">
        <v>1</v>
      </c>
      <c r="H2799" s="17" t="b">
        <v>0</v>
      </c>
    </row>
    <row r="2800" spans="1:8" x14ac:dyDescent="0.25">
      <c r="A2800" s="16" t="s">
        <v>30</v>
      </c>
      <c r="B2800" s="16" t="s">
        <v>5610</v>
      </c>
      <c r="C2800" s="16">
        <v>314600</v>
      </c>
      <c r="D2800" s="17">
        <v>314600</v>
      </c>
      <c r="E2800" s="16" t="s">
        <v>2746</v>
      </c>
      <c r="F2800" s="18" t="str">
        <f t="shared" si="43"/>
        <v>MUNICIPAL</v>
      </c>
      <c r="G2800" s="17">
        <v>1</v>
      </c>
      <c r="H2800" s="17" t="b">
        <v>0</v>
      </c>
    </row>
    <row r="2801" spans="1:8" x14ac:dyDescent="0.25">
      <c r="A2801" s="16" t="s">
        <v>30</v>
      </c>
      <c r="B2801" s="16" t="s">
        <v>5610</v>
      </c>
      <c r="C2801" s="16">
        <v>314610</v>
      </c>
      <c r="D2801" s="17">
        <v>314610</v>
      </c>
      <c r="E2801" s="16" t="s">
        <v>2747</v>
      </c>
      <c r="F2801" s="18" t="str">
        <f t="shared" si="43"/>
        <v>MUNICIPAL</v>
      </c>
      <c r="G2801" s="17">
        <v>1</v>
      </c>
      <c r="H2801" s="17" t="b">
        <v>0</v>
      </c>
    </row>
    <row r="2802" spans="1:8" x14ac:dyDescent="0.25">
      <c r="A2802" s="16" t="s">
        <v>30</v>
      </c>
      <c r="B2802" s="16" t="s">
        <v>5610</v>
      </c>
      <c r="C2802" s="16">
        <v>314620</v>
      </c>
      <c r="D2802" s="17">
        <v>314620</v>
      </c>
      <c r="E2802" s="16" t="s">
        <v>2748</v>
      </c>
      <c r="F2802" s="18" t="str">
        <f t="shared" si="43"/>
        <v>MUNICIPAL</v>
      </c>
      <c r="G2802" s="17">
        <v>1</v>
      </c>
      <c r="H2802" s="17" t="b">
        <v>0</v>
      </c>
    </row>
    <row r="2803" spans="1:8" x14ac:dyDescent="0.25">
      <c r="A2803" s="16" t="s">
        <v>30</v>
      </c>
      <c r="B2803" s="16" t="s">
        <v>5610</v>
      </c>
      <c r="C2803" s="16">
        <v>314625</v>
      </c>
      <c r="D2803" s="17">
        <v>314625</v>
      </c>
      <c r="E2803" s="16" t="s">
        <v>2749</v>
      </c>
      <c r="F2803" s="18" t="str">
        <f t="shared" si="43"/>
        <v>MUNICIPAL</v>
      </c>
      <c r="G2803" s="17">
        <v>1</v>
      </c>
      <c r="H2803" s="17" t="b">
        <v>0</v>
      </c>
    </row>
    <row r="2804" spans="1:8" x14ac:dyDescent="0.25">
      <c r="A2804" s="16" t="s">
        <v>30</v>
      </c>
      <c r="B2804" s="16" t="s">
        <v>5610</v>
      </c>
      <c r="C2804" s="16">
        <v>314630</v>
      </c>
      <c r="D2804" s="17">
        <v>314630</v>
      </c>
      <c r="E2804" s="16" t="s">
        <v>2750</v>
      </c>
      <c r="F2804" s="18" t="str">
        <f t="shared" si="43"/>
        <v>MUNICIPAL</v>
      </c>
      <c r="G2804" s="17">
        <v>1</v>
      </c>
      <c r="H2804" s="17" t="b">
        <v>0</v>
      </c>
    </row>
    <row r="2805" spans="1:8" x14ac:dyDescent="0.25">
      <c r="A2805" s="16" t="s">
        <v>30</v>
      </c>
      <c r="B2805" s="16" t="s">
        <v>5610</v>
      </c>
      <c r="C2805" s="16">
        <v>314640</v>
      </c>
      <c r="D2805" s="17">
        <v>314640</v>
      </c>
      <c r="E2805" s="16" t="s">
        <v>2751</v>
      </c>
      <c r="F2805" s="18" t="str">
        <f t="shared" si="43"/>
        <v>MUNICIPAL</v>
      </c>
      <c r="G2805" s="17">
        <v>1</v>
      </c>
      <c r="H2805" s="17" t="b">
        <v>0</v>
      </c>
    </row>
    <row r="2806" spans="1:8" x14ac:dyDescent="0.25">
      <c r="A2806" s="16" t="s">
        <v>30</v>
      </c>
      <c r="B2806" s="16" t="s">
        <v>5610</v>
      </c>
      <c r="C2806" s="16">
        <v>314650</v>
      </c>
      <c r="D2806" s="17">
        <v>314650</v>
      </c>
      <c r="E2806" s="16" t="s">
        <v>2752</v>
      </c>
      <c r="F2806" s="18" t="str">
        <f t="shared" si="43"/>
        <v>MUNICIPAL</v>
      </c>
      <c r="G2806" s="17">
        <v>1</v>
      </c>
      <c r="H2806" s="17" t="b">
        <v>0</v>
      </c>
    </row>
    <row r="2807" spans="1:8" x14ac:dyDescent="0.25">
      <c r="A2807" s="16" t="s">
        <v>30</v>
      </c>
      <c r="B2807" s="16" t="s">
        <v>5610</v>
      </c>
      <c r="C2807" s="16">
        <v>314655</v>
      </c>
      <c r="D2807" s="17">
        <v>314655</v>
      </c>
      <c r="E2807" s="16" t="s">
        <v>2753</v>
      </c>
      <c r="F2807" s="18" t="str">
        <f t="shared" si="43"/>
        <v>MUNICIPAL</v>
      </c>
      <c r="G2807" s="17">
        <v>1</v>
      </c>
      <c r="H2807" s="17" t="b">
        <v>0</v>
      </c>
    </row>
    <row r="2808" spans="1:8" x14ac:dyDescent="0.25">
      <c r="A2808" s="16" t="s">
        <v>30</v>
      </c>
      <c r="B2808" s="16" t="s">
        <v>5610</v>
      </c>
      <c r="C2808" s="16">
        <v>314660</v>
      </c>
      <c r="D2808" s="17">
        <v>314660</v>
      </c>
      <c r="E2808" s="16" t="s">
        <v>2754</v>
      </c>
      <c r="F2808" s="18" t="str">
        <f t="shared" si="43"/>
        <v>MUNICIPAL</v>
      </c>
      <c r="G2808" s="17">
        <v>1</v>
      </c>
      <c r="H2808" s="17" t="b">
        <v>0</v>
      </c>
    </row>
    <row r="2809" spans="1:8" x14ac:dyDescent="0.25">
      <c r="A2809" s="16" t="s">
        <v>30</v>
      </c>
      <c r="B2809" s="16" t="s">
        <v>5610</v>
      </c>
      <c r="C2809" s="16">
        <v>314670</v>
      </c>
      <c r="D2809" s="17">
        <v>314670</v>
      </c>
      <c r="E2809" s="16" t="s">
        <v>2755</v>
      </c>
      <c r="F2809" s="18" t="str">
        <f t="shared" si="43"/>
        <v>MUNICIPAL</v>
      </c>
      <c r="G2809" s="17">
        <v>1</v>
      </c>
      <c r="H2809" s="17" t="b">
        <v>0</v>
      </c>
    </row>
    <row r="2810" spans="1:8" x14ac:dyDescent="0.25">
      <c r="A2810" s="16" t="s">
        <v>30</v>
      </c>
      <c r="B2810" s="16" t="s">
        <v>5610</v>
      </c>
      <c r="C2810" s="16">
        <v>314675</v>
      </c>
      <c r="D2810" s="17">
        <v>314675</v>
      </c>
      <c r="E2810" s="16" t="s">
        <v>2756</v>
      </c>
      <c r="F2810" s="18" t="str">
        <f t="shared" si="43"/>
        <v>MUNICIPAL</v>
      </c>
      <c r="G2810" s="17">
        <v>1</v>
      </c>
      <c r="H2810" s="17" t="b">
        <v>0</v>
      </c>
    </row>
    <row r="2811" spans="1:8" x14ac:dyDescent="0.25">
      <c r="A2811" s="16" t="s">
        <v>30</v>
      </c>
      <c r="B2811" s="16" t="s">
        <v>5610</v>
      </c>
      <c r="C2811" s="16">
        <v>314690</v>
      </c>
      <c r="D2811" s="17">
        <v>314690</v>
      </c>
      <c r="E2811" s="16" t="s">
        <v>2757</v>
      </c>
      <c r="F2811" s="18" t="str">
        <f t="shared" si="43"/>
        <v>MUNICIPAL</v>
      </c>
      <c r="G2811" s="17">
        <v>1</v>
      </c>
      <c r="H2811" s="17" t="b">
        <v>0</v>
      </c>
    </row>
    <row r="2812" spans="1:8" x14ac:dyDescent="0.25">
      <c r="A2812" s="16" t="s">
        <v>30</v>
      </c>
      <c r="B2812" s="16" t="s">
        <v>5610</v>
      </c>
      <c r="C2812" s="16">
        <v>314700</v>
      </c>
      <c r="D2812" s="17">
        <v>314700</v>
      </c>
      <c r="E2812" s="16" t="s">
        <v>2758</v>
      </c>
      <c r="F2812" s="18" t="str">
        <f t="shared" si="43"/>
        <v>MUNICIPAL</v>
      </c>
      <c r="G2812" s="17">
        <v>1</v>
      </c>
      <c r="H2812" s="17" t="b">
        <v>0</v>
      </c>
    </row>
    <row r="2813" spans="1:8" x14ac:dyDescent="0.25">
      <c r="A2813" s="16" t="s">
        <v>30</v>
      </c>
      <c r="B2813" s="16" t="s">
        <v>5610</v>
      </c>
      <c r="C2813" s="16">
        <v>314710</v>
      </c>
      <c r="D2813" s="17">
        <v>314710</v>
      </c>
      <c r="E2813" s="16" t="s">
        <v>2759</v>
      </c>
      <c r="F2813" s="18" t="str">
        <f t="shared" si="43"/>
        <v>MUNICIPAL</v>
      </c>
      <c r="G2813" s="17">
        <v>1</v>
      </c>
      <c r="H2813" s="17" t="b">
        <v>0</v>
      </c>
    </row>
    <row r="2814" spans="1:8" x14ac:dyDescent="0.25">
      <c r="A2814" s="16" t="s">
        <v>30</v>
      </c>
      <c r="B2814" s="16" t="s">
        <v>5610</v>
      </c>
      <c r="C2814" s="16">
        <v>314720</v>
      </c>
      <c r="D2814" s="17">
        <v>314720</v>
      </c>
      <c r="E2814" s="16" t="s">
        <v>2760</v>
      </c>
      <c r="F2814" s="18" t="str">
        <f t="shared" si="43"/>
        <v>MUNICIPAL</v>
      </c>
      <c r="G2814" s="17">
        <v>1</v>
      </c>
      <c r="H2814" s="17" t="b">
        <v>0</v>
      </c>
    </row>
    <row r="2815" spans="1:8" x14ac:dyDescent="0.25">
      <c r="A2815" s="16" t="s">
        <v>30</v>
      </c>
      <c r="B2815" s="16" t="s">
        <v>5610</v>
      </c>
      <c r="C2815" s="16">
        <v>314730</v>
      </c>
      <c r="D2815" s="17">
        <v>314730</v>
      </c>
      <c r="E2815" s="16" t="s">
        <v>2761</v>
      </c>
      <c r="F2815" s="18" t="str">
        <f t="shared" si="43"/>
        <v>MUNICIPAL</v>
      </c>
      <c r="G2815" s="17">
        <v>1</v>
      </c>
      <c r="H2815" s="17" t="b">
        <v>0</v>
      </c>
    </row>
    <row r="2816" spans="1:8" x14ac:dyDescent="0.25">
      <c r="A2816" s="16" t="s">
        <v>30</v>
      </c>
      <c r="B2816" s="16" t="s">
        <v>5610</v>
      </c>
      <c r="C2816" s="16">
        <v>314740</v>
      </c>
      <c r="D2816" s="17">
        <v>314740</v>
      </c>
      <c r="E2816" s="16" t="s">
        <v>2762</v>
      </c>
      <c r="F2816" s="18" t="str">
        <f t="shared" si="43"/>
        <v>MUNICIPAL</v>
      </c>
      <c r="G2816" s="17">
        <v>1</v>
      </c>
      <c r="H2816" s="17" t="b">
        <v>0</v>
      </c>
    </row>
    <row r="2817" spans="1:8" x14ac:dyDescent="0.25">
      <c r="A2817" s="16" t="s">
        <v>30</v>
      </c>
      <c r="B2817" s="16" t="s">
        <v>5610</v>
      </c>
      <c r="C2817" s="16">
        <v>314750</v>
      </c>
      <c r="D2817" s="17">
        <v>314750</v>
      </c>
      <c r="E2817" s="16" t="s">
        <v>2763</v>
      </c>
      <c r="F2817" s="18" t="str">
        <f t="shared" si="43"/>
        <v>MUNICIPAL</v>
      </c>
      <c r="G2817" s="17">
        <v>1</v>
      </c>
      <c r="H2817" s="17" t="b">
        <v>0</v>
      </c>
    </row>
    <row r="2818" spans="1:8" x14ac:dyDescent="0.25">
      <c r="A2818" s="16" t="s">
        <v>30</v>
      </c>
      <c r="B2818" s="16" t="s">
        <v>5610</v>
      </c>
      <c r="C2818" s="16">
        <v>314760</v>
      </c>
      <c r="D2818" s="17">
        <v>314760</v>
      </c>
      <c r="E2818" s="16" t="s">
        <v>2764</v>
      </c>
      <c r="F2818" s="18" t="str">
        <f t="shared" si="43"/>
        <v>MUNICIPAL</v>
      </c>
      <c r="G2818" s="17">
        <v>1</v>
      </c>
      <c r="H2818" s="17" t="b">
        <v>0</v>
      </c>
    </row>
    <row r="2819" spans="1:8" x14ac:dyDescent="0.25">
      <c r="A2819" s="16" t="s">
        <v>30</v>
      </c>
      <c r="B2819" s="16" t="s">
        <v>5610</v>
      </c>
      <c r="C2819" s="16">
        <v>314770</v>
      </c>
      <c r="D2819" s="17">
        <v>314770</v>
      </c>
      <c r="E2819" s="16" t="s">
        <v>2765</v>
      </c>
      <c r="F2819" s="18" t="str">
        <f t="shared" ref="F2819:F2882" si="44">IF(RIGHT(D2819,4)="0000","ESTADUAL","MUNICIPAL")</f>
        <v>MUNICIPAL</v>
      </c>
      <c r="G2819" s="17">
        <v>1</v>
      </c>
      <c r="H2819" s="17" t="b">
        <v>0</v>
      </c>
    </row>
    <row r="2820" spans="1:8" x14ac:dyDescent="0.25">
      <c r="A2820" s="16" t="s">
        <v>30</v>
      </c>
      <c r="B2820" s="16" t="s">
        <v>5610</v>
      </c>
      <c r="C2820" s="16">
        <v>314780</v>
      </c>
      <c r="D2820" s="17">
        <v>314780</v>
      </c>
      <c r="E2820" s="16" t="s">
        <v>2766</v>
      </c>
      <c r="F2820" s="18" t="str">
        <f t="shared" si="44"/>
        <v>MUNICIPAL</v>
      </c>
      <c r="G2820" s="17">
        <v>1</v>
      </c>
      <c r="H2820" s="17" t="b">
        <v>0</v>
      </c>
    </row>
    <row r="2821" spans="1:8" x14ac:dyDescent="0.25">
      <c r="A2821" s="16" t="s">
        <v>30</v>
      </c>
      <c r="B2821" s="16" t="s">
        <v>5610</v>
      </c>
      <c r="C2821" s="16">
        <v>314790</v>
      </c>
      <c r="D2821" s="17">
        <v>314790</v>
      </c>
      <c r="E2821" s="16" t="s">
        <v>2767</v>
      </c>
      <c r="F2821" s="18" t="str">
        <f t="shared" si="44"/>
        <v>MUNICIPAL</v>
      </c>
      <c r="G2821" s="17">
        <v>1</v>
      </c>
      <c r="H2821" s="17" t="b">
        <v>0</v>
      </c>
    </row>
    <row r="2822" spans="1:8" x14ac:dyDescent="0.25">
      <c r="A2822" s="16" t="s">
        <v>30</v>
      </c>
      <c r="B2822" s="16" t="s">
        <v>5610</v>
      </c>
      <c r="C2822" s="16">
        <v>314795</v>
      </c>
      <c r="D2822" s="17">
        <v>314795</v>
      </c>
      <c r="E2822" s="16" t="s">
        <v>2768</v>
      </c>
      <c r="F2822" s="18" t="str">
        <f t="shared" si="44"/>
        <v>MUNICIPAL</v>
      </c>
      <c r="G2822" s="17">
        <v>1</v>
      </c>
      <c r="H2822" s="17" t="b">
        <v>0</v>
      </c>
    </row>
    <row r="2823" spans="1:8" x14ac:dyDescent="0.25">
      <c r="A2823" s="16" t="s">
        <v>30</v>
      </c>
      <c r="B2823" s="16" t="s">
        <v>5610</v>
      </c>
      <c r="C2823" s="16">
        <v>314800</v>
      </c>
      <c r="D2823" s="17">
        <v>314800</v>
      </c>
      <c r="E2823" s="16" t="s">
        <v>2769</v>
      </c>
      <c r="F2823" s="18" t="str">
        <f t="shared" si="44"/>
        <v>MUNICIPAL</v>
      </c>
      <c r="G2823" s="17">
        <v>1</v>
      </c>
      <c r="H2823" s="17" t="b">
        <v>0</v>
      </c>
    </row>
    <row r="2824" spans="1:8" x14ac:dyDescent="0.25">
      <c r="A2824" s="16" t="s">
        <v>30</v>
      </c>
      <c r="B2824" s="16" t="s">
        <v>5610</v>
      </c>
      <c r="C2824" s="16">
        <v>314810</v>
      </c>
      <c r="D2824" s="17">
        <v>314810</v>
      </c>
      <c r="E2824" s="16" t="s">
        <v>2770</v>
      </c>
      <c r="F2824" s="18" t="str">
        <f t="shared" si="44"/>
        <v>MUNICIPAL</v>
      </c>
      <c r="G2824" s="17">
        <v>1</v>
      </c>
      <c r="H2824" s="17" t="b">
        <v>0</v>
      </c>
    </row>
    <row r="2825" spans="1:8" x14ac:dyDescent="0.25">
      <c r="A2825" s="16" t="s">
        <v>30</v>
      </c>
      <c r="B2825" s="16" t="s">
        <v>5610</v>
      </c>
      <c r="C2825" s="16">
        <v>314820</v>
      </c>
      <c r="D2825" s="17">
        <v>314820</v>
      </c>
      <c r="E2825" s="16" t="s">
        <v>2771</v>
      </c>
      <c r="F2825" s="18" t="str">
        <f t="shared" si="44"/>
        <v>MUNICIPAL</v>
      </c>
      <c r="G2825" s="17">
        <v>1</v>
      </c>
      <c r="H2825" s="17" t="b">
        <v>0</v>
      </c>
    </row>
    <row r="2826" spans="1:8" x14ac:dyDescent="0.25">
      <c r="A2826" s="16" t="s">
        <v>30</v>
      </c>
      <c r="B2826" s="16" t="s">
        <v>5610</v>
      </c>
      <c r="C2826" s="16">
        <v>314830</v>
      </c>
      <c r="D2826" s="17">
        <v>314830</v>
      </c>
      <c r="E2826" s="16" t="s">
        <v>2772</v>
      </c>
      <c r="F2826" s="18" t="str">
        <f t="shared" si="44"/>
        <v>MUNICIPAL</v>
      </c>
      <c r="G2826" s="17">
        <v>1</v>
      </c>
      <c r="H2826" s="17" t="b">
        <v>0</v>
      </c>
    </row>
    <row r="2827" spans="1:8" x14ac:dyDescent="0.25">
      <c r="A2827" s="16" t="s">
        <v>30</v>
      </c>
      <c r="B2827" s="16" t="s">
        <v>5610</v>
      </c>
      <c r="C2827" s="16">
        <v>314840</v>
      </c>
      <c r="D2827" s="17">
        <v>314840</v>
      </c>
      <c r="E2827" s="16" t="s">
        <v>2773</v>
      </c>
      <c r="F2827" s="18" t="str">
        <f t="shared" si="44"/>
        <v>MUNICIPAL</v>
      </c>
      <c r="G2827" s="17">
        <v>1</v>
      </c>
      <c r="H2827" s="17" t="b">
        <v>0</v>
      </c>
    </row>
    <row r="2828" spans="1:8" x14ac:dyDescent="0.25">
      <c r="A2828" s="16" t="s">
        <v>30</v>
      </c>
      <c r="B2828" s="16" t="s">
        <v>5610</v>
      </c>
      <c r="C2828" s="16">
        <v>314850</v>
      </c>
      <c r="D2828" s="17">
        <v>314850</v>
      </c>
      <c r="E2828" s="16" t="s">
        <v>2774</v>
      </c>
      <c r="F2828" s="18" t="str">
        <f t="shared" si="44"/>
        <v>MUNICIPAL</v>
      </c>
      <c r="G2828" s="17">
        <v>1</v>
      </c>
      <c r="H2828" s="17" t="b">
        <v>0</v>
      </c>
    </row>
    <row r="2829" spans="1:8" x14ac:dyDescent="0.25">
      <c r="A2829" s="16" t="s">
        <v>30</v>
      </c>
      <c r="B2829" s="16" t="s">
        <v>5610</v>
      </c>
      <c r="C2829" s="16">
        <v>314860</v>
      </c>
      <c r="D2829" s="17">
        <v>314860</v>
      </c>
      <c r="E2829" s="16" t="s">
        <v>2775</v>
      </c>
      <c r="F2829" s="18" t="str">
        <f t="shared" si="44"/>
        <v>MUNICIPAL</v>
      </c>
      <c r="G2829" s="17">
        <v>1</v>
      </c>
      <c r="H2829" s="17" t="b">
        <v>0</v>
      </c>
    </row>
    <row r="2830" spans="1:8" x14ac:dyDescent="0.25">
      <c r="A2830" s="16" t="s">
        <v>30</v>
      </c>
      <c r="B2830" s="16" t="s">
        <v>5610</v>
      </c>
      <c r="C2830" s="16">
        <v>314870</v>
      </c>
      <c r="D2830" s="17">
        <v>314870</v>
      </c>
      <c r="E2830" s="16" t="s">
        <v>2776</v>
      </c>
      <c r="F2830" s="18" t="str">
        <f t="shared" si="44"/>
        <v>MUNICIPAL</v>
      </c>
      <c r="G2830" s="17">
        <v>1</v>
      </c>
      <c r="H2830" s="17" t="b">
        <v>0</v>
      </c>
    </row>
    <row r="2831" spans="1:8" x14ac:dyDescent="0.25">
      <c r="A2831" s="16" t="s">
        <v>30</v>
      </c>
      <c r="B2831" s="16" t="s">
        <v>5610</v>
      </c>
      <c r="C2831" s="16">
        <v>314875</v>
      </c>
      <c r="D2831" s="17">
        <v>314875</v>
      </c>
      <c r="E2831" s="16" t="s">
        <v>2777</v>
      </c>
      <c r="F2831" s="18" t="str">
        <f t="shared" si="44"/>
        <v>MUNICIPAL</v>
      </c>
      <c r="G2831" s="17">
        <v>1</v>
      </c>
      <c r="H2831" s="17" t="b">
        <v>0</v>
      </c>
    </row>
    <row r="2832" spans="1:8" x14ac:dyDescent="0.25">
      <c r="A2832" s="16" t="s">
        <v>30</v>
      </c>
      <c r="B2832" s="16" t="s">
        <v>5610</v>
      </c>
      <c r="C2832" s="16">
        <v>314880</v>
      </c>
      <c r="D2832" s="17">
        <v>314880</v>
      </c>
      <c r="E2832" s="16" t="s">
        <v>2778</v>
      </c>
      <c r="F2832" s="18" t="str">
        <f t="shared" si="44"/>
        <v>MUNICIPAL</v>
      </c>
      <c r="G2832" s="17">
        <v>1</v>
      </c>
      <c r="H2832" s="17" t="b">
        <v>0</v>
      </c>
    </row>
    <row r="2833" spans="1:8" x14ac:dyDescent="0.25">
      <c r="A2833" s="16" t="s">
        <v>30</v>
      </c>
      <c r="B2833" s="16" t="s">
        <v>5610</v>
      </c>
      <c r="C2833" s="16">
        <v>314890</v>
      </c>
      <c r="D2833" s="17">
        <v>314890</v>
      </c>
      <c r="E2833" s="16" t="s">
        <v>2779</v>
      </c>
      <c r="F2833" s="18" t="str">
        <f t="shared" si="44"/>
        <v>MUNICIPAL</v>
      </c>
      <c r="G2833" s="17">
        <v>1</v>
      </c>
      <c r="H2833" s="17" t="b">
        <v>0</v>
      </c>
    </row>
    <row r="2834" spans="1:8" x14ac:dyDescent="0.25">
      <c r="A2834" s="16" t="s">
        <v>30</v>
      </c>
      <c r="B2834" s="16" t="s">
        <v>5610</v>
      </c>
      <c r="C2834" s="16">
        <v>314900</v>
      </c>
      <c r="D2834" s="17">
        <v>314900</v>
      </c>
      <c r="E2834" s="16" t="s">
        <v>2780</v>
      </c>
      <c r="F2834" s="18" t="str">
        <f t="shared" si="44"/>
        <v>MUNICIPAL</v>
      </c>
      <c r="G2834" s="17">
        <v>1</v>
      </c>
      <c r="H2834" s="17" t="b">
        <v>0</v>
      </c>
    </row>
    <row r="2835" spans="1:8" x14ac:dyDescent="0.25">
      <c r="A2835" s="16" t="s">
        <v>30</v>
      </c>
      <c r="B2835" s="16" t="s">
        <v>5610</v>
      </c>
      <c r="C2835" s="16">
        <v>314910</v>
      </c>
      <c r="D2835" s="17">
        <v>314910</v>
      </c>
      <c r="E2835" s="16" t="s">
        <v>2781</v>
      </c>
      <c r="F2835" s="18" t="str">
        <f t="shared" si="44"/>
        <v>MUNICIPAL</v>
      </c>
      <c r="G2835" s="17">
        <v>1</v>
      </c>
      <c r="H2835" s="17" t="b">
        <v>0</v>
      </c>
    </row>
    <row r="2836" spans="1:8" x14ac:dyDescent="0.25">
      <c r="A2836" s="16" t="s">
        <v>30</v>
      </c>
      <c r="B2836" s="16" t="s">
        <v>5610</v>
      </c>
      <c r="C2836" s="16">
        <v>314915</v>
      </c>
      <c r="D2836" s="17">
        <v>314915</v>
      </c>
      <c r="E2836" s="16" t="s">
        <v>2782</v>
      </c>
      <c r="F2836" s="18" t="str">
        <f t="shared" si="44"/>
        <v>MUNICIPAL</v>
      </c>
      <c r="G2836" s="17">
        <v>1</v>
      </c>
      <c r="H2836" s="17" t="b">
        <v>0</v>
      </c>
    </row>
    <row r="2837" spans="1:8" x14ac:dyDescent="0.25">
      <c r="A2837" s="16" t="s">
        <v>30</v>
      </c>
      <c r="B2837" s="16" t="s">
        <v>5610</v>
      </c>
      <c r="C2837" s="16">
        <v>314920</v>
      </c>
      <c r="D2837" s="17">
        <v>314920</v>
      </c>
      <c r="E2837" s="16" t="s">
        <v>2783</v>
      </c>
      <c r="F2837" s="18" t="str">
        <f t="shared" si="44"/>
        <v>MUNICIPAL</v>
      </c>
      <c r="G2837" s="17">
        <v>1</v>
      </c>
      <c r="H2837" s="17" t="b">
        <v>0</v>
      </c>
    </row>
    <row r="2838" spans="1:8" x14ac:dyDescent="0.25">
      <c r="A2838" s="16" t="s">
        <v>30</v>
      </c>
      <c r="B2838" s="16" t="s">
        <v>5610</v>
      </c>
      <c r="C2838" s="16">
        <v>314930</v>
      </c>
      <c r="D2838" s="17">
        <v>314930</v>
      </c>
      <c r="E2838" s="16" t="s">
        <v>2784</v>
      </c>
      <c r="F2838" s="18" t="str">
        <f t="shared" si="44"/>
        <v>MUNICIPAL</v>
      </c>
      <c r="G2838" s="17">
        <v>1</v>
      </c>
      <c r="H2838" s="17" t="b">
        <v>0</v>
      </c>
    </row>
    <row r="2839" spans="1:8" x14ac:dyDescent="0.25">
      <c r="A2839" s="16" t="s">
        <v>30</v>
      </c>
      <c r="B2839" s="16" t="s">
        <v>5610</v>
      </c>
      <c r="C2839" s="16">
        <v>314940</v>
      </c>
      <c r="D2839" s="17">
        <v>314940</v>
      </c>
      <c r="E2839" s="16" t="s">
        <v>2785</v>
      </c>
      <c r="F2839" s="18" t="str">
        <f t="shared" si="44"/>
        <v>MUNICIPAL</v>
      </c>
      <c r="G2839" s="17">
        <v>1</v>
      </c>
      <c r="H2839" s="17" t="b">
        <v>0</v>
      </c>
    </row>
    <row r="2840" spans="1:8" x14ac:dyDescent="0.25">
      <c r="A2840" s="16" t="s">
        <v>30</v>
      </c>
      <c r="B2840" s="16" t="s">
        <v>5610</v>
      </c>
      <c r="C2840" s="16">
        <v>314950</v>
      </c>
      <c r="D2840" s="17">
        <v>314950</v>
      </c>
      <c r="E2840" s="16" t="s">
        <v>2786</v>
      </c>
      <c r="F2840" s="18" t="str">
        <f t="shared" si="44"/>
        <v>MUNICIPAL</v>
      </c>
      <c r="G2840" s="17">
        <v>1</v>
      </c>
      <c r="H2840" s="17" t="b">
        <v>0</v>
      </c>
    </row>
    <row r="2841" spans="1:8" x14ac:dyDescent="0.25">
      <c r="A2841" s="16" t="s">
        <v>30</v>
      </c>
      <c r="B2841" s="16" t="s">
        <v>5610</v>
      </c>
      <c r="C2841" s="16">
        <v>314960</v>
      </c>
      <c r="D2841" s="17">
        <v>314960</v>
      </c>
      <c r="E2841" s="16" t="s">
        <v>2787</v>
      </c>
      <c r="F2841" s="18" t="str">
        <f t="shared" si="44"/>
        <v>MUNICIPAL</v>
      </c>
      <c r="G2841" s="17">
        <v>1</v>
      </c>
      <c r="H2841" s="17" t="b">
        <v>0</v>
      </c>
    </row>
    <row r="2842" spans="1:8" x14ac:dyDescent="0.25">
      <c r="A2842" s="16" t="s">
        <v>30</v>
      </c>
      <c r="B2842" s="16" t="s">
        <v>5610</v>
      </c>
      <c r="C2842" s="16">
        <v>314970</v>
      </c>
      <c r="D2842" s="17">
        <v>314970</v>
      </c>
      <c r="E2842" s="16" t="s">
        <v>2788</v>
      </c>
      <c r="F2842" s="18" t="str">
        <f t="shared" si="44"/>
        <v>MUNICIPAL</v>
      </c>
      <c r="G2842" s="17">
        <v>1</v>
      </c>
      <c r="H2842" s="17" t="b">
        <v>0</v>
      </c>
    </row>
    <row r="2843" spans="1:8" x14ac:dyDescent="0.25">
      <c r="A2843" s="16" t="s">
        <v>30</v>
      </c>
      <c r="B2843" s="16" t="s">
        <v>5610</v>
      </c>
      <c r="C2843" s="16">
        <v>314980</v>
      </c>
      <c r="D2843" s="17">
        <v>314980</v>
      </c>
      <c r="E2843" s="16" t="s">
        <v>2789</v>
      </c>
      <c r="F2843" s="18" t="str">
        <f t="shared" si="44"/>
        <v>MUNICIPAL</v>
      </c>
      <c r="G2843" s="17">
        <v>1</v>
      </c>
      <c r="H2843" s="17" t="b">
        <v>0</v>
      </c>
    </row>
    <row r="2844" spans="1:8" x14ac:dyDescent="0.25">
      <c r="A2844" s="16" t="s">
        <v>30</v>
      </c>
      <c r="B2844" s="16" t="s">
        <v>5610</v>
      </c>
      <c r="C2844" s="16">
        <v>314990</v>
      </c>
      <c r="D2844" s="17">
        <v>314990</v>
      </c>
      <c r="E2844" s="16" t="s">
        <v>2790</v>
      </c>
      <c r="F2844" s="18" t="str">
        <f t="shared" si="44"/>
        <v>MUNICIPAL</v>
      </c>
      <c r="G2844" s="17">
        <v>1</v>
      </c>
      <c r="H2844" s="17" t="b">
        <v>0</v>
      </c>
    </row>
    <row r="2845" spans="1:8" x14ac:dyDescent="0.25">
      <c r="A2845" s="16" t="s">
        <v>30</v>
      </c>
      <c r="B2845" s="16" t="s">
        <v>5610</v>
      </c>
      <c r="C2845" s="16">
        <v>314995</v>
      </c>
      <c r="D2845" s="17">
        <v>314995</v>
      </c>
      <c r="E2845" s="16" t="s">
        <v>2791</v>
      </c>
      <c r="F2845" s="18" t="str">
        <f t="shared" si="44"/>
        <v>MUNICIPAL</v>
      </c>
      <c r="G2845" s="17">
        <v>1</v>
      </c>
      <c r="H2845" s="17" t="b">
        <v>0</v>
      </c>
    </row>
    <row r="2846" spans="1:8" x14ac:dyDescent="0.25">
      <c r="A2846" s="16" t="s">
        <v>30</v>
      </c>
      <c r="B2846" s="16" t="s">
        <v>5610</v>
      </c>
      <c r="C2846" s="16">
        <v>315000</v>
      </c>
      <c r="D2846" s="17">
        <v>315000</v>
      </c>
      <c r="E2846" s="16" t="s">
        <v>2792</v>
      </c>
      <c r="F2846" s="18" t="str">
        <f t="shared" si="44"/>
        <v>MUNICIPAL</v>
      </c>
      <c r="G2846" s="17">
        <v>1</v>
      </c>
      <c r="H2846" s="17" t="b">
        <v>0</v>
      </c>
    </row>
    <row r="2847" spans="1:8" x14ac:dyDescent="0.25">
      <c r="A2847" s="16" t="s">
        <v>30</v>
      </c>
      <c r="B2847" s="16" t="s">
        <v>5610</v>
      </c>
      <c r="C2847" s="16">
        <v>315010</v>
      </c>
      <c r="D2847" s="17">
        <v>315010</v>
      </c>
      <c r="E2847" s="16" t="s">
        <v>2793</v>
      </c>
      <c r="F2847" s="18" t="str">
        <f t="shared" si="44"/>
        <v>MUNICIPAL</v>
      </c>
      <c r="G2847" s="17">
        <v>1</v>
      </c>
      <c r="H2847" s="17" t="b">
        <v>0</v>
      </c>
    </row>
    <row r="2848" spans="1:8" x14ac:dyDescent="0.25">
      <c r="A2848" s="16" t="s">
        <v>30</v>
      </c>
      <c r="B2848" s="16" t="s">
        <v>5610</v>
      </c>
      <c r="C2848" s="16">
        <v>315015</v>
      </c>
      <c r="D2848" s="17">
        <v>315015</v>
      </c>
      <c r="E2848" s="16" t="s">
        <v>2794</v>
      </c>
      <c r="F2848" s="18" t="str">
        <f t="shared" si="44"/>
        <v>MUNICIPAL</v>
      </c>
      <c r="G2848" s="17">
        <v>1</v>
      </c>
      <c r="H2848" s="17" t="b">
        <v>0</v>
      </c>
    </row>
    <row r="2849" spans="1:8" x14ac:dyDescent="0.25">
      <c r="A2849" s="16" t="s">
        <v>30</v>
      </c>
      <c r="B2849" s="16" t="s">
        <v>5610</v>
      </c>
      <c r="C2849" s="16">
        <v>315020</v>
      </c>
      <c r="D2849" s="17">
        <v>315020</v>
      </c>
      <c r="E2849" s="16" t="s">
        <v>2795</v>
      </c>
      <c r="F2849" s="18" t="str">
        <f t="shared" si="44"/>
        <v>MUNICIPAL</v>
      </c>
      <c r="G2849" s="17">
        <v>1</v>
      </c>
      <c r="H2849" s="17" t="b">
        <v>0</v>
      </c>
    </row>
    <row r="2850" spans="1:8" x14ac:dyDescent="0.25">
      <c r="A2850" s="16" t="s">
        <v>30</v>
      </c>
      <c r="B2850" s="16" t="s">
        <v>5610</v>
      </c>
      <c r="C2850" s="16">
        <v>315030</v>
      </c>
      <c r="D2850" s="17">
        <v>315030</v>
      </c>
      <c r="E2850" s="16" t="s">
        <v>2796</v>
      </c>
      <c r="F2850" s="18" t="str">
        <f t="shared" si="44"/>
        <v>MUNICIPAL</v>
      </c>
      <c r="G2850" s="17">
        <v>1</v>
      </c>
      <c r="H2850" s="17" t="b">
        <v>0</v>
      </c>
    </row>
    <row r="2851" spans="1:8" x14ac:dyDescent="0.25">
      <c r="A2851" s="16" t="s">
        <v>30</v>
      </c>
      <c r="B2851" s="16" t="s">
        <v>5610</v>
      </c>
      <c r="C2851" s="16">
        <v>315040</v>
      </c>
      <c r="D2851" s="17">
        <v>315040</v>
      </c>
      <c r="E2851" s="16" t="s">
        <v>2797</v>
      </c>
      <c r="F2851" s="18" t="str">
        <f t="shared" si="44"/>
        <v>MUNICIPAL</v>
      </c>
      <c r="G2851" s="17">
        <v>1</v>
      </c>
      <c r="H2851" s="17" t="b">
        <v>0</v>
      </c>
    </row>
    <row r="2852" spans="1:8" x14ac:dyDescent="0.25">
      <c r="A2852" s="16" t="s">
        <v>30</v>
      </c>
      <c r="B2852" s="16" t="s">
        <v>5610</v>
      </c>
      <c r="C2852" s="16">
        <v>315050</v>
      </c>
      <c r="D2852" s="17">
        <v>315050</v>
      </c>
      <c r="E2852" s="16" t="s">
        <v>2798</v>
      </c>
      <c r="F2852" s="18" t="str">
        <f t="shared" si="44"/>
        <v>MUNICIPAL</v>
      </c>
      <c r="G2852" s="17">
        <v>1</v>
      </c>
      <c r="H2852" s="17" t="b">
        <v>0</v>
      </c>
    </row>
    <row r="2853" spans="1:8" x14ac:dyDescent="0.25">
      <c r="A2853" s="16" t="s">
        <v>30</v>
      </c>
      <c r="B2853" s="16" t="s">
        <v>5610</v>
      </c>
      <c r="C2853" s="16">
        <v>315053</v>
      </c>
      <c r="D2853" s="17">
        <v>315053</v>
      </c>
      <c r="E2853" s="16" t="s">
        <v>2799</v>
      </c>
      <c r="F2853" s="18" t="str">
        <f t="shared" si="44"/>
        <v>MUNICIPAL</v>
      </c>
      <c r="G2853" s="17">
        <v>1</v>
      </c>
      <c r="H2853" s="17" t="b">
        <v>0</v>
      </c>
    </row>
    <row r="2854" spans="1:8" x14ac:dyDescent="0.25">
      <c r="A2854" s="16" t="s">
        <v>30</v>
      </c>
      <c r="B2854" s="16" t="s">
        <v>5610</v>
      </c>
      <c r="C2854" s="16">
        <v>315057</v>
      </c>
      <c r="D2854" s="17">
        <v>315057</v>
      </c>
      <c r="E2854" s="16" t="s">
        <v>2800</v>
      </c>
      <c r="F2854" s="18" t="str">
        <f t="shared" si="44"/>
        <v>MUNICIPAL</v>
      </c>
      <c r="G2854" s="17">
        <v>1</v>
      </c>
      <c r="H2854" s="17" t="b">
        <v>0</v>
      </c>
    </row>
    <row r="2855" spans="1:8" x14ac:dyDescent="0.25">
      <c r="A2855" s="16" t="s">
        <v>30</v>
      </c>
      <c r="B2855" s="16" t="s">
        <v>5610</v>
      </c>
      <c r="C2855" s="16">
        <v>315060</v>
      </c>
      <c r="D2855" s="17">
        <v>315060</v>
      </c>
      <c r="E2855" s="16" t="s">
        <v>2801</v>
      </c>
      <c r="F2855" s="18" t="str">
        <f t="shared" si="44"/>
        <v>MUNICIPAL</v>
      </c>
      <c r="G2855" s="17">
        <v>1</v>
      </c>
      <c r="H2855" s="17" t="b">
        <v>0</v>
      </c>
    </row>
    <row r="2856" spans="1:8" x14ac:dyDescent="0.25">
      <c r="A2856" s="16" t="s">
        <v>30</v>
      </c>
      <c r="B2856" s="16" t="s">
        <v>5610</v>
      </c>
      <c r="C2856" s="16">
        <v>315070</v>
      </c>
      <c r="D2856" s="17">
        <v>315070</v>
      </c>
      <c r="E2856" s="16" t="s">
        <v>2802</v>
      </c>
      <c r="F2856" s="18" t="str">
        <f t="shared" si="44"/>
        <v>MUNICIPAL</v>
      </c>
      <c r="G2856" s="17">
        <v>1</v>
      </c>
      <c r="H2856" s="17" t="b">
        <v>0</v>
      </c>
    </row>
    <row r="2857" spans="1:8" x14ac:dyDescent="0.25">
      <c r="A2857" s="16" t="s">
        <v>30</v>
      </c>
      <c r="B2857" s="16" t="s">
        <v>5610</v>
      </c>
      <c r="C2857" s="16">
        <v>315080</v>
      </c>
      <c r="D2857" s="17">
        <v>315080</v>
      </c>
      <c r="E2857" s="16" t="s">
        <v>2803</v>
      </c>
      <c r="F2857" s="18" t="str">
        <f t="shared" si="44"/>
        <v>MUNICIPAL</v>
      </c>
      <c r="G2857" s="17">
        <v>1</v>
      </c>
      <c r="H2857" s="17" t="b">
        <v>0</v>
      </c>
    </row>
    <row r="2858" spans="1:8" x14ac:dyDescent="0.25">
      <c r="A2858" s="16" t="s">
        <v>30</v>
      </c>
      <c r="B2858" s="16" t="s">
        <v>5610</v>
      </c>
      <c r="C2858" s="16">
        <v>315090</v>
      </c>
      <c r="D2858" s="17">
        <v>315090</v>
      </c>
      <c r="E2858" s="16" t="s">
        <v>2804</v>
      </c>
      <c r="F2858" s="18" t="str">
        <f t="shared" si="44"/>
        <v>MUNICIPAL</v>
      </c>
      <c r="G2858" s="17">
        <v>1</v>
      </c>
      <c r="H2858" s="17" t="b">
        <v>0</v>
      </c>
    </row>
    <row r="2859" spans="1:8" x14ac:dyDescent="0.25">
      <c r="A2859" s="16" t="s">
        <v>30</v>
      </c>
      <c r="B2859" s="16" t="s">
        <v>5610</v>
      </c>
      <c r="C2859" s="16">
        <v>315100</v>
      </c>
      <c r="D2859" s="17">
        <v>315100</v>
      </c>
      <c r="E2859" s="16" t="s">
        <v>2805</v>
      </c>
      <c r="F2859" s="18" t="str">
        <f t="shared" si="44"/>
        <v>MUNICIPAL</v>
      </c>
      <c r="G2859" s="17">
        <v>1</v>
      </c>
      <c r="H2859" s="17" t="b">
        <v>0</v>
      </c>
    </row>
    <row r="2860" spans="1:8" x14ac:dyDescent="0.25">
      <c r="A2860" s="16" t="s">
        <v>30</v>
      </c>
      <c r="B2860" s="16" t="s">
        <v>5610</v>
      </c>
      <c r="C2860" s="16">
        <v>315110</v>
      </c>
      <c r="D2860" s="17">
        <v>315110</v>
      </c>
      <c r="E2860" s="16" t="s">
        <v>2806</v>
      </c>
      <c r="F2860" s="18" t="str">
        <f t="shared" si="44"/>
        <v>MUNICIPAL</v>
      </c>
      <c r="G2860" s="17">
        <v>1</v>
      </c>
      <c r="H2860" s="17" t="b">
        <v>0</v>
      </c>
    </row>
    <row r="2861" spans="1:8" x14ac:dyDescent="0.25">
      <c r="A2861" s="16" t="s">
        <v>30</v>
      </c>
      <c r="B2861" s="16" t="s">
        <v>5610</v>
      </c>
      <c r="C2861" s="16">
        <v>315120</v>
      </c>
      <c r="D2861" s="17">
        <v>315120</v>
      </c>
      <c r="E2861" s="16" t="s">
        <v>2807</v>
      </c>
      <c r="F2861" s="18" t="str">
        <f t="shared" si="44"/>
        <v>MUNICIPAL</v>
      </c>
      <c r="G2861" s="17">
        <v>1</v>
      </c>
      <c r="H2861" s="17" t="b">
        <v>0</v>
      </c>
    </row>
    <row r="2862" spans="1:8" x14ac:dyDescent="0.25">
      <c r="A2862" s="16" t="s">
        <v>30</v>
      </c>
      <c r="B2862" s="16" t="s">
        <v>5610</v>
      </c>
      <c r="C2862" s="16">
        <v>315130</v>
      </c>
      <c r="D2862" s="17">
        <v>315130</v>
      </c>
      <c r="E2862" s="16" t="s">
        <v>2808</v>
      </c>
      <c r="F2862" s="18" t="str">
        <f t="shared" si="44"/>
        <v>MUNICIPAL</v>
      </c>
      <c r="G2862" s="17">
        <v>1</v>
      </c>
      <c r="H2862" s="17" t="b">
        <v>0</v>
      </c>
    </row>
    <row r="2863" spans="1:8" x14ac:dyDescent="0.25">
      <c r="A2863" s="16" t="s">
        <v>30</v>
      </c>
      <c r="B2863" s="16" t="s">
        <v>5610</v>
      </c>
      <c r="C2863" s="16">
        <v>315140</v>
      </c>
      <c r="D2863" s="17">
        <v>315140</v>
      </c>
      <c r="E2863" s="16" t="s">
        <v>2809</v>
      </c>
      <c r="F2863" s="18" t="str">
        <f t="shared" si="44"/>
        <v>MUNICIPAL</v>
      </c>
      <c r="G2863" s="17">
        <v>1</v>
      </c>
      <c r="H2863" s="17" t="b">
        <v>0</v>
      </c>
    </row>
    <row r="2864" spans="1:8" x14ac:dyDescent="0.25">
      <c r="A2864" s="16" t="s">
        <v>30</v>
      </c>
      <c r="B2864" s="16" t="s">
        <v>5610</v>
      </c>
      <c r="C2864" s="16">
        <v>315150</v>
      </c>
      <c r="D2864" s="17">
        <v>315150</v>
      </c>
      <c r="E2864" s="16" t="s">
        <v>2810</v>
      </c>
      <c r="F2864" s="18" t="str">
        <f t="shared" si="44"/>
        <v>MUNICIPAL</v>
      </c>
      <c r="G2864" s="17">
        <v>1</v>
      </c>
      <c r="H2864" s="17" t="b">
        <v>0</v>
      </c>
    </row>
    <row r="2865" spans="1:8" x14ac:dyDescent="0.25">
      <c r="A2865" s="16" t="s">
        <v>30</v>
      </c>
      <c r="B2865" s="16" t="s">
        <v>5610</v>
      </c>
      <c r="C2865" s="16">
        <v>315160</v>
      </c>
      <c r="D2865" s="17">
        <v>315160</v>
      </c>
      <c r="E2865" s="16" t="s">
        <v>2811</v>
      </c>
      <c r="F2865" s="18" t="str">
        <f t="shared" si="44"/>
        <v>MUNICIPAL</v>
      </c>
      <c r="G2865" s="17">
        <v>1</v>
      </c>
      <c r="H2865" s="17" t="b">
        <v>0</v>
      </c>
    </row>
    <row r="2866" spans="1:8" x14ac:dyDescent="0.25">
      <c r="A2866" s="16" t="s">
        <v>30</v>
      </c>
      <c r="B2866" s="16" t="s">
        <v>5610</v>
      </c>
      <c r="C2866" s="16">
        <v>315170</v>
      </c>
      <c r="D2866" s="17">
        <v>315170</v>
      </c>
      <c r="E2866" s="16" t="s">
        <v>2812</v>
      </c>
      <c r="F2866" s="18" t="str">
        <f t="shared" si="44"/>
        <v>MUNICIPAL</v>
      </c>
      <c r="G2866" s="17">
        <v>1</v>
      </c>
      <c r="H2866" s="17" t="b">
        <v>0</v>
      </c>
    </row>
    <row r="2867" spans="1:8" x14ac:dyDescent="0.25">
      <c r="A2867" s="16" t="s">
        <v>30</v>
      </c>
      <c r="B2867" s="16" t="s">
        <v>5610</v>
      </c>
      <c r="C2867" s="16">
        <v>315180</v>
      </c>
      <c r="D2867" s="17">
        <v>315180</v>
      </c>
      <c r="E2867" s="16" t="s">
        <v>2813</v>
      </c>
      <c r="F2867" s="18" t="str">
        <f t="shared" si="44"/>
        <v>MUNICIPAL</v>
      </c>
      <c r="G2867" s="17">
        <v>1</v>
      </c>
      <c r="H2867" s="17" t="b">
        <v>0</v>
      </c>
    </row>
    <row r="2868" spans="1:8" x14ac:dyDescent="0.25">
      <c r="A2868" s="16" t="s">
        <v>30</v>
      </c>
      <c r="B2868" s="16" t="s">
        <v>5610</v>
      </c>
      <c r="C2868" s="16">
        <v>315190</v>
      </c>
      <c r="D2868" s="17">
        <v>315190</v>
      </c>
      <c r="E2868" s="16" t="s">
        <v>2814</v>
      </c>
      <c r="F2868" s="18" t="str">
        <f t="shared" si="44"/>
        <v>MUNICIPAL</v>
      </c>
      <c r="G2868" s="17">
        <v>1</v>
      </c>
      <c r="H2868" s="17" t="b">
        <v>0</v>
      </c>
    </row>
    <row r="2869" spans="1:8" x14ac:dyDescent="0.25">
      <c r="A2869" s="16" t="s">
        <v>30</v>
      </c>
      <c r="B2869" s="16" t="s">
        <v>5610</v>
      </c>
      <c r="C2869" s="16">
        <v>315200</v>
      </c>
      <c r="D2869" s="17">
        <v>315200</v>
      </c>
      <c r="E2869" s="16" t="s">
        <v>2815</v>
      </c>
      <c r="F2869" s="18" t="str">
        <f t="shared" si="44"/>
        <v>MUNICIPAL</v>
      </c>
      <c r="G2869" s="17">
        <v>1</v>
      </c>
      <c r="H2869" s="17" t="b">
        <v>0</v>
      </c>
    </row>
    <row r="2870" spans="1:8" x14ac:dyDescent="0.25">
      <c r="A2870" s="16" t="s">
        <v>30</v>
      </c>
      <c r="B2870" s="16" t="s">
        <v>5610</v>
      </c>
      <c r="C2870" s="16">
        <v>315210</v>
      </c>
      <c r="D2870" s="17">
        <v>315210</v>
      </c>
      <c r="E2870" s="16" t="s">
        <v>2816</v>
      </c>
      <c r="F2870" s="18" t="str">
        <f t="shared" si="44"/>
        <v>MUNICIPAL</v>
      </c>
      <c r="G2870" s="17">
        <v>1</v>
      </c>
      <c r="H2870" s="17" t="b">
        <v>0</v>
      </c>
    </row>
    <row r="2871" spans="1:8" x14ac:dyDescent="0.25">
      <c r="A2871" s="16" t="s">
        <v>30</v>
      </c>
      <c r="B2871" s="16" t="s">
        <v>5610</v>
      </c>
      <c r="C2871" s="16">
        <v>315213</v>
      </c>
      <c r="D2871" s="17">
        <v>315213</v>
      </c>
      <c r="E2871" s="16" t="s">
        <v>2817</v>
      </c>
      <c r="F2871" s="18" t="str">
        <f t="shared" si="44"/>
        <v>MUNICIPAL</v>
      </c>
      <c r="G2871" s="17">
        <v>1</v>
      </c>
      <c r="H2871" s="17" t="b">
        <v>0</v>
      </c>
    </row>
    <row r="2872" spans="1:8" x14ac:dyDescent="0.25">
      <c r="A2872" s="16" t="s">
        <v>30</v>
      </c>
      <c r="B2872" s="16" t="s">
        <v>5610</v>
      </c>
      <c r="C2872" s="16">
        <v>315217</v>
      </c>
      <c r="D2872" s="17">
        <v>315217</v>
      </c>
      <c r="E2872" s="16" t="s">
        <v>2818</v>
      </c>
      <c r="F2872" s="18" t="str">
        <f t="shared" si="44"/>
        <v>MUNICIPAL</v>
      </c>
      <c r="G2872" s="17">
        <v>1</v>
      </c>
      <c r="H2872" s="17" t="b">
        <v>0</v>
      </c>
    </row>
    <row r="2873" spans="1:8" x14ac:dyDescent="0.25">
      <c r="A2873" s="16" t="s">
        <v>30</v>
      </c>
      <c r="B2873" s="16" t="s">
        <v>5610</v>
      </c>
      <c r="C2873" s="16">
        <v>315220</v>
      </c>
      <c r="D2873" s="17">
        <v>315220</v>
      </c>
      <c r="E2873" s="16" t="s">
        <v>2819</v>
      </c>
      <c r="F2873" s="18" t="str">
        <f t="shared" si="44"/>
        <v>MUNICIPAL</v>
      </c>
      <c r="G2873" s="17">
        <v>1</v>
      </c>
      <c r="H2873" s="17" t="b">
        <v>0</v>
      </c>
    </row>
    <row r="2874" spans="1:8" x14ac:dyDescent="0.25">
      <c r="A2874" s="16" t="s">
        <v>30</v>
      </c>
      <c r="B2874" s="16" t="s">
        <v>5610</v>
      </c>
      <c r="C2874" s="16">
        <v>315230</v>
      </c>
      <c r="D2874" s="17">
        <v>315230</v>
      </c>
      <c r="E2874" s="16" t="s">
        <v>2820</v>
      </c>
      <c r="F2874" s="18" t="str">
        <f t="shared" si="44"/>
        <v>MUNICIPAL</v>
      </c>
      <c r="G2874" s="17">
        <v>1</v>
      </c>
      <c r="H2874" s="17" t="b">
        <v>0</v>
      </c>
    </row>
    <row r="2875" spans="1:8" x14ac:dyDescent="0.25">
      <c r="A2875" s="16" t="s">
        <v>30</v>
      </c>
      <c r="B2875" s="16" t="s">
        <v>5610</v>
      </c>
      <c r="C2875" s="16">
        <v>315240</v>
      </c>
      <c r="D2875" s="17">
        <v>315240</v>
      </c>
      <c r="E2875" s="16" t="s">
        <v>2821</v>
      </c>
      <c r="F2875" s="18" t="str">
        <f t="shared" si="44"/>
        <v>MUNICIPAL</v>
      </c>
      <c r="G2875" s="17">
        <v>1</v>
      </c>
      <c r="H2875" s="17" t="b">
        <v>0</v>
      </c>
    </row>
    <row r="2876" spans="1:8" x14ac:dyDescent="0.25">
      <c r="A2876" s="16" t="s">
        <v>30</v>
      </c>
      <c r="B2876" s="16" t="s">
        <v>5610</v>
      </c>
      <c r="C2876" s="16">
        <v>315250</v>
      </c>
      <c r="D2876" s="17">
        <v>315250</v>
      </c>
      <c r="E2876" s="16" t="s">
        <v>2822</v>
      </c>
      <c r="F2876" s="18" t="str">
        <f t="shared" si="44"/>
        <v>MUNICIPAL</v>
      </c>
      <c r="G2876" s="17">
        <v>1</v>
      </c>
      <c r="H2876" s="17" t="b">
        <v>0</v>
      </c>
    </row>
    <row r="2877" spans="1:8" x14ac:dyDescent="0.25">
      <c r="A2877" s="16" t="s">
        <v>30</v>
      </c>
      <c r="B2877" s="16" t="s">
        <v>5610</v>
      </c>
      <c r="C2877" s="16">
        <v>315260</v>
      </c>
      <c r="D2877" s="17">
        <v>315260</v>
      </c>
      <c r="E2877" s="16" t="s">
        <v>2823</v>
      </c>
      <c r="F2877" s="18" t="str">
        <f t="shared" si="44"/>
        <v>MUNICIPAL</v>
      </c>
      <c r="G2877" s="17">
        <v>1</v>
      </c>
      <c r="H2877" s="17" t="b">
        <v>0</v>
      </c>
    </row>
    <row r="2878" spans="1:8" x14ac:dyDescent="0.25">
      <c r="A2878" s="16" t="s">
        <v>30</v>
      </c>
      <c r="B2878" s="16" t="s">
        <v>5610</v>
      </c>
      <c r="C2878" s="16">
        <v>315270</v>
      </c>
      <c r="D2878" s="17">
        <v>315270</v>
      </c>
      <c r="E2878" s="16" t="s">
        <v>2824</v>
      </c>
      <c r="F2878" s="18" t="str">
        <f t="shared" si="44"/>
        <v>MUNICIPAL</v>
      </c>
      <c r="G2878" s="17">
        <v>1</v>
      </c>
      <c r="H2878" s="17" t="b">
        <v>0</v>
      </c>
    </row>
    <row r="2879" spans="1:8" x14ac:dyDescent="0.25">
      <c r="A2879" s="16" t="s">
        <v>30</v>
      </c>
      <c r="B2879" s="16" t="s">
        <v>5610</v>
      </c>
      <c r="C2879" s="16">
        <v>315280</v>
      </c>
      <c r="D2879" s="17">
        <v>315280</v>
      </c>
      <c r="E2879" s="16" t="s">
        <v>1432</v>
      </c>
      <c r="F2879" s="18" t="str">
        <f t="shared" si="44"/>
        <v>MUNICIPAL</v>
      </c>
      <c r="G2879" s="17">
        <v>1</v>
      </c>
      <c r="H2879" s="17" t="b">
        <v>0</v>
      </c>
    </row>
    <row r="2880" spans="1:8" x14ac:dyDescent="0.25">
      <c r="A2880" s="16" t="s">
        <v>30</v>
      </c>
      <c r="B2880" s="16" t="s">
        <v>5610</v>
      </c>
      <c r="C2880" s="16">
        <v>315290</v>
      </c>
      <c r="D2880" s="17">
        <v>315290</v>
      </c>
      <c r="E2880" s="16" t="s">
        <v>2825</v>
      </c>
      <c r="F2880" s="18" t="str">
        <f t="shared" si="44"/>
        <v>MUNICIPAL</v>
      </c>
      <c r="G2880" s="17">
        <v>1</v>
      </c>
      <c r="H2880" s="17" t="b">
        <v>0</v>
      </c>
    </row>
    <row r="2881" spans="1:8" x14ac:dyDescent="0.25">
      <c r="A2881" s="16" t="s">
        <v>30</v>
      </c>
      <c r="B2881" s="16" t="s">
        <v>5610</v>
      </c>
      <c r="C2881" s="16">
        <v>315300</v>
      </c>
      <c r="D2881" s="17">
        <v>315300</v>
      </c>
      <c r="E2881" s="16" t="s">
        <v>2826</v>
      </c>
      <c r="F2881" s="18" t="str">
        <f t="shared" si="44"/>
        <v>MUNICIPAL</v>
      </c>
      <c r="G2881" s="17">
        <v>1</v>
      </c>
      <c r="H2881" s="17" t="b">
        <v>0</v>
      </c>
    </row>
    <row r="2882" spans="1:8" x14ac:dyDescent="0.25">
      <c r="A2882" s="16" t="s">
        <v>30</v>
      </c>
      <c r="B2882" s="16" t="s">
        <v>5610</v>
      </c>
      <c r="C2882" s="16">
        <v>315310</v>
      </c>
      <c r="D2882" s="17">
        <v>315310</v>
      </c>
      <c r="E2882" s="16" t="s">
        <v>2827</v>
      </c>
      <c r="F2882" s="18" t="str">
        <f t="shared" si="44"/>
        <v>MUNICIPAL</v>
      </c>
      <c r="G2882" s="17">
        <v>1</v>
      </c>
      <c r="H2882" s="17" t="b">
        <v>0</v>
      </c>
    </row>
    <row r="2883" spans="1:8" x14ac:dyDescent="0.25">
      <c r="A2883" s="16" t="s">
        <v>30</v>
      </c>
      <c r="B2883" s="16" t="s">
        <v>5610</v>
      </c>
      <c r="C2883" s="16">
        <v>315320</v>
      </c>
      <c r="D2883" s="17">
        <v>315320</v>
      </c>
      <c r="E2883" s="16" t="s">
        <v>661</v>
      </c>
      <c r="F2883" s="18" t="str">
        <f t="shared" ref="F2883:F2946" si="45">IF(RIGHT(D2883,4)="0000","ESTADUAL","MUNICIPAL")</f>
        <v>MUNICIPAL</v>
      </c>
      <c r="G2883" s="17">
        <v>1</v>
      </c>
      <c r="H2883" s="17" t="b">
        <v>0</v>
      </c>
    </row>
    <row r="2884" spans="1:8" x14ac:dyDescent="0.25">
      <c r="A2884" s="16" t="s">
        <v>30</v>
      </c>
      <c r="B2884" s="16" t="s">
        <v>5610</v>
      </c>
      <c r="C2884" s="16">
        <v>315330</v>
      </c>
      <c r="D2884" s="17">
        <v>315330</v>
      </c>
      <c r="E2884" s="16" t="s">
        <v>2828</v>
      </c>
      <c r="F2884" s="18" t="str">
        <f t="shared" si="45"/>
        <v>MUNICIPAL</v>
      </c>
      <c r="G2884" s="17">
        <v>1</v>
      </c>
      <c r="H2884" s="17" t="b">
        <v>0</v>
      </c>
    </row>
    <row r="2885" spans="1:8" x14ac:dyDescent="0.25">
      <c r="A2885" s="16" t="s">
        <v>30</v>
      </c>
      <c r="B2885" s="16" t="s">
        <v>5610</v>
      </c>
      <c r="C2885" s="16">
        <v>315340</v>
      </c>
      <c r="D2885" s="17">
        <v>315340</v>
      </c>
      <c r="E2885" s="16" t="s">
        <v>2829</v>
      </c>
      <c r="F2885" s="18" t="str">
        <f t="shared" si="45"/>
        <v>MUNICIPAL</v>
      </c>
      <c r="G2885" s="17">
        <v>1</v>
      </c>
      <c r="H2885" s="17" t="b">
        <v>0</v>
      </c>
    </row>
    <row r="2886" spans="1:8" x14ac:dyDescent="0.25">
      <c r="A2886" s="16" t="s">
        <v>30</v>
      </c>
      <c r="B2886" s="16" t="s">
        <v>5610</v>
      </c>
      <c r="C2886" s="16">
        <v>315350</v>
      </c>
      <c r="D2886" s="17">
        <v>315350</v>
      </c>
      <c r="E2886" s="16" t="s">
        <v>2830</v>
      </c>
      <c r="F2886" s="18" t="str">
        <f t="shared" si="45"/>
        <v>MUNICIPAL</v>
      </c>
      <c r="G2886" s="17">
        <v>1</v>
      </c>
      <c r="H2886" s="17" t="b">
        <v>0</v>
      </c>
    </row>
    <row r="2887" spans="1:8" x14ac:dyDescent="0.25">
      <c r="A2887" s="16" t="s">
        <v>30</v>
      </c>
      <c r="B2887" s="16" t="s">
        <v>5610</v>
      </c>
      <c r="C2887" s="16">
        <v>315360</v>
      </c>
      <c r="D2887" s="17">
        <v>315360</v>
      </c>
      <c r="E2887" s="16" t="s">
        <v>2831</v>
      </c>
      <c r="F2887" s="18" t="str">
        <f t="shared" si="45"/>
        <v>MUNICIPAL</v>
      </c>
      <c r="G2887" s="17">
        <v>1</v>
      </c>
      <c r="H2887" s="17" t="b">
        <v>0</v>
      </c>
    </row>
    <row r="2888" spans="1:8" x14ac:dyDescent="0.25">
      <c r="A2888" s="16" t="s">
        <v>30</v>
      </c>
      <c r="B2888" s="16" t="s">
        <v>5610</v>
      </c>
      <c r="C2888" s="16">
        <v>315370</v>
      </c>
      <c r="D2888" s="17">
        <v>315370</v>
      </c>
      <c r="E2888" s="16" t="s">
        <v>2832</v>
      </c>
      <c r="F2888" s="18" t="str">
        <f t="shared" si="45"/>
        <v>MUNICIPAL</v>
      </c>
      <c r="G2888" s="17">
        <v>1</v>
      </c>
      <c r="H2888" s="17" t="b">
        <v>0</v>
      </c>
    </row>
    <row r="2889" spans="1:8" x14ac:dyDescent="0.25">
      <c r="A2889" s="16" t="s">
        <v>30</v>
      </c>
      <c r="B2889" s="16" t="s">
        <v>5610</v>
      </c>
      <c r="C2889" s="16">
        <v>315380</v>
      </c>
      <c r="D2889" s="17">
        <v>315380</v>
      </c>
      <c r="E2889" s="16" t="s">
        <v>2833</v>
      </c>
      <c r="F2889" s="18" t="str">
        <f t="shared" si="45"/>
        <v>MUNICIPAL</v>
      </c>
      <c r="G2889" s="17">
        <v>1</v>
      </c>
      <c r="H2889" s="17" t="b">
        <v>0</v>
      </c>
    </row>
    <row r="2890" spans="1:8" x14ac:dyDescent="0.25">
      <c r="A2890" s="16" t="s">
        <v>30</v>
      </c>
      <c r="B2890" s="16" t="s">
        <v>5610</v>
      </c>
      <c r="C2890" s="16">
        <v>315390</v>
      </c>
      <c r="D2890" s="17">
        <v>315390</v>
      </c>
      <c r="E2890" s="16" t="s">
        <v>2834</v>
      </c>
      <c r="F2890" s="18" t="str">
        <f t="shared" si="45"/>
        <v>MUNICIPAL</v>
      </c>
      <c r="G2890" s="17">
        <v>1</v>
      </c>
      <c r="H2890" s="17" t="b">
        <v>0</v>
      </c>
    </row>
    <row r="2891" spans="1:8" x14ac:dyDescent="0.25">
      <c r="A2891" s="16" t="s">
        <v>30</v>
      </c>
      <c r="B2891" s="16" t="s">
        <v>5610</v>
      </c>
      <c r="C2891" s="16">
        <v>315400</v>
      </c>
      <c r="D2891" s="17">
        <v>315400</v>
      </c>
      <c r="E2891" s="16" t="s">
        <v>2835</v>
      </c>
      <c r="F2891" s="18" t="str">
        <f t="shared" si="45"/>
        <v>MUNICIPAL</v>
      </c>
      <c r="G2891" s="17">
        <v>1</v>
      </c>
      <c r="H2891" s="17" t="b">
        <v>0</v>
      </c>
    </row>
    <row r="2892" spans="1:8" x14ac:dyDescent="0.25">
      <c r="A2892" s="16" t="s">
        <v>30</v>
      </c>
      <c r="B2892" s="16" t="s">
        <v>5610</v>
      </c>
      <c r="C2892" s="16">
        <v>315410</v>
      </c>
      <c r="D2892" s="17">
        <v>315410</v>
      </c>
      <c r="E2892" s="16" t="s">
        <v>2836</v>
      </c>
      <c r="F2892" s="18" t="str">
        <f t="shared" si="45"/>
        <v>MUNICIPAL</v>
      </c>
      <c r="G2892" s="17">
        <v>1</v>
      </c>
      <c r="H2892" s="17" t="b">
        <v>0</v>
      </c>
    </row>
    <row r="2893" spans="1:8" x14ac:dyDescent="0.25">
      <c r="A2893" s="16" t="s">
        <v>30</v>
      </c>
      <c r="B2893" s="16" t="s">
        <v>5610</v>
      </c>
      <c r="C2893" s="16">
        <v>315415</v>
      </c>
      <c r="D2893" s="17">
        <v>315415</v>
      </c>
      <c r="E2893" s="16" t="s">
        <v>2837</v>
      </c>
      <c r="F2893" s="18" t="str">
        <f t="shared" si="45"/>
        <v>MUNICIPAL</v>
      </c>
      <c r="G2893" s="17">
        <v>1</v>
      </c>
      <c r="H2893" s="17" t="b">
        <v>0</v>
      </c>
    </row>
    <row r="2894" spans="1:8" x14ac:dyDescent="0.25">
      <c r="A2894" s="16" t="s">
        <v>30</v>
      </c>
      <c r="B2894" s="16" t="s">
        <v>5610</v>
      </c>
      <c r="C2894" s="16">
        <v>315420</v>
      </c>
      <c r="D2894" s="17">
        <v>315420</v>
      </c>
      <c r="E2894" s="16" t="s">
        <v>2838</v>
      </c>
      <c r="F2894" s="18" t="str">
        <f t="shared" si="45"/>
        <v>MUNICIPAL</v>
      </c>
      <c r="G2894" s="17">
        <v>1</v>
      </c>
      <c r="H2894" s="17" t="b">
        <v>0</v>
      </c>
    </row>
    <row r="2895" spans="1:8" x14ac:dyDescent="0.25">
      <c r="A2895" s="16" t="s">
        <v>30</v>
      </c>
      <c r="B2895" s="16" t="s">
        <v>5610</v>
      </c>
      <c r="C2895" s="16">
        <v>315430</v>
      </c>
      <c r="D2895" s="17">
        <v>315430</v>
      </c>
      <c r="E2895" s="16" t="s">
        <v>2839</v>
      </c>
      <c r="F2895" s="18" t="str">
        <f t="shared" si="45"/>
        <v>MUNICIPAL</v>
      </c>
      <c r="G2895" s="17">
        <v>1</v>
      </c>
      <c r="H2895" s="17" t="b">
        <v>0</v>
      </c>
    </row>
    <row r="2896" spans="1:8" x14ac:dyDescent="0.25">
      <c r="A2896" s="16" t="s">
        <v>30</v>
      </c>
      <c r="B2896" s="16" t="s">
        <v>5610</v>
      </c>
      <c r="C2896" s="16">
        <v>315440</v>
      </c>
      <c r="D2896" s="17">
        <v>315440</v>
      </c>
      <c r="E2896" s="16" t="s">
        <v>2840</v>
      </c>
      <c r="F2896" s="18" t="str">
        <f t="shared" si="45"/>
        <v>MUNICIPAL</v>
      </c>
      <c r="G2896" s="17">
        <v>1</v>
      </c>
      <c r="H2896" s="17" t="b">
        <v>0</v>
      </c>
    </row>
    <row r="2897" spans="1:8" x14ac:dyDescent="0.25">
      <c r="A2897" s="16" t="s">
        <v>30</v>
      </c>
      <c r="B2897" s="16" t="s">
        <v>5610</v>
      </c>
      <c r="C2897" s="16">
        <v>315445</v>
      </c>
      <c r="D2897" s="17">
        <v>315445</v>
      </c>
      <c r="E2897" s="16" t="s">
        <v>481</v>
      </c>
      <c r="F2897" s="18" t="str">
        <f t="shared" si="45"/>
        <v>MUNICIPAL</v>
      </c>
      <c r="G2897" s="17">
        <v>1</v>
      </c>
      <c r="H2897" s="17" t="b">
        <v>0</v>
      </c>
    </row>
    <row r="2898" spans="1:8" x14ac:dyDescent="0.25">
      <c r="A2898" s="16" t="s">
        <v>30</v>
      </c>
      <c r="B2898" s="16" t="s">
        <v>5610</v>
      </c>
      <c r="C2898" s="16">
        <v>315450</v>
      </c>
      <c r="D2898" s="17">
        <v>315450</v>
      </c>
      <c r="E2898" s="16" t="s">
        <v>2841</v>
      </c>
      <c r="F2898" s="18" t="str">
        <f t="shared" si="45"/>
        <v>MUNICIPAL</v>
      </c>
      <c r="G2898" s="17">
        <v>1</v>
      </c>
      <c r="H2898" s="17" t="b">
        <v>0</v>
      </c>
    </row>
    <row r="2899" spans="1:8" x14ac:dyDescent="0.25">
      <c r="A2899" s="16" t="s">
        <v>30</v>
      </c>
      <c r="B2899" s="16" t="s">
        <v>5610</v>
      </c>
      <c r="C2899" s="16">
        <v>315460</v>
      </c>
      <c r="D2899" s="17">
        <v>315460</v>
      </c>
      <c r="E2899" s="16" t="s">
        <v>2842</v>
      </c>
      <c r="F2899" s="18" t="str">
        <f t="shared" si="45"/>
        <v>MUNICIPAL</v>
      </c>
      <c r="G2899" s="17">
        <v>1</v>
      </c>
      <c r="H2899" s="17" t="b">
        <v>0</v>
      </c>
    </row>
    <row r="2900" spans="1:8" x14ac:dyDescent="0.25">
      <c r="A2900" s="16" t="s">
        <v>30</v>
      </c>
      <c r="B2900" s="16" t="s">
        <v>5610</v>
      </c>
      <c r="C2900" s="16">
        <v>315470</v>
      </c>
      <c r="D2900" s="17">
        <v>315470</v>
      </c>
      <c r="E2900" s="16" t="s">
        <v>2843</v>
      </c>
      <c r="F2900" s="18" t="str">
        <f t="shared" si="45"/>
        <v>MUNICIPAL</v>
      </c>
      <c r="G2900" s="17">
        <v>1</v>
      </c>
      <c r="H2900" s="17" t="b">
        <v>0</v>
      </c>
    </row>
    <row r="2901" spans="1:8" x14ac:dyDescent="0.25">
      <c r="A2901" s="16" t="s">
        <v>30</v>
      </c>
      <c r="B2901" s="16" t="s">
        <v>5610</v>
      </c>
      <c r="C2901" s="16">
        <v>315480</v>
      </c>
      <c r="D2901" s="17">
        <v>315480</v>
      </c>
      <c r="E2901" s="16" t="s">
        <v>2844</v>
      </c>
      <c r="F2901" s="18" t="str">
        <f t="shared" si="45"/>
        <v>MUNICIPAL</v>
      </c>
      <c r="G2901" s="17">
        <v>1</v>
      </c>
      <c r="H2901" s="17" t="b">
        <v>0</v>
      </c>
    </row>
    <row r="2902" spans="1:8" x14ac:dyDescent="0.25">
      <c r="A2902" s="16" t="s">
        <v>30</v>
      </c>
      <c r="B2902" s="16" t="s">
        <v>5610</v>
      </c>
      <c r="C2902" s="16">
        <v>315490</v>
      </c>
      <c r="D2902" s="17">
        <v>315490</v>
      </c>
      <c r="E2902" s="16" t="s">
        <v>2845</v>
      </c>
      <c r="F2902" s="18" t="str">
        <f t="shared" si="45"/>
        <v>MUNICIPAL</v>
      </c>
      <c r="G2902" s="17">
        <v>1</v>
      </c>
      <c r="H2902" s="17" t="b">
        <v>0</v>
      </c>
    </row>
    <row r="2903" spans="1:8" x14ac:dyDescent="0.25">
      <c r="A2903" s="16" t="s">
        <v>30</v>
      </c>
      <c r="B2903" s="16" t="s">
        <v>5610</v>
      </c>
      <c r="C2903" s="16">
        <v>315500</v>
      </c>
      <c r="D2903" s="17">
        <v>315500</v>
      </c>
      <c r="E2903" s="16" t="s">
        <v>2846</v>
      </c>
      <c r="F2903" s="18" t="str">
        <f t="shared" si="45"/>
        <v>MUNICIPAL</v>
      </c>
      <c r="G2903" s="17">
        <v>1</v>
      </c>
      <c r="H2903" s="17" t="b">
        <v>0</v>
      </c>
    </row>
    <row r="2904" spans="1:8" x14ac:dyDescent="0.25">
      <c r="A2904" s="16" t="s">
        <v>30</v>
      </c>
      <c r="B2904" s="16" t="s">
        <v>5610</v>
      </c>
      <c r="C2904" s="16">
        <v>315510</v>
      </c>
      <c r="D2904" s="17">
        <v>315510</v>
      </c>
      <c r="E2904" s="16" t="s">
        <v>2847</v>
      </c>
      <c r="F2904" s="18" t="str">
        <f t="shared" si="45"/>
        <v>MUNICIPAL</v>
      </c>
      <c r="G2904" s="17">
        <v>1</v>
      </c>
      <c r="H2904" s="17" t="b">
        <v>0</v>
      </c>
    </row>
    <row r="2905" spans="1:8" x14ac:dyDescent="0.25">
      <c r="A2905" s="16" t="s">
        <v>30</v>
      </c>
      <c r="B2905" s="16" t="s">
        <v>5610</v>
      </c>
      <c r="C2905" s="16">
        <v>315520</v>
      </c>
      <c r="D2905" s="17">
        <v>315520</v>
      </c>
      <c r="E2905" s="16" t="s">
        <v>2848</v>
      </c>
      <c r="F2905" s="18" t="str">
        <f t="shared" si="45"/>
        <v>MUNICIPAL</v>
      </c>
      <c r="G2905" s="17">
        <v>1</v>
      </c>
      <c r="H2905" s="17" t="b">
        <v>0</v>
      </c>
    </row>
    <row r="2906" spans="1:8" x14ac:dyDescent="0.25">
      <c r="A2906" s="16" t="s">
        <v>30</v>
      </c>
      <c r="B2906" s="16" t="s">
        <v>5610</v>
      </c>
      <c r="C2906" s="16">
        <v>315530</v>
      </c>
      <c r="D2906" s="17">
        <v>315530</v>
      </c>
      <c r="E2906" s="16" t="s">
        <v>2849</v>
      </c>
      <c r="F2906" s="18" t="str">
        <f t="shared" si="45"/>
        <v>MUNICIPAL</v>
      </c>
      <c r="G2906" s="17">
        <v>1</v>
      </c>
      <c r="H2906" s="17" t="b">
        <v>0</v>
      </c>
    </row>
    <row r="2907" spans="1:8" x14ac:dyDescent="0.25">
      <c r="A2907" s="16" t="s">
        <v>30</v>
      </c>
      <c r="B2907" s="16" t="s">
        <v>5610</v>
      </c>
      <c r="C2907" s="16">
        <v>315540</v>
      </c>
      <c r="D2907" s="17">
        <v>315540</v>
      </c>
      <c r="E2907" s="16" t="s">
        <v>2850</v>
      </c>
      <c r="F2907" s="18" t="str">
        <f t="shared" si="45"/>
        <v>MUNICIPAL</v>
      </c>
      <c r="G2907" s="17">
        <v>1</v>
      </c>
      <c r="H2907" s="17" t="b">
        <v>0</v>
      </c>
    </row>
    <row r="2908" spans="1:8" x14ac:dyDescent="0.25">
      <c r="A2908" s="16" t="s">
        <v>30</v>
      </c>
      <c r="B2908" s="16" t="s">
        <v>5610</v>
      </c>
      <c r="C2908" s="16">
        <v>315550</v>
      </c>
      <c r="D2908" s="17">
        <v>315550</v>
      </c>
      <c r="E2908" s="16" t="s">
        <v>2851</v>
      </c>
      <c r="F2908" s="18" t="str">
        <f t="shared" si="45"/>
        <v>MUNICIPAL</v>
      </c>
      <c r="G2908" s="17">
        <v>1</v>
      </c>
      <c r="H2908" s="17" t="b">
        <v>0</v>
      </c>
    </row>
    <row r="2909" spans="1:8" x14ac:dyDescent="0.25">
      <c r="A2909" s="16" t="s">
        <v>30</v>
      </c>
      <c r="B2909" s="16" t="s">
        <v>5610</v>
      </c>
      <c r="C2909" s="16">
        <v>315560</v>
      </c>
      <c r="D2909" s="17">
        <v>315560</v>
      </c>
      <c r="E2909" s="16" t="s">
        <v>2852</v>
      </c>
      <c r="F2909" s="18" t="str">
        <f t="shared" si="45"/>
        <v>MUNICIPAL</v>
      </c>
      <c r="G2909" s="17">
        <v>1</v>
      </c>
      <c r="H2909" s="17" t="b">
        <v>0</v>
      </c>
    </row>
    <row r="2910" spans="1:8" x14ac:dyDescent="0.25">
      <c r="A2910" s="16" t="s">
        <v>30</v>
      </c>
      <c r="B2910" s="16" t="s">
        <v>5610</v>
      </c>
      <c r="C2910" s="16">
        <v>315570</v>
      </c>
      <c r="D2910" s="17">
        <v>315570</v>
      </c>
      <c r="E2910" s="16" t="s">
        <v>2853</v>
      </c>
      <c r="F2910" s="18" t="str">
        <f t="shared" si="45"/>
        <v>MUNICIPAL</v>
      </c>
      <c r="G2910" s="17">
        <v>1</v>
      </c>
      <c r="H2910" s="17" t="b">
        <v>0</v>
      </c>
    </row>
    <row r="2911" spans="1:8" x14ac:dyDescent="0.25">
      <c r="A2911" s="16" t="s">
        <v>30</v>
      </c>
      <c r="B2911" s="16" t="s">
        <v>5610</v>
      </c>
      <c r="C2911" s="16">
        <v>315580</v>
      </c>
      <c r="D2911" s="17">
        <v>315580</v>
      </c>
      <c r="E2911" s="16" t="s">
        <v>2854</v>
      </c>
      <c r="F2911" s="18" t="str">
        <f t="shared" si="45"/>
        <v>MUNICIPAL</v>
      </c>
      <c r="G2911" s="17">
        <v>1</v>
      </c>
      <c r="H2911" s="17" t="b">
        <v>0</v>
      </c>
    </row>
    <row r="2912" spans="1:8" x14ac:dyDescent="0.25">
      <c r="A2912" s="16" t="s">
        <v>30</v>
      </c>
      <c r="B2912" s="16" t="s">
        <v>5610</v>
      </c>
      <c r="C2912" s="16">
        <v>315590</v>
      </c>
      <c r="D2912" s="17">
        <v>315590</v>
      </c>
      <c r="E2912" s="16" t="s">
        <v>2855</v>
      </c>
      <c r="F2912" s="18" t="str">
        <f t="shared" si="45"/>
        <v>MUNICIPAL</v>
      </c>
      <c r="G2912" s="17">
        <v>1</v>
      </c>
      <c r="H2912" s="17" t="b">
        <v>0</v>
      </c>
    </row>
    <row r="2913" spans="1:8" x14ac:dyDescent="0.25">
      <c r="A2913" s="16" t="s">
        <v>30</v>
      </c>
      <c r="B2913" s="16" t="s">
        <v>5610</v>
      </c>
      <c r="C2913" s="16">
        <v>315600</v>
      </c>
      <c r="D2913" s="17">
        <v>315600</v>
      </c>
      <c r="E2913" s="16" t="s">
        <v>2856</v>
      </c>
      <c r="F2913" s="18" t="str">
        <f t="shared" si="45"/>
        <v>MUNICIPAL</v>
      </c>
      <c r="G2913" s="17">
        <v>1</v>
      </c>
      <c r="H2913" s="17" t="b">
        <v>0</v>
      </c>
    </row>
    <row r="2914" spans="1:8" x14ac:dyDescent="0.25">
      <c r="A2914" s="16" t="s">
        <v>30</v>
      </c>
      <c r="B2914" s="16" t="s">
        <v>5610</v>
      </c>
      <c r="C2914" s="16">
        <v>315610</v>
      </c>
      <c r="D2914" s="17">
        <v>315610</v>
      </c>
      <c r="E2914" s="16" t="s">
        <v>2857</v>
      </c>
      <c r="F2914" s="18" t="str">
        <f t="shared" si="45"/>
        <v>MUNICIPAL</v>
      </c>
      <c r="G2914" s="17">
        <v>1</v>
      </c>
      <c r="H2914" s="17" t="b">
        <v>0</v>
      </c>
    </row>
    <row r="2915" spans="1:8" x14ac:dyDescent="0.25">
      <c r="A2915" s="16" t="s">
        <v>30</v>
      </c>
      <c r="B2915" s="16" t="s">
        <v>5610</v>
      </c>
      <c r="C2915" s="16">
        <v>315620</v>
      </c>
      <c r="D2915" s="17">
        <v>315620</v>
      </c>
      <c r="E2915" s="16" t="s">
        <v>2858</v>
      </c>
      <c r="F2915" s="18" t="str">
        <f t="shared" si="45"/>
        <v>MUNICIPAL</v>
      </c>
      <c r="G2915" s="17">
        <v>1</v>
      </c>
      <c r="H2915" s="17" t="b">
        <v>0</v>
      </c>
    </row>
    <row r="2916" spans="1:8" x14ac:dyDescent="0.25">
      <c r="A2916" s="16" t="s">
        <v>30</v>
      </c>
      <c r="B2916" s="16" t="s">
        <v>5610</v>
      </c>
      <c r="C2916" s="16">
        <v>315630</v>
      </c>
      <c r="D2916" s="17">
        <v>315630</v>
      </c>
      <c r="E2916" s="16" t="s">
        <v>2859</v>
      </c>
      <c r="F2916" s="18" t="str">
        <f t="shared" si="45"/>
        <v>MUNICIPAL</v>
      </c>
      <c r="G2916" s="17">
        <v>1</v>
      </c>
      <c r="H2916" s="17" t="b">
        <v>0</v>
      </c>
    </row>
    <row r="2917" spans="1:8" x14ac:dyDescent="0.25">
      <c r="A2917" s="16" t="s">
        <v>30</v>
      </c>
      <c r="B2917" s="16" t="s">
        <v>5610</v>
      </c>
      <c r="C2917" s="16">
        <v>315640</v>
      </c>
      <c r="D2917" s="17">
        <v>315640</v>
      </c>
      <c r="E2917" s="16" t="s">
        <v>2860</v>
      </c>
      <c r="F2917" s="18" t="str">
        <f t="shared" si="45"/>
        <v>MUNICIPAL</v>
      </c>
      <c r="G2917" s="17">
        <v>1</v>
      </c>
      <c r="H2917" s="17" t="b">
        <v>0</v>
      </c>
    </row>
    <row r="2918" spans="1:8" x14ac:dyDescent="0.25">
      <c r="A2918" s="16" t="s">
        <v>30</v>
      </c>
      <c r="B2918" s="16" t="s">
        <v>5610</v>
      </c>
      <c r="C2918" s="16">
        <v>315645</v>
      </c>
      <c r="D2918" s="17">
        <v>315645</v>
      </c>
      <c r="E2918" s="16" t="s">
        <v>2861</v>
      </c>
      <c r="F2918" s="18" t="str">
        <f t="shared" si="45"/>
        <v>MUNICIPAL</v>
      </c>
      <c r="G2918" s="17">
        <v>1</v>
      </c>
      <c r="H2918" s="17" t="b">
        <v>0</v>
      </c>
    </row>
    <row r="2919" spans="1:8" x14ac:dyDescent="0.25">
      <c r="A2919" s="16" t="s">
        <v>30</v>
      </c>
      <c r="B2919" s="16" t="s">
        <v>5610</v>
      </c>
      <c r="C2919" s="16">
        <v>315650</v>
      </c>
      <c r="D2919" s="17">
        <v>315650</v>
      </c>
      <c r="E2919" s="16" t="s">
        <v>2862</v>
      </c>
      <c r="F2919" s="18" t="str">
        <f t="shared" si="45"/>
        <v>MUNICIPAL</v>
      </c>
      <c r="G2919" s="17">
        <v>1</v>
      </c>
      <c r="H2919" s="17" t="b">
        <v>0</v>
      </c>
    </row>
    <row r="2920" spans="1:8" x14ac:dyDescent="0.25">
      <c r="A2920" s="16" t="s">
        <v>30</v>
      </c>
      <c r="B2920" s="16" t="s">
        <v>5610</v>
      </c>
      <c r="C2920" s="16">
        <v>315660</v>
      </c>
      <c r="D2920" s="17">
        <v>315660</v>
      </c>
      <c r="E2920" s="16" t="s">
        <v>2863</v>
      </c>
      <c r="F2920" s="18" t="str">
        <f t="shared" si="45"/>
        <v>MUNICIPAL</v>
      </c>
      <c r="G2920" s="17">
        <v>1</v>
      </c>
      <c r="H2920" s="17" t="b">
        <v>0</v>
      </c>
    </row>
    <row r="2921" spans="1:8" x14ac:dyDescent="0.25">
      <c r="A2921" s="16" t="s">
        <v>30</v>
      </c>
      <c r="B2921" s="16" t="s">
        <v>5610</v>
      </c>
      <c r="C2921" s="16">
        <v>315670</v>
      </c>
      <c r="D2921" s="17">
        <v>315670</v>
      </c>
      <c r="E2921" s="16" t="s">
        <v>2864</v>
      </c>
      <c r="F2921" s="18" t="str">
        <f t="shared" si="45"/>
        <v>MUNICIPAL</v>
      </c>
      <c r="G2921" s="17">
        <v>1</v>
      </c>
      <c r="H2921" s="17" t="b">
        <v>0</v>
      </c>
    </row>
    <row r="2922" spans="1:8" x14ac:dyDescent="0.25">
      <c r="A2922" s="16" t="s">
        <v>30</v>
      </c>
      <c r="B2922" s="16" t="s">
        <v>5610</v>
      </c>
      <c r="C2922" s="16">
        <v>315680</v>
      </c>
      <c r="D2922" s="17">
        <v>315680</v>
      </c>
      <c r="E2922" s="16" t="s">
        <v>2865</v>
      </c>
      <c r="F2922" s="18" t="str">
        <f t="shared" si="45"/>
        <v>MUNICIPAL</v>
      </c>
      <c r="G2922" s="17">
        <v>1</v>
      </c>
      <c r="H2922" s="17" t="b">
        <v>0</v>
      </c>
    </row>
    <row r="2923" spans="1:8" x14ac:dyDescent="0.25">
      <c r="A2923" s="16" t="s">
        <v>30</v>
      </c>
      <c r="B2923" s="16" t="s">
        <v>5610</v>
      </c>
      <c r="C2923" s="16">
        <v>315690</v>
      </c>
      <c r="D2923" s="17">
        <v>315690</v>
      </c>
      <c r="E2923" s="16" t="s">
        <v>2866</v>
      </c>
      <c r="F2923" s="18" t="str">
        <f t="shared" si="45"/>
        <v>MUNICIPAL</v>
      </c>
      <c r="G2923" s="17">
        <v>1</v>
      </c>
      <c r="H2923" s="17" t="b">
        <v>0</v>
      </c>
    </row>
    <row r="2924" spans="1:8" x14ac:dyDescent="0.25">
      <c r="A2924" s="16" t="s">
        <v>30</v>
      </c>
      <c r="B2924" s="16" t="s">
        <v>5610</v>
      </c>
      <c r="C2924" s="16">
        <v>315700</v>
      </c>
      <c r="D2924" s="17">
        <v>315700</v>
      </c>
      <c r="E2924" s="16" t="s">
        <v>2867</v>
      </c>
      <c r="F2924" s="18" t="str">
        <f t="shared" si="45"/>
        <v>MUNICIPAL</v>
      </c>
      <c r="G2924" s="17">
        <v>1</v>
      </c>
      <c r="H2924" s="17" t="b">
        <v>0</v>
      </c>
    </row>
    <row r="2925" spans="1:8" x14ac:dyDescent="0.25">
      <c r="A2925" s="16" t="s">
        <v>30</v>
      </c>
      <c r="B2925" s="16" t="s">
        <v>5610</v>
      </c>
      <c r="C2925" s="16">
        <v>315710</v>
      </c>
      <c r="D2925" s="17">
        <v>315710</v>
      </c>
      <c r="E2925" s="16" t="s">
        <v>2868</v>
      </c>
      <c r="F2925" s="18" t="str">
        <f t="shared" si="45"/>
        <v>MUNICIPAL</v>
      </c>
      <c r="G2925" s="17">
        <v>1</v>
      </c>
      <c r="H2925" s="17" t="b">
        <v>0</v>
      </c>
    </row>
    <row r="2926" spans="1:8" x14ac:dyDescent="0.25">
      <c r="A2926" s="16" t="s">
        <v>30</v>
      </c>
      <c r="B2926" s="16" t="s">
        <v>5610</v>
      </c>
      <c r="C2926" s="16">
        <v>315720</v>
      </c>
      <c r="D2926" s="17">
        <v>315720</v>
      </c>
      <c r="E2926" s="16" t="s">
        <v>2147</v>
      </c>
      <c r="F2926" s="18" t="str">
        <f t="shared" si="45"/>
        <v>MUNICIPAL</v>
      </c>
      <c r="G2926" s="17">
        <v>1</v>
      </c>
      <c r="H2926" s="17" t="b">
        <v>0</v>
      </c>
    </row>
    <row r="2927" spans="1:8" x14ac:dyDescent="0.25">
      <c r="A2927" s="16" t="s">
        <v>30</v>
      </c>
      <c r="B2927" s="16" t="s">
        <v>5610</v>
      </c>
      <c r="C2927" s="16">
        <v>315725</v>
      </c>
      <c r="D2927" s="17">
        <v>315725</v>
      </c>
      <c r="E2927" s="16" t="s">
        <v>2869</v>
      </c>
      <c r="F2927" s="18" t="str">
        <f t="shared" si="45"/>
        <v>MUNICIPAL</v>
      </c>
      <c r="G2927" s="17">
        <v>1</v>
      </c>
      <c r="H2927" s="17" t="b">
        <v>0</v>
      </c>
    </row>
    <row r="2928" spans="1:8" x14ac:dyDescent="0.25">
      <c r="A2928" s="16" t="s">
        <v>30</v>
      </c>
      <c r="B2928" s="16" t="s">
        <v>5610</v>
      </c>
      <c r="C2928" s="16">
        <v>315727</v>
      </c>
      <c r="D2928" s="17">
        <v>315727</v>
      </c>
      <c r="E2928" s="16" t="s">
        <v>2870</v>
      </c>
      <c r="F2928" s="18" t="str">
        <f t="shared" si="45"/>
        <v>MUNICIPAL</v>
      </c>
      <c r="G2928" s="17">
        <v>1</v>
      </c>
      <c r="H2928" s="17" t="b">
        <v>0</v>
      </c>
    </row>
    <row r="2929" spans="1:8" x14ac:dyDescent="0.25">
      <c r="A2929" s="16" t="s">
        <v>30</v>
      </c>
      <c r="B2929" s="16" t="s">
        <v>5610</v>
      </c>
      <c r="C2929" s="16">
        <v>315730</v>
      </c>
      <c r="D2929" s="17">
        <v>315730</v>
      </c>
      <c r="E2929" s="16" t="s">
        <v>2871</v>
      </c>
      <c r="F2929" s="18" t="str">
        <f t="shared" si="45"/>
        <v>MUNICIPAL</v>
      </c>
      <c r="G2929" s="17">
        <v>1</v>
      </c>
      <c r="H2929" s="17" t="b">
        <v>0</v>
      </c>
    </row>
    <row r="2930" spans="1:8" x14ac:dyDescent="0.25">
      <c r="A2930" s="16" t="s">
        <v>30</v>
      </c>
      <c r="B2930" s="16" t="s">
        <v>5610</v>
      </c>
      <c r="C2930" s="16">
        <v>315733</v>
      </c>
      <c r="D2930" s="17">
        <v>315733</v>
      </c>
      <c r="E2930" s="16" t="s">
        <v>2872</v>
      </c>
      <c r="F2930" s="18" t="str">
        <f t="shared" si="45"/>
        <v>MUNICIPAL</v>
      </c>
      <c r="G2930" s="17">
        <v>1</v>
      </c>
      <c r="H2930" s="17" t="b">
        <v>0</v>
      </c>
    </row>
    <row r="2931" spans="1:8" x14ac:dyDescent="0.25">
      <c r="A2931" s="16" t="s">
        <v>30</v>
      </c>
      <c r="B2931" s="16" t="s">
        <v>5610</v>
      </c>
      <c r="C2931" s="16">
        <v>315737</v>
      </c>
      <c r="D2931" s="17">
        <v>315737</v>
      </c>
      <c r="E2931" s="16" t="s">
        <v>2873</v>
      </c>
      <c r="F2931" s="18" t="str">
        <f t="shared" si="45"/>
        <v>MUNICIPAL</v>
      </c>
      <c r="G2931" s="17">
        <v>1</v>
      </c>
      <c r="H2931" s="17" t="b">
        <v>0</v>
      </c>
    </row>
    <row r="2932" spans="1:8" x14ac:dyDescent="0.25">
      <c r="A2932" s="16" t="s">
        <v>30</v>
      </c>
      <c r="B2932" s="16" t="s">
        <v>5610</v>
      </c>
      <c r="C2932" s="16">
        <v>315740</v>
      </c>
      <c r="D2932" s="17">
        <v>315740</v>
      </c>
      <c r="E2932" s="16" t="s">
        <v>2874</v>
      </c>
      <c r="F2932" s="18" t="str">
        <f t="shared" si="45"/>
        <v>MUNICIPAL</v>
      </c>
      <c r="G2932" s="17">
        <v>1</v>
      </c>
      <c r="H2932" s="17" t="b">
        <v>0</v>
      </c>
    </row>
    <row r="2933" spans="1:8" x14ac:dyDescent="0.25">
      <c r="A2933" s="16" t="s">
        <v>30</v>
      </c>
      <c r="B2933" s="16" t="s">
        <v>5610</v>
      </c>
      <c r="C2933" s="16">
        <v>315750</v>
      </c>
      <c r="D2933" s="17">
        <v>315750</v>
      </c>
      <c r="E2933" s="16" t="s">
        <v>2875</v>
      </c>
      <c r="F2933" s="18" t="str">
        <f t="shared" si="45"/>
        <v>MUNICIPAL</v>
      </c>
      <c r="G2933" s="17">
        <v>1</v>
      </c>
      <c r="H2933" s="17" t="b">
        <v>0</v>
      </c>
    </row>
    <row r="2934" spans="1:8" x14ac:dyDescent="0.25">
      <c r="A2934" s="16" t="s">
        <v>30</v>
      </c>
      <c r="B2934" s="16" t="s">
        <v>5610</v>
      </c>
      <c r="C2934" s="16">
        <v>315760</v>
      </c>
      <c r="D2934" s="17">
        <v>315760</v>
      </c>
      <c r="E2934" s="16" t="s">
        <v>2876</v>
      </c>
      <c r="F2934" s="18" t="str">
        <f t="shared" si="45"/>
        <v>MUNICIPAL</v>
      </c>
      <c r="G2934" s="17">
        <v>1</v>
      </c>
      <c r="H2934" s="17" t="b">
        <v>0</v>
      </c>
    </row>
    <row r="2935" spans="1:8" x14ac:dyDescent="0.25">
      <c r="A2935" s="16" t="s">
        <v>30</v>
      </c>
      <c r="B2935" s="16" t="s">
        <v>5610</v>
      </c>
      <c r="C2935" s="16">
        <v>315765</v>
      </c>
      <c r="D2935" s="17">
        <v>315765</v>
      </c>
      <c r="E2935" s="16" t="s">
        <v>2877</v>
      </c>
      <c r="F2935" s="18" t="str">
        <f t="shared" si="45"/>
        <v>MUNICIPAL</v>
      </c>
      <c r="G2935" s="17">
        <v>1</v>
      </c>
      <c r="H2935" s="17" t="b">
        <v>0</v>
      </c>
    </row>
    <row r="2936" spans="1:8" x14ac:dyDescent="0.25">
      <c r="A2936" s="16" t="s">
        <v>30</v>
      </c>
      <c r="B2936" s="16" t="s">
        <v>5610</v>
      </c>
      <c r="C2936" s="16">
        <v>315770</v>
      </c>
      <c r="D2936" s="17">
        <v>315770</v>
      </c>
      <c r="E2936" s="16" t="s">
        <v>2878</v>
      </c>
      <c r="F2936" s="18" t="str">
        <f t="shared" si="45"/>
        <v>MUNICIPAL</v>
      </c>
      <c r="G2936" s="17">
        <v>1</v>
      </c>
      <c r="H2936" s="17" t="b">
        <v>0</v>
      </c>
    </row>
    <row r="2937" spans="1:8" x14ac:dyDescent="0.25">
      <c r="A2937" s="16" t="s">
        <v>30</v>
      </c>
      <c r="B2937" s="16" t="s">
        <v>5610</v>
      </c>
      <c r="C2937" s="16">
        <v>315780</v>
      </c>
      <c r="D2937" s="17">
        <v>315780</v>
      </c>
      <c r="E2937" s="16" t="s">
        <v>673</v>
      </c>
      <c r="F2937" s="18" t="str">
        <f t="shared" si="45"/>
        <v>MUNICIPAL</v>
      </c>
      <c r="G2937" s="17">
        <v>1</v>
      </c>
      <c r="H2937" s="17" t="b">
        <v>0</v>
      </c>
    </row>
    <row r="2938" spans="1:8" x14ac:dyDescent="0.25">
      <c r="A2938" s="16" t="s">
        <v>30</v>
      </c>
      <c r="B2938" s="16" t="s">
        <v>5610</v>
      </c>
      <c r="C2938" s="16">
        <v>315790</v>
      </c>
      <c r="D2938" s="17">
        <v>315790</v>
      </c>
      <c r="E2938" s="16" t="s">
        <v>2879</v>
      </c>
      <c r="F2938" s="18" t="str">
        <f t="shared" si="45"/>
        <v>MUNICIPAL</v>
      </c>
      <c r="G2938" s="17">
        <v>1</v>
      </c>
      <c r="H2938" s="17" t="b">
        <v>0</v>
      </c>
    </row>
    <row r="2939" spans="1:8" x14ac:dyDescent="0.25">
      <c r="A2939" s="16" t="s">
        <v>30</v>
      </c>
      <c r="B2939" s="16" t="s">
        <v>5610</v>
      </c>
      <c r="C2939" s="16">
        <v>315800</v>
      </c>
      <c r="D2939" s="17">
        <v>315800</v>
      </c>
      <c r="E2939" s="16" t="s">
        <v>2880</v>
      </c>
      <c r="F2939" s="18" t="str">
        <f t="shared" si="45"/>
        <v>MUNICIPAL</v>
      </c>
      <c r="G2939" s="17">
        <v>1</v>
      </c>
      <c r="H2939" s="17" t="b">
        <v>0</v>
      </c>
    </row>
    <row r="2940" spans="1:8" x14ac:dyDescent="0.25">
      <c r="A2940" s="16" t="s">
        <v>30</v>
      </c>
      <c r="B2940" s="16" t="s">
        <v>5610</v>
      </c>
      <c r="C2940" s="16">
        <v>315810</v>
      </c>
      <c r="D2940" s="17">
        <v>315810</v>
      </c>
      <c r="E2940" s="16" t="s">
        <v>2881</v>
      </c>
      <c r="F2940" s="18" t="str">
        <f t="shared" si="45"/>
        <v>MUNICIPAL</v>
      </c>
      <c r="G2940" s="17">
        <v>1</v>
      </c>
      <c r="H2940" s="17" t="b">
        <v>0</v>
      </c>
    </row>
    <row r="2941" spans="1:8" x14ac:dyDescent="0.25">
      <c r="A2941" s="16" t="s">
        <v>30</v>
      </c>
      <c r="B2941" s="16" t="s">
        <v>5610</v>
      </c>
      <c r="C2941" s="16">
        <v>315820</v>
      </c>
      <c r="D2941" s="17">
        <v>315820</v>
      </c>
      <c r="E2941" s="16" t="s">
        <v>2882</v>
      </c>
      <c r="F2941" s="18" t="str">
        <f t="shared" si="45"/>
        <v>MUNICIPAL</v>
      </c>
      <c r="G2941" s="17">
        <v>1</v>
      </c>
      <c r="H2941" s="17" t="b">
        <v>0</v>
      </c>
    </row>
    <row r="2942" spans="1:8" x14ac:dyDescent="0.25">
      <c r="A2942" s="16" t="s">
        <v>30</v>
      </c>
      <c r="B2942" s="16" t="s">
        <v>5610</v>
      </c>
      <c r="C2942" s="16">
        <v>315830</v>
      </c>
      <c r="D2942" s="17">
        <v>315830</v>
      </c>
      <c r="E2942" s="16" t="s">
        <v>2883</v>
      </c>
      <c r="F2942" s="18" t="str">
        <f t="shared" si="45"/>
        <v>MUNICIPAL</v>
      </c>
      <c r="G2942" s="17">
        <v>1</v>
      </c>
      <c r="H2942" s="17" t="b">
        <v>0</v>
      </c>
    </row>
    <row r="2943" spans="1:8" x14ac:dyDescent="0.25">
      <c r="A2943" s="16" t="s">
        <v>30</v>
      </c>
      <c r="B2943" s="16" t="s">
        <v>5610</v>
      </c>
      <c r="C2943" s="16">
        <v>315840</v>
      </c>
      <c r="D2943" s="17">
        <v>315840</v>
      </c>
      <c r="E2943" s="16" t="s">
        <v>2884</v>
      </c>
      <c r="F2943" s="18" t="str">
        <f t="shared" si="45"/>
        <v>MUNICIPAL</v>
      </c>
      <c r="G2943" s="17">
        <v>1</v>
      </c>
      <c r="H2943" s="17" t="b">
        <v>0</v>
      </c>
    </row>
    <row r="2944" spans="1:8" x14ac:dyDescent="0.25">
      <c r="A2944" s="16" t="s">
        <v>30</v>
      </c>
      <c r="B2944" s="16" t="s">
        <v>5610</v>
      </c>
      <c r="C2944" s="16">
        <v>315850</v>
      </c>
      <c r="D2944" s="17">
        <v>315850</v>
      </c>
      <c r="E2944" s="16" t="s">
        <v>2885</v>
      </c>
      <c r="F2944" s="18" t="str">
        <f t="shared" si="45"/>
        <v>MUNICIPAL</v>
      </c>
      <c r="G2944" s="17">
        <v>1</v>
      </c>
      <c r="H2944" s="17" t="b">
        <v>0</v>
      </c>
    </row>
    <row r="2945" spans="1:8" x14ac:dyDescent="0.25">
      <c r="A2945" s="16" t="s">
        <v>30</v>
      </c>
      <c r="B2945" s="16" t="s">
        <v>5610</v>
      </c>
      <c r="C2945" s="16">
        <v>315860</v>
      </c>
      <c r="D2945" s="17">
        <v>315860</v>
      </c>
      <c r="E2945" s="16" t="s">
        <v>2886</v>
      </c>
      <c r="F2945" s="18" t="str">
        <f t="shared" si="45"/>
        <v>MUNICIPAL</v>
      </c>
      <c r="G2945" s="17">
        <v>1</v>
      </c>
      <c r="H2945" s="17" t="b">
        <v>0</v>
      </c>
    </row>
    <row r="2946" spans="1:8" x14ac:dyDescent="0.25">
      <c r="A2946" s="16" t="s">
        <v>30</v>
      </c>
      <c r="B2946" s="16" t="s">
        <v>5610</v>
      </c>
      <c r="C2946" s="16">
        <v>315870</v>
      </c>
      <c r="D2946" s="17">
        <v>315870</v>
      </c>
      <c r="E2946" s="16" t="s">
        <v>2887</v>
      </c>
      <c r="F2946" s="18" t="str">
        <f t="shared" si="45"/>
        <v>MUNICIPAL</v>
      </c>
      <c r="G2946" s="17">
        <v>1</v>
      </c>
      <c r="H2946" s="17" t="b">
        <v>0</v>
      </c>
    </row>
    <row r="2947" spans="1:8" x14ac:dyDescent="0.25">
      <c r="A2947" s="16" t="s">
        <v>30</v>
      </c>
      <c r="B2947" s="16" t="s">
        <v>5610</v>
      </c>
      <c r="C2947" s="16">
        <v>315880</v>
      </c>
      <c r="D2947" s="17">
        <v>315880</v>
      </c>
      <c r="E2947" s="16" t="s">
        <v>2888</v>
      </c>
      <c r="F2947" s="18" t="str">
        <f t="shared" ref="F2947:F3010" si="46">IF(RIGHT(D2947,4)="0000","ESTADUAL","MUNICIPAL")</f>
        <v>MUNICIPAL</v>
      </c>
      <c r="G2947" s="17">
        <v>1</v>
      </c>
      <c r="H2947" s="17" t="b">
        <v>0</v>
      </c>
    </row>
    <row r="2948" spans="1:8" x14ac:dyDescent="0.25">
      <c r="A2948" s="16" t="s">
        <v>30</v>
      </c>
      <c r="B2948" s="16" t="s">
        <v>5610</v>
      </c>
      <c r="C2948" s="16">
        <v>315890</v>
      </c>
      <c r="D2948" s="17">
        <v>315890</v>
      </c>
      <c r="E2948" s="16" t="s">
        <v>2889</v>
      </c>
      <c r="F2948" s="18" t="str">
        <f t="shared" si="46"/>
        <v>MUNICIPAL</v>
      </c>
      <c r="G2948" s="17">
        <v>1</v>
      </c>
      <c r="H2948" s="17" t="b">
        <v>0</v>
      </c>
    </row>
    <row r="2949" spans="1:8" x14ac:dyDescent="0.25">
      <c r="A2949" s="16" t="s">
        <v>30</v>
      </c>
      <c r="B2949" s="16" t="s">
        <v>5610</v>
      </c>
      <c r="C2949" s="16">
        <v>315895</v>
      </c>
      <c r="D2949" s="17">
        <v>315895</v>
      </c>
      <c r="E2949" s="16" t="s">
        <v>2890</v>
      </c>
      <c r="F2949" s="18" t="str">
        <f t="shared" si="46"/>
        <v>MUNICIPAL</v>
      </c>
      <c r="G2949" s="17">
        <v>1</v>
      </c>
      <c r="H2949" s="17" t="b">
        <v>0</v>
      </c>
    </row>
    <row r="2950" spans="1:8" x14ac:dyDescent="0.25">
      <c r="A2950" s="16" t="s">
        <v>30</v>
      </c>
      <c r="B2950" s="16" t="s">
        <v>5610</v>
      </c>
      <c r="C2950" s="16">
        <v>315900</v>
      </c>
      <c r="D2950" s="17">
        <v>315900</v>
      </c>
      <c r="E2950" s="16" t="s">
        <v>2891</v>
      </c>
      <c r="F2950" s="18" t="str">
        <f t="shared" si="46"/>
        <v>MUNICIPAL</v>
      </c>
      <c r="G2950" s="17">
        <v>1</v>
      </c>
      <c r="H2950" s="17" t="b">
        <v>0</v>
      </c>
    </row>
    <row r="2951" spans="1:8" x14ac:dyDescent="0.25">
      <c r="A2951" s="16" t="s">
        <v>30</v>
      </c>
      <c r="B2951" s="16" t="s">
        <v>5610</v>
      </c>
      <c r="C2951" s="16">
        <v>315910</v>
      </c>
      <c r="D2951" s="17">
        <v>315910</v>
      </c>
      <c r="E2951" s="16" t="s">
        <v>2892</v>
      </c>
      <c r="F2951" s="18" t="str">
        <f t="shared" si="46"/>
        <v>MUNICIPAL</v>
      </c>
      <c r="G2951" s="17">
        <v>1</v>
      </c>
      <c r="H2951" s="17" t="b">
        <v>0</v>
      </c>
    </row>
    <row r="2952" spans="1:8" x14ac:dyDescent="0.25">
      <c r="A2952" s="16" t="s">
        <v>30</v>
      </c>
      <c r="B2952" s="16" t="s">
        <v>5610</v>
      </c>
      <c r="C2952" s="16">
        <v>315920</v>
      </c>
      <c r="D2952" s="17">
        <v>315920</v>
      </c>
      <c r="E2952" s="16" t="s">
        <v>2893</v>
      </c>
      <c r="F2952" s="18" t="str">
        <f t="shared" si="46"/>
        <v>MUNICIPAL</v>
      </c>
      <c r="G2952" s="17">
        <v>1</v>
      </c>
      <c r="H2952" s="17" t="b">
        <v>0</v>
      </c>
    </row>
    <row r="2953" spans="1:8" x14ac:dyDescent="0.25">
      <c r="A2953" s="16" t="s">
        <v>30</v>
      </c>
      <c r="B2953" s="16" t="s">
        <v>5610</v>
      </c>
      <c r="C2953" s="16">
        <v>315930</v>
      </c>
      <c r="D2953" s="17">
        <v>315930</v>
      </c>
      <c r="E2953" s="16" t="s">
        <v>2894</v>
      </c>
      <c r="F2953" s="18" t="str">
        <f t="shared" si="46"/>
        <v>MUNICIPAL</v>
      </c>
      <c r="G2953" s="17">
        <v>1</v>
      </c>
      <c r="H2953" s="17" t="b">
        <v>0</v>
      </c>
    </row>
    <row r="2954" spans="1:8" x14ac:dyDescent="0.25">
      <c r="A2954" s="16" t="s">
        <v>30</v>
      </c>
      <c r="B2954" s="16" t="s">
        <v>5610</v>
      </c>
      <c r="C2954" s="16">
        <v>315935</v>
      </c>
      <c r="D2954" s="17">
        <v>315935</v>
      </c>
      <c r="E2954" s="16" t="s">
        <v>2895</v>
      </c>
      <c r="F2954" s="18" t="str">
        <f t="shared" si="46"/>
        <v>MUNICIPAL</v>
      </c>
      <c r="G2954" s="17">
        <v>1</v>
      </c>
      <c r="H2954" s="17" t="b">
        <v>0</v>
      </c>
    </row>
    <row r="2955" spans="1:8" x14ac:dyDescent="0.25">
      <c r="A2955" s="16" t="s">
        <v>30</v>
      </c>
      <c r="B2955" s="16" t="s">
        <v>5610</v>
      </c>
      <c r="C2955" s="16">
        <v>315940</v>
      </c>
      <c r="D2955" s="17">
        <v>315940</v>
      </c>
      <c r="E2955" s="16" t="s">
        <v>2896</v>
      </c>
      <c r="F2955" s="18" t="str">
        <f t="shared" si="46"/>
        <v>MUNICIPAL</v>
      </c>
      <c r="G2955" s="17">
        <v>1</v>
      </c>
      <c r="H2955" s="17" t="b">
        <v>0</v>
      </c>
    </row>
    <row r="2956" spans="1:8" x14ac:dyDescent="0.25">
      <c r="A2956" s="16" t="s">
        <v>30</v>
      </c>
      <c r="B2956" s="16" t="s">
        <v>5610</v>
      </c>
      <c r="C2956" s="16">
        <v>315950</v>
      </c>
      <c r="D2956" s="17">
        <v>315950</v>
      </c>
      <c r="E2956" s="16" t="s">
        <v>2897</v>
      </c>
      <c r="F2956" s="18" t="str">
        <f t="shared" si="46"/>
        <v>MUNICIPAL</v>
      </c>
      <c r="G2956" s="17">
        <v>1</v>
      </c>
      <c r="H2956" s="17" t="b">
        <v>0</v>
      </c>
    </row>
    <row r="2957" spans="1:8" x14ac:dyDescent="0.25">
      <c r="A2957" s="16" t="s">
        <v>30</v>
      </c>
      <c r="B2957" s="16" t="s">
        <v>5610</v>
      </c>
      <c r="C2957" s="16">
        <v>315960</v>
      </c>
      <c r="D2957" s="17">
        <v>315960</v>
      </c>
      <c r="E2957" s="16" t="s">
        <v>2898</v>
      </c>
      <c r="F2957" s="18" t="str">
        <f t="shared" si="46"/>
        <v>MUNICIPAL</v>
      </c>
      <c r="G2957" s="17">
        <v>1</v>
      </c>
      <c r="H2957" s="17" t="b">
        <v>0</v>
      </c>
    </row>
    <row r="2958" spans="1:8" x14ac:dyDescent="0.25">
      <c r="A2958" s="16" t="s">
        <v>30</v>
      </c>
      <c r="B2958" s="16" t="s">
        <v>5610</v>
      </c>
      <c r="C2958" s="16">
        <v>315970</v>
      </c>
      <c r="D2958" s="17">
        <v>315970</v>
      </c>
      <c r="E2958" s="16" t="s">
        <v>2899</v>
      </c>
      <c r="F2958" s="18" t="str">
        <f t="shared" si="46"/>
        <v>MUNICIPAL</v>
      </c>
      <c r="G2958" s="17">
        <v>1</v>
      </c>
      <c r="H2958" s="17" t="b">
        <v>0</v>
      </c>
    </row>
    <row r="2959" spans="1:8" x14ac:dyDescent="0.25">
      <c r="A2959" s="16" t="s">
        <v>30</v>
      </c>
      <c r="B2959" s="16" t="s">
        <v>5610</v>
      </c>
      <c r="C2959" s="16">
        <v>315980</v>
      </c>
      <c r="D2959" s="17">
        <v>315980</v>
      </c>
      <c r="E2959" s="16" t="s">
        <v>2900</v>
      </c>
      <c r="F2959" s="18" t="str">
        <f t="shared" si="46"/>
        <v>MUNICIPAL</v>
      </c>
      <c r="G2959" s="17">
        <v>1</v>
      </c>
      <c r="H2959" s="17" t="b">
        <v>0</v>
      </c>
    </row>
    <row r="2960" spans="1:8" x14ac:dyDescent="0.25">
      <c r="A2960" s="16" t="s">
        <v>30</v>
      </c>
      <c r="B2960" s="16" t="s">
        <v>5610</v>
      </c>
      <c r="C2960" s="16">
        <v>315990</v>
      </c>
      <c r="D2960" s="17">
        <v>315990</v>
      </c>
      <c r="E2960" s="16" t="s">
        <v>2901</v>
      </c>
      <c r="F2960" s="18" t="str">
        <f t="shared" si="46"/>
        <v>MUNICIPAL</v>
      </c>
      <c r="G2960" s="17">
        <v>1</v>
      </c>
      <c r="H2960" s="17" t="b">
        <v>0</v>
      </c>
    </row>
    <row r="2961" spans="1:8" x14ac:dyDescent="0.25">
      <c r="A2961" s="16" t="s">
        <v>30</v>
      </c>
      <c r="B2961" s="16" t="s">
        <v>5610</v>
      </c>
      <c r="C2961" s="16">
        <v>316000</v>
      </c>
      <c r="D2961" s="17">
        <v>316000</v>
      </c>
      <c r="E2961" s="16" t="s">
        <v>2902</v>
      </c>
      <c r="F2961" s="18" t="str">
        <f t="shared" si="46"/>
        <v>MUNICIPAL</v>
      </c>
      <c r="G2961" s="17">
        <v>1</v>
      </c>
      <c r="H2961" s="17" t="b">
        <v>0</v>
      </c>
    </row>
    <row r="2962" spans="1:8" x14ac:dyDescent="0.25">
      <c r="A2962" s="16" t="s">
        <v>30</v>
      </c>
      <c r="B2962" s="16" t="s">
        <v>5610</v>
      </c>
      <c r="C2962" s="16">
        <v>316010</v>
      </c>
      <c r="D2962" s="17">
        <v>316010</v>
      </c>
      <c r="E2962" s="16" t="s">
        <v>2903</v>
      </c>
      <c r="F2962" s="18" t="str">
        <f t="shared" si="46"/>
        <v>MUNICIPAL</v>
      </c>
      <c r="G2962" s="17">
        <v>1</v>
      </c>
      <c r="H2962" s="17" t="b">
        <v>0</v>
      </c>
    </row>
    <row r="2963" spans="1:8" x14ac:dyDescent="0.25">
      <c r="A2963" s="16" t="s">
        <v>30</v>
      </c>
      <c r="B2963" s="16" t="s">
        <v>5610</v>
      </c>
      <c r="C2963" s="16">
        <v>316020</v>
      </c>
      <c r="D2963" s="17">
        <v>316020</v>
      </c>
      <c r="E2963" s="16" t="s">
        <v>2904</v>
      </c>
      <c r="F2963" s="18" t="str">
        <f t="shared" si="46"/>
        <v>MUNICIPAL</v>
      </c>
      <c r="G2963" s="17">
        <v>1</v>
      </c>
      <c r="H2963" s="17" t="b">
        <v>0</v>
      </c>
    </row>
    <row r="2964" spans="1:8" x14ac:dyDescent="0.25">
      <c r="A2964" s="16" t="s">
        <v>30</v>
      </c>
      <c r="B2964" s="16" t="s">
        <v>5610</v>
      </c>
      <c r="C2964" s="16">
        <v>316030</v>
      </c>
      <c r="D2964" s="17">
        <v>316030</v>
      </c>
      <c r="E2964" s="16" t="s">
        <v>2905</v>
      </c>
      <c r="F2964" s="18" t="str">
        <f t="shared" si="46"/>
        <v>MUNICIPAL</v>
      </c>
      <c r="G2964" s="17">
        <v>1</v>
      </c>
      <c r="H2964" s="17" t="b">
        <v>0</v>
      </c>
    </row>
    <row r="2965" spans="1:8" x14ac:dyDescent="0.25">
      <c r="A2965" s="16" t="s">
        <v>30</v>
      </c>
      <c r="B2965" s="16" t="s">
        <v>5610</v>
      </c>
      <c r="C2965" s="16">
        <v>316040</v>
      </c>
      <c r="D2965" s="17">
        <v>316040</v>
      </c>
      <c r="E2965" s="16" t="s">
        <v>2906</v>
      </c>
      <c r="F2965" s="18" t="str">
        <f t="shared" si="46"/>
        <v>MUNICIPAL</v>
      </c>
      <c r="G2965" s="17">
        <v>1</v>
      </c>
      <c r="H2965" s="17" t="b">
        <v>0</v>
      </c>
    </row>
    <row r="2966" spans="1:8" x14ac:dyDescent="0.25">
      <c r="A2966" s="16" t="s">
        <v>30</v>
      </c>
      <c r="B2966" s="16" t="s">
        <v>5610</v>
      </c>
      <c r="C2966" s="16">
        <v>316045</v>
      </c>
      <c r="D2966" s="17">
        <v>316045</v>
      </c>
      <c r="E2966" s="16" t="s">
        <v>2907</v>
      </c>
      <c r="F2966" s="18" t="str">
        <f t="shared" si="46"/>
        <v>MUNICIPAL</v>
      </c>
      <c r="G2966" s="17">
        <v>1</v>
      </c>
      <c r="H2966" s="17" t="b">
        <v>0</v>
      </c>
    </row>
    <row r="2967" spans="1:8" x14ac:dyDescent="0.25">
      <c r="A2967" s="16" t="s">
        <v>30</v>
      </c>
      <c r="B2967" s="16" t="s">
        <v>5610</v>
      </c>
      <c r="C2967" s="16">
        <v>316050</v>
      </c>
      <c r="D2967" s="17">
        <v>316050</v>
      </c>
      <c r="E2967" s="16" t="s">
        <v>2908</v>
      </c>
      <c r="F2967" s="18" t="str">
        <f t="shared" si="46"/>
        <v>MUNICIPAL</v>
      </c>
      <c r="G2967" s="17">
        <v>1</v>
      </c>
      <c r="H2967" s="17" t="b">
        <v>0</v>
      </c>
    </row>
    <row r="2968" spans="1:8" x14ac:dyDescent="0.25">
      <c r="A2968" s="16" t="s">
        <v>30</v>
      </c>
      <c r="B2968" s="16" t="s">
        <v>5610</v>
      </c>
      <c r="C2968" s="16">
        <v>316060</v>
      </c>
      <c r="D2968" s="17">
        <v>316060</v>
      </c>
      <c r="E2968" s="16" t="s">
        <v>2909</v>
      </c>
      <c r="F2968" s="18" t="str">
        <f t="shared" si="46"/>
        <v>MUNICIPAL</v>
      </c>
      <c r="G2968" s="17">
        <v>1</v>
      </c>
      <c r="H2968" s="17" t="b">
        <v>0</v>
      </c>
    </row>
    <row r="2969" spans="1:8" x14ac:dyDescent="0.25">
      <c r="A2969" s="16" t="s">
        <v>30</v>
      </c>
      <c r="B2969" s="16" t="s">
        <v>5610</v>
      </c>
      <c r="C2969" s="16">
        <v>316070</v>
      </c>
      <c r="D2969" s="17">
        <v>316070</v>
      </c>
      <c r="E2969" s="16" t="s">
        <v>2910</v>
      </c>
      <c r="F2969" s="18" t="str">
        <f t="shared" si="46"/>
        <v>MUNICIPAL</v>
      </c>
      <c r="G2969" s="17">
        <v>1</v>
      </c>
      <c r="H2969" s="17" t="b">
        <v>0</v>
      </c>
    </row>
    <row r="2970" spans="1:8" x14ac:dyDescent="0.25">
      <c r="A2970" s="16" t="s">
        <v>30</v>
      </c>
      <c r="B2970" s="16" t="s">
        <v>5610</v>
      </c>
      <c r="C2970" s="16">
        <v>316080</v>
      </c>
      <c r="D2970" s="17">
        <v>316080</v>
      </c>
      <c r="E2970" s="16" t="s">
        <v>2911</v>
      </c>
      <c r="F2970" s="18" t="str">
        <f t="shared" si="46"/>
        <v>MUNICIPAL</v>
      </c>
      <c r="G2970" s="17">
        <v>1</v>
      </c>
      <c r="H2970" s="17" t="b">
        <v>0</v>
      </c>
    </row>
    <row r="2971" spans="1:8" x14ac:dyDescent="0.25">
      <c r="A2971" s="16" t="s">
        <v>30</v>
      </c>
      <c r="B2971" s="16" t="s">
        <v>5610</v>
      </c>
      <c r="C2971" s="16">
        <v>316090</v>
      </c>
      <c r="D2971" s="17">
        <v>316090</v>
      </c>
      <c r="E2971" s="16" t="s">
        <v>2912</v>
      </c>
      <c r="F2971" s="18" t="str">
        <f t="shared" si="46"/>
        <v>MUNICIPAL</v>
      </c>
      <c r="G2971" s="17">
        <v>1</v>
      </c>
      <c r="H2971" s="17" t="b">
        <v>0</v>
      </c>
    </row>
    <row r="2972" spans="1:8" x14ac:dyDescent="0.25">
      <c r="A2972" s="16" t="s">
        <v>30</v>
      </c>
      <c r="B2972" s="16" t="s">
        <v>5610</v>
      </c>
      <c r="C2972" s="16">
        <v>316095</v>
      </c>
      <c r="D2972" s="17">
        <v>316095</v>
      </c>
      <c r="E2972" s="16" t="s">
        <v>2913</v>
      </c>
      <c r="F2972" s="18" t="str">
        <f t="shared" si="46"/>
        <v>MUNICIPAL</v>
      </c>
      <c r="G2972" s="17">
        <v>1</v>
      </c>
      <c r="H2972" s="17" t="b">
        <v>0</v>
      </c>
    </row>
    <row r="2973" spans="1:8" x14ac:dyDescent="0.25">
      <c r="A2973" s="16" t="s">
        <v>30</v>
      </c>
      <c r="B2973" s="16" t="s">
        <v>5610</v>
      </c>
      <c r="C2973" s="16">
        <v>316100</v>
      </c>
      <c r="D2973" s="17">
        <v>316100</v>
      </c>
      <c r="E2973" s="16" t="s">
        <v>2914</v>
      </c>
      <c r="F2973" s="18" t="str">
        <f t="shared" si="46"/>
        <v>MUNICIPAL</v>
      </c>
      <c r="G2973" s="17">
        <v>1</v>
      </c>
      <c r="H2973" s="17" t="b">
        <v>0</v>
      </c>
    </row>
    <row r="2974" spans="1:8" x14ac:dyDescent="0.25">
      <c r="A2974" s="16" t="s">
        <v>30</v>
      </c>
      <c r="B2974" s="16" t="s">
        <v>5610</v>
      </c>
      <c r="C2974" s="16">
        <v>316105</v>
      </c>
      <c r="D2974" s="17">
        <v>316105</v>
      </c>
      <c r="E2974" s="16" t="s">
        <v>2915</v>
      </c>
      <c r="F2974" s="18" t="str">
        <f t="shared" si="46"/>
        <v>MUNICIPAL</v>
      </c>
      <c r="G2974" s="17">
        <v>1</v>
      </c>
      <c r="H2974" s="17" t="b">
        <v>0</v>
      </c>
    </row>
    <row r="2975" spans="1:8" x14ac:dyDescent="0.25">
      <c r="A2975" s="16" t="s">
        <v>30</v>
      </c>
      <c r="B2975" s="16" t="s">
        <v>5610</v>
      </c>
      <c r="C2975" s="16">
        <v>316110</v>
      </c>
      <c r="D2975" s="17">
        <v>316110</v>
      </c>
      <c r="E2975" s="16" t="s">
        <v>1455</v>
      </c>
      <c r="F2975" s="18" t="str">
        <f t="shared" si="46"/>
        <v>MUNICIPAL</v>
      </c>
      <c r="G2975" s="17">
        <v>1</v>
      </c>
      <c r="H2975" s="17" t="b">
        <v>0</v>
      </c>
    </row>
    <row r="2976" spans="1:8" x14ac:dyDescent="0.25">
      <c r="A2976" s="16" t="s">
        <v>30</v>
      </c>
      <c r="B2976" s="16" t="s">
        <v>5610</v>
      </c>
      <c r="C2976" s="16">
        <v>316120</v>
      </c>
      <c r="D2976" s="17">
        <v>316120</v>
      </c>
      <c r="E2976" s="16" t="s">
        <v>2916</v>
      </c>
      <c r="F2976" s="18" t="str">
        <f t="shared" si="46"/>
        <v>MUNICIPAL</v>
      </c>
      <c r="G2976" s="17">
        <v>1</v>
      </c>
      <c r="H2976" s="17" t="b">
        <v>0</v>
      </c>
    </row>
    <row r="2977" spans="1:8" x14ac:dyDescent="0.25">
      <c r="A2977" s="16" t="s">
        <v>30</v>
      </c>
      <c r="B2977" s="16" t="s">
        <v>5610</v>
      </c>
      <c r="C2977" s="16">
        <v>316130</v>
      </c>
      <c r="D2977" s="17">
        <v>316130</v>
      </c>
      <c r="E2977" s="16" t="s">
        <v>2917</v>
      </c>
      <c r="F2977" s="18" t="str">
        <f t="shared" si="46"/>
        <v>MUNICIPAL</v>
      </c>
      <c r="G2977" s="17">
        <v>1</v>
      </c>
      <c r="H2977" s="17" t="b">
        <v>0</v>
      </c>
    </row>
    <row r="2978" spans="1:8" x14ac:dyDescent="0.25">
      <c r="A2978" s="16" t="s">
        <v>30</v>
      </c>
      <c r="B2978" s="16" t="s">
        <v>5610</v>
      </c>
      <c r="C2978" s="16">
        <v>316140</v>
      </c>
      <c r="D2978" s="17">
        <v>316140</v>
      </c>
      <c r="E2978" s="16" t="s">
        <v>2918</v>
      </c>
      <c r="F2978" s="18" t="str">
        <f t="shared" si="46"/>
        <v>MUNICIPAL</v>
      </c>
      <c r="G2978" s="17">
        <v>1</v>
      </c>
      <c r="H2978" s="17" t="b">
        <v>0</v>
      </c>
    </row>
    <row r="2979" spans="1:8" x14ac:dyDescent="0.25">
      <c r="A2979" s="16" t="s">
        <v>30</v>
      </c>
      <c r="B2979" s="16" t="s">
        <v>5610</v>
      </c>
      <c r="C2979" s="16">
        <v>316150</v>
      </c>
      <c r="D2979" s="17">
        <v>316150</v>
      </c>
      <c r="E2979" s="16" t="s">
        <v>2919</v>
      </c>
      <c r="F2979" s="18" t="str">
        <f t="shared" si="46"/>
        <v>MUNICIPAL</v>
      </c>
      <c r="G2979" s="17">
        <v>1</v>
      </c>
      <c r="H2979" s="17" t="b">
        <v>0</v>
      </c>
    </row>
    <row r="2980" spans="1:8" x14ac:dyDescent="0.25">
      <c r="A2980" s="16" t="s">
        <v>30</v>
      </c>
      <c r="B2980" s="16" t="s">
        <v>5610</v>
      </c>
      <c r="C2980" s="16">
        <v>316160</v>
      </c>
      <c r="D2980" s="17">
        <v>316160</v>
      </c>
      <c r="E2980" s="16" t="s">
        <v>2920</v>
      </c>
      <c r="F2980" s="18" t="str">
        <f t="shared" si="46"/>
        <v>MUNICIPAL</v>
      </c>
      <c r="G2980" s="17">
        <v>1</v>
      </c>
      <c r="H2980" s="17" t="b">
        <v>0</v>
      </c>
    </row>
    <row r="2981" spans="1:8" x14ac:dyDescent="0.25">
      <c r="A2981" s="16" t="s">
        <v>30</v>
      </c>
      <c r="B2981" s="16" t="s">
        <v>5610</v>
      </c>
      <c r="C2981" s="16">
        <v>316165</v>
      </c>
      <c r="D2981" s="17">
        <v>316165</v>
      </c>
      <c r="E2981" s="16" t="s">
        <v>2921</v>
      </c>
      <c r="F2981" s="18" t="str">
        <f t="shared" si="46"/>
        <v>MUNICIPAL</v>
      </c>
      <c r="G2981" s="17">
        <v>1</v>
      </c>
      <c r="H2981" s="17" t="b">
        <v>0</v>
      </c>
    </row>
    <row r="2982" spans="1:8" x14ac:dyDescent="0.25">
      <c r="A2982" s="16" t="s">
        <v>30</v>
      </c>
      <c r="B2982" s="16" t="s">
        <v>5610</v>
      </c>
      <c r="C2982" s="16">
        <v>316170</v>
      </c>
      <c r="D2982" s="17">
        <v>316170</v>
      </c>
      <c r="E2982" s="16" t="s">
        <v>2922</v>
      </c>
      <c r="F2982" s="18" t="str">
        <f t="shared" si="46"/>
        <v>MUNICIPAL</v>
      </c>
      <c r="G2982" s="17">
        <v>1</v>
      </c>
      <c r="H2982" s="17" t="b">
        <v>0</v>
      </c>
    </row>
    <row r="2983" spans="1:8" x14ac:dyDescent="0.25">
      <c r="A2983" s="16" t="s">
        <v>30</v>
      </c>
      <c r="B2983" s="16" t="s">
        <v>5610</v>
      </c>
      <c r="C2983" s="16">
        <v>316180</v>
      </c>
      <c r="D2983" s="17">
        <v>316180</v>
      </c>
      <c r="E2983" s="16" t="s">
        <v>2923</v>
      </c>
      <c r="F2983" s="18" t="str">
        <f t="shared" si="46"/>
        <v>MUNICIPAL</v>
      </c>
      <c r="G2983" s="17">
        <v>1</v>
      </c>
      <c r="H2983" s="17" t="b">
        <v>0</v>
      </c>
    </row>
    <row r="2984" spans="1:8" x14ac:dyDescent="0.25">
      <c r="A2984" s="16" t="s">
        <v>30</v>
      </c>
      <c r="B2984" s="16" t="s">
        <v>5610</v>
      </c>
      <c r="C2984" s="16">
        <v>316190</v>
      </c>
      <c r="D2984" s="17">
        <v>316190</v>
      </c>
      <c r="E2984" s="16" t="s">
        <v>2924</v>
      </c>
      <c r="F2984" s="18" t="str">
        <f t="shared" si="46"/>
        <v>MUNICIPAL</v>
      </c>
      <c r="G2984" s="17">
        <v>1</v>
      </c>
      <c r="H2984" s="17" t="b">
        <v>0</v>
      </c>
    </row>
    <row r="2985" spans="1:8" x14ac:dyDescent="0.25">
      <c r="A2985" s="16" t="s">
        <v>30</v>
      </c>
      <c r="B2985" s="16" t="s">
        <v>5610</v>
      </c>
      <c r="C2985" s="16">
        <v>316200</v>
      </c>
      <c r="D2985" s="17">
        <v>316200</v>
      </c>
      <c r="E2985" s="16" t="s">
        <v>2925</v>
      </c>
      <c r="F2985" s="18" t="str">
        <f t="shared" si="46"/>
        <v>MUNICIPAL</v>
      </c>
      <c r="G2985" s="17">
        <v>1</v>
      </c>
      <c r="H2985" s="17" t="b">
        <v>0</v>
      </c>
    </row>
    <row r="2986" spans="1:8" x14ac:dyDescent="0.25">
      <c r="A2986" s="16" t="s">
        <v>30</v>
      </c>
      <c r="B2986" s="16" t="s">
        <v>5610</v>
      </c>
      <c r="C2986" s="16">
        <v>316210</v>
      </c>
      <c r="D2986" s="17">
        <v>316210</v>
      </c>
      <c r="E2986" s="16" t="s">
        <v>2926</v>
      </c>
      <c r="F2986" s="18" t="str">
        <f t="shared" si="46"/>
        <v>MUNICIPAL</v>
      </c>
      <c r="G2986" s="17">
        <v>1</v>
      </c>
      <c r="H2986" s="17" t="b">
        <v>0</v>
      </c>
    </row>
    <row r="2987" spans="1:8" x14ac:dyDescent="0.25">
      <c r="A2987" s="16" t="s">
        <v>30</v>
      </c>
      <c r="B2987" s="16" t="s">
        <v>5610</v>
      </c>
      <c r="C2987" s="16">
        <v>316220</v>
      </c>
      <c r="D2987" s="17">
        <v>316220</v>
      </c>
      <c r="E2987" s="16" t="s">
        <v>2927</v>
      </c>
      <c r="F2987" s="18" t="str">
        <f t="shared" si="46"/>
        <v>MUNICIPAL</v>
      </c>
      <c r="G2987" s="17">
        <v>1</v>
      </c>
      <c r="H2987" s="17" t="b">
        <v>0</v>
      </c>
    </row>
    <row r="2988" spans="1:8" x14ac:dyDescent="0.25">
      <c r="A2988" s="16" t="s">
        <v>30</v>
      </c>
      <c r="B2988" s="16" t="s">
        <v>5610</v>
      </c>
      <c r="C2988" s="16">
        <v>316225</v>
      </c>
      <c r="D2988" s="17">
        <v>316225</v>
      </c>
      <c r="E2988" s="16" t="s">
        <v>2928</v>
      </c>
      <c r="F2988" s="18" t="str">
        <f t="shared" si="46"/>
        <v>MUNICIPAL</v>
      </c>
      <c r="G2988" s="17">
        <v>1</v>
      </c>
      <c r="H2988" s="17" t="b">
        <v>0</v>
      </c>
    </row>
    <row r="2989" spans="1:8" x14ac:dyDescent="0.25">
      <c r="A2989" s="16" t="s">
        <v>30</v>
      </c>
      <c r="B2989" s="16" t="s">
        <v>5610</v>
      </c>
      <c r="C2989" s="16">
        <v>316230</v>
      </c>
      <c r="D2989" s="17">
        <v>316230</v>
      </c>
      <c r="E2989" s="16" t="s">
        <v>2929</v>
      </c>
      <c r="F2989" s="18" t="str">
        <f t="shared" si="46"/>
        <v>MUNICIPAL</v>
      </c>
      <c r="G2989" s="17">
        <v>1</v>
      </c>
      <c r="H2989" s="17" t="b">
        <v>0</v>
      </c>
    </row>
    <row r="2990" spans="1:8" x14ac:dyDescent="0.25">
      <c r="A2990" s="16" t="s">
        <v>30</v>
      </c>
      <c r="B2990" s="16" t="s">
        <v>5610</v>
      </c>
      <c r="C2990" s="16">
        <v>316240</v>
      </c>
      <c r="D2990" s="17">
        <v>316240</v>
      </c>
      <c r="E2990" s="16" t="s">
        <v>2930</v>
      </c>
      <c r="F2990" s="18" t="str">
        <f t="shared" si="46"/>
        <v>MUNICIPAL</v>
      </c>
      <c r="G2990" s="17">
        <v>1</v>
      </c>
      <c r="H2990" s="17" t="b">
        <v>0</v>
      </c>
    </row>
    <row r="2991" spans="1:8" x14ac:dyDescent="0.25">
      <c r="A2991" s="16" t="s">
        <v>30</v>
      </c>
      <c r="B2991" s="16" t="s">
        <v>5610</v>
      </c>
      <c r="C2991" s="16">
        <v>316245</v>
      </c>
      <c r="D2991" s="17">
        <v>316245</v>
      </c>
      <c r="E2991" s="16" t="s">
        <v>2931</v>
      </c>
      <c r="F2991" s="18" t="str">
        <f t="shared" si="46"/>
        <v>MUNICIPAL</v>
      </c>
      <c r="G2991" s="17">
        <v>1</v>
      </c>
      <c r="H2991" s="17" t="b">
        <v>0</v>
      </c>
    </row>
    <row r="2992" spans="1:8" x14ac:dyDescent="0.25">
      <c r="A2992" s="16" t="s">
        <v>30</v>
      </c>
      <c r="B2992" s="16" t="s">
        <v>5610</v>
      </c>
      <c r="C2992" s="16">
        <v>316250</v>
      </c>
      <c r="D2992" s="17">
        <v>316250</v>
      </c>
      <c r="E2992" s="16" t="s">
        <v>2932</v>
      </c>
      <c r="F2992" s="18" t="str">
        <f t="shared" si="46"/>
        <v>MUNICIPAL</v>
      </c>
      <c r="G2992" s="17">
        <v>1</v>
      </c>
      <c r="H2992" s="17" t="b">
        <v>0</v>
      </c>
    </row>
    <row r="2993" spans="1:8" x14ac:dyDescent="0.25">
      <c r="A2993" s="16" t="s">
        <v>30</v>
      </c>
      <c r="B2993" s="16" t="s">
        <v>5610</v>
      </c>
      <c r="C2993" s="16">
        <v>316255</v>
      </c>
      <c r="D2993" s="17">
        <v>316255</v>
      </c>
      <c r="E2993" s="16" t="s">
        <v>2933</v>
      </c>
      <c r="F2993" s="18" t="str">
        <f t="shared" si="46"/>
        <v>MUNICIPAL</v>
      </c>
      <c r="G2993" s="17">
        <v>1</v>
      </c>
      <c r="H2993" s="17" t="b">
        <v>0</v>
      </c>
    </row>
    <row r="2994" spans="1:8" x14ac:dyDescent="0.25">
      <c r="A2994" s="16" t="s">
        <v>30</v>
      </c>
      <c r="B2994" s="16" t="s">
        <v>5610</v>
      </c>
      <c r="C2994" s="16">
        <v>316257</v>
      </c>
      <c r="D2994" s="17">
        <v>316257</v>
      </c>
      <c r="E2994" s="16" t="s">
        <v>2934</v>
      </c>
      <c r="F2994" s="18" t="str">
        <f t="shared" si="46"/>
        <v>MUNICIPAL</v>
      </c>
      <c r="G2994" s="17">
        <v>1</v>
      </c>
      <c r="H2994" s="17" t="b">
        <v>0</v>
      </c>
    </row>
    <row r="2995" spans="1:8" x14ac:dyDescent="0.25">
      <c r="A2995" s="16" t="s">
        <v>30</v>
      </c>
      <c r="B2995" s="16" t="s">
        <v>5610</v>
      </c>
      <c r="C2995" s="16">
        <v>316260</v>
      </c>
      <c r="D2995" s="17">
        <v>316260</v>
      </c>
      <c r="E2995" s="16" t="s">
        <v>2935</v>
      </c>
      <c r="F2995" s="18" t="str">
        <f t="shared" si="46"/>
        <v>MUNICIPAL</v>
      </c>
      <c r="G2995" s="17">
        <v>1</v>
      </c>
      <c r="H2995" s="17" t="b">
        <v>0</v>
      </c>
    </row>
    <row r="2996" spans="1:8" x14ac:dyDescent="0.25">
      <c r="A2996" s="16" t="s">
        <v>30</v>
      </c>
      <c r="B2996" s="16" t="s">
        <v>5610</v>
      </c>
      <c r="C2996" s="16">
        <v>316265</v>
      </c>
      <c r="D2996" s="17">
        <v>316265</v>
      </c>
      <c r="E2996" s="16" t="s">
        <v>2936</v>
      </c>
      <c r="F2996" s="18" t="str">
        <f t="shared" si="46"/>
        <v>MUNICIPAL</v>
      </c>
      <c r="G2996" s="17">
        <v>1</v>
      </c>
      <c r="H2996" s="17" t="b">
        <v>0</v>
      </c>
    </row>
    <row r="2997" spans="1:8" x14ac:dyDescent="0.25">
      <c r="A2997" s="16" t="s">
        <v>30</v>
      </c>
      <c r="B2997" s="16" t="s">
        <v>5610</v>
      </c>
      <c r="C2997" s="16">
        <v>316270</v>
      </c>
      <c r="D2997" s="17">
        <v>316270</v>
      </c>
      <c r="E2997" s="16" t="s">
        <v>690</v>
      </c>
      <c r="F2997" s="18" t="str">
        <f t="shared" si="46"/>
        <v>MUNICIPAL</v>
      </c>
      <c r="G2997" s="17">
        <v>1</v>
      </c>
      <c r="H2997" s="17" t="b">
        <v>0</v>
      </c>
    </row>
    <row r="2998" spans="1:8" x14ac:dyDescent="0.25">
      <c r="A2998" s="16" t="s">
        <v>30</v>
      </c>
      <c r="B2998" s="16" t="s">
        <v>5610</v>
      </c>
      <c r="C2998" s="16">
        <v>316280</v>
      </c>
      <c r="D2998" s="17">
        <v>316280</v>
      </c>
      <c r="E2998" s="16" t="s">
        <v>2937</v>
      </c>
      <c r="F2998" s="18" t="str">
        <f t="shared" si="46"/>
        <v>MUNICIPAL</v>
      </c>
      <c r="G2998" s="17">
        <v>1</v>
      </c>
      <c r="H2998" s="17" t="b">
        <v>0</v>
      </c>
    </row>
    <row r="2999" spans="1:8" x14ac:dyDescent="0.25">
      <c r="A2999" s="16" t="s">
        <v>30</v>
      </c>
      <c r="B2999" s="16" t="s">
        <v>5610</v>
      </c>
      <c r="C2999" s="16">
        <v>316290</v>
      </c>
      <c r="D2999" s="17">
        <v>316290</v>
      </c>
      <c r="E2999" s="16" t="s">
        <v>2938</v>
      </c>
      <c r="F2999" s="18" t="str">
        <f t="shared" si="46"/>
        <v>MUNICIPAL</v>
      </c>
      <c r="G2999" s="17">
        <v>1</v>
      </c>
      <c r="H2999" s="17" t="b">
        <v>0</v>
      </c>
    </row>
    <row r="3000" spans="1:8" x14ac:dyDescent="0.25">
      <c r="A3000" s="16" t="s">
        <v>30</v>
      </c>
      <c r="B3000" s="16" t="s">
        <v>5610</v>
      </c>
      <c r="C3000" s="16">
        <v>316292</v>
      </c>
      <c r="D3000" s="17">
        <v>316292</v>
      </c>
      <c r="E3000" s="16" t="s">
        <v>2939</v>
      </c>
      <c r="F3000" s="18" t="str">
        <f t="shared" si="46"/>
        <v>MUNICIPAL</v>
      </c>
      <c r="G3000" s="17">
        <v>1</v>
      </c>
      <c r="H3000" s="17" t="b">
        <v>0</v>
      </c>
    </row>
    <row r="3001" spans="1:8" x14ac:dyDescent="0.25">
      <c r="A3001" s="16" t="s">
        <v>30</v>
      </c>
      <c r="B3001" s="16" t="s">
        <v>5610</v>
      </c>
      <c r="C3001" s="16">
        <v>316294</v>
      </c>
      <c r="D3001" s="17">
        <v>316294</v>
      </c>
      <c r="E3001" s="16" t="s">
        <v>2940</v>
      </c>
      <c r="F3001" s="18" t="str">
        <f t="shared" si="46"/>
        <v>MUNICIPAL</v>
      </c>
      <c r="G3001" s="17">
        <v>1</v>
      </c>
      <c r="H3001" s="17" t="b">
        <v>0</v>
      </c>
    </row>
    <row r="3002" spans="1:8" x14ac:dyDescent="0.25">
      <c r="A3002" s="16" t="s">
        <v>30</v>
      </c>
      <c r="B3002" s="16" t="s">
        <v>5610</v>
      </c>
      <c r="C3002" s="16">
        <v>316295</v>
      </c>
      <c r="D3002" s="17">
        <v>316295</v>
      </c>
      <c r="E3002" s="16" t="s">
        <v>2941</v>
      </c>
      <c r="F3002" s="18" t="str">
        <f t="shared" si="46"/>
        <v>MUNICIPAL</v>
      </c>
      <c r="G3002" s="17">
        <v>1</v>
      </c>
      <c r="H3002" s="17" t="b">
        <v>0</v>
      </c>
    </row>
    <row r="3003" spans="1:8" x14ac:dyDescent="0.25">
      <c r="A3003" s="16" t="s">
        <v>30</v>
      </c>
      <c r="B3003" s="16" t="s">
        <v>5610</v>
      </c>
      <c r="C3003" s="16">
        <v>316300</v>
      </c>
      <c r="D3003" s="17">
        <v>316300</v>
      </c>
      <c r="E3003" s="16" t="s">
        <v>2942</v>
      </c>
      <c r="F3003" s="18" t="str">
        <f t="shared" si="46"/>
        <v>MUNICIPAL</v>
      </c>
      <c r="G3003" s="17">
        <v>1</v>
      </c>
      <c r="H3003" s="17" t="b">
        <v>0</v>
      </c>
    </row>
    <row r="3004" spans="1:8" x14ac:dyDescent="0.25">
      <c r="A3004" s="16" t="s">
        <v>30</v>
      </c>
      <c r="B3004" s="16" t="s">
        <v>5610</v>
      </c>
      <c r="C3004" s="16">
        <v>316310</v>
      </c>
      <c r="D3004" s="17">
        <v>316310</v>
      </c>
      <c r="E3004" s="16" t="s">
        <v>2943</v>
      </c>
      <c r="F3004" s="18" t="str">
        <f t="shared" si="46"/>
        <v>MUNICIPAL</v>
      </c>
      <c r="G3004" s="17">
        <v>1</v>
      </c>
      <c r="H3004" s="17" t="b">
        <v>0</v>
      </c>
    </row>
    <row r="3005" spans="1:8" x14ac:dyDescent="0.25">
      <c r="A3005" s="16" t="s">
        <v>30</v>
      </c>
      <c r="B3005" s="16" t="s">
        <v>5610</v>
      </c>
      <c r="C3005" s="16">
        <v>316320</v>
      </c>
      <c r="D3005" s="17">
        <v>316320</v>
      </c>
      <c r="E3005" s="16" t="s">
        <v>2944</v>
      </c>
      <c r="F3005" s="18" t="str">
        <f t="shared" si="46"/>
        <v>MUNICIPAL</v>
      </c>
      <c r="G3005" s="17">
        <v>1</v>
      </c>
      <c r="H3005" s="17" t="b">
        <v>0</v>
      </c>
    </row>
    <row r="3006" spans="1:8" x14ac:dyDescent="0.25">
      <c r="A3006" s="16" t="s">
        <v>30</v>
      </c>
      <c r="B3006" s="16" t="s">
        <v>5610</v>
      </c>
      <c r="C3006" s="16">
        <v>316330</v>
      </c>
      <c r="D3006" s="17">
        <v>316330</v>
      </c>
      <c r="E3006" s="16" t="s">
        <v>921</v>
      </c>
      <c r="F3006" s="18" t="str">
        <f t="shared" si="46"/>
        <v>MUNICIPAL</v>
      </c>
      <c r="G3006" s="17">
        <v>1</v>
      </c>
      <c r="H3006" s="17" t="b">
        <v>0</v>
      </c>
    </row>
    <row r="3007" spans="1:8" x14ac:dyDescent="0.25">
      <c r="A3007" s="16" t="s">
        <v>30</v>
      </c>
      <c r="B3007" s="16" t="s">
        <v>5610</v>
      </c>
      <c r="C3007" s="16">
        <v>316340</v>
      </c>
      <c r="D3007" s="17">
        <v>316340</v>
      </c>
      <c r="E3007" s="16" t="s">
        <v>2945</v>
      </c>
      <c r="F3007" s="18" t="str">
        <f t="shared" si="46"/>
        <v>MUNICIPAL</v>
      </c>
      <c r="G3007" s="17">
        <v>1</v>
      </c>
      <c r="H3007" s="17" t="b">
        <v>0</v>
      </c>
    </row>
    <row r="3008" spans="1:8" x14ac:dyDescent="0.25">
      <c r="A3008" s="16" t="s">
        <v>30</v>
      </c>
      <c r="B3008" s="16" t="s">
        <v>5610</v>
      </c>
      <c r="C3008" s="16">
        <v>316350</v>
      </c>
      <c r="D3008" s="17">
        <v>316350</v>
      </c>
      <c r="E3008" s="16" t="s">
        <v>2946</v>
      </c>
      <c r="F3008" s="18" t="str">
        <f t="shared" si="46"/>
        <v>MUNICIPAL</v>
      </c>
      <c r="G3008" s="17">
        <v>1</v>
      </c>
      <c r="H3008" s="17" t="b">
        <v>0</v>
      </c>
    </row>
    <row r="3009" spans="1:8" x14ac:dyDescent="0.25">
      <c r="A3009" s="16" t="s">
        <v>30</v>
      </c>
      <c r="B3009" s="16" t="s">
        <v>5610</v>
      </c>
      <c r="C3009" s="16">
        <v>316360</v>
      </c>
      <c r="D3009" s="17">
        <v>316360</v>
      </c>
      <c r="E3009" s="16" t="s">
        <v>2947</v>
      </c>
      <c r="F3009" s="18" t="str">
        <f t="shared" si="46"/>
        <v>MUNICIPAL</v>
      </c>
      <c r="G3009" s="17">
        <v>1</v>
      </c>
      <c r="H3009" s="17" t="b">
        <v>0</v>
      </c>
    </row>
    <row r="3010" spans="1:8" x14ac:dyDescent="0.25">
      <c r="A3010" s="16" t="s">
        <v>30</v>
      </c>
      <c r="B3010" s="16" t="s">
        <v>5610</v>
      </c>
      <c r="C3010" s="16">
        <v>316370</v>
      </c>
      <c r="D3010" s="17">
        <v>316370</v>
      </c>
      <c r="E3010" s="16" t="s">
        <v>2948</v>
      </c>
      <c r="F3010" s="18" t="str">
        <f t="shared" si="46"/>
        <v>MUNICIPAL</v>
      </c>
      <c r="G3010" s="17">
        <v>1</v>
      </c>
      <c r="H3010" s="17" t="b">
        <v>0</v>
      </c>
    </row>
    <row r="3011" spans="1:8" x14ac:dyDescent="0.25">
      <c r="A3011" s="16" t="s">
        <v>30</v>
      </c>
      <c r="B3011" s="16" t="s">
        <v>5610</v>
      </c>
      <c r="C3011" s="16">
        <v>316380</v>
      </c>
      <c r="D3011" s="17">
        <v>316380</v>
      </c>
      <c r="E3011" s="16" t="s">
        <v>2949</v>
      </c>
      <c r="F3011" s="18" t="str">
        <f t="shared" ref="F3011:F3074" si="47">IF(RIGHT(D3011,4)="0000","ESTADUAL","MUNICIPAL")</f>
        <v>MUNICIPAL</v>
      </c>
      <c r="G3011" s="17">
        <v>1</v>
      </c>
      <c r="H3011" s="17" t="b">
        <v>0</v>
      </c>
    </row>
    <row r="3012" spans="1:8" x14ac:dyDescent="0.25">
      <c r="A3012" s="16" t="s">
        <v>30</v>
      </c>
      <c r="B3012" s="16" t="s">
        <v>5610</v>
      </c>
      <c r="C3012" s="16">
        <v>316390</v>
      </c>
      <c r="D3012" s="17">
        <v>316390</v>
      </c>
      <c r="E3012" s="16" t="s">
        <v>2950</v>
      </c>
      <c r="F3012" s="18" t="str">
        <f t="shared" si="47"/>
        <v>MUNICIPAL</v>
      </c>
      <c r="G3012" s="17">
        <v>1</v>
      </c>
      <c r="H3012" s="17" t="b">
        <v>0</v>
      </c>
    </row>
    <row r="3013" spans="1:8" x14ac:dyDescent="0.25">
      <c r="A3013" s="16" t="s">
        <v>30</v>
      </c>
      <c r="B3013" s="16" t="s">
        <v>5610</v>
      </c>
      <c r="C3013" s="16">
        <v>316400</v>
      </c>
      <c r="D3013" s="17">
        <v>316400</v>
      </c>
      <c r="E3013" s="16" t="s">
        <v>2951</v>
      </c>
      <c r="F3013" s="18" t="str">
        <f t="shared" si="47"/>
        <v>MUNICIPAL</v>
      </c>
      <c r="G3013" s="17">
        <v>1</v>
      </c>
      <c r="H3013" s="17" t="b">
        <v>0</v>
      </c>
    </row>
    <row r="3014" spans="1:8" x14ac:dyDescent="0.25">
      <c r="A3014" s="16" t="s">
        <v>30</v>
      </c>
      <c r="B3014" s="16" t="s">
        <v>5610</v>
      </c>
      <c r="C3014" s="16">
        <v>316410</v>
      </c>
      <c r="D3014" s="17">
        <v>316410</v>
      </c>
      <c r="E3014" s="16" t="s">
        <v>2952</v>
      </c>
      <c r="F3014" s="18" t="str">
        <f t="shared" si="47"/>
        <v>MUNICIPAL</v>
      </c>
      <c r="G3014" s="17">
        <v>1</v>
      </c>
      <c r="H3014" s="17" t="b">
        <v>0</v>
      </c>
    </row>
    <row r="3015" spans="1:8" x14ac:dyDescent="0.25">
      <c r="A3015" s="16" t="s">
        <v>30</v>
      </c>
      <c r="B3015" s="16" t="s">
        <v>5610</v>
      </c>
      <c r="C3015" s="16">
        <v>316420</v>
      </c>
      <c r="D3015" s="17">
        <v>316420</v>
      </c>
      <c r="E3015" s="16" t="s">
        <v>2953</v>
      </c>
      <c r="F3015" s="18" t="str">
        <f t="shared" si="47"/>
        <v>MUNICIPAL</v>
      </c>
      <c r="G3015" s="17">
        <v>1</v>
      </c>
      <c r="H3015" s="17" t="b">
        <v>0</v>
      </c>
    </row>
    <row r="3016" spans="1:8" x14ac:dyDescent="0.25">
      <c r="A3016" s="16" t="s">
        <v>30</v>
      </c>
      <c r="B3016" s="16" t="s">
        <v>5610</v>
      </c>
      <c r="C3016" s="16">
        <v>316430</v>
      </c>
      <c r="D3016" s="17">
        <v>316430</v>
      </c>
      <c r="E3016" s="16" t="s">
        <v>2954</v>
      </c>
      <c r="F3016" s="18" t="str">
        <f t="shared" si="47"/>
        <v>MUNICIPAL</v>
      </c>
      <c r="G3016" s="17">
        <v>1</v>
      </c>
      <c r="H3016" s="17" t="b">
        <v>0</v>
      </c>
    </row>
    <row r="3017" spans="1:8" x14ac:dyDescent="0.25">
      <c r="A3017" s="16" t="s">
        <v>30</v>
      </c>
      <c r="B3017" s="16" t="s">
        <v>5610</v>
      </c>
      <c r="C3017" s="16">
        <v>316440</v>
      </c>
      <c r="D3017" s="17">
        <v>316440</v>
      </c>
      <c r="E3017" s="16" t="s">
        <v>2955</v>
      </c>
      <c r="F3017" s="18" t="str">
        <f t="shared" si="47"/>
        <v>MUNICIPAL</v>
      </c>
      <c r="G3017" s="17">
        <v>1</v>
      </c>
      <c r="H3017" s="17" t="b">
        <v>0</v>
      </c>
    </row>
    <row r="3018" spans="1:8" x14ac:dyDescent="0.25">
      <c r="A3018" s="16" t="s">
        <v>30</v>
      </c>
      <c r="B3018" s="16" t="s">
        <v>5610</v>
      </c>
      <c r="C3018" s="16">
        <v>316443</v>
      </c>
      <c r="D3018" s="17">
        <v>316443</v>
      </c>
      <c r="E3018" s="16" t="s">
        <v>2956</v>
      </c>
      <c r="F3018" s="18" t="str">
        <f t="shared" si="47"/>
        <v>MUNICIPAL</v>
      </c>
      <c r="G3018" s="17">
        <v>1</v>
      </c>
      <c r="H3018" s="17" t="b">
        <v>0</v>
      </c>
    </row>
    <row r="3019" spans="1:8" x14ac:dyDescent="0.25">
      <c r="A3019" s="16" t="s">
        <v>30</v>
      </c>
      <c r="B3019" s="16" t="s">
        <v>5610</v>
      </c>
      <c r="C3019" s="16">
        <v>316447</v>
      </c>
      <c r="D3019" s="17">
        <v>316447</v>
      </c>
      <c r="E3019" s="16" t="s">
        <v>2957</v>
      </c>
      <c r="F3019" s="18" t="str">
        <f t="shared" si="47"/>
        <v>MUNICIPAL</v>
      </c>
      <c r="G3019" s="17">
        <v>1</v>
      </c>
      <c r="H3019" s="17" t="b">
        <v>0</v>
      </c>
    </row>
    <row r="3020" spans="1:8" x14ac:dyDescent="0.25">
      <c r="A3020" s="16" t="s">
        <v>30</v>
      </c>
      <c r="B3020" s="16" t="s">
        <v>5610</v>
      </c>
      <c r="C3020" s="16">
        <v>316450</v>
      </c>
      <c r="D3020" s="17">
        <v>316450</v>
      </c>
      <c r="E3020" s="16" t="s">
        <v>2958</v>
      </c>
      <c r="F3020" s="18" t="str">
        <f t="shared" si="47"/>
        <v>MUNICIPAL</v>
      </c>
      <c r="G3020" s="17">
        <v>1</v>
      </c>
      <c r="H3020" s="17" t="b">
        <v>0</v>
      </c>
    </row>
    <row r="3021" spans="1:8" x14ac:dyDescent="0.25">
      <c r="A3021" s="16" t="s">
        <v>30</v>
      </c>
      <c r="B3021" s="16" t="s">
        <v>5610</v>
      </c>
      <c r="C3021" s="16">
        <v>316460</v>
      </c>
      <c r="D3021" s="17">
        <v>316460</v>
      </c>
      <c r="E3021" s="16" t="s">
        <v>2959</v>
      </c>
      <c r="F3021" s="18" t="str">
        <f t="shared" si="47"/>
        <v>MUNICIPAL</v>
      </c>
      <c r="G3021" s="17">
        <v>1</v>
      </c>
      <c r="H3021" s="17" t="b">
        <v>0</v>
      </c>
    </row>
    <row r="3022" spans="1:8" x14ac:dyDescent="0.25">
      <c r="A3022" s="16" t="s">
        <v>30</v>
      </c>
      <c r="B3022" s="16" t="s">
        <v>5610</v>
      </c>
      <c r="C3022" s="16">
        <v>316470</v>
      </c>
      <c r="D3022" s="17">
        <v>316470</v>
      </c>
      <c r="E3022" s="16" t="s">
        <v>2960</v>
      </c>
      <c r="F3022" s="18" t="str">
        <f t="shared" si="47"/>
        <v>MUNICIPAL</v>
      </c>
      <c r="G3022" s="17">
        <v>1</v>
      </c>
      <c r="H3022" s="17" t="b">
        <v>0</v>
      </c>
    </row>
    <row r="3023" spans="1:8" x14ac:dyDescent="0.25">
      <c r="A3023" s="16" t="s">
        <v>30</v>
      </c>
      <c r="B3023" s="16" t="s">
        <v>5610</v>
      </c>
      <c r="C3023" s="16">
        <v>316480</v>
      </c>
      <c r="D3023" s="17">
        <v>316480</v>
      </c>
      <c r="E3023" s="16" t="s">
        <v>2961</v>
      </c>
      <c r="F3023" s="18" t="str">
        <f t="shared" si="47"/>
        <v>MUNICIPAL</v>
      </c>
      <c r="G3023" s="17">
        <v>1</v>
      </c>
      <c r="H3023" s="17" t="b">
        <v>0</v>
      </c>
    </row>
    <row r="3024" spans="1:8" x14ac:dyDescent="0.25">
      <c r="A3024" s="16" t="s">
        <v>30</v>
      </c>
      <c r="B3024" s="16" t="s">
        <v>5610</v>
      </c>
      <c r="C3024" s="16">
        <v>316490</v>
      </c>
      <c r="D3024" s="17">
        <v>316490</v>
      </c>
      <c r="E3024" s="16" t="s">
        <v>2962</v>
      </c>
      <c r="F3024" s="18" t="str">
        <f t="shared" si="47"/>
        <v>MUNICIPAL</v>
      </c>
      <c r="G3024" s="17">
        <v>1</v>
      </c>
      <c r="H3024" s="17" t="b">
        <v>0</v>
      </c>
    </row>
    <row r="3025" spans="1:8" x14ac:dyDescent="0.25">
      <c r="A3025" s="16" t="s">
        <v>30</v>
      </c>
      <c r="B3025" s="16" t="s">
        <v>5610</v>
      </c>
      <c r="C3025" s="16">
        <v>316500</v>
      </c>
      <c r="D3025" s="17">
        <v>316500</v>
      </c>
      <c r="E3025" s="16" t="s">
        <v>2963</v>
      </c>
      <c r="F3025" s="18" t="str">
        <f t="shared" si="47"/>
        <v>MUNICIPAL</v>
      </c>
      <c r="G3025" s="17">
        <v>1</v>
      </c>
      <c r="H3025" s="17" t="b">
        <v>0</v>
      </c>
    </row>
    <row r="3026" spans="1:8" x14ac:dyDescent="0.25">
      <c r="A3026" s="16" t="s">
        <v>30</v>
      </c>
      <c r="B3026" s="16" t="s">
        <v>5610</v>
      </c>
      <c r="C3026" s="16">
        <v>316510</v>
      </c>
      <c r="D3026" s="17">
        <v>316510</v>
      </c>
      <c r="E3026" s="16" t="s">
        <v>2964</v>
      </c>
      <c r="F3026" s="18" t="str">
        <f t="shared" si="47"/>
        <v>MUNICIPAL</v>
      </c>
      <c r="G3026" s="17">
        <v>1</v>
      </c>
      <c r="H3026" s="17" t="b">
        <v>0</v>
      </c>
    </row>
    <row r="3027" spans="1:8" x14ac:dyDescent="0.25">
      <c r="A3027" s="16" t="s">
        <v>30</v>
      </c>
      <c r="B3027" s="16" t="s">
        <v>5610</v>
      </c>
      <c r="C3027" s="16">
        <v>316520</v>
      </c>
      <c r="D3027" s="17">
        <v>316520</v>
      </c>
      <c r="E3027" s="16" t="s">
        <v>2965</v>
      </c>
      <c r="F3027" s="18" t="str">
        <f t="shared" si="47"/>
        <v>MUNICIPAL</v>
      </c>
      <c r="G3027" s="17">
        <v>1</v>
      </c>
      <c r="H3027" s="17" t="b">
        <v>0</v>
      </c>
    </row>
    <row r="3028" spans="1:8" x14ac:dyDescent="0.25">
      <c r="A3028" s="16" t="s">
        <v>30</v>
      </c>
      <c r="B3028" s="16" t="s">
        <v>5610</v>
      </c>
      <c r="C3028" s="16">
        <v>316530</v>
      </c>
      <c r="D3028" s="17">
        <v>316530</v>
      </c>
      <c r="E3028" s="16" t="s">
        <v>2966</v>
      </c>
      <c r="F3028" s="18" t="str">
        <f t="shared" si="47"/>
        <v>MUNICIPAL</v>
      </c>
      <c r="G3028" s="17">
        <v>1</v>
      </c>
      <c r="H3028" s="17" t="b">
        <v>0</v>
      </c>
    </row>
    <row r="3029" spans="1:8" x14ac:dyDescent="0.25">
      <c r="A3029" s="16" t="s">
        <v>30</v>
      </c>
      <c r="B3029" s="16" t="s">
        <v>5610</v>
      </c>
      <c r="C3029" s="16">
        <v>316540</v>
      </c>
      <c r="D3029" s="17">
        <v>316540</v>
      </c>
      <c r="E3029" s="16" t="s">
        <v>2967</v>
      </c>
      <c r="F3029" s="18" t="str">
        <f t="shared" si="47"/>
        <v>MUNICIPAL</v>
      </c>
      <c r="G3029" s="17">
        <v>1</v>
      </c>
      <c r="H3029" s="17" t="b">
        <v>0</v>
      </c>
    </row>
    <row r="3030" spans="1:8" x14ac:dyDescent="0.25">
      <c r="A3030" s="16" t="s">
        <v>30</v>
      </c>
      <c r="B3030" s="16" t="s">
        <v>5610</v>
      </c>
      <c r="C3030" s="16">
        <v>316550</v>
      </c>
      <c r="D3030" s="17">
        <v>316550</v>
      </c>
      <c r="E3030" s="16" t="s">
        <v>2968</v>
      </c>
      <c r="F3030" s="18" t="str">
        <f t="shared" si="47"/>
        <v>MUNICIPAL</v>
      </c>
      <c r="G3030" s="17">
        <v>1</v>
      </c>
      <c r="H3030" s="17" t="b">
        <v>0</v>
      </c>
    </row>
    <row r="3031" spans="1:8" x14ac:dyDescent="0.25">
      <c r="A3031" s="16" t="s">
        <v>30</v>
      </c>
      <c r="B3031" s="16" t="s">
        <v>5610</v>
      </c>
      <c r="C3031" s="16">
        <v>316553</v>
      </c>
      <c r="D3031" s="17">
        <v>316553</v>
      </c>
      <c r="E3031" s="16" t="s">
        <v>2969</v>
      </c>
      <c r="F3031" s="18" t="str">
        <f t="shared" si="47"/>
        <v>MUNICIPAL</v>
      </c>
      <c r="G3031" s="17">
        <v>1</v>
      </c>
      <c r="H3031" s="17" t="b">
        <v>0</v>
      </c>
    </row>
    <row r="3032" spans="1:8" x14ac:dyDescent="0.25">
      <c r="A3032" s="16" t="s">
        <v>30</v>
      </c>
      <c r="B3032" s="16" t="s">
        <v>5610</v>
      </c>
      <c r="C3032" s="16">
        <v>316555</v>
      </c>
      <c r="D3032" s="17">
        <v>316555</v>
      </c>
      <c r="E3032" s="16" t="s">
        <v>2970</v>
      </c>
      <c r="F3032" s="18" t="str">
        <f t="shared" si="47"/>
        <v>MUNICIPAL</v>
      </c>
      <c r="G3032" s="17">
        <v>1</v>
      </c>
      <c r="H3032" s="17" t="b">
        <v>0</v>
      </c>
    </row>
    <row r="3033" spans="1:8" x14ac:dyDescent="0.25">
      <c r="A3033" s="16" t="s">
        <v>30</v>
      </c>
      <c r="B3033" s="16" t="s">
        <v>5610</v>
      </c>
      <c r="C3033" s="16">
        <v>316556</v>
      </c>
      <c r="D3033" s="17">
        <v>316556</v>
      </c>
      <c r="E3033" s="16" t="s">
        <v>2971</v>
      </c>
      <c r="F3033" s="18" t="str">
        <f t="shared" si="47"/>
        <v>MUNICIPAL</v>
      </c>
      <c r="G3033" s="17">
        <v>1</v>
      </c>
      <c r="H3033" s="17" t="b">
        <v>0</v>
      </c>
    </row>
    <row r="3034" spans="1:8" x14ac:dyDescent="0.25">
      <c r="A3034" s="16" t="s">
        <v>30</v>
      </c>
      <c r="B3034" s="16" t="s">
        <v>5610</v>
      </c>
      <c r="C3034" s="16">
        <v>316557</v>
      </c>
      <c r="D3034" s="17">
        <v>316557</v>
      </c>
      <c r="E3034" s="16" t="s">
        <v>2972</v>
      </c>
      <c r="F3034" s="18" t="str">
        <f t="shared" si="47"/>
        <v>MUNICIPAL</v>
      </c>
      <c r="G3034" s="17">
        <v>1</v>
      </c>
      <c r="H3034" s="17" t="b">
        <v>0</v>
      </c>
    </row>
    <row r="3035" spans="1:8" x14ac:dyDescent="0.25">
      <c r="A3035" s="16" t="s">
        <v>30</v>
      </c>
      <c r="B3035" s="16" t="s">
        <v>5610</v>
      </c>
      <c r="C3035" s="16">
        <v>316560</v>
      </c>
      <c r="D3035" s="17">
        <v>316560</v>
      </c>
      <c r="E3035" s="16" t="s">
        <v>2973</v>
      </c>
      <c r="F3035" s="18" t="str">
        <f t="shared" si="47"/>
        <v>MUNICIPAL</v>
      </c>
      <c r="G3035" s="17">
        <v>1</v>
      </c>
      <c r="H3035" s="17" t="b">
        <v>0</v>
      </c>
    </row>
    <row r="3036" spans="1:8" x14ac:dyDescent="0.25">
      <c r="A3036" s="16" t="s">
        <v>30</v>
      </c>
      <c r="B3036" s="16" t="s">
        <v>5610</v>
      </c>
      <c r="C3036" s="16">
        <v>316570</v>
      </c>
      <c r="D3036" s="17">
        <v>316570</v>
      </c>
      <c r="E3036" s="16" t="s">
        <v>2974</v>
      </c>
      <c r="F3036" s="18" t="str">
        <f t="shared" si="47"/>
        <v>MUNICIPAL</v>
      </c>
      <c r="G3036" s="17">
        <v>1</v>
      </c>
      <c r="H3036" s="17" t="b">
        <v>0</v>
      </c>
    </row>
    <row r="3037" spans="1:8" x14ac:dyDescent="0.25">
      <c r="A3037" s="16" t="s">
        <v>30</v>
      </c>
      <c r="B3037" s="16" t="s">
        <v>5610</v>
      </c>
      <c r="C3037" s="16">
        <v>316580</v>
      </c>
      <c r="D3037" s="17">
        <v>316580</v>
      </c>
      <c r="E3037" s="16" t="s">
        <v>2975</v>
      </c>
      <c r="F3037" s="18" t="str">
        <f t="shared" si="47"/>
        <v>MUNICIPAL</v>
      </c>
      <c r="G3037" s="17">
        <v>1</v>
      </c>
      <c r="H3037" s="17" t="b">
        <v>0</v>
      </c>
    </row>
    <row r="3038" spans="1:8" x14ac:dyDescent="0.25">
      <c r="A3038" s="16" t="s">
        <v>30</v>
      </c>
      <c r="B3038" s="16" t="s">
        <v>5610</v>
      </c>
      <c r="C3038" s="16">
        <v>316590</v>
      </c>
      <c r="D3038" s="17">
        <v>316590</v>
      </c>
      <c r="E3038" s="16" t="s">
        <v>2976</v>
      </c>
      <c r="F3038" s="18" t="str">
        <f t="shared" si="47"/>
        <v>MUNICIPAL</v>
      </c>
      <c r="G3038" s="17">
        <v>1</v>
      </c>
      <c r="H3038" s="17" t="b">
        <v>0</v>
      </c>
    </row>
    <row r="3039" spans="1:8" x14ac:dyDescent="0.25">
      <c r="A3039" s="16" t="s">
        <v>30</v>
      </c>
      <c r="B3039" s="16" t="s">
        <v>5610</v>
      </c>
      <c r="C3039" s="16">
        <v>316600</v>
      </c>
      <c r="D3039" s="17">
        <v>316600</v>
      </c>
      <c r="E3039" s="16" t="s">
        <v>2977</v>
      </c>
      <c r="F3039" s="18" t="str">
        <f t="shared" si="47"/>
        <v>MUNICIPAL</v>
      </c>
      <c r="G3039" s="17">
        <v>1</v>
      </c>
      <c r="H3039" s="17" t="b">
        <v>0</v>
      </c>
    </row>
    <row r="3040" spans="1:8" x14ac:dyDescent="0.25">
      <c r="A3040" s="16" t="s">
        <v>30</v>
      </c>
      <c r="B3040" s="16" t="s">
        <v>5610</v>
      </c>
      <c r="C3040" s="16">
        <v>316610</v>
      </c>
      <c r="D3040" s="17">
        <v>316610</v>
      </c>
      <c r="E3040" s="16" t="s">
        <v>2978</v>
      </c>
      <c r="F3040" s="18" t="str">
        <f t="shared" si="47"/>
        <v>MUNICIPAL</v>
      </c>
      <c r="G3040" s="17">
        <v>1</v>
      </c>
      <c r="H3040" s="17" t="b">
        <v>0</v>
      </c>
    </row>
    <row r="3041" spans="1:8" x14ac:dyDescent="0.25">
      <c r="A3041" s="16" t="s">
        <v>30</v>
      </c>
      <c r="B3041" s="16" t="s">
        <v>5610</v>
      </c>
      <c r="C3041" s="16">
        <v>316620</v>
      </c>
      <c r="D3041" s="17">
        <v>316620</v>
      </c>
      <c r="E3041" s="16" t="s">
        <v>2979</v>
      </c>
      <c r="F3041" s="18" t="str">
        <f t="shared" si="47"/>
        <v>MUNICIPAL</v>
      </c>
      <c r="G3041" s="17">
        <v>1</v>
      </c>
      <c r="H3041" s="17" t="b">
        <v>0</v>
      </c>
    </row>
    <row r="3042" spans="1:8" x14ac:dyDescent="0.25">
      <c r="A3042" s="16" t="s">
        <v>30</v>
      </c>
      <c r="B3042" s="16" t="s">
        <v>5610</v>
      </c>
      <c r="C3042" s="16">
        <v>316630</v>
      </c>
      <c r="D3042" s="17">
        <v>316630</v>
      </c>
      <c r="E3042" s="16" t="s">
        <v>2980</v>
      </c>
      <c r="F3042" s="18" t="str">
        <f t="shared" si="47"/>
        <v>MUNICIPAL</v>
      </c>
      <c r="G3042" s="17">
        <v>1</v>
      </c>
      <c r="H3042" s="17" t="b">
        <v>0</v>
      </c>
    </row>
    <row r="3043" spans="1:8" x14ac:dyDescent="0.25">
      <c r="A3043" s="16" t="s">
        <v>30</v>
      </c>
      <c r="B3043" s="16" t="s">
        <v>5610</v>
      </c>
      <c r="C3043" s="16">
        <v>316640</v>
      </c>
      <c r="D3043" s="17">
        <v>316640</v>
      </c>
      <c r="E3043" s="16" t="s">
        <v>2981</v>
      </c>
      <c r="F3043" s="18" t="str">
        <f t="shared" si="47"/>
        <v>MUNICIPAL</v>
      </c>
      <c r="G3043" s="17">
        <v>1</v>
      </c>
      <c r="H3043" s="17" t="b">
        <v>0</v>
      </c>
    </row>
    <row r="3044" spans="1:8" x14ac:dyDescent="0.25">
      <c r="A3044" s="16" t="s">
        <v>30</v>
      </c>
      <c r="B3044" s="16" t="s">
        <v>5610</v>
      </c>
      <c r="C3044" s="16">
        <v>316650</v>
      </c>
      <c r="D3044" s="17">
        <v>316650</v>
      </c>
      <c r="E3044" s="16" t="s">
        <v>2982</v>
      </c>
      <c r="F3044" s="18" t="str">
        <f t="shared" si="47"/>
        <v>MUNICIPAL</v>
      </c>
      <c r="G3044" s="17">
        <v>1</v>
      </c>
      <c r="H3044" s="17" t="b">
        <v>0</v>
      </c>
    </row>
    <row r="3045" spans="1:8" x14ac:dyDescent="0.25">
      <c r="A3045" s="16" t="s">
        <v>30</v>
      </c>
      <c r="B3045" s="16" t="s">
        <v>5610</v>
      </c>
      <c r="C3045" s="16">
        <v>316660</v>
      </c>
      <c r="D3045" s="17">
        <v>316660</v>
      </c>
      <c r="E3045" s="16" t="s">
        <v>2983</v>
      </c>
      <c r="F3045" s="18" t="str">
        <f t="shared" si="47"/>
        <v>MUNICIPAL</v>
      </c>
      <c r="G3045" s="17">
        <v>1</v>
      </c>
      <c r="H3045" s="17" t="b">
        <v>0</v>
      </c>
    </row>
    <row r="3046" spans="1:8" x14ac:dyDescent="0.25">
      <c r="A3046" s="16" t="s">
        <v>30</v>
      </c>
      <c r="B3046" s="16" t="s">
        <v>5610</v>
      </c>
      <c r="C3046" s="16">
        <v>316670</v>
      </c>
      <c r="D3046" s="17">
        <v>316670</v>
      </c>
      <c r="E3046" s="16" t="s">
        <v>2984</v>
      </c>
      <c r="F3046" s="18" t="str">
        <f t="shared" si="47"/>
        <v>MUNICIPAL</v>
      </c>
      <c r="G3046" s="17">
        <v>1</v>
      </c>
      <c r="H3046" s="17" t="b">
        <v>0</v>
      </c>
    </row>
    <row r="3047" spans="1:8" x14ac:dyDescent="0.25">
      <c r="A3047" s="16" t="s">
        <v>30</v>
      </c>
      <c r="B3047" s="16" t="s">
        <v>5610</v>
      </c>
      <c r="C3047" s="16">
        <v>316680</v>
      </c>
      <c r="D3047" s="17">
        <v>316680</v>
      </c>
      <c r="E3047" s="16" t="s">
        <v>2985</v>
      </c>
      <c r="F3047" s="18" t="str">
        <f t="shared" si="47"/>
        <v>MUNICIPAL</v>
      </c>
      <c r="G3047" s="17">
        <v>1</v>
      </c>
      <c r="H3047" s="17" t="b">
        <v>0</v>
      </c>
    </row>
    <row r="3048" spans="1:8" x14ac:dyDescent="0.25">
      <c r="A3048" s="16" t="s">
        <v>30</v>
      </c>
      <c r="B3048" s="16" t="s">
        <v>5610</v>
      </c>
      <c r="C3048" s="16">
        <v>316690</v>
      </c>
      <c r="D3048" s="17">
        <v>316690</v>
      </c>
      <c r="E3048" s="16" t="s">
        <v>2986</v>
      </c>
      <c r="F3048" s="18" t="str">
        <f t="shared" si="47"/>
        <v>MUNICIPAL</v>
      </c>
      <c r="G3048" s="17">
        <v>1</v>
      </c>
      <c r="H3048" s="17" t="b">
        <v>0</v>
      </c>
    </row>
    <row r="3049" spans="1:8" x14ac:dyDescent="0.25">
      <c r="A3049" s="16" t="s">
        <v>30</v>
      </c>
      <c r="B3049" s="16" t="s">
        <v>5610</v>
      </c>
      <c r="C3049" s="16">
        <v>316695</v>
      </c>
      <c r="D3049" s="17">
        <v>316695</v>
      </c>
      <c r="E3049" s="16" t="s">
        <v>2987</v>
      </c>
      <c r="F3049" s="18" t="str">
        <f t="shared" si="47"/>
        <v>MUNICIPAL</v>
      </c>
      <c r="G3049" s="17">
        <v>1</v>
      </c>
      <c r="H3049" s="17" t="b">
        <v>0</v>
      </c>
    </row>
    <row r="3050" spans="1:8" x14ac:dyDescent="0.25">
      <c r="A3050" s="16" t="s">
        <v>30</v>
      </c>
      <c r="B3050" s="16" t="s">
        <v>5610</v>
      </c>
      <c r="C3050" s="16">
        <v>316700</v>
      </c>
      <c r="D3050" s="17">
        <v>316700</v>
      </c>
      <c r="E3050" s="16" t="s">
        <v>2988</v>
      </c>
      <c r="F3050" s="18" t="str">
        <f t="shared" si="47"/>
        <v>MUNICIPAL</v>
      </c>
      <c r="G3050" s="17">
        <v>1</v>
      </c>
      <c r="H3050" s="17" t="b">
        <v>0</v>
      </c>
    </row>
    <row r="3051" spans="1:8" x14ac:dyDescent="0.25">
      <c r="A3051" s="16" t="s">
        <v>30</v>
      </c>
      <c r="B3051" s="16" t="s">
        <v>5610</v>
      </c>
      <c r="C3051" s="16">
        <v>316710</v>
      </c>
      <c r="D3051" s="17">
        <v>316710</v>
      </c>
      <c r="E3051" s="16" t="s">
        <v>2989</v>
      </c>
      <c r="F3051" s="18" t="str">
        <f t="shared" si="47"/>
        <v>MUNICIPAL</v>
      </c>
      <c r="G3051" s="17">
        <v>1</v>
      </c>
      <c r="H3051" s="17" t="b">
        <v>0</v>
      </c>
    </row>
    <row r="3052" spans="1:8" x14ac:dyDescent="0.25">
      <c r="A3052" s="16" t="s">
        <v>30</v>
      </c>
      <c r="B3052" s="16" t="s">
        <v>5610</v>
      </c>
      <c r="C3052" s="16">
        <v>316720</v>
      </c>
      <c r="D3052" s="17">
        <v>316720</v>
      </c>
      <c r="E3052" s="16" t="s">
        <v>2990</v>
      </c>
      <c r="F3052" s="18" t="str">
        <f t="shared" si="47"/>
        <v>MUNICIPAL</v>
      </c>
      <c r="G3052" s="17">
        <v>1</v>
      </c>
      <c r="H3052" s="17" t="b">
        <v>0</v>
      </c>
    </row>
    <row r="3053" spans="1:8" x14ac:dyDescent="0.25">
      <c r="A3053" s="16" t="s">
        <v>30</v>
      </c>
      <c r="B3053" s="16" t="s">
        <v>5610</v>
      </c>
      <c r="C3053" s="16">
        <v>316730</v>
      </c>
      <c r="D3053" s="17">
        <v>316730</v>
      </c>
      <c r="E3053" s="16" t="s">
        <v>2991</v>
      </c>
      <c r="F3053" s="18" t="str">
        <f t="shared" si="47"/>
        <v>MUNICIPAL</v>
      </c>
      <c r="G3053" s="17">
        <v>1</v>
      </c>
      <c r="H3053" s="17" t="b">
        <v>0</v>
      </c>
    </row>
    <row r="3054" spans="1:8" x14ac:dyDescent="0.25">
      <c r="A3054" s="16" t="s">
        <v>30</v>
      </c>
      <c r="B3054" s="16" t="s">
        <v>5610</v>
      </c>
      <c r="C3054" s="16">
        <v>316740</v>
      </c>
      <c r="D3054" s="17">
        <v>316740</v>
      </c>
      <c r="E3054" s="16" t="s">
        <v>2992</v>
      </c>
      <c r="F3054" s="18" t="str">
        <f t="shared" si="47"/>
        <v>MUNICIPAL</v>
      </c>
      <c r="G3054" s="17">
        <v>1</v>
      </c>
      <c r="H3054" s="17" t="b">
        <v>0</v>
      </c>
    </row>
    <row r="3055" spans="1:8" x14ac:dyDescent="0.25">
      <c r="A3055" s="16" t="s">
        <v>30</v>
      </c>
      <c r="B3055" s="16" t="s">
        <v>5610</v>
      </c>
      <c r="C3055" s="16">
        <v>316750</v>
      </c>
      <c r="D3055" s="17">
        <v>316750</v>
      </c>
      <c r="E3055" s="16" t="s">
        <v>2993</v>
      </c>
      <c r="F3055" s="18" t="str">
        <f t="shared" si="47"/>
        <v>MUNICIPAL</v>
      </c>
      <c r="G3055" s="17">
        <v>1</v>
      </c>
      <c r="H3055" s="17" t="b">
        <v>0</v>
      </c>
    </row>
    <row r="3056" spans="1:8" x14ac:dyDescent="0.25">
      <c r="A3056" s="16" t="s">
        <v>30</v>
      </c>
      <c r="B3056" s="16" t="s">
        <v>5610</v>
      </c>
      <c r="C3056" s="16">
        <v>316760</v>
      </c>
      <c r="D3056" s="17">
        <v>316760</v>
      </c>
      <c r="E3056" s="16" t="s">
        <v>2994</v>
      </c>
      <c r="F3056" s="18" t="str">
        <f t="shared" si="47"/>
        <v>MUNICIPAL</v>
      </c>
      <c r="G3056" s="17">
        <v>1</v>
      </c>
      <c r="H3056" s="17" t="b">
        <v>0</v>
      </c>
    </row>
    <row r="3057" spans="1:8" x14ac:dyDescent="0.25">
      <c r="A3057" s="16" t="s">
        <v>30</v>
      </c>
      <c r="B3057" s="16" t="s">
        <v>5610</v>
      </c>
      <c r="C3057" s="16">
        <v>316770</v>
      </c>
      <c r="D3057" s="17">
        <v>316770</v>
      </c>
      <c r="E3057" s="16" t="s">
        <v>2995</v>
      </c>
      <c r="F3057" s="18" t="str">
        <f t="shared" si="47"/>
        <v>MUNICIPAL</v>
      </c>
      <c r="G3057" s="17">
        <v>1</v>
      </c>
      <c r="H3057" s="17" t="b">
        <v>0</v>
      </c>
    </row>
    <row r="3058" spans="1:8" x14ac:dyDescent="0.25">
      <c r="A3058" s="16" t="s">
        <v>30</v>
      </c>
      <c r="B3058" s="16" t="s">
        <v>5610</v>
      </c>
      <c r="C3058" s="16">
        <v>316780</v>
      </c>
      <c r="D3058" s="17">
        <v>316780</v>
      </c>
      <c r="E3058" s="16" t="s">
        <v>2996</v>
      </c>
      <c r="F3058" s="18" t="str">
        <f t="shared" si="47"/>
        <v>MUNICIPAL</v>
      </c>
      <c r="G3058" s="17">
        <v>1</v>
      </c>
      <c r="H3058" s="17" t="b">
        <v>0</v>
      </c>
    </row>
    <row r="3059" spans="1:8" x14ac:dyDescent="0.25">
      <c r="A3059" s="16" t="s">
        <v>30</v>
      </c>
      <c r="B3059" s="16" t="s">
        <v>5610</v>
      </c>
      <c r="C3059" s="16">
        <v>316790</v>
      </c>
      <c r="D3059" s="17">
        <v>316790</v>
      </c>
      <c r="E3059" s="16" t="s">
        <v>2997</v>
      </c>
      <c r="F3059" s="18" t="str">
        <f t="shared" si="47"/>
        <v>MUNICIPAL</v>
      </c>
      <c r="G3059" s="17">
        <v>1</v>
      </c>
      <c r="H3059" s="17" t="b">
        <v>0</v>
      </c>
    </row>
    <row r="3060" spans="1:8" x14ac:dyDescent="0.25">
      <c r="A3060" s="16" t="s">
        <v>30</v>
      </c>
      <c r="B3060" s="16" t="s">
        <v>5610</v>
      </c>
      <c r="C3060" s="16">
        <v>316800</v>
      </c>
      <c r="D3060" s="17">
        <v>316800</v>
      </c>
      <c r="E3060" s="16" t="s">
        <v>2998</v>
      </c>
      <c r="F3060" s="18" t="str">
        <f t="shared" si="47"/>
        <v>MUNICIPAL</v>
      </c>
      <c r="G3060" s="17">
        <v>1</v>
      </c>
      <c r="H3060" s="17" t="b">
        <v>0</v>
      </c>
    </row>
    <row r="3061" spans="1:8" x14ac:dyDescent="0.25">
      <c r="A3061" s="16" t="s">
        <v>30</v>
      </c>
      <c r="B3061" s="16" t="s">
        <v>5610</v>
      </c>
      <c r="C3061" s="16">
        <v>316805</v>
      </c>
      <c r="D3061" s="17">
        <v>316805</v>
      </c>
      <c r="E3061" s="16" t="s">
        <v>2999</v>
      </c>
      <c r="F3061" s="18" t="str">
        <f t="shared" si="47"/>
        <v>MUNICIPAL</v>
      </c>
      <c r="G3061" s="17">
        <v>1</v>
      </c>
      <c r="H3061" s="17" t="b">
        <v>0</v>
      </c>
    </row>
    <row r="3062" spans="1:8" x14ac:dyDescent="0.25">
      <c r="A3062" s="16" t="s">
        <v>30</v>
      </c>
      <c r="B3062" s="16" t="s">
        <v>5610</v>
      </c>
      <c r="C3062" s="16">
        <v>316810</v>
      </c>
      <c r="D3062" s="17">
        <v>316810</v>
      </c>
      <c r="E3062" s="16" t="s">
        <v>3000</v>
      </c>
      <c r="F3062" s="18" t="str">
        <f t="shared" si="47"/>
        <v>MUNICIPAL</v>
      </c>
      <c r="G3062" s="17">
        <v>1</v>
      </c>
      <c r="H3062" s="17" t="b">
        <v>0</v>
      </c>
    </row>
    <row r="3063" spans="1:8" x14ac:dyDescent="0.25">
      <c r="A3063" s="16" t="s">
        <v>30</v>
      </c>
      <c r="B3063" s="16" t="s">
        <v>5610</v>
      </c>
      <c r="C3063" s="16">
        <v>316820</v>
      </c>
      <c r="D3063" s="17">
        <v>316820</v>
      </c>
      <c r="E3063" s="16" t="s">
        <v>3001</v>
      </c>
      <c r="F3063" s="18" t="str">
        <f t="shared" si="47"/>
        <v>MUNICIPAL</v>
      </c>
      <c r="G3063" s="17">
        <v>1</v>
      </c>
      <c r="H3063" s="17" t="b">
        <v>0</v>
      </c>
    </row>
    <row r="3064" spans="1:8" x14ac:dyDescent="0.25">
      <c r="A3064" s="16" t="s">
        <v>30</v>
      </c>
      <c r="B3064" s="16" t="s">
        <v>5610</v>
      </c>
      <c r="C3064" s="16">
        <v>316830</v>
      </c>
      <c r="D3064" s="17">
        <v>316830</v>
      </c>
      <c r="E3064" s="16" t="s">
        <v>3002</v>
      </c>
      <c r="F3064" s="18" t="str">
        <f t="shared" si="47"/>
        <v>MUNICIPAL</v>
      </c>
      <c r="G3064" s="17">
        <v>1</v>
      </c>
      <c r="H3064" s="17" t="b">
        <v>0</v>
      </c>
    </row>
    <row r="3065" spans="1:8" x14ac:dyDescent="0.25">
      <c r="A3065" s="16" t="s">
        <v>30</v>
      </c>
      <c r="B3065" s="16" t="s">
        <v>5610</v>
      </c>
      <c r="C3065" s="16">
        <v>316840</v>
      </c>
      <c r="D3065" s="17">
        <v>316840</v>
      </c>
      <c r="E3065" s="16" t="s">
        <v>3003</v>
      </c>
      <c r="F3065" s="18" t="str">
        <f t="shared" si="47"/>
        <v>MUNICIPAL</v>
      </c>
      <c r="G3065" s="17">
        <v>1</v>
      </c>
      <c r="H3065" s="17" t="b">
        <v>0</v>
      </c>
    </row>
    <row r="3066" spans="1:8" x14ac:dyDescent="0.25">
      <c r="A3066" s="16" t="s">
        <v>30</v>
      </c>
      <c r="B3066" s="16" t="s">
        <v>5610</v>
      </c>
      <c r="C3066" s="16">
        <v>316850</v>
      </c>
      <c r="D3066" s="17">
        <v>316850</v>
      </c>
      <c r="E3066" s="16" t="s">
        <v>3004</v>
      </c>
      <c r="F3066" s="18" t="str">
        <f t="shared" si="47"/>
        <v>MUNICIPAL</v>
      </c>
      <c r="G3066" s="17">
        <v>1</v>
      </c>
      <c r="H3066" s="17" t="b">
        <v>0</v>
      </c>
    </row>
    <row r="3067" spans="1:8" x14ac:dyDescent="0.25">
      <c r="A3067" s="16" t="s">
        <v>30</v>
      </c>
      <c r="B3067" s="16" t="s">
        <v>5610</v>
      </c>
      <c r="C3067" s="16">
        <v>316860</v>
      </c>
      <c r="D3067" s="17">
        <v>316860</v>
      </c>
      <c r="E3067" s="16" t="s">
        <v>3005</v>
      </c>
      <c r="F3067" s="18" t="str">
        <f t="shared" si="47"/>
        <v>MUNICIPAL</v>
      </c>
      <c r="G3067" s="17">
        <v>1</v>
      </c>
      <c r="H3067" s="17" t="b">
        <v>0</v>
      </c>
    </row>
    <row r="3068" spans="1:8" x14ac:dyDescent="0.25">
      <c r="A3068" s="16" t="s">
        <v>30</v>
      </c>
      <c r="B3068" s="16" t="s">
        <v>5610</v>
      </c>
      <c r="C3068" s="16">
        <v>316870</v>
      </c>
      <c r="D3068" s="17">
        <v>316870</v>
      </c>
      <c r="E3068" s="16" t="s">
        <v>3006</v>
      </c>
      <c r="F3068" s="18" t="str">
        <f t="shared" si="47"/>
        <v>MUNICIPAL</v>
      </c>
      <c r="G3068" s="17">
        <v>1</v>
      </c>
      <c r="H3068" s="17" t="b">
        <v>0</v>
      </c>
    </row>
    <row r="3069" spans="1:8" x14ac:dyDescent="0.25">
      <c r="A3069" s="16" t="s">
        <v>30</v>
      </c>
      <c r="B3069" s="16" t="s">
        <v>5610</v>
      </c>
      <c r="C3069" s="16">
        <v>316880</v>
      </c>
      <c r="D3069" s="17">
        <v>316880</v>
      </c>
      <c r="E3069" s="16" t="s">
        <v>3007</v>
      </c>
      <c r="F3069" s="18" t="str">
        <f t="shared" si="47"/>
        <v>MUNICIPAL</v>
      </c>
      <c r="G3069" s="17">
        <v>1</v>
      </c>
      <c r="H3069" s="17" t="b">
        <v>0</v>
      </c>
    </row>
    <row r="3070" spans="1:8" x14ac:dyDescent="0.25">
      <c r="A3070" s="16" t="s">
        <v>30</v>
      </c>
      <c r="B3070" s="16" t="s">
        <v>5610</v>
      </c>
      <c r="C3070" s="16">
        <v>316890</v>
      </c>
      <c r="D3070" s="17">
        <v>316890</v>
      </c>
      <c r="E3070" s="16" t="s">
        <v>3008</v>
      </c>
      <c r="F3070" s="18" t="str">
        <f t="shared" si="47"/>
        <v>MUNICIPAL</v>
      </c>
      <c r="G3070" s="17">
        <v>1</v>
      </c>
      <c r="H3070" s="17" t="b">
        <v>0</v>
      </c>
    </row>
    <row r="3071" spans="1:8" x14ac:dyDescent="0.25">
      <c r="A3071" s="16" t="s">
        <v>30</v>
      </c>
      <c r="B3071" s="16" t="s">
        <v>5610</v>
      </c>
      <c r="C3071" s="16">
        <v>316900</v>
      </c>
      <c r="D3071" s="17">
        <v>316900</v>
      </c>
      <c r="E3071" s="16" t="s">
        <v>3009</v>
      </c>
      <c r="F3071" s="18" t="str">
        <f t="shared" si="47"/>
        <v>MUNICIPAL</v>
      </c>
      <c r="G3071" s="17">
        <v>1</v>
      </c>
      <c r="H3071" s="17" t="b">
        <v>0</v>
      </c>
    </row>
    <row r="3072" spans="1:8" x14ac:dyDescent="0.25">
      <c r="A3072" s="16" t="s">
        <v>30</v>
      </c>
      <c r="B3072" s="16" t="s">
        <v>5610</v>
      </c>
      <c r="C3072" s="16">
        <v>316905</v>
      </c>
      <c r="D3072" s="17">
        <v>316905</v>
      </c>
      <c r="E3072" s="16" t="s">
        <v>3010</v>
      </c>
      <c r="F3072" s="18" t="str">
        <f t="shared" si="47"/>
        <v>MUNICIPAL</v>
      </c>
      <c r="G3072" s="17">
        <v>1</v>
      </c>
      <c r="H3072" s="17" t="b">
        <v>0</v>
      </c>
    </row>
    <row r="3073" spans="1:8" x14ac:dyDescent="0.25">
      <c r="A3073" s="16" t="s">
        <v>30</v>
      </c>
      <c r="B3073" s="16" t="s">
        <v>5610</v>
      </c>
      <c r="C3073" s="16">
        <v>316910</v>
      </c>
      <c r="D3073" s="17">
        <v>316910</v>
      </c>
      <c r="E3073" s="16" t="s">
        <v>3011</v>
      </c>
      <c r="F3073" s="18" t="str">
        <f t="shared" si="47"/>
        <v>MUNICIPAL</v>
      </c>
      <c r="G3073" s="17">
        <v>1</v>
      </c>
      <c r="H3073" s="17" t="b">
        <v>0</v>
      </c>
    </row>
    <row r="3074" spans="1:8" x14ac:dyDescent="0.25">
      <c r="A3074" s="16" t="s">
        <v>30</v>
      </c>
      <c r="B3074" s="16" t="s">
        <v>5610</v>
      </c>
      <c r="C3074" s="16">
        <v>316920</v>
      </c>
      <c r="D3074" s="17">
        <v>316920</v>
      </c>
      <c r="E3074" s="16" t="s">
        <v>3012</v>
      </c>
      <c r="F3074" s="18" t="str">
        <f t="shared" si="47"/>
        <v>MUNICIPAL</v>
      </c>
      <c r="G3074" s="17">
        <v>1</v>
      </c>
      <c r="H3074" s="17" t="b">
        <v>0</v>
      </c>
    </row>
    <row r="3075" spans="1:8" x14ac:dyDescent="0.25">
      <c r="A3075" s="16" t="s">
        <v>30</v>
      </c>
      <c r="B3075" s="16" t="s">
        <v>5610</v>
      </c>
      <c r="C3075" s="16">
        <v>316930</v>
      </c>
      <c r="D3075" s="17">
        <v>316930</v>
      </c>
      <c r="E3075" s="16" t="s">
        <v>3013</v>
      </c>
      <c r="F3075" s="18" t="str">
        <f t="shared" ref="F3075:F3138" si="48">IF(RIGHT(D3075,4)="0000","ESTADUAL","MUNICIPAL")</f>
        <v>MUNICIPAL</v>
      </c>
      <c r="G3075" s="17">
        <v>1</v>
      </c>
      <c r="H3075" s="17" t="b">
        <v>0</v>
      </c>
    </row>
    <row r="3076" spans="1:8" x14ac:dyDescent="0.25">
      <c r="A3076" s="16" t="s">
        <v>30</v>
      </c>
      <c r="B3076" s="16" t="s">
        <v>5610</v>
      </c>
      <c r="C3076" s="16">
        <v>316935</v>
      </c>
      <c r="D3076" s="17">
        <v>316935</v>
      </c>
      <c r="E3076" s="16" t="s">
        <v>3014</v>
      </c>
      <c r="F3076" s="18" t="str">
        <f t="shared" si="48"/>
        <v>MUNICIPAL</v>
      </c>
      <c r="G3076" s="17">
        <v>1</v>
      </c>
      <c r="H3076" s="17" t="b">
        <v>0</v>
      </c>
    </row>
    <row r="3077" spans="1:8" x14ac:dyDescent="0.25">
      <c r="A3077" s="16" t="s">
        <v>30</v>
      </c>
      <c r="B3077" s="16" t="s">
        <v>5610</v>
      </c>
      <c r="C3077" s="16">
        <v>316940</v>
      </c>
      <c r="D3077" s="17">
        <v>316940</v>
      </c>
      <c r="E3077" s="16" t="s">
        <v>3015</v>
      </c>
      <c r="F3077" s="18" t="str">
        <f t="shared" si="48"/>
        <v>MUNICIPAL</v>
      </c>
      <c r="G3077" s="17">
        <v>1</v>
      </c>
      <c r="H3077" s="17" t="b">
        <v>0</v>
      </c>
    </row>
    <row r="3078" spans="1:8" x14ac:dyDescent="0.25">
      <c r="A3078" s="16" t="s">
        <v>30</v>
      </c>
      <c r="B3078" s="16" t="s">
        <v>5610</v>
      </c>
      <c r="C3078" s="16">
        <v>316950</v>
      </c>
      <c r="D3078" s="17">
        <v>316950</v>
      </c>
      <c r="E3078" s="16" t="s">
        <v>3016</v>
      </c>
      <c r="F3078" s="18" t="str">
        <f t="shared" si="48"/>
        <v>MUNICIPAL</v>
      </c>
      <c r="G3078" s="17">
        <v>1</v>
      </c>
      <c r="H3078" s="17" t="b">
        <v>0</v>
      </c>
    </row>
    <row r="3079" spans="1:8" x14ac:dyDescent="0.25">
      <c r="A3079" s="16" t="s">
        <v>30</v>
      </c>
      <c r="B3079" s="16" t="s">
        <v>5610</v>
      </c>
      <c r="C3079" s="16">
        <v>316960</v>
      </c>
      <c r="D3079" s="17">
        <v>316960</v>
      </c>
      <c r="E3079" s="16" t="s">
        <v>3017</v>
      </c>
      <c r="F3079" s="18" t="str">
        <f t="shared" si="48"/>
        <v>MUNICIPAL</v>
      </c>
      <c r="G3079" s="17">
        <v>1</v>
      </c>
      <c r="H3079" s="17" t="b">
        <v>0</v>
      </c>
    </row>
    <row r="3080" spans="1:8" x14ac:dyDescent="0.25">
      <c r="A3080" s="16" t="s">
        <v>30</v>
      </c>
      <c r="B3080" s="16" t="s">
        <v>5610</v>
      </c>
      <c r="C3080" s="16">
        <v>316970</v>
      </c>
      <c r="D3080" s="17">
        <v>316970</v>
      </c>
      <c r="E3080" s="16" t="s">
        <v>3018</v>
      </c>
      <c r="F3080" s="18" t="str">
        <f t="shared" si="48"/>
        <v>MUNICIPAL</v>
      </c>
      <c r="G3080" s="17">
        <v>1</v>
      </c>
      <c r="H3080" s="17" t="b">
        <v>0</v>
      </c>
    </row>
    <row r="3081" spans="1:8" x14ac:dyDescent="0.25">
      <c r="A3081" s="16" t="s">
        <v>30</v>
      </c>
      <c r="B3081" s="16" t="s">
        <v>5610</v>
      </c>
      <c r="C3081" s="16">
        <v>316980</v>
      </c>
      <c r="D3081" s="17">
        <v>316980</v>
      </c>
      <c r="E3081" s="16" t="s">
        <v>3019</v>
      </c>
      <c r="F3081" s="18" t="str">
        <f t="shared" si="48"/>
        <v>MUNICIPAL</v>
      </c>
      <c r="G3081" s="17">
        <v>1</v>
      </c>
      <c r="H3081" s="17" t="b">
        <v>0</v>
      </c>
    </row>
    <row r="3082" spans="1:8" x14ac:dyDescent="0.25">
      <c r="A3082" s="16" t="s">
        <v>30</v>
      </c>
      <c r="B3082" s="16" t="s">
        <v>5610</v>
      </c>
      <c r="C3082" s="16">
        <v>316990</v>
      </c>
      <c r="D3082" s="17">
        <v>316990</v>
      </c>
      <c r="E3082" s="16" t="s">
        <v>3020</v>
      </c>
      <c r="F3082" s="18" t="str">
        <f t="shared" si="48"/>
        <v>MUNICIPAL</v>
      </c>
      <c r="G3082" s="17">
        <v>1</v>
      </c>
      <c r="H3082" s="17" t="b">
        <v>0</v>
      </c>
    </row>
    <row r="3083" spans="1:8" x14ac:dyDescent="0.25">
      <c r="A3083" s="16" t="s">
        <v>30</v>
      </c>
      <c r="B3083" s="16" t="s">
        <v>5610</v>
      </c>
      <c r="C3083" s="16">
        <v>317000</v>
      </c>
      <c r="D3083" s="17">
        <v>317000</v>
      </c>
      <c r="E3083" s="16" t="s">
        <v>3021</v>
      </c>
      <c r="F3083" s="18" t="str">
        <f t="shared" si="48"/>
        <v>MUNICIPAL</v>
      </c>
      <c r="G3083" s="17">
        <v>1</v>
      </c>
      <c r="H3083" s="17" t="b">
        <v>0</v>
      </c>
    </row>
    <row r="3084" spans="1:8" x14ac:dyDescent="0.25">
      <c r="A3084" s="16" t="s">
        <v>30</v>
      </c>
      <c r="B3084" s="16" t="s">
        <v>5610</v>
      </c>
      <c r="C3084" s="16">
        <v>317005</v>
      </c>
      <c r="D3084" s="17">
        <v>317005</v>
      </c>
      <c r="E3084" s="16" t="s">
        <v>3022</v>
      </c>
      <c r="F3084" s="18" t="str">
        <f t="shared" si="48"/>
        <v>MUNICIPAL</v>
      </c>
      <c r="G3084" s="17">
        <v>1</v>
      </c>
      <c r="H3084" s="17" t="b">
        <v>0</v>
      </c>
    </row>
    <row r="3085" spans="1:8" x14ac:dyDescent="0.25">
      <c r="A3085" s="16" t="s">
        <v>30</v>
      </c>
      <c r="B3085" s="16" t="s">
        <v>5610</v>
      </c>
      <c r="C3085" s="16">
        <v>317010</v>
      </c>
      <c r="D3085" s="17">
        <v>317010</v>
      </c>
      <c r="E3085" s="16" t="s">
        <v>3023</v>
      </c>
      <c r="F3085" s="18" t="str">
        <f t="shared" si="48"/>
        <v>MUNICIPAL</v>
      </c>
      <c r="G3085" s="17">
        <v>1</v>
      </c>
      <c r="H3085" s="17" t="b">
        <v>0</v>
      </c>
    </row>
    <row r="3086" spans="1:8" x14ac:dyDescent="0.25">
      <c r="A3086" s="16" t="s">
        <v>30</v>
      </c>
      <c r="B3086" s="16" t="s">
        <v>5610</v>
      </c>
      <c r="C3086" s="16">
        <v>317020</v>
      </c>
      <c r="D3086" s="17">
        <v>317020</v>
      </c>
      <c r="E3086" s="16" t="s">
        <v>3024</v>
      </c>
      <c r="F3086" s="18" t="str">
        <f t="shared" si="48"/>
        <v>MUNICIPAL</v>
      </c>
      <c r="G3086" s="17">
        <v>1</v>
      </c>
      <c r="H3086" s="17" t="b">
        <v>0</v>
      </c>
    </row>
    <row r="3087" spans="1:8" x14ac:dyDescent="0.25">
      <c r="A3087" s="16" t="s">
        <v>30</v>
      </c>
      <c r="B3087" s="16" t="s">
        <v>5610</v>
      </c>
      <c r="C3087" s="16">
        <v>317030</v>
      </c>
      <c r="D3087" s="17">
        <v>317030</v>
      </c>
      <c r="E3087" s="16" t="s">
        <v>3025</v>
      </c>
      <c r="F3087" s="18" t="str">
        <f t="shared" si="48"/>
        <v>MUNICIPAL</v>
      </c>
      <c r="G3087" s="17">
        <v>1</v>
      </c>
      <c r="H3087" s="17" t="b">
        <v>0</v>
      </c>
    </row>
    <row r="3088" spans="1:8" x14ac:dyDescent="0.25">
      <c r="A3088" s="16" t="s">
        <v>30</v>
      </c>
      <c r="B3088" s="16" t="s">
        <v>5610</v>
      </c>
      <c r="C3088" s="16">
        <v>317040</v>
      </c>
      <c r="D3088" s="17">
        <v>317040</v>
      </c>
      <c r="E3088" s="16" t="s">
        <v>3026</v>
      </c>
      <c r="F3088" s="18" t="str">
        <f t="shared" si="48"/>
        <v>MUNICIPAL</v>
      </c>
      <c r="G3088" s="17">
        <v>1</v>
      </c>
      <c r="H3088" s="17" t="b">
        <v>0</v>
      </c>
    </row>
    <row r="3089" spans="1:8" x14ac:dyDescent="0.25">
      <c r="A3089" s="16" t="s">
        <v>30</v>
      </c>
      <c r="B3089" s="16" t="s">
        <v>5610</v>
      </c>
      <c r="C3089" s="16">
        <v>317043</v>
      </c>
      <c r="D3089" s="17">
        <v>317043</v>
      </c>
      <c r="E3089" s="16" t="s">
        <v>3027</v>
      </c>
      <c r="F3089" s="18" t="str">
        <f t="shared" si="48"/>
        <v>MUNICIPAL</v>
      </c>
      <c r="G3089" s="17">
        <v>1</v>
      </c>
      <c r="H3089" s="17" t="b">
        <v>0</v>
      </c>
    </row>
    <row r="3090" spans="1:8" x14ac:dyDescent="0.25">
      <c r="A3090" s="16" t="s">
        <v>30</v>
      </c>
      <c r="B3090" s="16" t="s">
        <v>5610</v>
      </c>
      <c r="C3090" s="16">
        <v>317047</v>
      </c>
      <c r="D3090" s="17">
        <v>317047</v>
      </c>
      <c r="E3090" s="16" t="s">
        <v>3028</v>
      </c>
      <c r="F3090" s="18" t="str">
        <f t="shared" si="48"/>
        <v>MUNICIPAL</v>
      </c>
      <c r="G3090" s="17">
        <v>1</v>
      </c>
      <c r="H3090" s="17" t="b">
        <v>0</v>
      </c>
    </row>
    <row r="3091" spans="1:8" x14ac:dyDescent="0.25">
      <c r="A3091" s="16" t="s">
        <v>30</v>
      </c>
      <c r="B3091" s="16" t="s">
        <v>5610</v>
      </c>
      <c r="C3091" s="16">
        <v>317050</v>
      </c>
      <c r="D3091" s="17">
        <v>317050</v>
      </c>
      <c r="E3091" s="16" t="s">
        <v>3029</v>
      </c>
      <c r="F3091" s="18" t="str">
        <f t="shared" si="48"/>
        <v>MUNICIPAL</v>
      </c>
      <c r="G3091" s="17">
        <v>1</v>
      </c>
      <c r="H3091" s="17" t="b">
        <v>0</v>
      </c>
    </row>
    <row r="3092" spans="1:8" x14ac:dyDescent="0.25">
      <c r="A3092" s="16" t="s">
        <v>30</v>
      </c>
      <c r="B3092" s="16" t="s">
        <v>5610</v>
      </c>
      <c r="C3092" s="16">
        <v>317052</v>
      </c>
      <c r="D3092" s="17">
        <v>317052</v>
      </c>
      <c r="E3092" s="16" t="s">
        <v>3030</v>
      </c>
      <c r="F3092" s="18" t="str">
        <f t="shared" si="48"/>
        <v>MUNICIPAL</v>
      </c>
      <c r="G3092" s="17">
        <v>1</v>
      </c>
      <c r="H3092" s="17" t="b">
        <v>0</v>
      </c>
    </row>
    <row r="3093" spans="1:8" x14ac:dyDescent="0.25">
      <c r="A3093" s="16" t="s">
        <v>30</v>
      </c>
      <c r="B3093" s="16" t="s">
        <v>5610</v>
      </c>
      <c r="C3093" s="16">
        <v>317057</v>
      </c>
      <c r="D3093" s="17">
        <v>317057</v>
      </c>
      <c r="E3093" s="16" t="s">
        <v>3031</v>
      </c>
      <c r="F3093" s="18" t="str">
        <f t="shared" si="48"/>
        <v>MUNICIPAL</v>
      </c>
      <c r="G3093" s="17">
        <v>1</v>
      </c>
      <c r="H3093" s="17" t="b">
        <v>0</v>
      </c>
    </row>
    <row r="3094" spans="1:8" x14ac:dyDescent="0.25">
      <c r="A3094" s="16" t="s">
        <v>30</v>
      </c>
      <c r="B3094" s="16" t="s">
        <v>5610</v>
      </c>
      <c r="C3094" s="16">
        <v>317060</v>
      </c>
      <c r="D3094" s="17">
        <v>317060</v>
      </c>
      <c r="E3094" s="16" t="s">
        <v>3032</v>
      </c>
      <c r="F3094" s="18" t="str">
        <f t="shared" si="48"/>
        <v>MUNICIPAL</v>
      </c>
      <c r="G3094" s="17">
        <v>1</v>
      </c>
      <c r="H3094" s="17" t="b">
        <v>0</v>
      </c>
    </row>
    <row r="3095" spans="1:8" x14ac:dyDescent="0.25">
      <c r="A3095" s="16" t="s">
        <v>30</v>
      </c>
      <c r="B3095" s="16" t="s">
        <v>5610</v>
      </c>
      <c r="C3095" s="16">
        <v>317065</v>
      </c>
      <c r="D3095" s="17">
        <v>317065</v>
      </c>
      <c r="E3095" s="16" t="s">
        <v>3033</v>
      </c>
      <c r="F3095" s="18" t="str">
        <f t="shared" si="48"/>
        <v>MUNICIPAL</v>
      </c>
      <c r="G3095" s="17">
        <v>1</v>
      </c>
      <c r="H3095" s="17" t="b">
        <v>0</v>
      </c>
    </row>
    <row r="3096" spans="1:8" x14ac:dyDescent="0.25">
      <c r="A3096" s="16" t="s">
        <v>30</v>
      </c>
      <c r="B3096" s="16" t="s">
        <v>5610</v>
      </c>
      <c r="C3096" s="16">
        <v>317070</v>
      </c>
      <c r="D3096" s="17">
        <v>317070</v>
      </c>
      <c r="E3096" s="16" t="s">
        <v>3034</v>
      </c>
      <c r="F3096" s="18" t="str">
        <f t="shared" si="48"/>
        <v>MUNICIPAL</v>
      </c>
      <c r="G3096" s="17">
        <v>1</v>
      </c>
      <c r="H3096" s="17" t="b">
        <v>0</v>
      </c>
    </row>
    <row r="3097" spans="1:8" x14ac:dyDescent="0.25">
      <c r="A3097" s="16" t="s">
        <v>30</v>
      </c>
      <c r="B3097" s="16" t="s">
        <v>5610</v>
      </c>
      <c r="C3097" s="16">
        <v>317075</v>
      </c>
      <c r="D3097" s="17">
        <v>317075</v>
      </c>
      <c r="E3097" s="16" t="s">
        <v>3035</v>
      </c>
      <c r="F3097" s="18" t="str">
        <f t="shared" si="48"/>
        <v>MUNICIPAL</v>
      </c>
      <c r="G3097" s="17">
        <v>1</v>
      </c>
      <c r="H3097" s="17" t="b">
        <v>0</v>
      </c>
    </row>
    <row r="3098" spans="1:8" x14ac:dyDescent="0.25">
      <c r="A3098" s="16" t="s">
        <v>30</v>
      </c>
      <c r="B3098" s="16" t="s">
        <v>5610</v>
      </c>
      <c r="C3098" s="16">
        <v>317080</v>
      </c>
      <c r="D3098" s="17">
        <v>317080</v>
      </c>
      <c r="E3098" s="16" t="s">
        <v>3036</v>
      </c>
      <c r="F3098" s="18" t="str">
        <f t="shared" si="48"/>
        <v>MUNICIPAL</v>
      </c>
      <c r="G3098" s="17">
        <v>1</v>
      </c>
      <c r="H3098" s="17" t="b">
        <v>0</v>
      </c>
    </row>
    <row r="3099" spans="1:8" x14ac:dyDescent="0.25">
      <c r="A3099" s="16" t="s">
        <v>30</v>
      </c>
      <c r="B3099" s="16" t="s">
        <v>5610</v>
      </c>
      <c r="C3099" s="16">
        <v>317090</v>
      </c>
      <c r="D3099" s="17">
        <v>317090</v>
      </c>
      <c r="E3099" s="16" t="s">
        <v>3037</v>
      </c>
      <c r="F3099" s="18" t="str">
        <f t="shared" si="48"/>
        <v>MUNICIPAL</v>
      </c>
      <c r="G3099" s="17">
        <v>1</v>
      </c>
      <c r="H3099" s="17" t="b">
        <v>0</v>
      </c>
    </row>
    <row r="3100" spans="1:8" x14ac:dyDescent="0.25">
      <c r="A3100" s="16" t="s">
        <v>30</v>
      </c>
      <c r="B3100" s="16" t="s">
        <v>5610</v>
      </c>
      <c r="C3100" s="16">
        <v>317100</v>
      </c>
      <c r="D3100" s="17">
        <v>317100</v>
      </c>
      <c r="E3100" s="16" t="s">
        <v>3038</v>
      </c>
      <c r="F3100" s="18" t="str">
        <f t="shared" si="48"/>
        <v>MUNICIPAL</v>
      </c>
      <c r="G3100" s="17">
        <v>1</v>
      </c>
      <c r="H3100" s="17" t="b">
        <v>0</v>
      </c>
    </row>
    <row r="3101" spans="1:8" x14ac:dyDescent="0.25">
      <c r="A3101" s="16" t="s">
        <v>30</v>
      </c>
      <c r="B3101" s="16" t="s">
        <v>5610</v>
      </c>
      <c r="C3101" s="16">
        <v>317103</v>
      </c>
      <c r="D3101" s="17">
        <v>317103</v>
      </c>
      <c r="E3101" s="16" t="s">
        <v>3039</v>
      </c>
      <c r="F3101" s="18" t="str">
        <f t="shared" si="48"/>
        <v>MUNICIPAL</v>
      </c>
      <c r="G3101" s="17">
        <v>1</v>
      </c>
      <c r="H3101" s="17" t="b">
        <v>0</v>
      </c>
    </row>
    <row r="3102" spans="1:8" x14ac:dyDescent="0.25">
      <c r="A3102" s="16" t="s">
        <v>30</v>
      </c>
      <c r="B3102" s="16" t="s">
        <v>5610</v>
      </c>
      <c r="C3102" s="16">
        <v>317107</v>
      </c>
      <c r="D3102" s="17">
        <v>317107</v>
      </c>
      <c r="E3102" s="16" t="s">
        <v>3040</v>
      </c>
      <c r="F3102" s="18" t="str">
        <f t="shared" si="48"/>
        <v>MUNICIPAL</v>
      </c>
      <c r="G3102" s="17">
        <v>1</v>
      </c>
      <c r="H3102" s="17" t="b">
        <v>0</v>
      </c>
    </row>
    <row r="3103" spans="1:8" x14ac:dyDescent="0.25">
      <c r="A3103" s="16" t="s">
        <v>30</v>
      </c>
      <c r="B3103" s="16" t="s">
        <v>5610</v>
      </c>
      <c r="C3103" s="16">
        <v>317110</v>
      </c>
      <c r="D3103" s="17">
        <v>317110</v>
      </c>
      <c r="E3103" s="16" t="s">
        <v>3041</v>
      </c>
      <c r="F3103" s="18" t="str">
        <f t="shared" si="48"/>
        <v>MUNICIPAL</v>
      </c>
      <c r="G3103" s="17">
        <v>1</v>
      </c>
      <c r="H3103" s="17" t="b">
        <v>0</v>
      </c>
    </row>
    <row r="3104" spans="1:8" x14ac:dyDescent="0.25">
      <c r="A3104" s="16" t="s">
        <v>30</v>
      </c>
      <c r="B3104" s="16" t="s">
        <v>5610</v>
      </c>
      <c r="C3104" s="16">
        <v>317115</v>
      </c>
      <c r="D3104" s="17">
        <v>317115</v>
      </c>
      <c r="E3104" s="16" t="s">
        <v>3042</v>
      </c>
      <c r="F3104" s="18" t="str">
        <f t="shared" si="48"/>
        <v>MUNICIPAL</v>
      </c>
      <c r="G3104" s="17">
        <v>1</v>
      </c>
      <c r="H3104" s="17" t="b">
        <v>0</v>
      </c>
    </row>
    <row r="3105" spans="1:8" x14ac:dyDescent="0.25">
      <c r="A3105" s="16" t="s">
        <v>30</v>
      </c>
      <c r="B3105" s="16" t="s">
        <v>5610</v>
      </c>
      <c r="C3105" s="16">
        <v>317120</v>
      </c>
      <c r="D3105" s="17">
        <v>317120</v>
      </c>
      <c r="E3105" s="16" t="s">
        <v>3043</v>
      </c>
      <c r="F3105" s="18" t="str">
        <f t="shared" si="48"/>
        <v>MUNICIPAL</v>
      </c>
      <c r="G3105" s="17">
        <v>1</v>
      </c>
      <c r="H3105" s="17" t="b">
        <v>0</v>
      </c>
    </row>
    <row r="3106" spans="1:8" x14ac:dyDescent="0.25">
      <c r="A3106" s="16" t="s">
        <v>30</v>
      </c>
      <c r="B3106" s="16" t="s">
        <v>5610</v>
      </c>
      <c r="C3106" s="16">
        <v>317130</v>
      </c>
      <c r="D3106" s="17">
        <v>317130</v>
      </c>
      <c r="E3106" s="16" t="s">
        <v>1290</v>
      </c>
      <c r="F3106" s="18" t="str">
        <f t="shared" si="48"/>
        <v>MUNICIPAL</v>
      </c>
      <c r="G3106" s="17">
        <v>1</v>
      </c>
      <c r="H3106" s="17" t="b">
        <v>0</v>
      </c>
    </row>
    <row r="3107" spans="1:8" x14ac:dyDescent="0.25">
      <c r="A3107" s="16" t="s">
        <v>30</v>
      </c>
      <c r="B3107" s="16" t="s">
        <v>5610</v>
      </c>
      <c r="C3107" s="16">
        <v>317140</v>
      </c>
      <c r="D3107" s="17">
        <v>317140</v>
      </c>
      <c r="E3107" s="16" t="s">
        <v>3044</v>
      </c>
      <c r="F3107" s="18" t="str">
        <f t="shared" si="48"/>
        <v>MUNICIPAL</v>
      </c>
      <c r="G3107" s="17">
        <v>1</v>
      </c>
      <c r="H3107" s="17" t="b">
        <v>0</v>
      </c>
    </row>
    <row r="3108" spans="1:8" x14ac:dyDescent="0.25">
      <c r="A3108" s="16" t="s">
        <v>30</v>
      </c>
      <c r="B3108" s="16" t="s">
        <v>5610</v>
      </c>
      <c r="C3108" s="16">
        <v>317150</v>
      </c>
      <c r="D3108" s="17">
        <v>317150</v>
      </c>
      <c r="E3108" s="16" t="s">
        <v>3045</v>
      </c>
      <c r="F3108" s="18" t="str">
        <f t="shared" si="48"/>
        <v>MUNICIPAL</v>
      </c>
      <c r="G3108" s="17">
        <v>1</v>
      </c>
      <c r="H3108" s="17" t="b">
        <v>0</v>
      </c>
    </row>
    <row r="3109" spans="1:8" x14ac:dyDescent="0.25">
      <c r="A3109" s="16" t="s">
        <v>30</v>
      </c>
      <c r="B3109" s="16" t="s">
        <v>5610</v>
      </c>
      <c r="C3109" s="16">
        <v>317160</v>
      </c>
      <c r="D3109" s="17">
        <v>317160</v>
      </c>
      <c r="E3109" s="16" t="s">
        <v>3046</v>
      </c>
      <c r="F3109" s="18" t="str">
        <f t="shared" si="48"/>
        <v>MUNICIPAL</v>
      </c>
      <c r="G3109" s="17">
        <v>1</v>
      </c>
      <c r="H3109" s="17" t="b">
        <v>0</v>
      </c>
    </row>
    <row r="3110" spans="1:8" x14ac:dyDescent="0.25">
      <c r="A3110" s="16" t="s">
        <v>30</v>
      </c>
      <c r="B3110" s="16" t="s">
        <v>5610</v>
      </c>
      <c r="C3110" s="16">
        <v>317170</v>
      </c>
      <c r="D3110" s="17">
        <v>317170</v>
      </c>
      <c r="E3110" s="16" t="s">
        <v>3047</v>
      </c>
      <c r="F3110" s="18" t="str">
        <f t="shared" si="48"/>
        <v>MUNICIPAL</v>
      </c>
      <c r="G3110" s="17">
        <v>1</v>
      </c>
      <c r="H3110" s="17" t="b">
        <v>0</v>
      </c>
    </row>
    <row r="3111" spans="1:8" x14ac:dyDescent="0.25">
      <c r="A3111" s="16" t="s">
        <v>30</v>
      </c>
      <c r="B3111" s="16" t="s">
        <v>5610</v>
      </c>
      <c r="C3111" s="16">
        <v>317180</v>
      </c>
      <c r="D3111" s="17">
        <v>317180</v>
      </c>
      <c r="E3111" s="16" t="s">
        <v>3048</v>
      </c>
      <c r="F3111" s="18" t="str">
        <f t="shared" si="48"/>
        <v>MUNICIPAL</v>
      </c>
      <c r="G3111" s="17">
        <v>1</v>
      </c>
      <c r="H3111" s="17" t="b">
        <v>0</v>
      </c>
    </row>
    <row r="3112" spans="1:8" x14ac:dyDescent="0.25">
      <c r="A3112" s="16" t="s">
        <v>30</v>
      </c>
      <c r="B3112" s="16" t="s">
        <v>5610</v>
      </c>
      <c r="C3112" s="16">
        <v>317190</v>
      </c>
      <c r="D3112" s="17">
        <v>317190</v>
      </c>
      <c r="E3112" s="16" t="s">
        <v>3049</v>
      </c>
      <c r="F3112" s="18" t="str">
        <f t="shared" si="48"/>
        <v>MUNICIPAL</v>
      </c>
      <c r="G3112" s="17">
        <v>1</v>
      </c>
      <c r="H3112" s="17" t="b">
        <v>0</v>
      </c>
    </row>
    <row r="3113" spans="1:8" x14ac:dyDescent="0.25">
      <c r="A3113" s="16" t="s">
        <v>30</v>
      </c>
      <c r="B3113" s="16" t="s">
        <v>5610</v>
      </c>
      <c r="C3113" s="16">
        <v>317200</v>
      </c>
      <c r="D3113" s="17">
        <v>317200</v>
      </c>
      <c r="E3113" s="16" t="s">
        <v>3050</v>
      </c>
      <c r="F3113" s="18" t="str">
        <f t="shared" si="48"/>
        <v>MUNICIPAL</v>
      </c>
      <c r="G3113" s="17">
        <v>1</v>
      </c>
      <c r="H3113" s="17" t="b">
        <v>0</v>
      </c>
    </row>
    <row r="3114" spans="1:8" x14ac:dyDescent="0.25">
      <c r="A3114" s="16" t="s">
        <v>30</v>
      </c>
      <c r="B3114" s="16" t="s">
        <v>5610</v>
      </c>
      <c r="C3114" s="16">
        <v>317210</v>
      </c>
      <c r="D3114" s="17">
        <v>317210</v>
      </c>
      <c r="E3114" s="16" t="s">
        <v>3051</v>
      </c>
      <c r="F3114" s="18" t="str">
        <f t="shared" si="48"/>
        <v>MUNICIPAL</v>
      </c>
      <c r="G3114" s="17">
        <v>1</v>
      </c>
      <c r="H3114" s="17" t="b">
        <v>0</v>
      </c>
    </row>
    <row r="3115" spans="1:8" x14ac:dyDescent="0.25">
      <c r="A3115" s="16" t="s">
        <v>30</v>
      </c>
      <c r="B3115" s="16" t="s">
        <v>5610</v>
      </c>
      <c r="C3115" s="16">
        <v>317220</v>
      </c>
      <c r="D3115" s="17">
        <v>317220</v>
      </c>
      <c r="E3115" s="16" t="s">
        <v>3052</v>
      </c>
      <c r="F3115" s="18" t="str">
        <f t="shared" si="48"/>
        <v>MUNICIPAL</v>
      </c>
      <c r="G3115" s="17">
        <v>1</v>
      </c>
      <c r="H3115" s="17" t="b">
        <v>0</v>
      </c>
    </row>
    <row r="3116" spans="1:8" x14ac:dyDescent="0.25">
      <c r="A3116" s="16" t="s">
        <v>20</v>
      </c>
      <c r="B3116" s="16" t="s">
        <v>5611</v>
      </c>
      <c r="C3116" s="16">
        <v>320000</v>
      </c>
      <c r="D3116" s="17">
        <v>320000</v>
      </c>
      <c r="E3116" s="16" t="s">
        <v>21</v>
      </c>
      <c r="F3116" s="18" t="str">
        <f t="shared" si="48"/>
        <v>ESTADUAL</v>
      </c>
      <c r="H3116" s="17" t="b">
        <v>0</v>
      </c>
    </row>
    <row r="3117" spans="1:8" x14ac:dyDescent="0.25">
      <c r="A3117" s="16" t="s">
        <v>20</v>
      </c>
      <c r="B3117" s="16" t="s">
        <v>5611</v>
      </c>
      <c r="C3117" s="16">
        <v>320010</v>
      </c>
      <c r="D3117" s="17">
        <v>320010</v>
      </c>
      <c r="E3117" s="16" t="s">
        <v>3053</v>
      </c>
      <c r="F3117" s="18" t="str">
        <f t="shared" si="48"/>
        <v>MUNICIPAL</v>
      </c>
      <c r="G3117" s="17">
        <v>1</v>
      </c>
      <c r="H3117" s="17" t="b">
        <v>0</v>
      </c>
    </row>
    <row r="3118" spans="1:8" x14ac:dyDescent="0.25">
      <c r="A3118" s="16" t="s">
        <v>20</v>
      </c>
      <c r="B3118" s="16" t="s">
        <v>5611</v>
      </c>
      <c r="C3118" s="16">
        <v>320013</v>
      </c>
      <c r="D3118" s="17">
        <v>320013</v>
      </c>
      <c r="E3118" s="16" t="s">
        <v>3054</v>
      </c>
      <c r="F3118" s="18" t="str">
        <f t="shared" si="48"/>
        <v>MUNICIPAL</v>
      </c>
      <c r="G3118" s="17">
        <v>1</v>
      </c>
      <c r="H3118" s="17" t="b">
        <v>0</v>
      </c>
    </row>
    <row r="3119" spans="1:8" x14ac:dyDescent="0.25">
      <c r="A3119" s="16" t="s">
        <v>20</v>
      </c>
      <c r="B3119" s="16" t="s">
        <v>5611</v>
      </c>
      <c r="C3119" s="16">
        <v>320016</v>
      </c>
      <c r="D3119" s="17">
        <v>320016</v>
      </c>
      <c r="E3119" s="16" t="s">
        <v>3055</v>
      </c>
      <c r="F3119" s="18" t="str">
        <f t="shared" si="48"/>
        <v>MUNICIPAL</v>
      </c>
      <c r="G3119" s="17">
        <v>1</v>
      </c>
      <c r="H3119" s="17" t="b">
        <v>0</v>
      </c>
    </row>
    <row r="3120" spans="1:8" x14ac:dyDescent="0.25">
      <c r="A3120" s="16" t="s">
        <v>20</v>
      </c>
      <c r="B3120" s="16" t="s">
        <v>5611</v>
      </c>
      <c r="C3120" s="16">
        <v>320020</v>
      </c>
      <c r="D3120" s="17">
        <v>320020</v>
      </c>
      <c r="E3120" s="16" t="s">
        <v>3056</v>
      </c>
      <c r="F3120" s="18" t="str">
        <f t="shared" si="48"/>
        <v>MUNICIPAL</v>
      </c>
      <c r="G3120" s="17">
        <v>1</v>
      </c>
      <c r="H3120" s="17" t="b">
        <v>0</v>
      </c>
    </row>
    <row r="3121" spans="1:8" x14ac:dyDescent="0.25">
      <c r="A3121" s="16" t="s">
        <v>20</v>
      </c>
      <c r="B3121" s="16" t="s">
        <v>5611</v>
      </c>
      <c r="C3121" s="16">
        <v>320030</v>
      </c>
      <c r="D3121" s="17">
        <v>320030</v>
      </c>
      <c r="E3121" s="16" t="s">
        <v>3057</v>
      </c>
      <c r="F3121" s="18" t="str">
        <f t="shared" si="48"/>
        <v>MUNICIPAL</v>
      </c>
      <c r="G3121" s="17">
        <v>1</v>
      </c>
      <c r="H3121" s="17" t="b">
        <v>0</v>
      </c>
    </row>
    <row r="3122" spans="1:8" x14ac:dyDescent="0.25">
      <c r="A3122" s="16" t="s">
        <v>20</v>
      </c>
      <c r="B3122" s="16" t="s">
        <v>5611</v>
      </c>
      <c r="C3122" s="16">
        <v>320035</v>
      </c>
      <c r="D3122" s="17">
        <v>320035</v>
      </c>
      <c r="E3122" s="16" t="s">
        <v>3058</v>
      </c>
      <c r="F3122" s="18" t="str">
        <f t="shared" si="48"/>
        <v>MUNICIPAL</v>
      </c>
      <c r="G3122" s="17">
        <v>1</v>
      </c>
      <c r="H3122" s="17" t="b">
        <v>0</v>
      </c>
    </row>
    <row r="3123" spans="1:8" x14ac:dyDescent="0.25">
      <c r="A3123" s="16" t="s">
        <v>20</v>
      </c>
      <c r="B3123" s="16" t="s">
        <v>5611</v>
      </c>
      <c r="C3123" s="16">
        <v>320040</v>
      </c>
      <c r="D3123" s="17">
        <v>320040</v>
      </c>
      <c r="E3123" s="16" t="s">
        <v>3059</v>
      </c>
      <c r="F3123" s="18" t="str">
        <f t="shared" si="48"/>
        <v>MUNICIPAL</v>
      </c>
      <c r="G3123" s="17">
        <v>1</v>
      </c>
      <c r="H3123" s="17" t="b">
        <v>0</v>
      </c>
    </row>
    <row r="3124" spans="1:8" x14ac:dyDescent="0.25">
      <c r="A3124" s="16" t="s">
        <v>20</v>
      </c>
      <c r="B3124" s="16" t="s">
        <v>5611</v>
      </c>
      <c r="C3124" s="16">
        <v>320050</v>
      </c>
      <c r="D3124" s="17">
        <v>320050</v>
      </c>
      <c r="E3124" s="16" t="s">
        <v>3060</v>
      </c>
      <c r="F3124" s="18" t="str">
        <f t="shared" si="48"/>
        <v>MUNICIPAL</v>
      </c>
      <c r="G3124" s="17">
        <v>1</v>
      </c>
      <c r="H3124" s="17" t="b">
        <v>0</v>
      </c>
    </row>
    <row r="3125" spans="1:8" x14ac:dyDescent="0.25">
      <c r="A3125" s="16" t="s">
        <v>20</v>
      </c>
      <c r="B3125" s="16" t="s">
        <v>5611</v>
      </c>
      <c r="C3125" s="16">
        <v>320060</v>
      </c>
      <c r="D3125" s="17">
        <v>320060</v>
      </c>
      <c r="E3125" s="16" t="s">
        <v>3061</v>
      </c>
      <c r="F3125" s="18" t="str">
        <f t="shared" si="48"/>
        <v>MUNICIPAL</v>
      </c>
      <c r="G3125" s="17">
        <v>1</v>
      </c>
      <c r="H3125" s="17" t="b">
        <v>0</v>
      </c>
    </row>
    <row r="3126" spans="1:8" x14ac:dyDescent="0.25">
      <c r="A3126" s="16" t="s">
        <v>20</v>
      </c>
      <c r="B3126" s="16" t="s">
        <v>5611</v>
      </c>
      <c r="C3126" s="16">
        <v>320070</v>
      </c>
      <c r="D3126" s="17">
        <v>320070</v>
      </c>
      <c r="E3126" s="16" t="s">
        <v>3062</v>
      </c>
      <c r="F3126" s="18" t="str">
        <f t="shared" si="48"/>
        <v>MUNICIPAL</v>
      </c>
      <c r="G3126" s="17">
        <v>1</v>
      </c>
      <c r="H3126" s="17" t="b">
        <v>0</v>
      </c>
    </row>
    <row r="3127" spans="1:8" x14ac:dyDescent="0.25">
      <c r="A3127" s="16" t="s">
        <v>20</v>
      </c>
      <c r="B3127" s="16" t="s">
        <v>5611</v>
      </c>
      <c r="C3127" s="16">
        <v>320080</v>
      </c>
      <c r="D3127" s="17">
        <v>320080</v>
      </c>
      <c r="E3127" s="16" t="s">
        <v>3063</v>
      </c>
      <c r="F3127" s="18" t="str">
        <f t="shared" si="48"/>
        <v>MUNICIPAL</v>
      </c>
      <c r="G3127" s="17">
        <v>1</v>
      </c>
      <c r="H3127" s="17" t="b">
        <v>0</v>
      </c>
    </row>
    <row r="3128" spans="1:8" x14ac:dyDescent="0.25">
      <c r="A3128" s="16" t="s">
        <v>20</v>
      </c>
      <c r="B3128" s="16" t="s">
        <v>5611</v>
      </c>
      <c r="C3128" s="16">
        <v>320090</v>
      </c>
      <c r="D3128" s="17">
        <v>320090</v>
      </c>
      <c r="E3128" s="16" t="s">
        <v>3064</v>
      </c>
      <c r="F3128" s="18" t="str">
        <f t="shared" si="48"/>
        <v>MUNICIPAL</v>
      </c>
      <c r="G3128" s="17">
        <v>1</v>
      </c>
      <c r="H3128" s="17" t="b">
        <v>0</v>
      </c>
    </row>
    <row r="3129" spans="1:8" x14ac:dyDescent="0.25">
      <c r="A3129" s="16" t="s">
        <v>20</v>
      </c>
      <c r="B3129" s="16" t="s">
        <v>5611</v>
      </c>
      <c r="C3129" s="16">
        <v>320100</v>
      </c>
      <c r="D3129" s="17">
        <v>320100</v>
      </c>
      <c r="E3129" s="16" t="s">
        <v>2294</v>
      </c>
      <c r="F3129" s="18" t="str">
        <f t="shared" si="48"/>
        <v>MUNICIPAL</v>
      </c>
      <c r="G3129" s="17">
        <v>1</v>
      </c>
      <c r="H3129" s="17" t="b">
        <v>0</v>
      </c>
    </row>
    <row r="3130" spans="1:8" x14ac:dyDescent="0.25">
      <c r="A3130" s="16" t="s">
        <v>20</v>
      </c>
      <c r="B3130" s="16" t="s">
        <v>5611</v>
      </c>
      <c r="C3130" s="16">
        <v>320110</v>
      </c>
      <c r="D3130" s="17">
        <v>320110</v>
      </c>
      <c r="E3130" s="16" t="s">
        <v>3065</v>
      </c>
      <c r="F3130" s="18" t="str">
        <f t="shared" si="48"/>
        <v>MUNICIPAL</v>
      </c>
      <c r="G3130" s="17">
        <v>1</v>
      </c>
      <c r="H3130" s="17" t="b">
        <v>0</v>
      </c>
    </row>
    <row r="3131" spans="1:8" x14ac:dyDescent="0.25">
      <c r="A3131" s="16" t="s">
        <v>20</v>
      </c>
      <c r="B3131" s="16" t="s">
        <v>5611</v>
      </c>
      <c r="C3131" s="16">
        <v>320115</v>
      </c>
      <c r="D3131" s="17">
        <v>320115</v>
      </c>
      <c r="E3131" s="16" t="s">
        <v>3066</v>
      </c>
      <c r="F3131" s="18" t="str">
        <f t="shared" si="48"/>
        <v>MUNICIPAL</v>
      </c>
      <c r="G3131" s="17">
        <v>1</v>
      </c>
      <c r="H3131" s="17" t="b">
        <v>0</v>
      </c>
    </row>
    <row r="3132" spans="1:8" x14ac:dyDescent="0.25">
      <c r="A3132" s="16" t="s">
        <v>20</v>
      </c>
      <c r="B3132" s="16" t="s">
        <v>5611</v>
      </c>
      <c r="C3132" s="16">
        <v>320120</v>
      </c>
      <c r="D3132" s="17">
        <v>320120</v>
      </c>
      <c r="E3132" s="16" t="s">
        <v>3067</v>
      </c>
      <c r="F3132" s="18" t="str">
        <f t="shared" si="48"/>
        <v>MUNICIPAL</v>
      </c>
      <c r="G3132" s="17">
        <v>1</v>
      </c>
      <c r="H3132" s="17" t="b">
        <v>0</v>
      </c>
    </row>
    <row r="3133" spans="1:8" x14ac:dyDescent="0.25">
      <c r="A3133" s="16" t="s">
        <v>20</v>
      </c>
      <c r="B3133" s="16" t="s">
        <v>5611</v>
      </c>
      <c r="C3133" s="16">
        <v>320130</v>
      </c>
      <c r="D3133" s="17">
        <v>320130</v>
      </c>
      <c r="E3133" s="16" t="s">
        <v>3068</v>
      </c>
      <c r="F3133" s="18" t="str">
        <f t="shared" si="48"/>
        <v>MUNICIPAL</v>
      </c>
      <c r="G3133" s="17">
        <v>1</v>
      </c>
      <c r="H3133" s="17" t="b">
        <v>0</v>
      </c>
    </row>
    <row r="3134" spans="1:8" x14ac:dyDescent="0.25">
      <c r="A3134" s="16" t="s">
        <v>20</v>
      </c>
      <c r="B3134" s="16" t="s">
        <v>5611</v>
      </c>
      <c r="C3134" s="16">
        <v>320140</v>
      </c>
      <c r="D3134" s="17">
        <v>320140</v>
      </c>
      <c r="E3134" s="16" t="s">
        <v>3069</v>
      </c>
      <c r="F3134" s="18" t="str">
        <f t="shared" si="48"/>
        <v>MUNICIPAL</v>
      </c>
      <c r="G3134" s="17">
        <v>1</v>
      </c>
      <c r="H3134" s="17" t="b">
        <v>0</v>
      </c>
    </row>
    <row r="3135" spans="1:8" x14ac:dyDescent="0.25">
      <c r="A3135" s="16" t="s">
        <v>20</v>
      </c>
      <c r="B3135" s="16" t="s">
        <v>5611</v>
      </c>
      <c r="C3135" s="16">
        <v>320150</v>
      </c>
      <c r="D3135" s="17">
        <v>320150</v>
      </c>
      <c r="E3135" s="16" t="s">
        <v>3070</v>
      </c>
      <c r="F3135" s="18" t="str">
        <f t="shared" si="48"/>
        <v>MUNICIPAL</v>
      </c>
      <c r="G3135" s="17">
        <v>1</v>
      </c>
      <c r="H3135" s="17" t="b">
        <v>0</v>
      </c>
    </row>
    <row r="3136" spans="1:8" x14ac:dyDescent="0.25">
      <c r="A3136" s="16" t="s">
        <v>20</v>
      </c>
      <c r="B3136" s="16" t="s">
        <v>5611</v>
      </c>
      <c r="C3136" s="16">
        <v>320160</v>
      </c>
      <c r="D3136" s="17">
        <v>320160</v>
      </c>
      <c r="E3136" s="16" t="s">
        <v>3071</v>
      </c>
      <c r="F3136" s="18" t="str">
        <f t="shared" si="48"/>
        <v>MUNICIPAL</v>
      </c>
      <c r="G3136" s="17">
        <v>1</v>
      </c>
      <c r="H3136" s="17" t="b">
        <v>0</v>
      </c>
    </row>
    <row r="3137" spans="1:8" x14ac:dyDescent="0.25">
      <c r="A3137" s="16" t="s">
        <v>20</v>
      </c>
      <c r="B3137" s="16" t="s">
        <v>5611</v>
      </c>
      <c r="C3137" s="16">
        <v>320170</v>
      </c>
      <c r="D3137" s="17">
        <v>320170</v>
      </c>
      <c r="E3137" s="16" t="s">
        <v>3072</v>
      </c>
      <c r="F3137" s="18" t="str">
        <f t="shared" si="48"/>
        <v>MUNICIPAL</v>
      </c>
      <c r="G3137" s="17">
        <v>1</v>
      </c>
      <c r="H3137" s="17" t="b">
        <v>0</v>
      </c>
    </row>
    <row r="3138" spans="1:8" x14ac:dyDescent="0.25">
      <c r="A3138" s="16" t="s">
        <v>20</v>
      </c>
      <c r="B3138" s="16" t="s">
        <v>5611</v>
      </c>
      <c r="C3138" s="16">
        <v>320180</v>
      </c>
      <c r="D3138" s="17">
        <v>320180</v>
      </c>
      <c r="E3138" s="16" t="s">
        <v>3073</v>
      </c>
      <c r="F3138" s="18" t="str">
        <f t="shared" si="48"/>
        <v>MUNICIPAL</v>
      </c>
      <c r="G3138" s="17">
        <v>1</v>
      </c>
      <c r="H3138" s="17" t="b">
        <v>0</v>
      </c>
    </row>
    <row r="3139" spans="1:8" x14ac:dyDescent="0.25">
      <c r="A3139" s="16" t="s">
        <v>20</v>
      </c>
      <c r="B3139" s="16" t="s">
        <v>5611</v>
      </c>
      <c r="C3139" s="16">
        <v>320190</v>
      </c>
      <c r="D3139" s="17">
        <v>320190</v>
      </c>
      <c r="E3139" s="16" t="s">
        <v>3074</v>
      </c>
      <c r="F3139" s="18" t="str">
        <f t="shared" ref="F3139:F3202" si="49">IF(RIGHT(D3139,4)="0000","ESTADUAL","MUNICIPAL")</f>
        <v>MUNICIPAL</v>
      </c>
      <c r="G3139" s="17">
        <v>1</v>
      </c>
      <c r="H3139" s="17" t="b">
        <v>0</v>
      </c>
    </row>
    <row r="3140" spans="1:8" x14ac:dyDescent="0.25">
      <c r="A3140" s="16" t="s">
        <v>20</v>
      </c>
      <c r="B3140" s="16" t="s">
        <v>5611</v>
      </c>
      <c r="C3140" s="16">
        <v>320200</v>
      </c>
      <c r="D3140" s="17">
        <v>320200</v>
      </c>
      <c r="E3140" s="16" t="s">
        <v>3075</v>
      </c>
      <c r="F3140" s="18" t="str">
        <f t="shared" si="49"/>
        <v>MUNICIPAL</v>
      </c>
      <c r="G3140" s="17">
        <v>1</v>
      </c>
      <c r="H3140" s="17" t="b">
        <v>0</v>
      </c>
    </row>
    <row r="3141" spans="1:8" x14ac:dyDescent="0.25">
      <c r="A3141" s="16" t="s">
        <v>20</v>
      </c>
      <c r="B3141" s="16" t="s">
        <v>5611</v>
      </c>
      <c r="C3141" s="16">
        <v>320210</v>
      </c>
      <c r="D3141" s="17">
        <v>320210</v>
      </c>
      <c r="E3141" s="16" t="s">
        <v>3076</v>
      </c>
      <c r="F3141" s="18" t="str">
        <f t="shared" si="49"/>
        <v>MUNICIPAL</v>
      </c>
      <c r="G3141" s="17">
        <v>1</v>
      </c>
      <c r="H3141" s="17" t="b">
        <v>0</v>
      </c>
    </row>
    <row r="3142" spans="1:8" x14ac:dyDescent="0.25">
      <c r="A3142" s="16" t="s">
        <v>20</v>
      </c>
      <c r="B3142" s="16" t="s">
        <v>5611</v>
      </c>
      <c r="C3142" s="16">
        <v>320220</v>
      </c>
      <c r="D3142" s="17">
        <v>320220</v>
      </c>
      <c r="E3142" s="16" t="s">
        <v>3077</v>
      </c>
      <c r="F3142" s="18" t="str">
        <f t="shared" si="49"/>
        <v>MUNICIPAL</v>
      </c>
      <c r="G3142" s="17">
        <v>1</v>
      </c>
      <c r="H3142" s="17" t="b">
        <v>0</v>
      </c>
    </row>
    <row r="3143" spans="1:8" x14ac:dyDescent="0.25">
      <c r="A3143" s="16" t="s">
        <v>20</v>
      </c>
      <c r="B3143" s="16" t="s">
        <v>5611</v>
      </c>
      <c r="C3143" s="16">
        <v>320225</v>
      </c>
      <c r="D3143" s="17">
        <v>320225</v>
      </c>
      <c r="E3143" s="16" t="s">
        <v>3078</v>
      </c>
      <c r="F3143" s="18" t="str">
        <f t="shared" si="49"/>
        <v>MUNICIPAL</v>
      </c>
      <c r="G3143" s="17">
        <v>1</v>
      </c>
      <c r="H3143" s="17" t="b">
        <v>0</v>
      </c>
    </row>
    <row r="3144" spans="1:8" x14ac:dyDescent="0.25">
      <c r="A3144" s="16" t="s">
        <v>20</v>
      </c>
      <c r="B3144" s="16" t="s">
        <v>5611</v>
      </c>
      <c r="C3144" s="16">
        <v>320230</v>
      </c>
      <c r="D3144" s="17">
        <v>320230</v>
      </c>
      <c r="E3144" s="16" t="s">
        <v>3079</v>
      </c>
      <c r="F3144" s="18" t="str">
        <f t="shared" si="49"/>
        <v>MUNICIPAL</v>
      </c>
      <c r="G3144" s="17">
        <v>1</v>
      </c>
      <c r="H3144" s="17" t="b">
        <v>0</v>
      </c>
    </row>
    <row r="3145" spans="1:8" x14ac:dyDescent="0.25">
      <c r="A3145" s="16" t="s">
        <v>20</v>
      </c>
      <c r="B3145" s="16" t="s">
        <v>5611</v>
      </c>
      <c r="C3145" s="16">
        <v>320240</v>
      </c>
      <c r="D3145" s="17">
        <v>320240</v>
      </c>
      <c r="E3145" s="16" t="s">
        <v>3080</v>
      </c>
      <c r="F3145" s="18" t="str">
        <f t="shared" si="49"/>
        <v>MUNICIPAL</v>
      </c>
      <c r="G3145" s="17">
        <v>1</v>
      </c>
      <c r="H3145" s="17" t="b">
        <v>0</v>
      </c>
    </row>
    <row r="3146" spans="1:8" x14ac:dyDescent="0.25">
      <c r="A3146" s="16" t="s">
        <v>20</v>
      </c>
      <c r="B3146" s="16" t="s">
        <v>5611</v>
      </c>
      <c r="C3146" s="16">
        <v>320245</v>
      </c>
      <c r="D3146" s="17">
        <v>320245</v>
      </c>
      <c r="E3146" s="16" t="s">
        <v>3081</v>
      </c>
      <c r="F3146" s="18" t="str">
        <f t="shared" si="49"/>
        <v>MUNICIPAL</v>
      </c>
      <c r="G3146" s="17">
        <v>1</v>
      </c>
      <c r="H3146" s="17" t="b">
        <v>0</v>
      </c>
    </row>
    <row r="3147" spans="1:8" x14ac:dyDescent="0.25">
      <c r="A3147" s="16" t="s">
        <v>20</v>
      </c>
      <c r="B3147" s="16" t="s">
        <v>5611</v>
      </c>
      <c r="C3147" s="16">
        <v>320250</v>
      </c>
      <c r="D3147" s="17">
        <v>320250</v>
      </c>
      <c r="E3147" s="16" t="s">
        <v>3082</v>
      </c>
      <c r="F3147" s="18" t="str">
        <f t="shared" si="49"/>
        <v>MUNICIPAL</v>
      </c>
      <c r="G3147" s="17">
        <v>1</v>
      </c>
      <c r="H3147" s="17" t="b">
        <v>0</v>
      </c>
    </row>
    <row r="3148" spans="1:8" x14ac:dyDescent="0.25">
      <c r="A3148" s="16" t="s">
        <v>20</v>
      </c>
      <c r="B3148" s="16" t="s">
        <v>5611</v>
      </c>
      <c r="C3148" s="16">
        <v>320255</v>
      </c>
      <c r="D3148" s="17">
        <v>320255</v>
      </c>
      <c r="E3148" s="16" t="s">
        <v>3083</v>
      </c>
      <c r="F3148" s="18" t="str">
        <f t="shared" si="49"/>
        <v>MUNICIPAL</v>
      </c>
      <c r="G3148" s="17">
        <v>1</v>
      </c>
      <c r="H3148" s="17" t="b">
        <v>0</v>
      </c>
    </row>
    <row r="3149" spans="1:8" x14ac:dyDescent="0.25">
      <c r="A3149" s="16" t="s">
        <v>20</v>
      </c>
      <c r="B3149" s="16" t="s">
        <v>5611</v>
      </c>
      <c r="C3149" s="16">
        <v>320260</v>
      </c>
      <c r="D3149" s="17">
        <v>320260</v>
      </c>
      <c r="E3149" s="16" t="s">
        <v>3084</v>
      </c>
      <c r="F3149" s="18" t="str">
        <f t="shared" si="49"/>
        <v>MUNICIPAL</v>
      </c>
      <c r="G3149" s="17">
        <v>1</v>
      </c>
      <c r="H3149" s="17" t="b">
        <v>0</v>
      </c>
    </row>
    <row r="3150" spans="1:8" x14ac:dyDescent="0.25">
      <c r="A3150" s="16" t="s">
        <v>20</v>
      </c>
      <c r="B3150" s="16" t="s">
        <v>5611</v>
      </c>
      <c r="C3150" s="16">
        <v>320265</v>
      </c>
      <c r="D3150" s="17">
        <v>320265</v>
      </c>
      <c r="E3150" s="16" t="s">
        <v>3085</v>
      </c>
      <c r="F3150" s="18" t="str">
        <f t="shared" si="49"/>
        <v>MUNICIPAL</v>
      </c>
      <c r="G3150" s="17">
        <v>1</v>
      </c>
      <c r="H3150" s="17" t="b">
        <v>0</v>
      </c>
    </row>
    <row r="3151" spans="1:8" x14ac:dyDescent="0.25">
      <c r="A3151" s="16" t="s">
        <v>20</v>
      </c>
      <c r="B3151" s="16" t="s">
        <v>5611</v>
      </c>
      <c r="C3151" s="16">
        <v>320270</v>
      </c>
      <c r="D3151" s="17">
        <v>320270</v>
      </c>
      <c r="E3151" s="16" t="s">
        <v>3086</v>
      </c>
      <c r="F3151" s="18" t="str">
        <f t="shared" si="49"/>
        <v>MUNICIPAL</v>
      </c>
      <c r="G3151" s="17">
        <v>1</v>
      </c>
      <c r="H3151" s="17" t="b">
        <v>0</v>
      </c>
    </row>
    <row r="3152" spans="1:8" x14ac:dyDescent="0.25">
      <c r="A3152" s="16" t="s">
        <v>20</v>
      </c>
      <c r="B3152" s="16" t="s">
        <v>5611</v>
      </c>
      <c r="C3152" s="16">
        <v>320280</v>
      </c>
      <c r="D3152" s="17">
        <v>320280</v>
      </c>
      <c r="E3152" s="16" t="s">
        <v>3087</v>
      </c>
      <c r="F3152" s="18" t="str">
        <f t="shared" si="49"/>
        <v>MUNICIPAL</v>
      </c>
      <c r="G3152" s="17">
        <v>1</v>
      </c>
      <c r="H3152" s="17" t="b">
        <v>0</v>
      </c>
    </row>
    <row r="3153" spans="1:8" x14ac:dyDescent="0.25">
      <c r="A3153" s="16" t="s">
        <v>20</v>
      </c>
      <c r="B3153" s="16" t="s">
        <v>5611</v>
      </c>
      <c r="C3153" s="16">
        <v>320290</v>
      </c>
      <c r="D3153" s="17">
        <v>320290</v>
      </c>
      <c r="E3153" s="16" t="s">
        <v>3088</v>
      </c>
      <c r="F3153" s="18" t="str">
        <f t="shared" si="49"/>
        <v>MUNICIPAL</v>
      </c>
      <c r="G3153" s="17">
        <v>1</v>
      </c>
      <c r="H3153" s="17" t="b">
        <v>0</v>
      </c>
    </row>
    <row r="3154" spans="1:8" x14ac:dyDescent="0.25">
      <c r="A3154" s="16" t="s">
        <v>20</v>
      </c>
      <c r="B3154" s="16" t="s">
        <v>5611</v>
      </c>
      <c r="C3154" s="16">
        <v>320300</v>
      </c>
      <c r="D3154" s="17">
        <v>320300</v>
      </c>
      <c r="E3154" s="16" t="s">
        <v>3089</v>
      </c>
      <c r="F3154" s="18" t="str">
        <f t="shared" si="49"/>
        <v>MUNICIPAL</v>
      </c>
      <c r="G3154" s="17">
        <v>1</v>
      </c>
      <c r="H3154" s="17" t="b">
        <v>0</v>
      </c>
    </row>
    <row r="3155" spans="1:8" x14ac:dyDescent="0.25">
      <c r="A3155" s="16" t="s">
        <v>20</v>
      </c>
      <c r="B3155" s="16" t="s">
        <v>5611</v>
      </c>
      <c r="C3155" s="16">
        <v>320305</v>
      </c>
      <c r="D3155" s="17">
        <v>320305</v>
      </c>
      <c r="E3155" s="16" t="s">
        <v>3090</v>
      </c>
      <c r="F3155" s="18" t="str">
        <f t="shared" si="49"/>
        <v>MUNICIPAL</v>
      </c>
      <c r="G3155" s="17">
        <v>1</v>
      </c>
      <c r="H3155" s="17" t="b">
        <v>0</v>
      </c>
    </row>
    <row r="3156" spans="1:8" x14ac:dyDescent="0.25">
      <c r="A3156" s="16" t="s">
        <v>20</v>
      </c>
      <c r="B3156" s="16" t="s">
        <v>5611</v>
      </c>
      <c r="C3156" s="16">
        <v>320310</v>
      </c>
      <c r="D3156" s="17">
        <v>320310</v>
      </c>
      <c r="E3156" s="16" t="s">
        <v>3091</v>
      </c>
      <c r="F3156" s="18" t="str">
        <f t="shared" si="49"/>
        <v>MUNICIPAL</v>
      </c>
      <c r="G3156" s="17">
        <v>1</v>
      </c>
      <c r="H3156" s="17" t="b">
        <v>0</v>
      </c>
    </row>
    <row r="3157" spans="1:8" x14ac:dyDescent="0.25">
      <c r="A3157" s="16" t="s">
        <v>20</v>
      </c>
      <c r="B3157" s="16" t="s">
        <v>5611</v>
      </c>
      <c r="C3157" s="16">
        <v>320313</v>
      </c>
      <c r="D3157" s="17">
        <v>320313</v>
      </c>
      <c r="E3157" s="16" t="s">
        <v>3092</v>
      </c>
      <c r="F3157" s="18" t="str">
        <f t="shared" si="49"/>
        <v>MUNICIPAL</v>
      </c>
      <c r="G3157" s="17">
        <v>1</v>
      </c>
      <c r="H3157" s="17" t="b">
        <v>0</v>
      </c>
    </row>
    <row r="3158" spans="1:8" x14ac:dyDescent="0.25">
      <c r="A3158" s="16" t="s">
        <v>20</v>
      </c>
      <c r="B3158" s="16" t="s">
        <v>5611</v>
      </c>
      <c r="C3158" s="16">
        <v>320316</v>
      </c>
      <c r="D3158" s="17">
        <v>320316</v>
      </c>
      <c r="E3158" s="16" t="s">
        <v>3093</v>
      </c>
      <c r="F3158" s="18" t="str">
        <f t="shared" si="49"/>
        <v>MUNICIPAL</v>
      </c>
      <c r="G3158" s="17">
        <v>1</v>
      </c>
      <c r="H3158" s="17" t="b">
        <v>0</v>
      </c>
    </row>
    <row r="3159" spans="1:8" x14ac:dyDescent="0.25">
      <c r="A3159" s="16" t="s">
        <v>20</v>
      </c>
      <c r="B3159" s="16" t="s">
        <v>5611</v>
      </c>
      <c r="C3159" s="16">
        <v>320320</v>
      </c>
      <c r="D3159" s="17">
        <v>320320</v>
      </c>
      <c r="E3159" s="16" t="s">
        <v>3094</v>
      </c>
      <c r="F3159" s="18" t="str">
        <f t="shared" si="49"/>
        <v>MUNICIPAL</v>
      </c>
      <c r="G3159" s="17">
        <v>1</v>
      </c>
      <c r="H3159" s="17" t="b">
        <v>0</v>
      </c>
    </row>
    <row r="3160" spans="1:8" x14ac:dyDescent="0.25">
      <c r="A3160" s="16" t="s">
        <v>20</v>
      </c>
      <c r="B3160" s="16" t="s">
        <v>5611</v>
      </c>
      <c r="C3160" s="16">
        <v>320330</v>
      </c>
      <c r="D3160" s="17">
        <v>320330</v>
      </c>
      <c r="E3160" s="16" t="s">
        <v>3095</v>
      </c>
      <c r="F3160" s="18" t="str">
        <f t="shared" si="49"/>
        <v>MUNICIPAL</v>
      </c>
      <c r="G3160" s="17">
        <v>1</v>
      </c>
      <c r="H3160" s="17" t="b">
        <v>0</v>
      </c>
    </row>
    <row r="3161" spans="1:8" x14ac:dyDescent="0.25">
      <c r="A3161" s="16" t="s">
        <v>20</v>
      </c>
      <c r="B3161" s="16" t="s">
        <v>5611</v>
      </c>
      <c r="C3161" s="16">
        <v>320332</v>
      </c>
      <c r="D3161" s="17">
        <v>320332</v>
      </c>
      <c r="E3161" s="16" t="s">
        <v>3096</v>
      </c>
      <c r="F3161" s="18" t="str">
        <f t="shared" si="49"/>
        <v>MUNICIPAL</v>
      </c>
      <c r="G3161" s="17">
        <v>1</v>
      </c>
      <c r="H3161" s="17" t="b">
        <v>0</v>
      </c>
    </row>
    <row r="3162" spans="1:8" x14ac:dyDescent="0.25">
      <c r="A3162" s="16" t="s">
        <v>20</v>
      </c>
      <c r="B3162" s="16" t="s">
        <v>5611</v>
      </c>
      <c r="C3162" s="16">
        <v>320334</v>
      </c>
      <c r="D3162" s="17">
        <v>320334</v>
      </c>
      <c r="E3162" s="16" t="s">
        <v>3097</v>
      </c>
      <c r="F3162" s="18" t="str">
        <f t="shared" si="49"/>
        <v>MUNICIPAL</v>
      </c>
      <c r="G3162" s="17">
        <v>1</v>
      </c>
      <c r="H3162" s="17" t="b">
        <v>0</v>
      </c>
    </row>
    <row r="3163" spans="1:8" x14ac:dyDescent="0.25">
      <c r="A3163" s="16" t="s">
        <v>20</v>
      </c>
      <c r="B3163" s="16" t="s">
        <v>5611</v>
      </c>
      <c r="C3163" s="16">
        <v>320335</v>
      </c>
      <c r="D3163" s="17">
        <v>320335</v>
      </c>
      <c r="E3163" s="16" t="s">
        <v>3098</v>
      </c>
      <c r="F3163" s="18" t="str">
        <f t="shared" si="49"/>
        <v>MUNICIPAL</v>
      </c>
      <c r="G3163" s="17">
        <v>1</v>
      </c>
      <c r="H3163" s="17" t="b">
        <v>0</v>
      </c>
    </row>
    <row r="3164" spans="1:8" x14ac:dyDescent="0.25">
      <c r="A3164" s="16" t="s">
        <v>20</v>
      </c>
      <c r="B3164" s="16" t="s">
        <v>5611</v>
      </c>
      <c r="C3164" s="16">
        <v>320340</v>
      </c>
      <c r="D3164" s="17">
        <v>320340</v>
      </c>
      <c r="E3164" s="16" t="s">
        <v>3099</v>
      </c>
      <c r="F3164" s="18" t="str">
        <f t="shared" si="49"/>
        <v>MUNICIPAL</v>
      </c>
      <c r="G3164" s="17">
        <v>1</v>
      </c>
      <c r="H3164" s="17" t="b">
        <v>0</v>
      </c>
    </row>
    <row r="3165" spans="1:8" x14ac:dyDescent="0.25">
      <c r="A3165" s="16" t="s">
        <v>20</v>
      </c>
      <c r="B3165" s="16" t="s">
        <v>5611</v>
      </c>
      <c r="C3165" s="16">
        <v>320350</v>
      </c>
      <c r="D3165" s="17">
        <v>320350</v>
      </c>
      <c r="E3165" s="16" t="s">
        <v>3100</v>
      </c>
      <c r="F3165" s="18" t="str">
        <f t="shared" si="49"/>
        <v>MUNICIPAL</v>
      </c>
      <c r="G3165" s="17">
        <v>1</v>
      </c>
      <c r="H3165" s="17" t="b">
        <v>0</v>
      </c>
    </row>
    <row r="3166" spans="1:8" x14ac:dyDescent="0.25">
      <c r="A3166" s="16" t="s">
        <v>20</v>
      </c>
      <c r="B3166" s="16" t="s">
        <v>5611</v>
      </c>
      <c r="C3166" s="16">
        <v>320360</v>
      </c>
      <c r="D3166" s="17">
        <v>320360</v>
      </c>
      <c r="E3166" s="16" t="s">
        <v>3101</v>
      </c>
      <c r="F3166" s="18" t="str">
        <f t="shared" si="49"/>
        <v>MUNICIPAL</v>
      </c>
      <c r="G3166" s="17">
        <v>1</v>
      </c>
      <c r="H3166" s="17" t="b">
        <v>0</v>
      </c>
    </row>
    <row r="3167" spans="1:8" x14ac:dyDescent="0.25">
      <c r="A3167" s="16" t="s">
        <v>20</v>
      </c>
      <c r="B3167" s="16" t="s">
        <v>5611</v>
      </c>
      <c r="C3167" s="16">
        <v>320370</v>
      </c>
      <c r="D3167" s="17">
        <v>320370</v>
      </c>
      <c r="E3167" s="16" t="s">
        <v>3102</v>
      </c>
      <c r="F3167" s="18" t="str">
        <f t="shared" si="49"/>
        <v>MUNICIPAL</v>
      </c>
      <c r="G3167" s="17">
        <v>1</v>
      </c>
      <c r="H3167" s="17" t="b">
        <v>0</v>
      </c>
    </row>
    <row r="3168" spans="1:8" x14ac:dyDescent="0.25">
      <c r="A3168" s="16" t="s">
        <v>20</v>
      </c>
      <c r="B3168" s="16" t="s">
        <v>5611</v>
      </c>
      <c r="C3168" s="16">
        <v>320380</v>
      </c>
      <c r="D3168" s="17">
        <v>320380</v>
      </c>
      <c r="E3168" s="16" t="s">
        <v>3103</v>
      </c>
      <c r="F3168" s="18" t="str">
        <f t="shared" si="49"/>
        <v>MUNICIPAL</v>
      </c>
      <c r="G3168" s="17">
        <v>1</v>
      </c>
      <c r="H3168" s="17" t="b">
        <v>0</v>
      </c>
    </row>
    <row r="3169" spans="1:8" x14ac:dyDescent="0.25">
      <c r="A3169" s="16" t="s">
        <v>20</v>
      </c>
      <c r="B3169" s="16" t="s">
        <v>5611</v>
      </c>
      <c r="C3169" s="16">
        <v>320390</v>
      </c>
      <c r="D3169" s="17">
        <v>320390</v>
      </c>
      <c r="E3169" s="16" t="s">
        <v>3104</v>
      </c>
      <c r="F3169" s="18" t="str">
        <f t="shared" si="49"/>
        <v>MUNICIPAL</v>
      </c>
      <c r="G3169" s="17">
        <v>1</v>
      </c>
      <c r="H3169" s="17" t="b">
        <v>0</v>
      </c>
    </row>
    <row r="3170" spans="1:8" x14ac:dyDescent="0.25">
      <c r="A3170" s="16" t="s">
        <v>20</v>
      </c>
      <c r="B3170" s="16" t="s">
        <v>5611</v>
      </c>
      <c r="C3170" s="16">
        <v>320400</v>
      </c>
      <c r="D3170" s="17">
        <v>320400</v>
      </c>
      <c r="E3170" s="16" t="s">
        <v>3105</v>
      </c>
      <c r="F3170" s="18" t="str">
        <f t="shared" si="49"/>
        <v>MUNICIPAL</v>
      </c>
      <c r="G3170" s="17">
        <v>1</v>
      </c>
      <c r="H3170" s="17" t="b">
        <v>0</v>
      </c>
    </row>
    <row r="3171" spans="1:8" x14ac:dyDescent="0.25">
      <c r="A3171" s="16" t="s">
        <v>20</v>
      </c>
      <c r="B3171" s="16" t="s">
        <v>5611</v>
      </c>
      <c r="C3171" s="16">
        <v>320405</v>
      </c>
      <c r="D3171" s="17">
        <v>320405</v>
      </c>
      <c r="E3171" s="16" t="s">
        <v>3106</v>
      </c>
      <c r="F3171" s="18" t="str">
        <f t="shared" si="49"/>
        <v>MUNICIPAL</v>
      </c>
      <c r="G3171" s="17">
        <v>1</v>
      </c>
      <c r="H3171" s="17" t="b">
        <v>0</v>
      </c>
    </row>
    <row r="3172" spans="1:8" x14ac:dyDescent="0.25">
      <c r="A3172" s="16" t="s">
        <v>20</v>
      </c>
      <c r="B3172" s="16" t="s">
        <v>5611</v>
      </c>
      <c r="C3172" s="16">
        <v>320410</v>
      </c>
      <c r="D3172" s="17">
        <v>320410</v>
      </c>
      <c r="E3172" s="16" t="s">
        <v>3107</v>
      </c>
      <c r="F3172" s="18" t="str">
        <f t="shared" si="49"/>
        <v>MUNICIPAL</v>
      </c>
      <c r="G3172" s="17">
        <v>1</v>
      </c>
      <c r="H3172" s="17" t="b">
        <v>0</v>
      </c>
    </row>
    <row r="3173" spans="1:8" x14ac:dyDescent="0.25">
      <c r="A3173" s="16" t="s">
        <v>20</v>
      </c>
      <c r="B3173" s="16" t="s">
        <v>5611</v>
      </c>
      <c r="C3173" s="16">
        <v>320420</v>
      </c>
      <c r="D3173" s="17">
        <v>320420</v>
      </c>
      <c r="E3173" s="16" t="s">
        <v>3108</v>
      </c>
      <c r="F3173" s="18" t="str">
        <f t="shared" si="49"/>
        <v>MUNICIPAL</v>
      </c>
      <c r="G3173" s="17">
        <v>1</v>
      </c>
      <c r="H3173" s="17" t="b">
        <v>0</v>
      </c>
    </row>
    <row r="3174" spans="1:8" x14ac:dyDescent="0.25">
      <c r="A3174" s="16" t="s">
        <v>20</v>
      </c>
      <c r="B3174" s="16" t="s">
        <v>5611</v>
      </c>
      <c r="C3174" s="16">
        <v>320425</v>
      </c>
      <c r="D3174" s="17">
        <v>320425</v>
      </c>
      <c r="E3174" s="16" t="s">
        <v>3109</v>
      </c>
      <c r="F3174" s="18" t="str">
        <f t="shared" si="49"/>
        <v>MUNICIPAL</v>
      </c>
      <c r="G3174" s="17">
        <v>1</v>
      </c>
      <c r="H3174" s="17" t="b">
        <v>0</v>
      </c>
    </row>
    <row r="3175" spans="1:8" x14ac:dyDescent="0.25">
      <c r="A3175" s="16" t="s">
        <v>20</v>
      </c>
      <c r="B3175" s="16" t="s">
        <v>5611</v>
      </c>
      <c r="C3175" s="16">
        <v>320430</v>
      </c>
      <c r="D3175" s="17">
        <v>320430</v>
      </c>
      <c r="E3175" s="16" t="s">
        <v>478</v>
      </c>
      <c r="F3175" s="18" t="str">
        <f t="shared" si="49"/>
        <v>MUNICIPAL</v>
      </c>
      <c r="G3175" s="17">
        <v>1</v>
      </c>
      <c r="H3175" s="17" t="b">
        <v>0</v>
      </c>
    </row>
    <row r="3176" spans="1:8" x14ac:dyDescent="0.25">
      <c r="A3176" s="16" t="s">
        <v>20</v>
      </c>
      <c r="B3176" s="16" t="s">
        <v>5611</v>
      </c>
      <c r="C3176" s="16">
        <v>320435</v>
      </c>
      <c r="D3176" s="17">
        <v>320435</v>
      </c>
      <c r="E3176" s="16" t="s">
        <v>3110</v>
      </c>
      <c r="F3176" s="18" t="str">
        <f t="shared" si="49"/>
        <v>MUNICIPAL</v>
      </c>
      <c r="G3176" s="17">
        <v>1</v>
      </c>
      <c r="H3176" s="17" t="b">
        <v>0</v>
      </c>
    </row>
    <row r="3177" spans="1:8" x14ac:dyDescent="0.25">
      <c r="A3177" s="16" t="s">
        <v>20</v>
      </c>
      <c r="B3177" s="16" t="s">
        <v>5611</v>
      </c>
      <c r="C3177" s="16">
        <v>320440</v>
      </c>
      <c r="D3177" s="17">
        <v>320440</v>
      </c>
      <c r="E3177" s="16" t="s">
        <v>3111</v>
      </c>
      <c r="F3177" s="18" t="str">
        <f t="shared" si="49"/>
        <v>MUNICIPAL</v>
      </c>
      <c r="G3177" s="17">
        <v>1</v>
      </c>
      <c r="H3177" s="17" t="b">
        <v>0</v>
      </c>
    </row>
    <row r="3178" spans="1:8" x14ac:dyDescent="0.25">
      <c r="A3178" s="16" t="s">
        <v>20</v>
      </c>
      <c r="B3178" s="16" t="s">
        <v>5611</v>
      </c>
      <c r="C3178" s="16">
        <v>320450</v>
      </c>
      <c r="D3178" s="17">
        <v>320450</v>
      </c>
      <c r="E3178" s="16" t="s">
        <v>3112</v>
      </c>
      <c r="F3178" s="18" t="str">
        <f t="shared" si="49"/>
        <v>MUNICIPAL</v>
      </c>
      <c r="G3178" s="17">
        <v>1</v>
      </c>
      <c r="H3178" s="17" t="b">
        <v>0</v>
      </c>
    </row>
    <row r="3179" spans="1:8" x14ac:dyDescent="0.25">
      <c r="A3179" s="16" t="s">
        <v>20</v>
      </c>
      <c r="B3179" s="16" t="s">
        <v>5611</v>
      </c>
      <c r="C3179" s="16">
        <v>320455</v>
      </c>
      <c r="D3179" s="17">
        <v>320455</v>
      </c>
      <c r="E3179" s="16" t="s">
        <v>3113</v>
      </c>
      <c r="F3179" s="18" t="str">
        <f t="shared" si="49"/>
        <v>MUNICIPAL</v>
      </c>
      <c r="G3179" s="17">
        <v>1</v>
      </c>
      <c r="H3179" s="17" t="b">
        <v>0</v>
      </c>
    </row>
    <row r="3180" spans="1:8" x14ac:dyDescent="0.25">
      <c r="A3180" s="16" t="s">
        <v>20</v>
      </c>
      <c r="B3180" s="16" t="s">
        <v>5611</v>
      </c>
      <c r="C3180" s="16">
        <v>320460</v>
      </c>
      <c r="D3180" s="17">
        <v>320460</v>
      </c>
      <c r="E3180" s="16" t="s">
        <v>3114</v>
      </c>
      <c r="F3180" s="18" t="str">
        <f t="shared" si="49"/>
        <v>MUNICIPAL</v>
      </c>
      <c r="G3180" s="17">
        <v>1</v>
      </c>
      <c r="H3180" s="17" t="b">
        <v>0</v>
      </c>
    </row>
    <row r="3181" spans="1:8" x14ac:dyDescent="0.25">
      <c r="A3181" s="16" t="s">
        <v>20</v>
      </c>
      <c r="B3181" s="16" t="s">
        <v>5611</v>
      </c>
      <c r="C3181" s="16">
        <v>320465</v>
      </c>
      <c r="D3181" s="17">
        <v>320465</v>
      </c>
      <c r="E3181" s="16" t="s">
        <v>3115</v>
      </c>
      <c r="F3181" s="18" t="str">
        <f t="shared" si="49"/>
        <v>MUNICIPAL</v>
      </c>
      <c r="G3181" s="17">
        <v>1</v>
      </c>
      <c r="H3181" s="17" t="b">
        <v>0</v>
      </c>
    </row>
    <row r="3182" spans="1:8" x14ac:dyDescent="0.25">
      <c r="A3182" s="16" t="s">
        <v>20</v>
      </c>
      <c r="B3182" s="16" t="s">
        <v>5611</v>
      </c>
      <c r="C3182" s="16">
        <v>320470</v>
      </c>
      <c r="D3182" s="17">
        <v>320470</v>
      </c>
      <c r="E3182" s="16" t="s">
        <v>3116</v>
      </c>
      <c r="F3182" s="18" t="str">
        <f t="shared" si="49"/>
        <v>MUNICIPAL</v>
      </c>
      <c r="G3182" s="17">
        <v>1</v>
      </c>
      <c r="H3182" s="17" t="b">
        <v>0</v>
      </c>
    </row>
    <row r="3183" spans="1:8" x14ac:dyDescent="0.25">
      <c r="A3183" s="16" t="s">
        <v>20</v>
      </c>
      <c r="B3183" s="16" t="s">
        <v>5611</v>
      </c>
      <c r="C3183" s="16">
        <v>320480</v>
      </c>
      <c r="D3183" s="17">
        <v>320480</v>
      </c>
      <c r="E3183" s="16" t="s">
        <v>3117</v>
      </c>
      <c r="F3183" s="18" t="str">
        <f t="shared" si="49"/>
        <v>MUNICIPAL</v>
      </c>
      <c r="G3183" s="17">
        <v>1</v>
      </c>
      <c r="H3183" s="17" t="b">
        <v>0</v>
      </c>
    </row>
    <row r="3184" spans="1:8" x14ac:dyDescent="0.25">
      <c r="A3184" s="16" t="s">
        <v>20</v>
      </c>
      <c r="B3184" s="16" t="s">
        <v>5611</v>
      </c>
      <c r="C3184" s="16">
        <v>320490</v>
      </c>
      <c r="D3184" s="17">
        <v>320490</v>
      </c>
      <c r="E3184" s="16" t="s">
        <v>3118</v>
      </c>
      <c r="F3184" s="18" t="str">
        <f t="shared" si="49"/>
        <v>MUNICIPAL</v>
      </c>
      <c r="G3184" s="17">
        <v>1</v>
      </c>
      <c r="H3184" s="17" t="b">
        <v>0</v>
      </c>
    </row>
    <row r="3185" spans="1:8" x14ac:dyDescent="0.25">
      <c r="A3185" s="16" t="s">
        <v>20</v>
      </c>
      <c r="B3185" s="16" t="s">
        <v>5611</v>
      </c>
      <c r="C3185" s="16">
        <v>320495</v>
      </c>
      <c r="D3185" s="17">
        <v>320495</v>
      </c>
      <c r="E3185" s="16" t="s">
        <v>3119</v>
      </c>
      <c r="F3185" s="18" t="str">
        <f t="shared" si="49"/>
        <v>MUNICIPAL</v>
      </c>
      <c r="G3185" s="17">
        <v>1</v>
      </c>
      <c r="H3185" s="17" t="b">
        <v>0</v>
      </c>
    </row>
    <row r="3186" spans="1:8" x14ac:dyDescent="0.25">
      <c r="A3186" s="16" t="s">
        <v>20</v>
      </c>
      <c r="B3186" s="16" t="s">
        <v>5611</v>
      </c>
      <c r="C3186" s="16">
        <v>320500</v>
      </c>
      <c r="D3186" s="17">
        <v>320500</v>
      </c>
      <c r="E3186" s="16" t="s">
        <v>3120</v>
      </c>
      <c r="F3186" s="18" t="str">
        <f t="shared" si="49"/>
        <v>MUNICIPAL</v>
      </c>
      <c r="G3186" s="17">
        <v>1</v>
      </c>
      <c r="H3186" s="17" t="b">
        <v>0</v>
      </c>
    </row>
    <row r="3187" spans="1:8" x14ac:dyDescent="0.25">
      <c r="A3187" s="16" t="s">
        <v>20</v>
      </c>
      <c r="B3187" s="16" t="s">
        <v>5611</v>
      </c>
      <c r="C3187" s="16">
        <v>320501</v>
      </c>
      <c r="D3187" s="17">
        <v>320501</v>
      </c>
      <c r="E3187" s="16" t="s">
        <v>3121</v>
      </c>
      <c r="F3187" s="18" t="str">
        <f t="shared" si="49"/>
        <v>MUNICIPAL</v>
      </c>
      <c r="G3187" s="17">
        <v>1</v>
      </c>
      <c r="H3187" s="17" t="b">
        <v>0</v>
      </c>
    </row>
    <row r="3188" spans="1:8" x14ac:dyDescent="0.25">
      <c r="A3188" s="16" t="s">
        <v>20</v>
      </c>
      <c r="B3188" s="16" t="s">
        <v>5611</v>
      </c>
      <c r="C3188" s="16">
        <v>320503</v>
      </c>
      <c r="D3188" s="17">
        <v>320503</v>
      </c>
      <c r="E3188" s="16" t="s">
        <v>3122</v>
      </c>
      <c r="F3188" s="18" t="str">
        <f t="shared" si="49"/>
        <v>MUNICIPAL</v>
      </c>
      <c r="G3188" s="17">
        <v>1</v>
      </c>
      <c r="H3188" s="17" t="b">
        <v>0</v>
      </c>
    </row>
    <row r="3189" spans="1:8" x14ac:dyDescent="0.25">
      <c r="A3189" s="16" t="s">
        <v>20</v>
      </c>
      <c r="B3189" s="16" t="s">
        <v>5611</v>
      </c>
      <c r="C3189" s="16">
        <v>320506</v>
      </c>
      <c r="D3189" s="17">
        <v>320506</v>
      </c>
      <c r="E3189" s="16" t="s">
        <v>3123</v>
      </c>
      <c r="F3189" s="18" t="str">
        <f t="shared" si="49"/>
        <v>MUNICIPAL</v>
      </c>
      <c r="G3189" s="17">
        <v>1</v>
      </c>
      <c r="H3189" s="17" t="b">
        <v>0</v>
      </c>
    </row>
    <row r="3190" spans="1:8" x14ac:dyDescent="0.25">
      <c r="A3190" s="16" t="s">
        <v>20</v>
      </c>
      <c r="B3190" s="16" t="s">
        <v>5611</v>
      </c>
      <c r="C3190" s="16">
        <v>320510</v>
      </c>
      <c r="D3190" s="17">
        <v>320510</v>
      </c>
      <c r="E3190" s="16" t="s">
        <v>722</v>
      </c>
      <c r="F3190" s="18" t="str">
        <f t="shared" si="49"/>
        <v>MUNICIPAL</v>
      </c>
      <c r="G3190" s="17">
        <v>1</v>
      </c>
      <c r="H3190" s="17" t="b">
        <v>0</v>
      </c>
    </row>
    <row r="3191" spans="1:8" x14ac:dyDescent="0.25">
      <c r="A3191" s="16" t="s">
        <v>20</v>
      </c>
      <c r="B3191" s="16" t="s">
        <v>5611</v>
      </c>
      <c r="C3191" s="16">
        <v>320515</v>
      </c>
      <c r="D3191" s="17">
        <v>320515</v>
      </c>
      <c r="E3191" s="16" t="s">
        <v>3124</v>
      </c>
      <c r="F3191" s="18" t="str">
        <f t="shared" si="49"/>
        <v>MUNICIPAL</v>
      </c>
      <c r="G3191" s="17">
        <v>1</v>
      </c>
      <c r="H3191" s="17" t="b">
        <v>0</v>
      </c>
    </row>
    <row r="3192" spans="1:8" x14ac:dyDescent="0.25">
      <c r="A3192" s="16" t="s">
        <v>20</v>
      </c>
      <c r="B3192" s="16" t="s">
        <v>5611</v>
      </c>
      <c r="C3192" s="16">
        <v>320517</v>
      </c>
      <c r="D3192" s="17">
        <v>320517</v>
      </c>
      <c r="E3192" s="16" t="s">
        <v>3125</v>
      </c>
      <c r="F3192" s="18" t="str">
        <f t="shared" si="49"/>
        <v>MUNICIPAL</v>
      </c>
      <c r="G3192" s="17">
        <v>1</v>
      </c>
      <c r="H3192" s="17" t="b">
        <v>0</v>
      </c>
    </row>
    <row r="3193" spans="1:8" x14ac:dyDescent="0.25">
      <c r="A3193" s="16" t="s">
        <v>20</v>
      </c>
      <c r="B3193" s="16" t="s">
        <v>5611</v>
      </c>
      <c r="C3193" s="16">
        <v>320520</v>
      </c>
      <c r="D3193" s="17">
        <v>320520</v>
      </c>
      <c r="E3193" s="16" t="s">
        <v>3126</v>
      </c>
      <c r="F3193" s="18" t="str">
        <f t="shared" si="49"/>
        <v>MUNICIPAL</v>
      </c>
      <c r="G3193" s="17">
        <v>1</v>
      </c>
      <c r="H3193" s="17" t="b">
        <v>0</v>
      </c>
    </row>
    <row r="3194" spans="1:8" x14ac:dyDescent="0.25">
      <c r="A3194" s="16" t="s">
        <v>20</v>
      </c>
      <c r="B3194" s="16" t="s">
        <v>5611</v>
      </c>
      <c r="C3194" s="16">
        <v>320530</v>
      </c>
      <c r="D3194" s="17">
        <v>320530</v>
      </c>
      <c r="E3194" s="16" t="s">
        <v>3127</v>
      </c>
      <c r="F3194" s="18" t="str">
        <f t="shared" si="49"/>
        <v>MUNICIPAL</v>
      </c>
      <c r="G3194" s="17">
        <v>1</v>
      </c>
      <c r="H3194" s="17" t="b">
        <v>1</v>
      </c>
    </row>
    <row r="3195" spans="1:8" x14ac:dyDescent="0.25">
      <c r="A3195" s="16" t="s">
        <v>42</v>
      </c>
      <c r="B3195" s="16" t="s">
        <v>5612</v>
      </c>
      <c r="C3195" s="16">
        <v>330000</v>
      </c>
      <c r="D3195" s="17">
        <v>330000</v>
      </c>
      <c r="E3195" s="16" t="s">
        <v>43</v>
      </c>
      <c r="F3195" s="18" t="str">
        <f t="shared" si="49"/>
        <v>ESTADUAL</v>
      </c>
      <c r="H3195" s="17" t="b">
        <v>0</v>
      </c>
    </row>
    <row r="3196" spans="1:8" x14ac:dyDescent="0.25">
      <c r="A3196" s="16" t="s">
        <v>42</v>
      </c>
      <c r="B3196" s="16" t="s">
        <v>5612</v>
      </c>
      <c r="C3196" s="16">
        <v>330010</v>
      </c>
      <c r="D3196" s="17">
        <v>330010</v>
      </c>
      <c r="E3196" s="16" t="s">
        <v>3128</v>
      </c>
      <c r="F3196" s="18" t="str">
        <f t="shared" si="49"/>
        <v>MUNICIPAL</v>
      </c>
      <c r="G3196" s="17">
        <v>1</v>
      </c>
      <c r="H3196" s="17" t="b">
        <v>0</v>
      </c>
    </row>
    <row r="3197" spans="1:8" x14ac:dyDescent="0.25">
      <c r="A3197" s="16" t="s">
        <v>42</v>
      </c>
      <c r="B3197" s="16" t="s">
        <v>5612</v>
      </c>
      <c r="C3197" s="16">
        <v>330015</v>
      </c>
      <c r="D3197" s="17">
        <v>330015</v>
      </c>
      <c r="E3197" s="16" t="s">
        <v>3129</v>
      </c>
      <c r="F3197" s="18" t="str">
        <f t="shared" si="49"/>
        <v>MUNICIPAL</v>
      </c>
      <c r="G3197" s="17">
        <v>1</v>
      </c>
      <c r="H3197" s="17" t="b">
        <v>0</v>
      </c>
    </row>
    <row r="3198" spans="1:8" x14ac:dyDescent="0.25">
      <c r="A3198" s="16" t="s">
        <v>42</v>
      </c>
      <c r="B3198" s="16" t="s">
        <v>5612</v>
      </c>
      <c r="C3198" s="16">
        <v>330020</v>
      </c>
      <c r="D3198" s="17">
        <v>330020</v>
      </c>
      <c r="E3198" s="16" t="s">
        <v>3130</v>
      </c>
      <c r="F3198" s="18" t="str">
        <f t="shared" si="49"/>
        <v>MUNICIPAL</v>
      </c>
      <c r="G3198" s="17">
        <v>1</v>
      </c>
      <c r="H3198" s="17" t="b">
        <v>0</v>
      </c>
    </row>
    <row r="3199" spans="1:8" x14ac:dyDescent="0.25">
      <c r="A3199" s="16" t="s">
        <v>42</v>
      </c>
      <c r="B3199" s="16" t="s">
        <v>5612</v>
      </c>
      <c r="C3199" s="16">
        <v>330022</v>
      </c>
      <c r="D3199" s="17">
        <v>330022</v>
      </c>
      <c r="E3199" s="16" t="s">
        <v>3131</v>
      </c>
      <c r="F3199" s="18" t="str">
        <f t="shared" si="49"/>
        <v>MUNICIPAL</v>
      </c>
      <c r="G3199" s="17">
        <v>1</v>
      </c>
      <c r="H3199" s="17" t="b">
        <v>0</v>
      </c>
    </row>
    <row r="3200" spans="1:8" x14ac:dyDescent="0.25">
      <c r="A3200" s="16" t="s">
        <v>42</v>
      </c>
      <c r="B3200" s="16" t="s">
        <v>5612</v>
      </c>
      <c r="C3200" s="16">
        <v>330023</v>
      </c>
      <c r="D3200" s="17">
        <v>330023</v>
      </c>
      <c r="E3200" s="16" t="s">
        <v>3132</v>
      </c>
      <c r="F3200" s="18" t="str">
        <f t="shared" si="49"/>
        <v>MUNICIPAL</v>
      </c>
      <c r="G3200" s="17">
        <v>1</v>
      </c>
      <c r="H3200" s="17" t="b">
        <v>0</v>
      </c>
    </row>
    <row r="3201" spans="1:8" x14ac:dyDescent="0.25">
      <c r="A3201" s="16" t="s">
        <v>42</v>
      </c>
      <c r="B3201" s="16" t="s">
        <v>5612</v>
      </c>
      <c r="C3201" s="16">
        <v>330025</v>
      </c>
      <c r="D3201" s="17">
        <v>330025</v>
      </c>
      <c r="E3201" s="16" t="s">
        <v>3133</v>
      </c>
      <c r="F3201" s="18" t="str">
        <f t="shared" si="49"/>
        <v>MUNICIPAL</v>
      </c>
      <c r="G3201" s="17">
        <v>1</v>
      </c>
      <c r="H3201" s="17" t="b">
        <v>0</v>
      </c>
    </row>
    <row r="3202" spans="1:8" x14ac:dyDescent="0.25">
      <c r="A3202" s="16" t="s">
        <v>42</v>
      </c>
      <c r="B3202" s="16" t="s">
        <v>5612</v>
      </c>
      <c r="C3202" s="16">
        <v>330030</v>
      </c>
      <c r="D3202" s="17">
        <v>330030</v>
      </c>
      <c r="E3202" s="16" t="s">
        <v>3134</v>
      </c>
      <c r="F3202" s="18" t="str">
        <f t="shared" si="49"/>
        <v>MUNICIPAL</v>
      </c>
      <c r="G3202" s="17">
        <v>1</v>
      </c>
      <c r="H3202" s="17" t="b">
        <v>0</v>
      </c>
    </row>
    <row r="3203" spans="1:8" x14ac:dyDescent="0.25">
      <c r="A3203" s="16" t="s">
        <v>42</v>
      </c>
      <c r="B3203" s="16" t="s">
        <v>5612</v>
      </c>
      <c r="C3203" s="16">
        <v>330040</v>
      </c>
      <c r="D3203" s="17">
        <v>330040</v>
      </c>
      <c r="E3203" s="16" t="s">
        <v>3135</v>
      </c>
      <c r="F3203" s="18" t="str">
        <f t="shared" ref="F3203:F3266" si="50">IF(RIGHT(D3203,4)="0000","ESTADUAL","MUNICIPAL")</f>
        <v>MUNICIPAL</v>
      </c>
      <c r="G3203" s="17">
        <v>1</v>
      </c>
      <c r="H3203" s="17" t="b">
        <v>0</v>
      </c>
    </row>
    <row r="3204" spans="1:8" x14ac:dyDescent="0.25">
      <c r="A3204" s="16" t="s">
        <v>42</v>
      </c>
      <c r="B3204" s="16" t="s">
        <v>5612</v>
      </c>
      <c r="C3204" s="16">
        <v>330045</v>
      </c>
      <c r="D3204" s="17">
        <v>330045</v>
      </c>
      <c r="E3204" s="16" t="s">
        <v>3136</v>
      </c>
      <c r="F3204" s="18" t="str">
        <f t="shared" si="50"/>
        <v>MUNICIPAL</v>
      </c>
      <c r="G3204" s="17">
        <v>1</v>
      </c>
      <c r="H3204" s="17" t="b">
        <v>0</v>
      </c>
    </row>
    <row r="3205" spans="1:8" x14ac:dyDescent="0.25">
      <c r="A3205" s="16" t="s">
        <v>42</v>
      </c>
      <c r="B3205" s="16" t="s">
        <v>5612</v>
      </c>
      <c r="C3205" s="16">
        <v>330050</v>
      </c>
      <c r="D3205" s="17">
        <v>330050</v>
      </c>
      <c r="E3205" s="16" t="s">
        <v>544</v>
      </c>
      <c r="F3205" s="18" t="str">
        <f t="shared" si="50"/>
        <v>MUNICIPAL</v>
      </c>
      <c r="G3205" s="17">
        <v>1</v>
      </c>
      <c r="H3205" s="17" t="b">
        <v>0</v>
      </c>
    </row>
    <row r="3206" spans="1:8" x14ac:dyDescent="0.25">
      <c r="A3206" s="16" t="s">
        <v>42</v>
      </c>
      <c r="B3206" s="16" t="s">
        <v>5612</v>
      </c>
      <c r="C3206" s="16">
        <v>330060</v>
      </c>
      <c r="D3206" s="17">
        <v>330060</v>
      </c>
      <c r="E3206" s="16" t="s">
        <v>3137</v>
      </c>
      <c r="F3206" s="18" t="str">
        <f t="shared" si="50"/>
        <v>MUNICIPAL</v>
      </c>
      <c r="G3206" s="17">
        <v>1</v>
      </c>
      <c r="H3206" s="17" t="b">
        <v>0</v>
      </c>
    </row>
    <row r="3207" spans="1:8" x14ac:dyDescent="0.25">
      <c r="A3207" s="16" t="s">
        <v>42</v>
      </c>
      <c r="B3207" s="16" t="s">
        <v>5612</v>
      </c>
      <c r="C3207" s="16">
        <v>330070</v>
      </c>
      <c r="D3207" s="17">
        <v>330070</v>
      </c>
      <c r="E3207" s="16" t="s">
        <v>3138</v>
      </c>
      <c r="F3207" s="18" t="str">
        <f t="shared" si="50"/>
        <v>MUNICIPAL</v>
      </c>
      <c r="G3207" s="17">
        <v>1</v>
      </c>
      <c r="H3207" s="17" t="b">
        <v>0</v>
      </c>
    </row>
    <row r="3208" spans="1:8" x14ac:dyDescent="0.25">
      <c r="A3208" s="16" t="s">
        <v>42</v>
      </c>
      <c r="B3208" s="16" t="s">
        <v>5612</v>
      </c>
      <c r="C3208" s="16">
        <v>330080</v>
      </c>
      <c r="D3208" s="17">
        <v>330080</v>
      </c>
      <c r="E3208" s="16" t="s">
        <v>3139</v>
      </c>
      <c r="F3208" s="18" t="str">
        <f t="shared" si="50"/>
        <v>MUNICIPAL</v>
      </c>
      <c r="G3208" s="17">
        <v>1</v>
      </c>
      <c r="H3208" s="17" t="b">
        <v>0</v>
      </c>
    </row>
    <row r="3209" spans="1:8" x14ac:dyDescent="0.25">
      <c r="A3209" s="16" t="s">
        <v>42</v>
      </c>
      <c r="B3209" s="16" t="s">
        <v>5612</v>
      </c>
      <c r="C3209" s="16">
        <v>330090</v>
      </c>
      <c r="D3209" s="17">
        <v>330090</v>
      </c>
      <c r="E3209" s="16" t="s">
        <v>3140</v>
      </c>
      <c r="F3209" s="18" t="str">
        <f t="shared" si="50"/>
        <v>MUNICIPAL</v>
      </c>
      <c r="G3209" s="17">
        <v>1</v>
      </c>
      <c r="H3209" s="17" t="b">
        <v>0</v>
      </c>
    </row>
    <row r="3210" spans="1:8" x14ac:dyDescent="0.25">
      <c r="A3210" s="16" t="s">
        <v>42</v>
      </c>
      <c r="B3210" s="16" t="s">
        <v>5612</v>
      </c>
      <c r="C3210" s="16">
        <v>330093</v>
      </c>
      <c r="D3210" s="17">
        <v>330093</v>
      </c>
      <c r="E3210" s="16" t="s">
        <v>3141</v>
      </c>
      <c r="F3210" s="18" t="str">
        <f t="shared" si="50"/>
        <v>MUNICIPAL</v>
      </c>
      <c r="G3210" s="17">
        <v>1</v>
      </c>
      <c r="H3210" s="17" t="b">
        <v>0</v>
      </c>
    </row>
    <row r="3211" spans="1:8" x14ac:dyDescent="0.25">
      <c r="A3211" s="16" t="s">
        <v>42</v>
      </c>
      <c r="B3211" s="16" t="s">
        <v>5612</v>
      </c>
      <c r="C3211" s="16">
        <v>330095</v>
      </c>
      <c r="D3211" s="17">
        <v>330095</v>
      </c>
      <c r="E3211" s="16" t="s">
        <v>3142</v>
      </c>
      <c r="F3211" s="18" t="str">
        <f t="shared" si="50"/>
        <v>MUNICIPAL</v>
      </c>
      <c r="G3211" s="17">
        <v>1</v>
      </c>
      <c r="H3211" s="17" t="b">
        <v>0</v>
      </c>
    </row>
    <row r="3212" spans="1:8" x14ac:dyDescent="0.25">
      <c r="A3212" s="16" t="s">
        <v>42</v>
      </c>
      <c r="B3212" s="16" t="s">
        <v>5612</v>
      </c>
      <c r="C3212" s="16">
        <v>330100</v>
      </c>
      <c r="D3212" s="17">
        <v>330100</v>
      </c>
      <c r="E3212" s="16" t="s">
        <v>3143</v>
      </c>
      <c r="F3212" s="18" t="str">
        <f t="shared" si="50"/>
        <v>MUNICIPAL</v>
      </c>
      <c r="G3212" s="17">
        <v>1</v>
      </c>
      <c r="H3212" s="17" t="b">
        <v>0</v>
      </c>
    </row>
    <row r="3213" spans="1:8" x14ac:dyDescent="0.25">
      <c r="A3213" s="16" t="s">
        <v>42</v>
      </c>
      <c r="B3213" s="16" t="s">
        <v>5612</v>
      </c>
      <c r="C3213" s="16">
        <v>330110</v>
      </c>
      <c r="D3213" s="17">
        <v>330110</v>
      </c>
      <c r="E3213" s="16" t="s">
        <v>2343</v>
      </c>
      <c r="F3213" s="18" t="str">
        <f t="shared" si="50"/>
        <v>MUNICIPAL</v>
      </c>
      <c r="G3213" s="17">
        <v>1</v>
      </c>
      <c r="H3213" s="17" t="b">
        <v>0</v>
      </c>
    </row>
    <row r="3214" spans="1:8" x14ac:dyDescent="0.25">
      <c r="A3214" s="16" t="s">
        <v>42</v>
      </c>
      <c r="B3214" s="16" t="s">
        <v>5612</v>
      </c>
      <c r="C3214" s="16">
        <v>330115</v>
      </c>
      <c r="D3214" s="17">
        <v>330115</v>
      </c>
      <c r="E3214" s="16" t="s">
        <v>3144</v>
      </c>
      <c r="F3214" s="18" t="str">
        <f t="shared" si="50"/>
        <v>MUNICIPAL</v>
      </c>
      <c r="G3214" s="17">
        <v>1</v>
      </c>
      <c r="H3214" s="17" t="b">
        <v>0</v>
      </c>
    </row>
    <row r="3215" spans="1:8" x14ac:dyDescent="0.25">
      <c r="A3215" s="16" t="s">
        <v>42</v>
      </c>
      <c r="B3215" s="16" t="s">
        <v>5612</v>
      </c>
      <c r="C3215" s="16">
        <v>330120</v>
      </c>
      <c r="D3215" s="17">
        <v>330120</v>
      </c>
      <c r="E3215" s="16" t="s">
        <v>3145</v>
      </c>
      <c r="F3215" s="18" t="str">
        <f t="shared" si="50"/>
        <v>MUNICIPAL</v>
      </c>
      <c r="G3215" s="17">
        <v>1</v>
      </c>
      <c r="H3215" s="17" t="b">
        <v>0</v>
      </c>
    </row>
    <row r="3216" spans="1:8" x14ac:dyDescent="0.25">
      <c r="A3216" s="16" t="s">
        <v>42</v>
      </c>
      <c r="B3216" s="16" t="s">
        <v>5612</v>
      </c>
      <c r="C3216" s="16">
        <v>330130</v>
      </c>
      <c r="D3216" s="17">
        <v>330130</v>
      </c>
      <c r="E3216" s="16" t="s">
        <v>3146</v>
      </c>
      <c r="F3216" s="18" t="str">
        <f t="shared" si="50"/>
        <v>MUNICIPAL</v>
      </c>
      <c r="G3216" s="17">
        <v>1</v>
      </c>
      <c r="H3216" s="17" t="b">
        <v>0</v>
      </c>
    </row>
    <row r="3217" spans="1:8" x14ac:dyDescent="0.25">
      <c r="A3217" s="16" t="s">
        <v>42</v>
      </c>
      <c r="B3217" s="16" t="s">
        <v>5612</v>
      </c>
      <c r="C3217" s="16">
        <v>330140</v>
      </c>
      <c r="D3217" s="17">
        <v>330140</v>
      </c>
      <c r="E3217" s="16" t="s">
        <v>3147</v>
      </c>
      <c r="F3217" s="18" t="str">
        <f t="shared" si="50"/>
        <v>MUNICIPAL</v>
      </c>
      <c r="G3217" s="17">
        <v>1</v>
      </c>
      <c r="H3217" s="17" t="b">
        <v>0</v>
      </c>
    </row>
    <row r="3218" spans="1:8" x14ac:dyDescent="0.25">
      <c r="A3218" s="16" t="s">
        <v>42</v>
      </c>
      <c r="B3218" s="16" t="s">
        <v>5612</v>
      </c>
      <c r="C3218" s="16">
        <v>330150</v>
      </c>
      <c r="D3218" s="17">
        <v>330150</v>
      </c>
      <c r="E3218" s="16" t="s">
        <v>3148</v>
      </c>
      <c r="F3218" s="18" t="str">
        <f t="shared" si="50"/>
        <v>MUNICIPAL</v>
      </c>
      <c r="G3218" s="17">
        <v>1</v>
      </c>
      <c r="H3218" s="17" t="b">
        <v>0</v>
      </c>
    </row>
    <row r="3219" spans="1:8" x14ac:dyDescent="0.25">
      <c r="A3219" s="16" t="s">
        <v>42</v>
      </c>
      <c r="B3219" s="16" t="s">
        <v>5612</v>
      </c>
      <c r="C3219" s="16">
        <v>330160</v>
      </c>
      <c r="D3219" s="17">
        <v>330160</v>
      </c>
      <c r="E3219" s="16" t="s">
        <v>3149</v>
      </c>
      <c r="F3219" s="18" t="str">
        <f t="shared" si="50"/>
        <v>MUNICIPAL</v>
      </c>
      <c r="G3219" s="17">
        <v>1</v>
      </c>
      <c r="H3219" s="17" t="b">
        <v>0</v>
      </c>
    </row>
    <row r="3220" spans="1:8" x14ac:dyDescent="0.25">
      <c r="A3220" s="16" t="s">
        <v>42</v>
      </c>
      <c r="B3220" s="16" t="s">
        <v>5612</v>
      </c>
      <c r="C3220" s="16">
        <v>330170</v>
      </c>
      <c r="D3220" s="17">
        <v>330170</v>
      </c>
      <c r="E3220" s="16" t="s">
        <v>3150</v>
      </c>
      <c r="F3220" s="18" t="str">
        <f t="shared" si="50"/>
        <v>MUNICIPAL</v>
      </c>
      <c r="G3220" s="17">
        <v>1</v>
      </c>
      <c r="H3220" s="17" t="b">
        <v>0</v>
      </c>
    </row>
    <row r="3221" spans="1:8" x14ac:dyDescent="0.25">
      <c r="A3221" s="16" t="s">
        <v>42</v>
      </c>
      <c r="B3221" s="16" t="s">
        <v>5612</v>
      </c>
      <c r="C3221" s="16">
        <v>330180</v>
      </c>
      <c r="D3221" s="17">
        <v>330180</v>
      </c>
      <c r="E3221" s="16" t="s">
        <v>3151</v>
      </c>
      <c r="F3221" s="18" t="str">
        <f t="shared" si="50"/>
        <v>MUNICIPAL</v>
      </c>
      <c r="G3221" s="17">
        <v>1</v>
      </c>
      <c r="H3221" s="17" t="b">
        <v>0</v>
      </c>
    </row>
    <row r="3222" spans="1:8" x14ac:dyDescent="0.25">
      <c r="A3222" s="16" t="s">
        <v>42</v>
      </c>
      <c r="B3222" s="16" t="s">
        <v>5612</v>
      </c>
      <c r="C3222" s="16">
        <v>330185</v>
      </c>
      <c r="D3222" s="17">
        <v>330185</v>
      </c>
      <c r="E3222" s="16" t="s">
        <v>3152</v>
      </c>
      <c r="F3222" s="18" t="str">
        <f t="shared" si="50"/>
        <v>MUNICIPAL</v>
      </c>
      <c r="G3222" s="17">
        <v>1</v>
      </c>
      <c r="H3222" s="17" t="b">
        <v>0</v>
      </c>
    </row>
    <row r="3223" spans="1:8" x14ac:dyDescent="0.25">
      <c r="A3223" s="16" t="s">
        <v>42</v>
      </c>
      <c r="B3223" s="16" t="s">
        <v>5612</v>
      </c>
      <c r="C3223" s="16">
        <v>330187</v>
      </c>
      <c r="D3223" s="17">
        <v>330187</v>
      </c>
      <c r="E3223" s="16" t="s">
        <v>3153</v>
      </c>
      <c r="F3223" s="18" t="str">
        <f t="shared" si="50"/>
        <v>MUNICIPAL</v>
      </c>
      <c r="G3223" s="17">
        <v>1</v>
      </c>
      <c r="H3223" s="17" t="b">
        <v>0</v>
      </c>
    </row>
    <row r="3224" spans="1:8" x14ac:dyDescent="0.25">
      <c r="A3224" s="16" t="s">
        <v>42</v>
      </c>
      <c r="B3224" s="16" t="s">
        <v>5612</v>
      </c>
      <c r="C3224" s="16">
        <v>330190</v>
      </c>
      <c r="D3224" s="17">
        <v>330190</v>
      </c>
      <c r="E3224" s="16" t="s">
        <v>3154</v>
      </c>
      <c r="F3224" s="18" t="str">
        <f t="shared" si="50"/>
        <v>MUNICIPAL</v>
      </c>
      <c r="G3224" s="17">
        <v>1</v>
      </c>
      <c r="H3224" s="17" t="b">
        <v>0</v>
      </c>
    </row>
    <row r="3225" spans="1:8" x14ac:dyDescent="0.25">
      <c r="A3225" s="16" t="s">
        <v>42</v>
      </c>
      <c r="B3225" s="16" t="s">
        <v>5612</v>
      </c>
      <c r="C3225" s="16">
        <v>330200</v>
      </c>
      <c r="D3225" s="17">
        <v>330200</v>
      </c>
      <c r="E3225" s="16" t="s">
        <v>3155</v>
      </c>
      <c r="F3225" s="18" t="str">
        <f t="shared" si="50"/>
        <v>MUNICIPAL</v>
      </c>
      <c r="G3225" s="17">
        <v>1</v>
      </c>
      <c r="H3225" s="17" t="b">
        <v>0</v>
      </c>
    </row>
    <row r="3226" spans="1:8" x14ac:dyDescent="0.25">
      <c r="A3226" s="16" t="s">
        <v>42</v>
      </c>
      <c r="B3226" s="16" t="s">
        <v>5612</v>
      </c>
      <c r="C3226" s="16">
        <v>330205</v>
      </c>
      <c r="D3226" s="17">
        <v>330205</v>
      </c>
      <c r="E3226" s="16" t="s">
        <v>3156</v>
      </c>
      <c r="F3226" s="18" t="str">
        <f t="shared" si="50"/>
        <v>MUNICIPAL</v>
      </c>
      <c r="G3226" s="17">
        <v>1</v>
      </c>
      <c r="H3226" s="17" t="b">
        <v>0</v>
      </c>
    </row>
    <row r="3227" spans="1:8" x14ac:dyDescent="0.25">
      <c r="A3227" s="16" t="s">
        <v>42</v>
      </c>
      <c r="B3227" s="16" t="s">
        <v>5612</v>
      </c>
      <c r="C3227" s="16">
        <v>330210</v>
      </c>
      <c r="D3227" s="17">
        <v>330210</v>
      </c>
      <c r="E3227" s="16" t="s">
        <v>3157</v>
      </c>
      <c r="F3227" s="18" t="str">
        <f t="shared" si="50"/>
        <v>MUNICIPAL</v>
      </c>
      <c r="G3227" s="17">
        <v>1</v>
      </c>
      <c r="H3227" s="17" t="b">
        <v>0</v>
      </c>
    </row>
    <row r="3228" spans="1:8" x14ac:dyDescent="0.25">
      <c r="A3228" s="16" t="s">
        <v>42</v>
      </c>
      <c r="B3228" s="16" t="s">
        <v>5612</v>
      </c>
      <c r="C3228" s="16">
        <v>330220</v>
      </c>
      <c r="D3228" s="17">
        <v>330220</v>
      </c>
      <c r="E3228" s="16" t="s">
        <v>3158</v>
      </c>
      <c r="F3228" s="18" t="str">
        <f t="shared" si="50"/>
        <v>MUNICIPAL</v>
      </c>
      <c r="G3228" s="17">
        <v>1</v>
      </c>
      <c r="H3228" s="17" t="b">
        <v>0</v>
      </c>
    </row>
    <row r="3229" spans="1:8" x14ac:dyDescent="0.25">
      <c r="A3229" s="16" t="s">
        <v>42</v>
      </c>
      <c r="B3229" s="16" t="s">
        <v>5612</v>
      </c>
      <c r="C3229" s="16">
        <v>330225</v>
      </c>
      <c r="D3229" s="17">
        <v>330225</v>
      </c>
      <c r="E3229" s="16" t="s">
        <v>3159</v>
      </c>
      <c r="F3229" s="18" t="str">
        <f t="shared" si="50"/>
        <v>MUNICIPAL</v>
      </c>
      <c r="G3229" s="17">
        <v>1</v>
      </c>
      <c r="H3229" s="17" t="b">
        <v>0</v>
      </c>
    </row>
    <row r="3230" spans="1:8" x14ac:dyDescent="0.25">
      <c r="A3230" s="16" t="s">
        <v>42</v>
      </c>
      <c r="B3230" s="16" t="s">
        <v>5612</v>
      </c>
      <c r="C3230" s="16">
        <v>330227</v>
      </c>
      <c r="D3230" s="17">
        <v>330227</v>
      </c>
      <c r="E3230" s="16" t="s">
        <v>3160</v>
      </c>
      <c r="F3230" s="18" t="str">
        <f t="shared" si="50"/>
        <v>MUNICIPAL</v>
      </c>
      <c r="G3230" s="17">
        <v>1</v>
      </c>
      <c r="H3230" s="17" t="b">
        <v>0</v>
      </c>
    </row>
    <row r="3231" spans="1:8" x14ac:dyDescent="0.25">
      <c r="A3231" s="16" t="s">
        <v>42</v>
      </c>
      <c r="B3231" s="16" t="s">
        <v>5612</v>
      </c>
      <c r="C3231" s="16">
        <v>330230</v>
      </c>
      <c r="D3231" s="17">
        <v>330230</v>
      </c>
      <c r="E3231" s="16" t="s">
        <v>3161</v>
      </c>
      <c r="F3231" s="18" t="str">
        <f t="shared" si="50"/>
        <v>MUNICIPAL</v>
      </c>
      <c r="G3231" s="17">
        <v>1</v>
      </c>
      <c r="H3231" s="17" t="b">
        <v>0</v>
      </c>
    </row>
    <row r="3232" spans="1:8" x14ac:dyDescent="0.25">
      <c r="A3232" s="16" t="s">
        <v>42</v>
      </c>
      <c r="B3232" s="16" t="s">
        <v>5612</v>
      </c>
      <c r="C3232" s="16">
        <v>330240</v>
      </c>
      <c r="D3232" s="17">
        <v>330240</v>
      </c>
      <c r="E3232" s="16" t="s">
        <v>3162</v>
      </c>
      <c r="F3232" s="18" t="str">
        <f t="shared" si="50"/>
        <v>MUNICIPAL</v>
      </c>
      <c r="G3232" s="17">
        <v>1</v>
      </c>
      <c r="H3232" s="17" t="b">
        <v>0</v>
      </c>
    </row>
    <row r="3233" spans="1:8" x14ac:dyDescent="0.25">
      <c r="A3233" s="16" t="s">
        <v>42</v>
      </c>
      <c r="B3233" s="16" t="s">
        <v>5612</v>
      </c>
      <c r="C3233" s="16">
        <v>330245</v>
      </c>
      <c r="D3233" s="17">
        <v>330245</v>
      </c>
      <c r="E3233" s="16" t="s">
        <v>3163</v>
      </c>
      <c r="F3233" s="18" t="str">
        <f t="shared" si="50"/>
        <v>MUNICIPAL</v>
      </c>
      <c r="G3233" s="17">
        <v>1</v>
      </c>
      <c r="H3233" s="17" t="b">
        <v>0</v>
      </c>
    </row>
    <row r="3234" spans="1:8" x14ac:dyDescent="0.25">
      <c r="A3234" s="16" t="s">
        <v>42</v>
      </c>
      <c r="B3234" s="16" t="s">
        <v>5612</v>
      </c>
      <c r="C3234" s="16">
        <v>330250</v>
      </c>
      <c r="D3234" s="17">
        <v>330250</v>
      </c>
      <c r="E3234" s="16" t="s">
        <v>3164</v>
      </c>
      <c r="F3234" s="18" t="str">
        <f t="shared" si="50"/>
        <v>MUNICIPAL</v>
      </c>
      <c r="G3234" s="17">
        <v>1</v>
      </c>
      <c r="H3234" s="17" t="b">
        <v>0</v>
      </c>
    </row>
    <row r="3235" spans="1:8" x14ac:dyDescent="0.25">
      <c r="A3235" s="16" t="s">
        <v>42</v>
      </c>
      <c r="B3235" s="16" t="s">
        <v>5612</v>
      </c>
      <c r="C3235" s="16">
        <v>330260</v>
      </c>
      <c r="D3235" s="17">
        <v>330260</v>
      </c>
      <c r="E3235" s="16" t="s">
        <v>3165</v>
      </c>
      <c r="F3235" s="18" t="str">
        <f t="shared" si="50"/>
        <v>MUNICIPAL</v>
      </c>
      <c r="G3235" s="17">
        <v>1</v>
      </c>
      <c r="H3235" s="17" t="b">
        <v>0</v>
      </c>
    </row>
    <row r="3236" spans="1:8" x14ac:dyDescent="0.25">
      <c r="A3236" s="16" t="s">
        <v>42</v>
      </c>
      <c r="B3236" s="16" t="s">
        <v>5612</v>
      </c>
      <c r="C3236" s="16">
        <v>330270</v>
      </c>
      <c r="D3236" s="17">
        <v>330270</v>
      </c>
      <c r="E3236" s="16" t="s">
        <v>3166</v>
      </c>
      <c r="F3236" s="18" t="str">
        <f t="shared" si="50"/>
        <v>MUNICIPAL</v>
      </c>
      <c r="G3236" s="17">
        <v>1</v>
      </c>
      <c r="H3236" s="17" t="b">
        <v>0</v>
      </c>
    </row>
    <row r="3237" spans="1:8" x14ac:dyDescent="0.25">
      <c r="A3237" s="16" t="s">
        <v>42</v>
      </c>
      <c r="B3237" s="16" t="s">
        <v>5612</v>
      </c>
      <c r="C3237" s="16">
        <v>330280</v>
      </c>
      <c r="D3237" s="17">
        <v>330280</v>
      </c>
      <c r="E3237" s="16" t="s">
        <v>3167</v>
      </c>
      <c r="F3237" s="18" t="str">
        <f t="shared" si="50"/>
        <v>MUNICIPAL</v>
      </c>
      <c r="G3237" s="17">
        <v>1</v>
      </c>
      <c r="H3237" s="17" t="b">
        <v>0</v>
      </c>
    </row>
    <row r="3238" spans="1:8" x14ac:dyDescent="0.25">
      <c r="A3238" s="16" t="s">
        <v>42</v>
      </c>
      <c r="B3238" s="16" t="s">
        <v>5612</v>
      </c>
      <c r="C3238" s="16">
        <v>330285</v>
      </c>
      <c r="D3238" s="17">
        <v>330285</v>
      </c>
      <c r="E3238" s="16" t="s">
        <v>2691</v>
      </c>
      <c r="F3238" s="18" t="str">
        <f t="shared" si="50"/>
        <v>MUNICIPAL</v>
      </c>
      <c r="G3238" s="17">
        <v>1</v>
      </c>
      <c r="H3238" s="17" t="b">
        <v>0</v>
      </c>
    </row>
    <row r="3239" spans="1:8" x14ac:dyDescent="0.25">
      <c r="A3239" s="16" t="s">
        <v>42</v>
      </c>
      <c r="B3239" s="16" t="s">
        <v>5612</v>
      </c>
      <c r="C3239" s="16">
        <v>330290</v>
      </c>
      <c r="D3239" s="17">
        <v>330290</v>
      </c>
      <c r="E3239" s="16" t="s">
        <v>3168</v>
      </c>
      <c r="F3239" s="18" t="str">
        <f t="shared" si="50"/>
        <v>MUNICIPAL</v>
      </c>
      <c r="G3239" s="17">
        <v>1</v>
      </c>
      <c r="H3239" s="17" t="b">
        <v>0</v>
      </c>
    </row>
    <row r="3240" spans="1:8" x14ac:dyDescent="0.25">
      <c r="A3240" s="16" t="s">
        <v>42</v>
      </c>
      <c r="B3240" s="16" t="s">
        <v>5612</v>
      </c>
      <c r="C3240" s="16">
        <v>330300</v>
      </c>
      <c r="D3240" s="17">
        <v>330300</v>
      </c>
      <c r="E3240" s="16" t="s">
        <v>3169</v>
      </c>
      <c r="F3240" s="18" t="str">
        <f t="shared" si="50"/>
        <v>MUNICIPAL</v>
      </c>
      <c r="G3240" s="17">
        <v>1</v>
      </c>
      <c r="H3240" s="17" t="b">
        <v>0</v>
      </c>
    </row>
    <row r="3241" spans="1:8" x14ac:dyDescent="0.25">
      <c r="A3241" s="16" t="s">
        <v>42</v>
      </c>
      <c r="B3241" s="16" t="s">
        <v>5612</v>
      </c>
      <c r="C3241" s="16">
        <v>330310</v>
      </c>
      <c r="D3241" s="17">
        <v>330310</v>
      </c>
      <c r="E3241" s="16" t="s">
        <v>454</v>
      </c>
      <c r="F3241" s="18" t="str">
        <f t="shared" si="50"/>
        <v>MUNICIPAL</v>
      </c>
      <c r="G3241" s="17">
        <v>1</v>
      </c>
      <c r="H3241" s="17" t="b">
        <v>0</v>
      </c>
    </row>
    <row r="3242" spans="1:8" x14ac:dyDescent="0.25">
      <c r="A3242" s="16" t="s">
        <v>42</v>
      </c>
      <c r="B3242" s="16" t="s">
        <v>5612</v>
      </c>
      <c r="C3242" s="16">
        <v>330320</v>
      </c>
      <c r="D3242" s="17">
        <v>330320</v>
      </c>
      <c r="E3242" s="16" t="s">
        <v>3170</v>
      </c>
      <c r="F3242" s="18" t="str">
        <f t="shared" si="50"/>
        <v>MUNICIPAL</v>
      </c>
      <c r="G3242" s="17">
        <v>1</v>
      </c>
      <c r="H3242" s="17" t="b">
        <v>0</v>
      </c>
    </row>
    <row r="3243" spans="1:8" x14ac:dyDescent="0.25">
      <c r="A3243" s="16" t="s">
        <v>42</v>
      </c>
      <c r="B3243" s="16" t="s">
        <v>5612</v>
      </c>
      <c r="C3243" s="16">
        <v>330330</v>
      </c>
      <c r="D3243" s="17">
        <v>330330</v>
      </c>
      <c r="E3243" s="16" t="s">
        <v>3171</v>
      </c>
      <c r="F3243" s="18" t="str">
        <f t="shared" si="50"/>
        <v>MUNICIPAL</v>
      </c>
      <c r="G3243" s="17">
        <v>1</v>
      </c>
      <c r="H3243" s="17" t="b">
        <v>0</v>
      </c>
    </row>
    <row r="3244" spans="1:8" x14ac:dyDescent="0.25">
      <c r="A3244" s="16" t="s">
        <v>42</v>
      </c>
      <c r="B3244" s="16" t="s">
        <v>5612</v>
      </c>
      <c r="C3244" s="16">
        <v>330340</v>
      </c>
      <c r="D3244" s="17">
        <v>330340</v>
      </c>
      <c r="E3244" s="16" t="s">
        <v>3172</v>
      </c>
      <c r="F3244" s="18" t="str">
        <f t="shared" si="50"/>
        <v>MUNICIPAL</v>
      </c>
      <c r="G3244" s="17">
        <v>1</v>
      </c>
      <c r="H3244" s="17" t="b">
        <v>0</v>
      </c>
    </row>
    <row r="3245" spans="1:8" x14ac:dyDescent="0.25">
      <c r="A3245" s="16" t="s">
        <v>42</v>
      </c>
      <c r="B3245" s="16" t="s">
        <v>5612</v>
      </c>
      <c r="C3245" s="16">
        <v>330350</v>
      </c>
      <c r="D3245" s="17">
        <v>330350</v>
      </c>
      <c r="E3245" s="16" t="s">
        <v>3173</v>
      </c>
      <c r="F3245" s="18" t="str">
        <f t="shared" si="50"/>
        <v>MUNICIPAL</v>
      </c>
      <c r="G3245" s="17">
        <v>1</v>
      </c>
      <c r="H3245" s="17" t="b">
        <v>0</v>
      </c>
    </row>
    <row r="3246" spans="1:8" x14ac:dyDescent="0.25">
      <c r="A3246" s="16" t="s">
        <v>42</v>
      </c>
      <c r="B3246" s="16" t="s">
        <v>5612</v>
      </c>
      <c r="C3246" s="16">
        <v>330360</v>
      </c>
      <c r="D3246" s="17">
        <v>330360</v>
      </c>
      <c r="E3246" s="16" t="s">
        <v>3174</v>
      </c>
      <c r="F3246" s="18" t="str">
        <f t="shared" si="50"/>
        <v>MUNICIPAL</v>
      </c>
      <c r="G3246" s="17">
        <v>1</v>
      </c>
      <c r="H3246" s="17" t="b">
        <v>0</v>
      </c>
    </row>
    <row r="3247" spans="1:8" x14ac:dyDescent="0.25">
      <c r="A3247" s="16" t="s">
        <v>42</v>
      </c>
      <c r="B3247" s="16" t="s">
        <v>5612</v>
      </c>
      <c r="C3247" s="16">
        <v>330370</v>
      </c>
      <c r="D3247" s="17">
        <v>330370</v>
      </c>
      <c r="E3247" s="16" t="s">
        <v>3175</v>
      </c>
      <c r="F3247" s="18" t="str">
        <f t="shared" si="50"/>
        <v>MUNICIPAL</v>
      </c>
      <c r="G3247" s="17">
        <v>1</v>
      </c>
      <c r="H3247" s="17" t="b">
        <v>0</v>
      </c>
    </row>
    <row r="3248" spans="1:8" x14ac:dyDescent="0.25">
      <c r="A3248" s="16" t="s">
        <v>42</v>
      </c>
      <c r="B3248" s="16" t="s">
        <v>5612</v>
      </c>
      <c r="C3248" s="16">
        <v>330380</v>
      </c>
      <c r="D3248" s="17">
        <v>330380</v>
      </c>
      <c r="E3248" s="16" t="s">
        <v>3176</v>
      </c>
      <c r="F3248" s="18" t="str">
        <f t="shared" si="50"/>
        <v>MUNICIPAL</v>
      </c>
      <c r="G3248" s="17">
        <v>1</v>
      </c>
      <c r="H3248" s="17" t="b">
        <v>0</v>
      </c>
    </row>
    <row r="3249" spans="1:8" x14ac:dyDescent="0.25">
      <c r="A3249" s="16" t="s">
        <v>42</v>
      </c>
      <c r="B3249" s="16" t="s">
        <v>5612</v>
      </c>
      <c r="C3249" s="16">
        <v>330385</v>
      </c>
      <c r="D3249" s="17">
        <v>330385</v>
      </c>
      <c r="E3249" s="16" t="s">
        <v>3177</v>
      </c>
      <c r="F3249" s="18" t="str">
        <f t="shared" si="50"/>
        <v>MUNICIPAL</v>
      </c>
      <c r="G3249" s="17">
        <v>1</v>
      </c>
      <c r="H3249" s="17" t="b">
        <v>0</v>
      </c>
    </row>
    <row r="3250" spans="1:8" x14ac:dyDescent="0.25">
      <c r="A3250" s="16" t="s">
        <v>42</v>
      </c>
      <c r="B3250" s="16" t="s">
        <v>5612</v>
      </c>
      <c r="C3250" s="16">
        <v>330390</v>
      </c>
      <c r="D3250" s="17">
        <v>330390</v>
      </c>
      <c r="E3250" s="16" t="s">
        <v>3178</v>
      </c>
      <c r="F3250" s="18" t="str">
        <f t="shared" si="50"/>
        <v>MUNICIPAL</v>
      </c>
      <c r="G3250" s="17">
        <v>1</v>
      </c>
      <c r="H3250" s="17" t="b">
        <v>0</v>
      </c>
    </row>
    <row r="3251" spans="1:8" x14ac:dyDescent="0.25">
      <c r="A3251" s="16" t="s">
        <v>42</v>
      </c>
      <c r="B3251" s="16" t="s">
        <v>5612</v>
      </c>
      <c r="C3251" s="16">
        <v>330395</v>
      </c>
      <c r="D3251" s="17">
        <v>330395</v>
      </c>
      <c r="E3251" s="16" t="s">
        <v>3179</v>
      </c>
      <c r="F3251" s="18" t="str">
        <f t="shared" si="50"/>
        <v>MUNICIPAL</v>
      </c>
      <c r="G3251" s="17">
        <v>1</v>
      </c>
      <c r="H3251" s="17" t="b">
        <v>0</v>
      </c>
    </row>
    <row r="3252" spans="1:8" x14ac:dyDescent="0.25">
      <c r="A3252" s="16" t="s">
        <v>42</v>
      </c>
      <c r="B3252" s="16" t="s">
        <v>5612</v>
      </c>
      <c r="C3252" s="16">
        <v>330400</v>
      </c>
      <c r="D3252" s="17">
        <v>330400</v>
      </c>
      <c r="E3252" s="16" t="s">
        <v>3180</v>
      </c>
      <c r="F3252" s="18" t="str">
        <f t="shared" si="50"/>
        <v>MUNICIPAL</v>
      </c>
      <c r="G3252" s="17">
        <v>1</v>
      </c>
      <c r="H3252" s="17" t="b">
        <v>0</v>
      </c>
    </row>
    <row r="3253" spans="1:8" x14ac:dyDescent="0.25">
      <c r="A3253" s="16" t="s">
        <v>42</v>
      </c>
      <c r="B3253" s="16" t="s">
        <v>5612</v>
      </c>
      <c r="C3253" s="16">
        <v>330410</v>
      </c>
      <c r="D3253" s="17">
        <v>330410</v>
      </c>
      <c r="E3253" s="16" t="s">
        <v>3181</v>
      </c>
      <c r="F3253" s="18" t="str">
        <f t="shared" si="50"/>
        <v>MUNICIPAL</v>
      </c>
      <c r="G3253" s="17">
        <v>1</v>
      </c>
      <c r="H3253" s="17" t="b">
        <v>0</v>
      </c>
    </row>
    <row r="3254" spans="1:8" x14ac:dyDescent="0.25">
      <c r="A3254" s="16" t="s">
        <v>42</v>
      </c>
      <c r="B3254" s="16" t="s">
        <v>5612</v>
      </c>
      <c r="C3254" s="16">
        <v>330411</v>
      </c>
      <c r="D3254" s="17">
        <v>330411</v>
      </c>
      <c r="E3254" s="16" t="s">
        <v>3182</v>
      </c>
      <c r="F3254" s="18" t="str">
        <f t="shared" si="50"/>
        <v>MUNICIPAL</v>
      </c>
      <c r="G3254" s="17">
        <v>1</v>
      </c>
      <c r="H3254" s="17" t="b">
        <v>0</v>
      </c>
    </row>
    <row r="3255" spans="1:8" x14ac:dyDescent="0.25">
      <c r="A3255" s="16" t="s">
        <v>42</v>
      </c>
      <c r="B3255" s="16" t="s">
        <v>5612</v>
      </c>
      <c r="C3255" s="16">
        <v>330412</v>
      </c>
      <c r="D3255" s="17">
        <v>330412</v>
      </c>
      <c r="E3255" s="16" t="s">
        <v>3183</v>
      </c>
      <c r="F3255" s="18" t="str">
        <f t="shared" si="50"/>
        <v>MUNICIPAL</v>
      </c>
      <c r="G3255" s="17">
        <v>1</v>
      </c>
      <c r="H3255" s="17" t="b">
        <v>0</v>
      </c>
    </row>
    <row r="3256" spans="1:8" x14ac:dyDescent="0.25">
      <c r="A3256" s="16" t="s">
        <v>42</v>
      </c>
      <c r="B3256" s="16" t="s">
        <v>5612</v>
      </c>
      <c r="C3256" s="16">
        <v>330414</v>
      </c>
      <c r="D3256" s="17">
        <v>330414</v>
      </c>
      <c r="E3256" s="16" t="s">
        <v>3184</v>
      </c>
      <c r="F3256" s="18" t="str">
        <f t="shared" si="50"/>
        <v>MUNICIPAL</v>
      </c>
      <c r="G3256" s="17">
        <v>1</v>
      </c>
      <c r="H3256" s="17" t="b">
        <v>0</v>
      </c>
    </row>
    <row r="3257" spans="1:8" x14ac:dyDescent="0.25">
      <c r="A3257" s="16" t="s">
        <v>42</v>
      </c>
      <c r="B3257" s="16" t="s">
        <v>5612</v>
      </c>
      <c r="C3257" s="16">
        <v>330415</v>
      </c>
      <c r="D3257" s="17">
        <v>330415</v>
      </c>
      <c r="E3257" s="16" t="s">
        <v>3185</v>
      </c>
      <c r="F3257" s="18" t="str">
        <f t="shared" si="50"/>
        <v>MUNICIPAL</v>
      </c>
      <c r="G3257" s="17">
        <v>1</v>
      </c>
      <c r="H3257" s="17" t="b">
        <v>0</v>
      </c>
    </row>
    <row r="3258" spans="1:8" x14ac:dyDescent="0.25">
      <c r="A3258" s="16" t="s">
        <v>42</v>
      </c>
      <c r="B3258" s="16" t="s">
        <v>5612</v>
      </c>
      <c r="C3258" s="16">
        <v>330420</v>
      </c>
      <c r="D3258" s="17">
        <v>330420</v>
      </c>
      <c r="E3258" s="16" t="s">
        <v>3186</v>
      </c>
      <c r="F3258" s="18" t="str">
        <f t="shared" si="50"/>
        <v>MUNICIPAL</v>
      </c>
      <c r="G3258" s="17">
        <v>1</v>
      </c>
      <c r="H3258" s="17" t="b">
        <v>0</v>
      </c>
    </row>
    <row r="3259" spans="1:8" x14ac:dyDescent="0.25">
      <c r="A3259" s="16" t="s">
        <v>42</v>
      </c>
      <c r="B3259" s="16" t="s">
        <v>5612</v>
      </c>
      <c r="C3259" s="16">
        <v>330430</v>
      </c>
      <c r="D3259" s="17">
        <v>330430</v>
      </c>
      <c r="E3259" s="16" t="s">
        <v>3187</v>
      </c>
      <c r="F3259" s="18" t="str">
        <f t="shared" si="50"/>
        <v>MUNICIPAL</v>
      </c>
      <c r="G3259" s="17">
        <v>1</v>
      </c>
      <c r="H3259" s="17" t="b">
        <v>0</v>
      </c>
    </row>
    <row r="3260" spans="1:8" x14ac:dyDescent="0.25">
      <c r="A3260" s="16" t="s">
        <v>42</v>
      </c>
      <c r="B3260" s="16" t="s">
        <v>5612</v>
      </c>
      <c r="C3260" s="16">
        <v>330440</v>
      </c>
      <c r="D3260" s="17">
        <v>330440</v>
      </c>
      <c r="E3260" s="16" t="s">
        <v>3188</v>
      </c>
      <c r="F3260" s="18" t="str">
        <f t="shared" si="50"/>
        <v>MUNICIPAL</v>
      </c>
      <c r="G3260" s="17">
        <v>1</v>
      </c>
      <c r="H3260" s="17" t="b">
        <v>0</v>
      </c>
    </row>
    <row r="3261" spans="1:8" x14ac:dyDescent="0.25">
      <c r="A3261" s="16" t="s">
        <v>42</v>
      </c>
      <c r="B3261" s="16" t="s">
        <v>5612</v>
      </c>
      <c r="C3261" s="16">
        <v>330450</v>
      </c>
      <c r="D3261" s="17">
        <v>330450</v>
      </c>
      <c r="E3261" s="16" t="s">
        <v>3189</v>
      </c>
      <c r="F3261" s="18" t="str">
        <f t="shared" si="50"/>
        <v>MUNICIPAL</v>
      </c>
      <c r="G3261" s="17">
        <v>1</v>
      </c>
      <c r="H3261" s="17" t="b">
        <v>0</v>
      </c>
    </row>
    <row r="3262" spans="1:8" x14ac:dyDescent="0.25">
      <c r="A3262" s="16" t="s">
        <v>42</v>
      </c>
      <c r="B3262" s="16" t="s">
        <v>5612</v>
      </c>
      <c r="C3262" s="16">
        <v>330452</v>
      </c>
      <c r="D3262" s="17">
        <v>330452</v>
      </c>
      <c r="E3262" s="16" t="s">
        <v>3190</v>
      </c>
      <c r="F3262" s="18" t="str">
        <f t="shared" si="50"/>
        <v>MUNICIPAL</v>
      </c>
      <c r="G3262" s="17">
        <v>1</v>
      </c>
      <c r="H3262" s="17" t="b">
        <v>0</v>
      </c>
    </row>
    <row r="3263" spans="1:8" x14ac:dyDescent="0.25">
      <c r="A3263" s="16" t="s">
        <v>42</v>
      </c>
      <c r="B3263" s="16" t="s">
        <v>5612</v>
      </c>
      <c r="C3263" s="16">
        <v>330455</v>
      </c>
      <c r="D3263" s="17">
        <v>330455</v>
      </c>
      <c r="E3263" s="16" t="s">
        <v>3191</v>
      </c>
      <c r="F3263" s="18" t="str">
        <f t="shared" si="50"/>
        <v>MUNICIPAL</v>
      </c>
      <c r="G3263" s="17">
        <v>1</v>
      </c>
      <c r="H3263" s="17" t="b">
        <v>1</v>
      </c>
    </row>
    <row r="3264" spans="1:8" x14ac:dyDescent="0.25">
      <c r="A3264" s="16" t="s">
        <v>42</v>
      </c>
      <c r="B3264" s="16" t="s">
        <v>5612</v>
      </c>
      <c r="C3264" s="16">
        <v>330460</v>
      </c>
      <c r="D3264" s="17">
        <v>330460</v>
      </c>
      <c r="E3264" s="16" t="s">
        <v>3192</v>
      </c>
      <c r="F3264" s="18" t="str">
        <f t="shared" si="50"/>
        <v>MUNICIPAL</v>
      </c>
      <c r="G3264" s="17">
        <v>1</v>
      </c>
      <c r="H3264" s="17" t="b">
        <v>0</v>
      </c>
    </row>
    <row r="3265" spans="1:8" x14ac:dyDescent="0.25">
      <c r="A3265" s="16" t="s">
        <v>42</v>
      </c>
      <c r="B3265" s="16" t="s">
        <v>5612</v>
      </c>
      <c r="C3265" s="16">
        <v>330470</v>
      </c>
      <c r="D3265" s="17">
        <v>330470</v>
      </c>
      <c r="E3265" s="16" t="s">
        <v>3193</v>
      </c>
      <c r="F3265" s="18" t="str">
        <f t="shared" si="50"/>
        <v>MUNICIPAL</v>
      </c>
      <c r="G3265" s="17">
        <v>1</v>
      </c>
      <c r="H3265" s="17" t="b">
        <v>0</v>
      </c>
    </row>
    <row r="3266" spans="1:8" x14ac:dyDescent="0.25">
      <c r="A3266" s="16" t="s">
        <v>42</v>
      </c>
      <c r="B3266" s="16" t="s">
        <v>5612</v>
      </c>
      <c r="C3266" s="16">
        <v>330475</v>
      </c>
      <c r="D3266" s="17">
        <v>330475</v>
      </c>
      <c r="E3266" s="16" t="s">
        <v>3194</v>
      </c>
      <c r="F3266" s="18" t="str">
        <f t="shared" si="50"/>
        <v>MUNICIPAL</v>
      </c>
      <c r="G3266" s="17">
        <v>1</v>
      </c>
      <c r="H3266" s="17" t="b">
        <v>0</v>
      </c>
    </row>
    <row r="3267" spans="1:8" x14ac:dyDescent="0.25">
      <c r="A3267" s="16" t="s">
        <v>42</v>
      </c>
      <c r="B3267" s="16" t="s">
        <v>5612</v>
      </c>
      <c r="C3267" s="16">
        <v>330480</v>
      </c>
      <c r="D3267" s="17">
        <v>330480</v>
      </c>
      <c r="E3267" s="16" t="s">
        <v>3195</v>
      </c>
      <c r="F3267" s="18" t="str">
        <f t="shared" ref="F3267:F3330" si="51">IF(RIGHT(D3267,4)="0000","ESTADUAL","MUNICIPAL")</f>
        <v>MUNICIPAL</v>
      </c>
      <c r="G3267" s="17">
        <v>1</v>
      </c>
      <c r="H3267" s="17" t="b">
        <v>0</v>
      </c>
    </row>
    <row r="3268" spans="1:8" x14ac:dyDescent="0.25">
      <c r="A3268" s="16" t="s">
        <v>42</v>
      </c>
      <c r="B3268" s="16" t="s">
        <v>5612</v>
      </c>
      <c r="C3268" s="16">
        <v>330490</v>
      </c>
      <c r="D3268" s="17">
        <v>330490</v>
      </c>
      <c r="E3268" s="16" t="s">
        <v>3196</v>
      </c>
      <c r="F3268" s="18" t="str">
        <f t="shared" si="51"/>
        <v>MUNICIPAL</v>
      </c>
      <c r="G3268" s="17">
        <v>1</v>
      </c>
      <c r="H3268" s="17" t="b">
        <v>0</v>
      </c>
    </row>
    <row r="3269" spans="1:8" x14ac:dyDescent="0.25">
      <c r="A3269" s="16" t="s">
        <v>42</v>
      </c>
      <c r="B3269" s="16" t="s">
        <v>5612</v>
      </c>
      <c r="C3269" s="16">
        <v>330500</v>
      </c>
      <c r="D3269" s="17">
        <v>330500</v>
      </c>
      <c r="E3269" s="16" t="s">
        <v>3197</v>
      </c>
      <c r="F3269" s="18" t="str">
        <f t="shared" si="51"/>
        <v>MUNICIPAL</v>
      </c>
      <c r="G3269" s="17">
        <v>1</v>
      </c>
      <c r="H3269" s="17" t="b">
        <v>0</v>
      </c>
    </row>
    <row r="3270" spans="1:8" x14ac:dyDescent="0.25">
      <c r="A3270" s="16" t="s">
        <v>42</v>
      </c>
      <c r="B3270" s="16" t="s">
        <v>5612</v>
      </c>
      <c r="C3270" s="16">
        <v>330510</v>
      </c>
      <c r="D3270" s="17">
        <v>330510</v>
      </c>
      <c r="E3270" s="16" t="s">
        <v>3198</v>
      </c>
      <c r="F3270" s="18" t="str">
        <f t="shared" si="51"/>
        <v>MUNICIPAL</v>
      </c>
      <c r="G3270" s="17">
        <v>1</v>
      </c>
      <c r="H3270" s="17" t="b">
        <v>0</v>
      </c>
    </row>
    <row r="3271" spans="1:8" x14ac:dyDescent="0.25">
      <c r="A3271" s="16" t="s">
        <v>42</v>
      </c>
      <c r="B3271" s="16" t="s">
        <v>5612</v>
      </c>
      <c r="C3271" s="16">
        <v>330513</v>
      </c>
      <c r="D3271" s="17">
        <v>330513</v>
      </c>
      <c r="E3271" s="16" t="s">
        <v>3199</v>
      </c>
      <c r="F3271" s="18" t="str">
        <f t="shared" si="51"/>
        <v>MUNICIPAL</v>
      </c>
      <c r="G3271" s="17">
        <v>1</v>
      </c>
      <c r="H3271" s="17" t="b">
        <v>0</v>
      </c>
    </row>
    <row r="3272" spans="1:8" x14ac:dyDescent="0.25">
      <c r="A3272" s="16" t="s">
        <v>42</v>
      </c>
      <c r="B3272" s="16" t="s">
        <v>5612</v>
      </c>
      <c r="C3272" s="16">
        <v>330515</v>
      </c>
      <c r="D3272" s="17">
        <v>330515</v>
      </c>
      <c r="E3272" s="16" t="s">
        <v>3200</v>
      </c>
      <c r="F3272" s="18" t="str">
        <f t="shared" si="51"/>
        <v>MUNICIPAL</v>
      </c>
      <c r="G3272" s="17">
        <v>1</v>
      </c>
      <c r="H3272" s="17" t="b">
        <v>0</v>
      </c>
    </row>
    <row r="3273" spans="1:8" x14ac:dyDescent="0.25">
      <c r="A3273" s="16" t="s">
        <v>42</v>
      </c>
      <c r="B3273" s="16" t="s">
        <v>5612</v>
      </c>
      <c r="C3273" s="16">
        <v>330520</v>
      </c>
      <c r="D3273" s="17">
        <v>330520</v>
      </c>
      <c r="E3273" s="16" t="s">
        <v>3201</v>
      </c>
      <c r="F3273" s="18" t="str">
        <f t="shared" si="51"/>
        <v>MUNICIPAL</v>
      </c>
      <c r="G3273" s="17">
        <v>1</v>
      </c>
      <c r="H3273" s="17" t="b">
        <v>0</v>
      </c>
    </row>
    <row r="3274" spans="1:8" x14ac:dyDescent="0.25">
      <c r="A3274" s="16" t="s">
        <v>42</v>
      </c>
      <c r="B3274" s="16" t="s">
        <v>5612</v>
      </c>
      <c r="C3274" s="16">
        <v>330530</v>
      </c>
      <c r="D3274" s="17">
        <v>330530</v>
      </c>
      <c r="E3274" s="16" t="s">
        <v>3202</v>
      </c>
      <c r="F3274" s="18" t="str">
        <f t="shared" si="51"/>
        <v>MUNICIPAL</v>
      </c>
      <c r="G3274" s="17">
        <v>1</v>
      </c>
      <c r="H3274" s="17" t="b">
        <v>0</v>
      </c>
    </row>
    <row r="3275" spans="1:8" x14ac:dyDescent="0.25">
      <c r="A3275" s="16" t="s">
        <v>42</v>
      </c>
      <c r="B3275" s="16" t="s">
        <v>5612</v>
      </c>
      <c r="C3275" s="16">
        <v>330540</v>
      </c>
      <c r="D3275" s="17">
        <v>330540</v>
      </c>
      <c r="E3275" s="16" t="s">
        <v>342</v>
      </c>
      <c r="F3275" s="18" t="str">
        <f t="shared" si="51"/>
        <v>MUNICIPAL</v>
      </c>
      <c r="G3275" s="17">
        <v>1</v>
      </c>
      <c r="H3275" s="17" t="b">
        <v>0</v>
      </c>
    </row>
    <row r="3276" spans="1:8" x14ac:dyDescent="0.25">
      <c r="A3276" s="16" t="s">
        <v>42</v>
      </c>
      <c r="B3276" s="16" t="s">
        <v>5612</v>
      </c>
      <c r="C3276" s="16">
        <v>330550</v>
      </c>
      <c r="D3276" s="17">
        <v>330550</v>
      </c>
      <c r="E3276" s="16" t="s">
        <v>3203</v>
      </c>
      <c r="F3276" s="18" t="str">
        <f t="shared" si="51"/>
        <v>MUNICIPAL</v>
      </c>
      <c r="G3276" s="17">
        <v>1</v>
      </c>
      <c r="H3276" s="17" t="b">
        <v>0</v>
      </c>
    </row>
    <row r="3277" spans="1:8" x14ac:dyDescent="0.25">
      <c r="A3277" s="16" t="s">
        <v>42</v>
      </c>
      <c r="B3277" s="16" t="s">
        <v>5612</v>
      </c>
      <c r="C3277" s="16">
        <v>330555</v>
      </c>
      <c r="D3277" s="17">
        <v>330555</v>
      </c>
      <c r="E3277" s="16" t="s">
        <v>3204</v>
      </c>
      <c r="F3277" s="18" t="str">
        <f t="shared" si="51"/>
        <v>MUNICIPAL</v>
      </c>
      <c r="G3277" s="17">
        <v>1</v>
      </c>
      <c r="H3277" s="17" t="b">
        <v>0</v>
      </c>
    </row>
    <row r="3278" spans="1:8" x14ac:dyDescent="0.25">
      <c r="A3278" s="16" t="s">
        <v>42</v>
      </c>
      <c r="B3278" s="16" t="s">
        <v>5612</v>
      </c>
      <c r="C3278" s="16">
        <v>330560</v>
      </c>
      <c r="D3278" s="17">
        <v>330560</v>
      </c>
      <c r="E3278" s="16" t="s">
        <v>3205</v>
      </c>
      <c r="F3278" s="18" t="str">
        <f t="shared" si="51"/>
        <v>MUNICIPAL</v>
      </c>
      <c r="G3278" s="17">
        <v>1</v>
      </c>
      <c r="H3278" s="17" t="b">
        <v>0</v>
      </c>
    </row>
    <row r="3279" spans="1:8" x14ac:dyDescent="0.25">
      <c r="A3279" s="16" t="s">
        <v>42</v>
      </c>
      <c r="B3279" s="16" t="s">
        <v>5612</v>
      </c>
      <c r="C3279" s="16">
        <v>330570</v>
      </c>
      <c r="D3279" s="17">
        <v>330570</v>
      </c>
      <c r="E3279" s="16" t="s">
        <v>3206</v>
      </c>
      <c r="F3279" s="18" t="str">
        <f t="shared" si="51"/>
        <v>MUNICIPAL</v>
      </c>
      <c r="G3279" s="17">
        <v>1</v>
      </c>
      <c r="H3279" s="17" t="b">
        <v>0</v>
      </c>
    </row>
    <row r="3280" spans="1:8" x14ac:dyDescent="0.25">
      <c r="A3280" s="16" t="s">
        <v>42</v>
      </c>
      <c r="B3280" s="16" t="s">
        <v>5612</v>
      </c>
      <c r="C3280" s="16">
        <v>330575</v>
      </c>
      <c r="D3280" s="17">
        <v>330575</v>
      </c>
      <c r="E3280" s="16" t="s">
        <v>3207</v>
      </c>
      <c r="F3280" s="18" t="str">
        <f t="shared" si="51"/>
        <v>MUNICIPAL</v>
      </c>
      <c r="G3280" s="17">
        <v>1</v>
      </c>
      <c r="H3280" s="17" t="b">
        <v>0</v>
      </c>
    </row>
    <row r="3281" spans="1:8" x14ac:dyDescent="0.25">
      <c r="A3281" s="16" t="s">
        <v>42</v>
      </c>
      <c r="B3281" s="16" t="s">
        <v>5612</v>
      </c>
      <c r="C3281" s="16">
        <v>330580</v>
      </c>
      <c r="D3281" s="17">
        <v>330580</v>
      </c>
      <c r="E3281" s="16" t="s">
        <v>3208</v>
      </c>
      <c r="F3281" s="18" t="str">
        <f t="shared" si="51"/>
        <v>MUNICIPAL</v>
      </c>
      <c r="G3281" s="17">
        <v>1</v>
      </c>
      <c r="H3281" s="17" t="b">
        <v>0</v>
      </c>
    </row>
    <row r="3282" spans="1:8" x14ac:dyDescent="0.25">
      <c r="A3282" s="16" t="s">
        <v>42</v>
      </c>
      <c r="B3282" s="16" t="s">
        <v>5612</v>
      </c>
      <c r="C3282" s="16">
        <v>330590</v>
      </c>
      <c r="D3282" s="17">
        <v>330590</v>
      </c>
      <c r="E3282" s="16" t="s">
        <v>3209</v>
      </c>
      <c r="F3282" s="18" t="str">
        <f t="shared" si="51"/>
        <v>MUNICIPAL</v>
      </c>
      <c r="G3282" s="17">
        <v>1</v>
      </c>
      <c r="H3282" s="17" t="b">
        <v>0</v>
      </c>
    </row>
    <row r="3283" spans="1:8" x14ac:dyDescent="0.25">
      <c r="A3283" s="16" t="s">
        <v>42</v>
      </c>
      <c r="B3283" s="16" t="s">
        <v>5612</v>
      </c>
      <c r="C3283" s="16">
        <v>330600</v>
      </c>
      <c r="D3283" s="17">
        <v>330600</v>
      </c>
      <c r="E3283" s="16" t="s">
        <v>3210</v>
      </c>
      <c r="F3283" s="18" t="str">
        <f t="shared" si="51"/>
        <v>MUNICIPAL</v>
      </c>
      <c r="G3283" s="17">
        <v>1</v>
      </c>
      <c r="H3283" s="17" t="b">
        <v>0</v>
      </c>
    </row>
    <row r="3284" spans="1:8" x14ac:dyDescent="0.25">
      <c r="A3284" s="16" t="s">
        <v>42</v>
      </c>
      <c r="B3284" s="16" t="s">
        <v>5612</v>
      </c>
      <c r="C3284" s="16">
        <v>330610</v>
      </c>
      <c r="D3284" s="17">
        <v>330610</v>
      </c>
      <c r="E3284" s="16" t="s">
        <v>2207</v>
      </c>
      <c r="F3284" s="18" t="str">
        <f t="shared" si="51"/>
        <v>MUNICIPAL</v>
      </c>
      <c r="G3284" s="17">
        <v>1</v>
      </c>
      <c r="H3284" s="17" t="b">
        <v>0</v>
      </c>
    </row>
    <row r="3285" spans="1:8" x14ac:dyDescent="0.25">
      <c r="A3285" s="16" t="s">
        <v>42</v>
      </c>
      <c r="B3285" s="16" t="s">
        <v>5612</v>
      </c>
      <c r="C3285" s="16">
        <v>330615</v>
      </c>
      <c r="D3285" s="17">
        <v>330615</v>
      </c>
      <c r="E3285" s="16" t="s">
        <v>3211</v>
      </c>
      <c r="F3285" s="18" t="str">
        <f t="shared" si="51"/>
        <v>MUNICIPAL</v>
      </c>
      <c r="G3285" s="17">
        <v>1</v>
      </c>
      <c r="H3285" s="17" t="b">
        <v>0</v>
      </c>
    </row>
    <row r="3286" spans="1:8" x14ac:dyDescent="0.25">
      <c r="A3286" s="16" t="s">
        <v>42</v>
      </c>
      <c r="B3286" s="16" t="s">
        <v>5612</v>
      </c>
      <c r="C3286" s="16">
        <v>330620</v>
      </c>
      <c r="D3286" s="17">
        <v>330620</v>
      </c>
      <c r="E3286" s="16" t="s">
        <v>3212</v>
      </c>
      <c r="F3286" s="18" t="str">
        <f t="shared" si="51"/>
        <v>MUNICIPAL</v>
      </c>
      <c r="G3286" s="17">
        <v>1</v>
      </c>
      <c r="H3286" s="17" t="b">
        <v>0</v>
      </c>
    </row>
    <row r="3287" spans="1:8" x14ac:dyDescent="0.25">
      <c r="A3287" s="16" t="s">
        <v>42</v>
      </c>
      <c r="B3287" s="16" t="s">
        <v>5612</v>
      </c>
      <c r="C3287" s="16">
        <v>330630</v>
      </c>
      <c r="D3287" s="17">
        <v>330630</v>
      </c>
      <c r="E3287" s="16" t="s">
        <v>3213</v>
      </c>
      <c r="F3287" s="18" t="str">
        <f t="shared" si="51"/>
        <v>MUNICIPAL</v>
      </c>
      <c r="G3287" s="17">
        <v>1</v>
      </c>
      <c r="H3287" s="17" t="b">
        <v>0</v>
      </c>
    </row>
    <row r="3288" spans="1:8" x14ac:dyDescent="0.25">
      <c r="A3288" s="16" t="s">
        <v>54</v>
      </c>
      <c r="B3288" s="16" t="s">
        <v>5613</v>
      </c>
      <c r="C3288" s="16">
        <v>350000</v>
      </c>
      <c r="D3288" s="17">
        <v>350000</v>
      </c>
      <c r="E3288" s="16" t="s">
        <v>55</v>
      </c>
      <c r="F3288" s="18" t="str">
        <f t="shared" si="51"/>
        <v>ESTADUAL</v>
      </c>
      <c r="H3288" s="17" t="b">
        <v>0</v>
      </c>
    </row>
    <row r="3289" spans="1:8" x14ac:dyDescent="0.25">
      <c r="A3289" s="16" t="s">
        <v>54</v>
      </c>
      <c r="B3289" s="16" t="s">
        <v>5613</v>
      </c>
      <c r="C3289" s="16">
        <v>350010</v>
      </c>
      <c r="D3289" s="17">
        <v>350010</v>
      </c>
      <c r="E3289" s="16" t="s">
        <v>3214</v>
      </c>
      <c r="F3289" s="18" t="str">
        <f t="shared" si="51"/>
        <v>MUNICIPAL</v>
      </c>
      <c r="G3289" s="17">
        <v>1</v>
      </c>
      <c r="H3289" s="17" t="b">
        <v>0</v>
      </c>
    </row>
    <row r="3290" spans="1:8" x14ac:dyDescent="0.25">
      <c r="A3290" s="16" t="s">
        <v>54</v>
      </c>
      <c r="B3290" s="16" t="s">
        <v>5613</v>
      </c>
      <c r="C3290" s="16">
        <v>350020</v>
      </c>
      <c r="D3290" s="17">
        <v>350020</v>
      </c>
      <c r="E3290" s="16" t="s">
        <v>3215</v>
      </c>
      <c r="F3290" s="18" t="str">
        <f t="shared" si="51"/>
        <v>MUNICIPAL</v>
      </c>
      <c r="G3290" s="17">
        <v>1</v>
      </c>
      <c r="H3290" s="17" t="b">
        <v>0</v>
      </c>
    </row>
    <row r="3291" spans="1:8" x14ac:dyDescent="0.25">
      <c r="A3291" s="16" t="s">
        <v>54</v>
      </c>
      <c r="B3291" s="16" t="s">
        <v>5613</v>
      </c>
      <c r="C3291" s="16">
        <v>350030</v>
      </c>
      <c r="D3291" s="17">
        <v>350030</v>
      </c>
      <c r="E3291" s="16" t="s">
        <v>3216</v>
      </c>
      <c r="F3291" s="18" t="str">
        <f t="shared" si="51"/>
        <v>MUNICIPAL</v>
      </c>
      <c r="G3291" s="17">
        <v>1</v>
      </c>
      <c r="H3291" s="17" t="b">
        <v>0</v>
      </c>
    </row>
    <row r="3292" spans="1:8" x14ac:dyDescent="0.25">
      <c r="A3292" s="16" t="s">
        <v>54</v>
      </c>
      <c r="B3292" s="16" t="s">
        <v>5613</v>
      </c>
      <c r="C3292" s="16">
        <v>350040</v>
      </c>
      <c r="D3292" s="17">
        <v>350040</v>
      </c>
      <c r="E3292" s="16" t="s">
        <v>3217</v>
      </c>
      <c r="F3292" s="18" t="str">
        <f t="shared" si="51"/>
        <v>MUNICIPAL</v>
      </c>
      <c r="G3292" s="17">
        <v>1</v>
      </c>
      <c r="H3292" s="17" t="b">
        <v>0</v>
      </c>
    </row>
    <row r="3293" spans="1:8" x14ac:dyDescent="0.25">
      <c r="A3293" s="16" t="s">
        <v>54</v>
      </c>
      <c r="B3293" s="16" t="s">
        <v>5613</v>
      </c>
      <c r="C3293" s="16">
        <v>350050</v>
      </c>
      <c r="D3293" s="17">
        <v>350050</v>
      </c>
      <c r="E3293" s="16" t="s">
        <v>3218</v>
      </c>
      <c r="F3293" s="18" t="str">
        <f t="shared" si="51"/>
        <v>MUNICIPAL</v>
      </c>
      <c r="G3293" s="17">
        <v>1</v>
      </c>
      <c r="H3293" s="17" t="b">
        <v>0</v>
      </c>
    </row>
    <row r="3294" spans="1:8" x14ac:dyDescent="0.25">
      <c r="A3294" s="16" t="s">
        <v>54</v>
      </c>
      <c r="B3294" s="16" t="s">
        <v>5613</v>
      </c>
      <c r="C3294" s="16">
        <v>350055</v>
      </c>
      <c r="D3294" s="17">
        <v>350055</v>
      </c>
      <c r="E3294" s="16" t="s">
        <v>3219</v>
      </c>
      <c r="F3294" s="18" t="str">
        <f t="shared" si="51"/>
        <v>MUNICIPAL</v>
      </c>
      <c r="G3294" s="17">
        <v>1</v>
      </c>
      <c r="H3294" s="17" t="b">
        <v>0</v>
      </c>
    </row>
    <row r="3295" spans="1:8" x14ac:dyDescent="0.25">
      <c r="A3295" s="16" t="s">
        <v>54</v>
      </c>
      <c r="B3295" s="16" t="s">
        <v>5613</v>
      </c>
      <c r="C3295" s="16">
        <v>350060</v>
      </c>
      <c r="D3295" s="17">
        <v>350060</v>
      </c>
      <c r="E3295" s="16" t="s">
        <v>3220</v>
      </c>
      <c r="F3295" s="18" t="str">
        <f t="shared" si="51"/>
        <v>MUNICIPAL</v>
      </c>
      <c r="G3295" s="17">
        <v>1</v>
      </c>
      <c r="H3295" s="17" t="b">
        <v>0</v>
      </c>
    </row>
    <row r="3296" spans="1:8" x14ac:dyDescent="0.25">
      <c r="A3296" s="16" t="s">
        <v>54</v>
      </c>
      <c r="B3296" s="16" t="s">
        <v>5613</v>
      </c>
      <c r="C3296" s="16">
        <v>350070</v>
      </c>
      <c r="D3296" s="17">
        <v>350070</v>
      </c>
      <c r="E3296" s="16" t="s">
        <v>3221</v>
      </c>
      <c r="F3296" s="18" t="str">
        <f t="shared" si="51"/>
        <v>MUNICIPAL</v>
      </c>
      <c r="G3296" s="17">
        <v>1</v>
      </c>
      <c r="H3296" s="17" t="b">
        <v>0</v>
      </c>
    </row>
    <row r="3297" spans="1:8" x14ac:dyDescent="0.25">
      <c r="A3297" s="16" t="s">
        <v>54</v>
      </c>
      <c r="B3297" s="16" t="s">
        <v>5613</v>
      </c>
      <c r="C3297" s="16">
        <v>350075</v>
      </c>
      <c r="D3297" s="17">
        <v>350075</v>
      </c>
      <c r="E3297" s="16" t="s">
        <v>3222</v>
      </c>
      <c r="F3297" s="18" t="str">
        <f t="shared" si="51"/>
        <v>MUNICIPAL</v>
      </c>
      <c r="G3297" s="17">
        <v>1</v>
      </c>
      <c r="H3297" s="17" t="b">
        <v>0</v>
      </c>
    </row>
    <row r="3298" spans="1:8" x14ac:dyDescent="0.25">
      <c r="A3298" s="16" t="s">
        <v>54</v>
      </c>
      <c r="B3298" s="16" t="s">
        <v>5613</v>
      </c>
      <c r="C3298" s="16">
        <v>350080</v>
      </c>
      <c r="D3298" s="17">
        <v>350080</v>
      </c>
      <c r="E3298" s="16" t="s">
        <v>3223</v>
      </c>
      <c r="F3298" s="18" t="str">
        <f t="shared" si="51"/>
        <v>MUNICIPAL</v>
      </c>
      <c r="G3298" s="17">
        <v>1</v>
      </c>
      <c r="H3298" s="17" t="b">
        <v>0</v>
      </c>
    </row>
    <row r="3299" spans="1:8" x14ac:dyDescent="0.25">
      <c r="A3299" s="16" t="s">
        <v>54</v>
      </c>
      <c r="B3299" s="16" t="s">
        <v>5613</v>
      </c>
      <c r="C3299" s="16">
        <v>350090</v>
      </c>
      <c r="D3299" s="17">
        <v>350090</v>
      </c>
      <c r="E3299" s="16" t="s">
        <v>3224</v>
      </c>
      <c r="F3299" s="18" t="str">
        <f t="shared" si="51"/>
        <v>MUNICIPAL</v>
      </c>
      <c r="G3299" s="17">
        <v>1</v>
      </c>
      <c r="H3299" s="17" t="b">
        <v>0</v>
      </c>
    </row>
    <row r="3300" spans="1:8" x14ac:dyDescent="0.25">
      <c r="A3300" s="16" t="s">
        <v>54</v>
      </c>
      <c r="B3300" s="16" t="s">
        <v>5613</v>
      </c>
      <c r="C3300" s="16">
        <v>350100</v>
      </c>
      <c r="D3300" s="17">
        <v>350100</v>
      </c>
      <c r="E3300" s="16" t="s">
        <v>3225</v>
      </c>
      <c r="F3300" s="18" t="str">
        <f t="shared" si="51"/>
        <v>MUNICIPAL</v>
      </c>
      <c r="G3300" s="17">
        <v>1</v>
      </c>
      <c r="H3300" s="17" t="b">
        <v>0</v>
      </c>
    </row>
    <row r="3301" spans="1:8" x14ac:dyDescent="0.25">
      <c r="A3301" s="16" t="s">
        <v>54</v>
      </c>
      <c r="B3301" s="16" t="s">
        <v>5613</v>
      </c>
      <c r="C3301" s="16">
        <v>350110</v>
      </c>
      <c r="D3301" s="17">
        <v>350110</v>
      </c>
      <c r="E3301" s="16" t="s">
        <v>201</v>
      </c>
      <c r="F3301" s="18" t="str">
        <f t="shared" si="51"/>
        <v>MUNICIPAL</v>
      </c>
      <c r="G3301" s="17">
        <v>1</v>
      </c>
      <c r="H3301" s="17" t="b">
        <v>0</v>
      </c>
    </row>
    <row r="3302" spans="1:8" x14ac:dyDescent="0.25">
      <c r="A3302" s="16" t="s">
        <v>54</v>
      </c>
      <c r="B3302" s="16" t="s">
        <v>5613</v>
      </c>
      <c r="C3302" s="16">
        <v>350115</v>
      </c>
      <c r="D3302" s="17">
        <v>350115</v>
      </c>
      <c r="E3302" s="16" t="s">
        <v>3226</v>
      </c>
      <c r="F3302" s="18" t="str">
        <f t="shared" si="51"/>
        <v>MUNICIPAL</v>
      </c>
      <c r="G3302" s="17">
        <v>1</v>
      </c>
      <c r="H3302" s="17" t="b">
        <v>0</v>
      </c>
    </row>
    <row r="3303" spans="1:8" x14ac:dyDescent="0.25">
      <c r="A3303" s="16" t="s">
        <v>54</v>
      </c>
      <c r="B3303" s="16" t="s">
        <v>5613</v>
      </c>
      <c r="C3303" s="16">
        <v>350120</v>
      </c>
      <c r="D3303" s="17">
        <v>350120</v>
      </c>
      <c r="E3303" s="16" t="s">
        <v>3227</v>
      </c>
      <c r="F3303" s="18" t="str">
        <f t="shared" si="51"/>
        <v>MUNICIPAL</v>
      </c>
      <c r="G3303" s="17">
        <v>1</v>
      </c>
      <c r="H3303" s="17" t="b">
        <v>0</v>
      </c>
    </row>
    <row r="3304" spans="1:8" x14ac:dyDescent="0.25">
      <c r="A3304" s="16" t="s">
        <v>54</v>
      </c>
      <c r="B3304" s="16" t="s">
        <v>5613</v>
      </c>
      <c r="C3304" s="16">
        <v>350130</v>
      </c>
      <c r="D3304" s="17">
        <v>350130</v>
      </c>
      <c r="E3304" s="16" t="s">
        <v>3228</v>
      </c>
      <c r="F3304" s="18" t="str">
        <f t="shared" si="51"/>
        <v>MUNICIPAL</v>
      </c>
      <c r="G3304" s="17">
        <v>1</v>
      </c>
      <c r="H3304" s="17" t="b">
        <v>0</v>
      </c>
    </row>
    <row r="3305" spans="1:8" x14ac:dyDescent="0.25">
      <c r="A3305" s="16" t="s">
        <v>54</v>
      </c>
      <c r="B3305" s="16" t="s">
        <v>5613</v>
      </c>
      <c r="C3305" s="16">
        <v>350140</v>
      </c>
      <c r="D3305" s="17">
        <v>350140</v>
      </c>
      <c r="E3305" s="16" t="s">
        <v>3229</v>
      </c>
      <c r="F3305" s="18" t="str">
        <f t="shared" si="51"/>
        <v>MUNICIPAL</v>
      </c>
      <c r="G3305" s="17">
        <v>1</v>
      </c>
      <c r="H3305" s="17" t="b">
        <v>0</v>
      </c>
    </row>
    <row r="3306" spans="1:8" x14ac:dyDescent="0.25">
      <c r="A3306" s="16" t="s">
        <v>54</v>
      </c>
      <c r="B3306" s="16" t="s">
        <v>5613</v>
      </c>
      <c r="C3306" s="16">
        <v>350150</v>
      </c>
      <c r="D3306" s="17">
        <v>350150</v>
      </c>
      <c r="E3306" s="16" t="s">
        <v>3230</v>
      </c>
      <c r="F3306" s="18" t="str">
        <f t="shared" si="51"/>
        <v>MUNICIPAL</v>
      </c>
      <c r="G3306" s="17">
        <v>1</v>
      </c>
      <c r="H3306" s="17" t="b">
        <v>0</v>
      </c>
    </row>
    <row r="3307" spans="1:8" x14ac:dyDescent="0.25">
      <c r="A3307" s="16" t="s">
        <v>54</v>
      </c>
      <c r="B3307" s="16" t="s">
        <v>5613</v>
      </c>
      <c r="C3307" s="16">
        <v>350160</v>
      </c>
      <c r="D3307" s="17">
        <v>350160</v>
      </c>
      <c r="E3307" s="16" t="s">
        <v>3231</v>
      </c>
      <c r="F3307" s="18" t="str">
        <f t="shared" si="51"/>
        <v>MUNICIPAL</v>
      </c>
      <c r="G3307" s="17">
        <v>1</v>
      </c>
      <c r="H3307" s="17" t="b">
        <v>0</v>
      </c>
    </row>
    <row r="3308" spans="1:8" x14ac:dyDescent="0.25">
      <c r="A3308" s="16" t="s">
        <v>54</v>
      </c>
      <c r="B3308" s="16" t="s">
        <v>5613</v>
      </c>
      <c r="C3308" s="16">
        <v>350170</v>
      </c>
      <c r="D3308" s="17">
        <v>350170</v>
      </c>
      <c r="E3308" s="16" t="s">
        <v>3232</v>
      </c>
      <c r="F3308" s="18" t="str">
        <f t="shared" si="51"/>
        <v>MUNICIPAL</v>
      </c>
      <c r="G3308" s="17">
        <v>1</v>
      </c>
      <c r="H3308" s="17" t="b">
        <v>0</v>
      </c>
    </row>
    <row r="3309" spans="1:8" x14ac:dyDescent="0.25">
      <c r="A3309" s="16" t="s">
        <v>54</v>
      </c>
      <c r="B3309" s="16" t="s">
        <v>5613</v>
      </c>
      <c r="C3309" s="16">
        <v>350180</v>
      </c>
      <c r="D3309" s="17">
        <v>350180</v>
      </c>
      <c r="E3309" s="16" t="s">
        <v>3233</v>
      </c>
      <c r="F3309" s="18" t="str">
        <f t="shared" si="51"/>
        <v>MUNICIPAL</v>
      </c>
      <c r="G3309" s="17">
        <v>1</v>
      </c>
      <c r="H3309" s="17" t="b">
        <v>0</v>
      </c>
    </row>
    <row r="3310" spans="1:8" x14ac:dyDescent="0.25">
      <c r="A3310" s="16" t="s">
        <v>54</v>
      </c>
      <c r="B3310" s="16" t="s">
        <v>5613</v>
      </c>
      <c r="C3310" s="16">
        <v>350190</v>
      </c>
      <c r="D3310" s="17">
        <v>350190</v>
      </c>
      <c r="E3310" s="16" t="s">
        <v>1300</v>
      </c>
      <c r="F3310" s="18" t="str">
        <f t="shared" si="51"/>
        <v>MUNICIPAL</v>
      </c>
      <c r="G3310" s="17">
        <v>1</v>
      </c>
      <c r="H3310" s="17" t="b">
        <v>0</v>
      </c>
    </row>
    <row r="3311" spans="1:8" x14ac:dyDescent="0.25">
      <c r="A3311" s="16" t="s">
        <v>54</v>
      </c>
      <c r="B3311" s="16" t="s">
        <v>5613</v>
      </c>
      <c r="C3311" s="16">
        <v>350200</v>
      </c>
      <c r="D3311" s="17">
        <v>350200</v>
      </c>
      <c r="E3311" s="16" t="s">
        <v>3234</v>
      </c>
      <c r="F3311" s="18" t="str">
        <f t="shared" si="51"/>
        <v>MUNICIPAL</v>
      </c>
      <c r="G3311" s="17">
        <v>1</v>
      </c>
      <c r="H3311" s="17" t="b">
        <v>0</v>
      </c>
    </row>
    <row r="3312" spans="1:8" x14ac:dyDescent="0.25">
      <c r="A3312" s="16" t="s">
        <v>54</v>
      </c>
      <c r="B3312" s="16" t="s">
        <v>5613</v>
      </c>
      <c r="C3312" s="16">
        <v>350210</v>
      </c>
      <c r="D3312" s="17">
        <v>350210</v>
      </c>
      <c r="E3312" s="16" t="s">
        <v>3235</v>
      </c>
      <c r="F3312" s="18" t="str">
        <f t="shared" si="51"/>
        <v>MUNICIPAL</v>
      </c>
      <c r="G3312" s="17">
        <v>1</v>
      </c>
      <c r="H3312" s="17" t="b">
        <v>0</v>
      </c>
    </row>
    <row r="3313" spans="1:8" x14ac:dyDescent="0.25">
      <c r="A3313" s="16" t="s">
        <v>54</v>
      </c>
      <c r="B3313" s="16" t="s">
        <v>5613</v>
      </c>
      <c r="C3313" s="16">
        <v>350220</v>
      </c>
      <c r="D3313" s="17">
        <v>350220</v>
      </c>
      <c r="E3313" s="16" t="s">
        <v>3236</v>
      </c>
      <c r="F3313" s="18" t="str">
        <f t="shared" si="51"/>
        <v>MUNICIPAL</v>
      </c>
      <c r="G3313" s="17">
        <v>1</v>
      </c>
      <c r="H3313" s="17" t="b">
        <v>0</v>
      </c>
    </row>
    <row r="3314" spans="1:8" x14ac:dyDescent="0.25">
      <c r="A3314" s="16" t="s">
        <v>54</v>
      </c>
      <c r="B3314" s="16" t="s">
        <v>5613</v>
      </c>
      <c r="C3314" s="16">
        <v>350230</v>
      </c>
      <c r="D3314" s="17">
        <v>350230</v>
      </c>
      <c r="E3314" s="16" t="s">
        <v>3237</v>
      </c>
      <c r="F3314" s="18" t="str">
        <f t="shared" si="51"/>
        <v>MUNICIPAL</v>
      </c>
      <c r="G3314" s="17">
        <v>1</v>
      </c>
      <c r="H3314" s="17" t="b">
        <v>0</v>
      </c>
    </row>
    <row r="3315" spans="1:8" x14ac:dyDescent="0.25">
      <c r="A3315" s="16" t="s">
        <v>54</v>
      </c>
      <c r="B3315" s="16" t="s">
        <v>5613</v>
      </c>
      <c r="C3315" s="16">
        <v>350240</v>
      </c>
      <c r="D3315" s="17">
        <v>350240</v>
      </c>
      <c r="E3315" s="16" t="s">
        <v>3238</v>
      </c>
      <c r="F3315" s="18" t="str">
        <f t="shared" si="51"/>
        <v>MUNICIPAL</v>
      </c>
      <c r="G3315" s="17">
        <v>1</v>
      </c>
      <c r="H3315" s="17" t="b">
        <v>0</v>
      </c>
    </row>
    <row r="3316" spans="1:8" x14ac:dyDescent="0.25">
      <c r="A3316" s="16" t="s">
        <v>54</v>
      </c>
      <c r="B3316" s="16" t="s">
        <v>5613</v>
      </c>
      <c r="C3316" s="16">
        <v>350250</v>
      </c>
      <c r="D3316" s="17">
        <v>350250</v>
      </c>
      <c r="E3316" s="16" t="s">
        <v>1301</v>
      </c>
      <c r="F3316" s="18" t="str">
        <f t="shared" si="51"/>
        <v>MUNICIPAL</v>
      </c>
      <c r="G3316" s="17">
        <v>1</v>
      </c>
      <c r="H3316" s="17" t="b">
        <v>0</v>
      </c>
    </row>
    <row r="3317" spans="1:8" x14ac:dyDescent="0.25">
      <c r="A3317" s="16" t="s">
        <v>54</v>
      </c>
      <c r="B3317" s="16" t="s">
        <v>5613</v>
      </c>
      <c r="C3317" s="16">
        <v>350260</v>
      </c>
      <c r="D3317" s="17">
        <v>350260</v>
      </c>
      <c r="E3317" s="16" t="s">
        <v>3239</v>
      </c>
      <c r="F3317" s="18" t="str">
        <f t="shared" si="51"/>
        <v>MUNICIPAL</v>
      </c>
      <c r="G3317" s="17">
        <v>1</v>
      </c>
      <c r="H3317" s="17" t="b">
        <v>0</v>
      </c>
    </row>
    <row r="3318" spans="1:8" x14ac:dyDescent="0.25">
      <c r="A3318" s="16" t="s">
        <v>54</v>
      </c>
      <c r="B3318" s="16" t="s">
        <v>5613</v>
      </c>
      <c r="C3318" s="16">
        <v>350270</v>
      </c>
      <c r="D3318" s="17">
        <v>350270</v>
      </c>
      <c r="E3318" s="16" t="s">
        <v>3240</v>
      </c>
      <c r="F3318" s="18" t="str">
        <f t="shared" si="51"/>
        <v>MUNICIPAL</v>
      </c>
      <c r="G3318" s="17">
        <v>1</v>
      </c>
      <c r="H3318" s="17" t="b">
        <v>0</v>
      </c>
    </row>
    <row r="3319" spans="1:8" x14ac:dyDescent="0.25">
      <c r="A3319" s="16" t="s">
        <v>54</v>
      </c>
      <c r="B3319" s="16" t="s">
        <v>5613</v>
      </c>
      <c r="C3319" s="16">
        <v>350275</v>
      </c>
      <c r="D3319" s="17">
        <v>350275</v>
      </c>
      <c r="E3319" s="16" t="s">
        <v>3241</v>
      </c>
      <c r="F3319" s="18" t="str">
        <f t="shared" si="51"/>
        <v>MUNICIPAL</v>
      </c>
      <c r="G3319" s="17">
        <v>1</v>
      </c>
      <c r="H3319" s="17" t="b">
        <v>0</v>
      </c>
    </row>
    <row r="3320" spans="1:8" x14ac:dyDescent="0.25">
      <c r="A3320" s="16" t="s">
        <v>54</v>
      </c>
      <c r="B3320" s="16" t="s">
        <v>5613</v>
      </c>
      <c r="C3320" s="16">
        <v>350280</v>
      </c>
      <c r="D3320" s="17">
        <v>350280</v>
      </c>
      <c r="E3320" s="16" t="s">
        <v>3242</v>
      </c>
      <c r="F3320" s="18" t="str">
        <f t="shared" si="51"/>
        <v>MUNICIPAL</v>
      </c>
      <c r="G3320" s="17">
        <v>1</v>
      </c>
      <c r="H3320" s="17" t="b">
        <v>0</v>
      </c>
    </row>
    <row r="3321" spans="1:8" x14ac:dyDescent="0.25">
      <c r="A3321" s="16" t="s">
        <v>54</v>
      </c>
      <c r="B3321" s="16" t="s">
        <v>5613</v>
      </c>
      <c r="C3321" s="16">
        <v>350290</v>
      </c>
      <c r="D3321" s="17">
        <v>350290</v>
      </c>
      <c r="E3321" s="16" t="s">
        <v>3243</v>
      </c>
      <c r="F3321" s="18" t="str">
        <f t="shared" si="51"/>
        <v>MUNICIPAL</v>
      </c>
      <c r="G3321" s="17">
        <v>1</v>
      </c>
      <c r="H3321" s="17" t="b">
        <v>0</v>
      </c>
    </row>
    <row r="3322" spans="1:8" x14ac:dyDescent="0.25">
      <c r="A3322" s="16" t="s">
        <v>54</v>
      </c>
      <c r="B3322" s="16" t="s">
        <v>5613</v>
      </c>
      <c r="C3322" s="16">
        <v>350300</v>
      </c>
      <c r="D3322" s="17">
        <v>350300</v>
      </c>
      <c r="E3322" s="16" t="s">
        <v>3244</v>
      </c>
      <c r="F3322" s="18" t="str">
        <f t="shared" si="51"/>
        <v>MUNICIPAL</v>
      </c>
      <c r="G3322" s="17">
        <v>1</v>
      </c>
      <c r="H3322" s="17" t="b">
        <v>0</v>
      </c>
    </row>
    <row r="3323" spans="1:8" x14ac:dyDescent="0.25">
      <c r="A3323" s="16" t="s">
        <v>54</v>
      </c>
      <c r="B3323" s="16" t="s">
        <v>5613</v>
      </c>
      <c r="C3323" s="16">
        <v>350310</v>
      </c>
      <c r="D3323" s="17">
        <v>350310</v>
      </c>
      <c r="E3323" s="16" t="s">
        <v>3245</v>
      </c>
      <c r="F3323" s="18" t="str">
        <f t="shared" si="51"/>
        <v>MUNICIPAL</v>
      </c>
      <c r="G3323" s="17">
        <v>1</v>
      </c>
      <c r="H3323" s="17" t="b">
        <v>0</v>
      </c>
    </row>
    <row r="3324" spans="1:8" x14ac:dyDescent="0.25">
      <c r="A3324" s="16" t="s">
        <v>54</v>
      </c>
      <c r="B3324" s="16" t="s">
        <v>5613</v>
      </c>
      <c r="C3324" s="16">
        <v>350315</v>
      </c>
      <c r="D3324" s="17">
        <v>350315</v>
      </c>
      <c r="E3324" s="16" t="s">
        <v>3246</v>
      </c>
      <c r="F3324" s="18" t="str">
        <f t="shared" si="51"/>
        <v>MUNICIPAL</v>
      </c>
      <c r="G3324" s="17">
        <v>1</v>
      </c>
      <c r="H3324" s="17" t="b">
        <v>0</v>
      </c>
    </row>
    <row r="3325" spans="1:8" x14ac:dyDescent="0.25">
      <c r="A3325" s="16" t="s">
        <v>54</v>
      </c>
      <c r="B3325" s="16" t="s">
        <v>5613</v>
      </c>
      <c r="C3325" s="16">
        <v>350320</v>
      </c>
      <c r="D3325" s="17">
        <v>350320</v>
      </c>
      <c r="E3325" s="16" t="s">
        <v>3247</v>
      </c>
      <c r="F3325" s="18" t="str">
        <f t="shared" si="51"/>
        <v>MUNICIPAL</v>
      </c>
      <c r="G3325" s="17">
        <v>1</v>
      </c>
      <c r="H3325" s="17" t="b">
        <v>0</v>
      </c>
    </row>
    <row r="3326" spans="1:8" x14ac:dyDescent="0.25">
      <c r="A3326" s="16" t="s">
        <v>54</v>
      </c>
      <c r="B3326" s="16" t="s">
        <v>5613</v>
      </c>
      <c r="C3326" s="16">
        <v>350330</v>
      </c>
      <c r="D3326" s="17">
        <v>350330</v>
      </c>
      <c r="E3326" s="16" t="s">
        <v>3248</v>
      </c>
      <c r="F3326" s="18" t="str">
        <f t="shared" si="51"/>
        <v>MUNICIPAL</v>
      </c>
      <c r="G3326" s="17">
        <v>1</v>
      </c>
      <c r="H3326" s="17" t="b">
        <v>0</v>
      </c>
    </row>
    <row r="3327" spans="1:8" x14ac:dyDescent="0.25">
      <c r="A3327" s="16" t="s">
        <v>54</v>
      </c>
      <c r="B3327" s="16" t="s">
        <v>5613</v>
      </c>
      <c r="C3327" s="16">
        <v>350335</v>
      </c>
      <c r="D3327" s="17">
        <v>350335</v>
      </c>
      <c r="E3327" s="16" t="s">
        <v>3249</v>
      </c>
      <c r="F3327" s="18" t="str">
        <f t="shared" si="51"/>
        <v>MUNICIPAL</v>
      </c>
      <c r="G3327" s="17">
        <v>1</v>
      </c>
      <c r="H3327" s="17" t="b">
        <v>0</v>
      </c>
    </row>
    <row r="3328" spans="1:8" x14ac:dyDescent="0.25">
      <c r="A3328" s="16" t="s">
        <v>54</v>
      </c>
      <c r="B3328" s="16" t="s">
        <v>5613</v>
      </c>
      <c r="C3328" s="16">
        <v>350340</v>
      </c>
      <c r="D3328" s="17">
        <v>350340</v>
      </c>
      <c r="E3328" s="16" t="s">
        <v>3250</v>
      </c>
      <c r="F3328" s="18" t="str">
        <f t="shared" si="51"/>
        <v>MUNICIPAL</v>
      </c>
      <c r="G3328" s="17">
        <v>1</v>
      </c>
      <c r="H3328" s="17" t="b">
        <v>0</v>
      </c>
    </row>
    <row r="3329" spans="1:8" x14ac:dyDescent="0.25">
      <c r="A3329" s="16" t="s">
        <v>54</v>
      </c>
      <c r="B3329" s="16" t="s">
        <v>5613</v>
      </c>
      <c r="C3329" s="16">
        <v>350350</v>
      </c>
      <c r="D3329" s="17">
        <v>350350</v>
      </c>
      <c r="E3329" s="16" t="s">
        <v>3251</v>
      </c>
      <c r="F3329" s="18" t="str">
        <f t="shared" si="51"/>
        <v>MUNICIPAL</v>
      </c>
      <c r="G3329" s="17">
        <v>1</v>
      </c>
      <c r="H3329" s="17" t="b">
        <v>0</v>
      </c>
    </row>
    <row r="3330" spans="1:8" x14ac:dyDescent="0.25">
      <c r="A3330" s="16" t="s">
        <v>54</v>
      </c>
      <c r="B3330" s="16" t="s">
        <v>5613</v>
      </c>
      <c r="C3330" s="16">
        <v>350360</v>
      </c>
      <c r="D3330" s="17">
        <v>350360</v>
      </c>
      <c r="E3330" s="16" t="s">
        <v>3252</v>
      </c>
      <c r="F3330" s="18" t="str">
        <f t="shared" si="51"/>
        <v>MUNICIPAL</v>
      </c>
      <c r="G3330" s="17">
        <v>1</v>
      </c>
      <c r="H3330" s="17" t="b">
        <v>0</v>
      </c>
    </row>
    <row r="3331" spans="1:8" x14ac:dyDescent="0.25">
      <c r="A3331" s="16" t="s">
        <v>54</v>
      </c>
      <c r="B3331" s="16" t="s">
        <v>5613</v>
      </c>
      <c r="C3331" s="16">
        <v>350370</v>
      </c>
      <c r="D3331" s="17">
        <v>350370</v>
      </c>
      <c r="E3331" s="16" t="s">
        <v>3253</v>
      </c>
      <c r="F3331" s="18" t="str">
        <f t="shared" ref="F3331:F3394" si="52">IF(RIGHT(D3331,4)="0000","ESTADUAL","MUNICIPAL")</f>
        <v>MUNICIPAL</v>
      </c>
      <c r="G3331" s="17">
        <v>1</v>
      </c>
      <c r="H3331" s="17" t="b">
        <v>0</v>
      </c>
    </row>
    <row r="3332" spans="1:8" x14ac:dyDescent="0.25">
      <c r="A3332" s="16" t="s">
        <v>54</v>
      </c>
      <c r="B3332" s="16" t="s">
        <v>5613</v>
      </c>
      <c r="C3332" s="16">
        <v>350380</v>
      </c>
      <c r="D3332" s="17">
        <v>350380</v>
      </c>
      <c r="E3332" s="16" t="s">
        <v>3254</v>
      </c>
      <c r="F3332" s="18" t="str">
        <f t="shared" si="52"/>
        <v>MUNICIPAL</v>
      </c>
      <c r="G3332" s="17">
        <v>1</v>
      </c>
      <c r="H3332" s="17" t="b">
        <v>0</v>
      </c>
    </row>
    <row r="3333" spans="1:8" x14ac:dyDescent="0.25">
      <c r="A3333" s="16" t="s">
        <v>54</v>
      </c>
      <c r="B3333" s="16" t="s">
        <v>5613</v>
      </c>
      <c r="C3333" s="16">
        <v>350390</v>
      </c>
      <c r="D3333" s="17">
        <v>350390</v>
      </c>
      <c r="E3333" s="16" t="s">
        <v>3255</v>
      </c>
      <c r="F3333" s="18" t="str">
        <f t="shared" si="52"/>
        <v>MUNICIPAL</v>
      </c>
      <c r="G3333" s="17">
        <v>1</v>
      </c>
      <c r="H3333" s="17" t="b">
        <v>0</v>
      </c>
    </row>
    <row r="3334" spans="1:8" x14ac:dyDescent="0.25">
      <c r="A3334" s="16" t="s">
        <v>54</v>
      </c>
      <c r="B3334" s="16" t="s">
        <v>5613</v>
      </c>
      <c r="C3334" s="16">
        <v>350395</v>
      </c>
      <c r="D3334" s="17">
        <v>350395</v>
      </c>
      <c r="E3334" s="16" t="s">
        <v>3256</v>
      </c>
      <c r="F3334" s="18" t="str">
        <f t="shared" si="52"/>
        <v>MUNICIPAL</v>
      </c>
      <c r="G3334" s="17">
        <v>1</v>
      </c>
      <c r="H3334" s="17" t="b">
        <v>0</v>
      </c>
    </row>
    <row r="3335" spans="1:8" x14ac:dyDescent="0.25">
      <c r="A3335" s="16" t="s">
        <v>54</v>
      </c>
      <c r="B3335" s="16" t="s">
        <v>5613</v>
      </c>
      <c r="C3335" s="16">
        <v>350400</v>
      </c>
      <c r="D3335" s="17">
        <v>350400</v>
      </c>
      <c r="E3335" s="16" t="s">
        <v>3257</v>
      </c>
      <c r="F3335" s="18" t="str">
        <f t="shared" si="52"/>
        <v>MUNICIPAL</v>
      </c>
      <c r="G3335" s="17">
        <v>1</v>
      </c>
      <c r="H3335" s="17" t="b">
        <v>0</v>
      </c>
    </row>
    <row r="3336" spans="1:8" x14ac:dyDescent="0.25">
      <c r="A3336" s="16" t="s">
        <v>54</v>
      </c>
      <c r="B3336" s="16" t="s">
        <v>5613</v>
      </c>
      <c r="C3336" s="16">
        <v>350410</v>
      </c>
      <c r="D3336" s="17">
        <v>350410</v>
      </c>
      <c r="E3336" s="16" t="s">
        <v>3258</v>
      </c>
      <c r="F3336" s="18" t="str">
        <f t="shared" si="52"/>
        <v>MUNICIPAL</v>
      </c>
      <c r="G3336" s="17">
        <v>1</v>
      </c>
      <c r="H3336" s="17" t="b">
        <v>0</v>
      </c>
    </row>
    <row r="3337" spans="1:8" x14ac:dyDescent="0.25">
      <c r="A3337" s="16" t="s">
        <v>54</v>
      </c>
      <c r="B3337" s="16" t="s">
        <v>5613</v>
      </c>
      <c r="C3337" s="16">
        <v>350420</v>
      </c>
      <c r="D3337" s="17">
        <v>350420</v>
      </c>
      <c r="E3337" s="16" t="s">
        <v>3259</v>
      </c>
      <c r="F3337" s="18" t="str">
        <f t="shared" si="52"/>
        <v>MUNICIPAL</v>
      </c>
      <c r="G3337" s="17">
        <v>1</v>
      </c>
      <c r="H3337" s="17" t="b">
        <v>0</v>
      </c>
    </row>
    <row r="3338" spans="1:8" x14ac:dyDescent="0.25">
      <c r="A3338" s="16" t="s">
        <v>54</v>
      </c>
      <c r="B3338" s="16" t="s">
        <v>5613</v>
      </c>
      <c r="C3338" s="16">
        <v>350430</v>
      </c>
      <c r="D3338" s="17">
        <v>350430</v>
      </c>
      <c r="E3338" s="16" t="s">
        <v>3260</v>
      </c>
      <c r="F3338" s="18" t="str">
        <f t="shared" si="52"/>
        <v>MUNICIPAL</v>
      </c>
      <c r="G3338" s="17">
        <v>1</v>
      </c>
      <c r="H3338" s="17" t="b">
        <v>0</v>
      </c>
    </row>
    <row r="3339" spans="1:8" x14ac:dyDescent="0.25">
      <c r="A3339" s="16" t="s">
        <v>54</v>
      </c>
      <c r="B3339" s="16" t="s">
        <v>5613</v>
      </c>
      <c r="C3339" s="16">
        <v>350440</v>
      </c>
      <c r="D3339" s="17">
        <v>350440</v>
      </c>
      <c r="E3339" s="16" t="s">
        <v>3261</v>
      </c>
      <c r="F3339" s="18" t="str">
        <f t="shared" si="52"/>
        <v>MUNICIPAL</v>
      </c>
      <c r="G3339" s="17">
        <v>1</v>
      </c>
      <c r="H3339" s="17" t="b">
        <v>0</v>
      </c>
    </row>
    <row r="3340" spans="1:8" x14ac:dyDescent="0.25">
      <c r="A3340" s="16" t="s">
        <v>54</v>
      </c>
      <c r="B3340" s="16" t="s">
        <v>5613</v>
      </c>
      <c r="C3340" s="16">
        <v>350450</v>
      </c>
      <c r="D3340" s="17">
        <v>350450</v>
      </c>
      <c r="E3340" s="16" t="s">
        <v>3262</v>
      </c>
      <c r="F3340" s="18" t="str">
        <f t="shared" si="52"/>
        <v>MUNICIPAL</v>
      </c>
      <c r="G3340" s="17">
        <v>1</v>
      </c>
      <c r="H3340" s="17" t="b">
        <v>0</v>
      </c>
    </row>
    <row r="3341" spans="1:8" x14ac:dyDescent="0.25">
      <c r="A3341" s="16" t="s">
        <v>54</v>
      </c>
      <c r="B3341" s="16" t="s">
        <v>5613</v>
      </c>
      <c r="C3341" s="16">
        <v>350460</v>
      </c>
      <c r="D3341" s="17">
        <v>350460</v>
      </c>
      <c r="E3341" s="16" t="s">
        <v>3263</v>
      </c>
      <c r="F3341" s="18" t="str">
        <f t="shared" si="52"/>
        <v>MUNICIPAL</v>
      </c>
      <c r="G3341" s="17">
        <v>1</v>
      </c>
      <c r="H3341" s="17" t="b">
        <v>0</v>
      </c>
    </row>
    <row r="3342" spans="1:8" x14ac:dyDescent="0.25">
      <c r="A3342" s="16" t="s">
        <v>54</v>
      </c>
      <c r="B3342" s="16" t="s">
        <v>5613</v>
      </c>
      <c r="C3342" s="16">
        <v>350470</v>
      </c>
      <c r="D3342" s="17">
        <v>350470</v>
      </c>
      <c r="E3342" s="16" t="s">
        <v>3264</v>
      </c>
      <c r="F3342" s="18" t="str">
        <f t="shared" si="52"/>
        <v>MUNICIPAL</v>
      </c>
      <c r="G3342" s="17">
        <v>1</v>
      </c>
      <c r="H3342" s="17" t="b">
        <v>0</v>
      </c>
    </row>
    <row r="3343" spans="1:8" x14ac:dyDescent="0.25">
      <c r="A3343" s="16" t="s">
        <v>54</v>
      </c>
      <c r="B3343" s="16" t="s">
        <v>5613</v>
      </c>
      <c r="C3343" s="16">
        <v>350480</v>
      </c>
      <c r="D3343" s="17">
        <v>350480</v>
      </c>
      <c r="E3343" s="16" t="s">
        <v>3265</v>
      </c>
      <c r="F3343" s="18" t="str">
        <f t="shared" si="52"/>
        <v>MUNICIPAL</v>
      </c>
      <c r="G3343" s="17">
        <v>1</v>
      </c>
      <c r="H3343" s="17" t="b">
        <v>0</v>
      </c>
    </row>
    <row r="3344" spans="1:8" x14ac:dyDescent="0.25">
      <c r="A3344" s="16" t="s">
        <v>54</v>
      </c>
      <c r="B3344" s="16" t="s">
        <v>5613</v>
      </c>
      <c r="C3344" s="16">
        <v>350490</v>
      </c>
      <c r="D3344" s="17">
        <v>350490</v>
      </c>
      <c r="E3344" s="16" t="s">
        <v>3266</v>
      </c>
      <c r="F3344" s="18" t="str">
        <f t="shared" si="52"/>
        <v>MUNICIPAL</v>
      </c>
      <c r="G3344" s="17">
        <v>1</v>
      </c>
      <c r="H3344" s="17" t="b">
        <v>0</v>
      </c>
    </row>
    <row r="3345" spans="1:8" x14ac:dyDescent="0.25">
      <c r="A3345" s="16" t="s">
        <v>54</v>
      </c>
      <c r="B3345" s="16" t="s">
        <v>5613</v>
      </c>
      <c r="C3345" s="16">
        <v>350500</v>
      </c>
      <c r="D3345" s="17">
        <v>350500</v>
      </c>
      <c r="E3345" s="16" t="s">
        <v>3267</v>
      </c>
      <c r="F3345" s="18" t="str">
        <f t="shared" si="52"/>
        <v>MUNICIPAL</v>
      </c>
      <c r="G3345" s="17">
        <v>1</v>
      </c>
      <c r="H3345" s="17" t="b">
        <v>0</v>
      </c>
    </row>
    <row r="3346" spans="1:8" x14ac:dyDescent="0.25">
      <c r="A3346" s="16" t="s">
        <v>54</v>
      </c>
      <c r="B3346" s="16" t="s">
        <v>5613</v>
      </c>
      <c r="C3346" s="16">
        <v>350510</v>
      </c>
      <c r="D3346" s="17">
        <v>350510</v>
      </c>
      <c r="E3346" s="16" t="s">
        <v>3268</v>
      </c>
      <c r="F3346" s="18" t="str">
        <f t="shared" si="52"/>
        <v>MUNICIPAL</v>
      </c>
      <c r="G3346" s="17">
        <v>1</v>
      </c>
      <c r="H3346" s="17" t="b">
        <v>0</v>
      </c>
    </row>
    <row r="3347" spans="1:8" x14ac:dyDescent="0.25">
      <c r="A3347" s="16" t="s">
        <v>54</v>
      </c>
      <c r="B3347" s="16" t="s">
        <v>5613</v>
      </c>
      <c r="C3347" s="16">
        <v>350520</v>
      </c>
      <c r="D3347" s="17">
        <v>350520</v>
      </c>
      <c r="E3347" s="16" t="s">
        <v>3269</v>
      </c>
      <c r="F3347" s="18" t="str">
        <f t="shared" si="52"/>
        <v>MUNICIPAL</v>
      </c>
      <c r="G3347" s="17">
        <v>1</v>
      </c>
      <c r="H3347" s="17" t="b">
        <v>0</v>
      </c>
    </row>
    <row r="3348" spans="1:8" x14ac:dyDescent="0.25">
      <c r="A3348" s="16" t="s">
        <v>54</v>
      </c>
      <c r="B3348" s="16" t="s">
        <v>5613</v>
      </c>
      <c r="C3348" s="16">
        <v>350530</v>
      </c>
      <c r="D3348" s="17">
        <v>350530</v>
      </c>
      <c r="E3348" s="16" t="s">
        <v>3270</v>
      </c>
      <c r="F3348" s="18" t="str">
        <f t="shared" si="52"/>
        <v>MUNICIPAL</v>
      </c>
      <c r="G3348" s="17">
        <v>1</v>
      </c>
      <c r="H3348" s="17" t="b">
        <v>0</v>
      </c>
    </row>
    <row r="3349" spans="1:8" x14ac:dyDescent="0.25">
      <c r="A3349" s="16" t="s">
        <v>54</v>
      </c>
      <c r="B3349" s="16" t="s">
        <v>5613</v>
      </c>
      <c r="C3349" s="16">
        <v>350535</v>
      </c>
      <c r="D3349" s="17">
        <v>350535</v>
      </c>
      <c r="E3349" s="16" t="s">
        <v>3271</v>
      </c>
      <c r="F3349" s="18" t="str">
        <f t="shared" si="52"/>
        <v>MUNICIPAL</v>
      </c>
      <c r="G3349" s="17">
        <v>1</v>
      </c>
      <c r="H3349" s="17" t="b">
        <v>0</v>
      </c>
    </row>
    <row r="3350" spans="1:8" x14ac:dyDescent="0.25">
      <c r="A3350" s="16" t="s">
        <v>54</v>
      </c>
      <c r="B3350" s="16" t="s">
        <v>5613</v>
      </c>
      <c r="C3350" s="16">
        <v>350540</v>
      </c>
      <c r="D3350" s="17">
        <v>350540</v>
      </c>
      <c r="E3350" s="16" t="s">
        <v>3272</v>
      </c>
      <c r="F3350" s="18" t="str">
        <f t="shared" si="52"/>
        <v>MUNICIPAL</v>
      </c>
      <c r="G3350" s="17">
        <v>1</v>
      </c>
      <c r="H3350" s="17" t="b">
        <v>0</v>
      </c>
    </row>
    <row r="3351" spans="1:8" x14ac:dyDescent="0.25">
      <c r="A3351" s="16" t="s">
        <v>54</v>
      </c>
      <c r="B3351" s="16" t="s">
        <v>5613</v>
      </c>
      <c r="C3351" s="16">
        <v>350550</v>
      </c>
      <c r="D3351" s="17">
        <v>350550</v>
      </c>
      <c r="E3351" s="16" t="s">
        <v>3273</v>
      </c>
      <c r="F3351" s="18" t="str">
        <f t="shared" si="52"/>
        <v>MUNICIPAL</v>
      </c>
      <c r="G3351" s="17">
        <v>1</v>
      </c>
      <c r="H3351" s="17" t="b">
        <v>0</v>
      </c>
    </row>
    <row r="3352" spans="1:8" x14ac:dyDescent="0.25">
      <c r="A3352" s="16" t="s">
        <v>54</v>
      </c>
      <c r="B3352" s="16" t="s">
        <v>5613</v>
      </c>
      <c r="C3352" s="16">
        <v>350560</v>
      </c>
      <c r="D3352" s="17">
        <v>350560</v>
      </c>
      <c r="E3352" s="16" t="s">
        <v>3274</v>
      </c>
      <c r="F3352" s="18" t="str">
        <f t="shared" si="52"/>
        <v>MUNICIPAL</v>
      </c>
      <c r="G3352" s="17">
        <v>1</v>
      </c>
      <c r="H3352" s="17" t="b">
        <v>0</v>
      </c>
    </row>
    <row r="3353" spans="1:8" x14ac:dyDescent="0.25">
      <c r="A3353" s="16" t="s">
        <v>54</v>
      </c>
      <c r="B3353" s="16" t="s">
        <v>5613</v>
      </c>
      <c r="C3353" s="16">
        <v>350570</v>
      </c>
      <c r="D3353" s="17">
        <v>350570</v>
      </c>
      <c r="E3353" s="16" t="s">
        <v>3275</v>
      </c>
      <c r="F3353" s="18" t="str">
        <f t="shared" si="52"/>
        <v>MUNICIPAL</v>
      </c>
      <c r="G3353" s="17">
        <v>1</v>
      </c>
      <c r="H3353" s="17" t="b">
        <v>0</v>
      </c>
    </row>
    <row r="3354" spans="1:8" x14ac:dyDescent="0.25">
      <c r="A3354" s="16" t="s">
        <v>54</v>
      </c>
      <c r="B3354" s="16" t="s">
        <v>5613</v>
      </c>
      <c r="C3354" s="16">
        <v>350580</v>
      </c>
      <c r="D3354" s="17">
        <v>350580</v>
      </c>
      <c r="E3354" s="16" t="s">
        <v>3276</v>
      </c>
      <c r="F3354" s="18" t="str">
        <f t="shared" si="52"/>
        <v>MUNICIPAL</v>
      </c>
      <c r="G3354" s="17">
        <v>1</v>
      </c>
      <c r="H3354" s="17" t="b">
        <v>0</v>
      </c>
    </row>
    <row r="3355" spans="1:8" x14ac:dyDescent="0.25">
      <c r="A3355" s="16" t="s">
        <v>54</v>
      </c>
      <c r="B3355" s="16" t="s">
        <v>5613</v>
      </c>
      <c r="C3355" s="16">
        <v>350590</v>
      </c>
      <c r="D3355" s="17">
        <v>350590</v>
      </c>
      <c r="E3355" s="16" t="s">
        <v>3277</v>
      </c>
      <c r="F3355" s="18" t="str">
        <f t="shared" si="52"/>
        <v>MUNICIPAL</v>
      </c>
      <c r="G3355" s="17">
        <v>1</v>
      </c>
      <c r="H3355" s="17" t="b">
        <v>0</v>
      </c>
    </row>
    <row r="3356" spans="1:8" x14ac:dyDescent="0.25">
      <c r="A3356" s="16" t="s">
        <v>54</v>
      </c>
      <c r="B3356" s="16" t="s">
        <v>5613</v>
      </c>
      <c r="C3356" s="16">
        <v>350600</v>
      </c>
      <c r="D3356" s="17">
        <v>350600</v>
      </c>
      <c r="E3356" s="16" t="s">
        <v>3278</v>
      </c>
      <c r="F3356" s="18" t="str">
        <f t="shared" si="52"/>
        <v>MUNICIPAL</v>
      </c>
      <c r="G3356" s="17">
        <v>1</v>
      </c>
      <c r="H3356" s="17" t="b">
        <v>0</v>
      </c>
    </row>
    <row r="3357" spans="1:8" x14ac:dyDescent="0.25">
      <c r="A3357" s="16" t="s">
        <v>54</v>
      </c>
      <c r="B3357" s="16" t="s">
        <v>5613</v>
      </c>
      <c r="C3357" s="16">
        <v>350610</v>
      </c>
      <c r="D3357" s="17">
        <v>350610</v>
      </c>
      <c r="E3357" s="16" t="s">
        <v>3279</v>
      </c>
      <c r="F3357" s="18" t="str">
        <f t="shared" si="52"/>
        <v>MUNICIPAL</v>
      </c>
      <c r="G3357" s="17">
        <v>1</v>
      </c>
      <c r="H3357" s="17" t="b">
        <v>0</v>
      </c>
    </row>
    <row r="3358" spans="1:8" x14ac:dyDescent="0.25">
      <c r="A3358" s="16" t="s">
        <v>54</v>
      </c>
      <c r="B3358" s="16" t="s">
        <v>5613</v>
      </c>
      <c r="C3358" s="16">
        <v>350620</v>
      </c>
      <c r="D3358" s="17">
        <v>350620</v>
      </c>
      <c r="E3358" s="16" t="s">
        <v>3280</v>
      </c>
      <c r="F3358" s="18" t="str">
        <f t="shared" si="52"/>
        <v>MUNICIPAL</v>
      </c>
      <c r="G3358" s="17">
        <v>1</v>
      </c>
      <c r="H3358" s="17" t="b">
        <v>0</v>
      </c>
    </row>
    <row r="3359" spans="1:8" x14ac:dyDescent="0.25">
      <c r="A3359" s="16" t="s">
        <v>54</v>
      </c>
      <c r="B3359" s="16" t="s">
        <v>5613</v>
      </c>
      <c r="C3359" s="16">
        <v>350630</v>
      </c>
      <c r="D3359" s="17">
        <v>350630</v>
      </c>
      <c r="E3359" s="16" t="s">
        <v>3281</v>
      </c>
      <c r="F3359" s="18" t="str">
        <f t="shared" si="52"/>
        <v>MUNICIPAL</v>
      </c>
      <c r="G3359" s="17">
        <v>1</v>
      </c>
      <c r="H3359" s="17" t="b">
        <v>0</v>
      </c>
    </row>
    <row r="3360" spans="1:8" x14ac:dyDescent="0.25">
      <c r="A3360" s="16" t="s">
        <v>54</v>
      </c>
      <c r="B3360" s="16" t="s">
        <v>5613</v>
      </c>
      <c r="C3360" s="16">
        <v>350635</v>
      </c>
      <c r="D3360" s="17">
        <v>350635</v>
      </c>
      <c r="E3360" s="16" t="s">
        <v>3282</v>
      </c>
      <c r="F3360" s="18" t="str">
        <f t="shared" si="52"/>
        <v>MUNICIPAL</v>
      </c>
      <c r="G3360" s="17">
        <v>1</v>
      </c>
      <c r="H3360" s="17" t="b">
        <v>0</v>
      </c>
    </row>
    <row r="3361" spans="1:8" x14ac:dyDescent="0.25">
      <c r="A3361" s="16" t="s">
        <v>54</v>
      </c>
      <c r="B3361" s="16" t="s">
        <v>5613</v>
      </c>
      <c r="C3361" s="16">
        <v>350640</v>
      </c>
      <c r="D3361" s="17">
        <v>350640</v>
      </c>
      <c r="E3361" s="16" t="s">
        <v>3283</v>
      </c>
      <c r="F3361" s="18" t="str">
        <f t="shared" si="52"/>
        <v>MUNICIPAL</v>
      </c>
      <c r="G3361" s="17">
        <v>1</v>
      </c>
      <c r="H3361" s="17" t="b">
        <v>0</v>
      </c>
    </row>
    <row r="3362" spans="1:8" x14ac:dyDescent="0.25">
      <c r="A3362" s="16" t="s">
        <v>54</v>
      </c>
      <c r="B3362" s="16" t="s">
        <v>5613</v>
      </c>
      <c r="C3362" s="16">
        <v>350650</v>
      </c>
      <c r="D3362" s="17">
        <v>350650</v>
      </c>
      <c r="E3362" s="16" t="s">
        <v>3284</v>
      </c>
      <c r="F3362" s="18" t="str">
        <f t="shared" si="52"/>
        <v>MUNICIPAL</v>
      </c>
      <c r="G3362" s="17">
        <v>1</v>
      </c>
      <c r="H3362" s="17" t="b">
        <v>0</v>
      </c>
    </row>
    <row r="3363" spans="1:8" x14ac:dyDescent="0.25">
      <c r="A3363" s="16" t="s">
        <v>54</v>
      </c>
      <c r="B3363" s="16" t="s">
        <v>5613</v>
      </c>
      <c r="C3363" s="16">
        <v>350660</v>
      </c>
      <c r="D3363" s="17">
        <v>350660</v>
      </c>
      <c r="E3363" s="16" t="s">
        <v>3285</v>
      </c>
      <c r="F3363" s="18" t="str">
        <f t="shared" si="52"/>
        <v>MUNICIPAL</v>
      </c>
      <c r="G3363" s="17">
        <v>1</v>
      </c>
      <c r="H3363" s="17" t="b">
        <v>0</v>
      </c>
    </row>
    <row r="3364" spans="1:8" x14ac:dyDescent="0.25">
      <c r="A3364" s="16" t="s">
        <v>54</v>
      </c>
      <c r="B3364" s="16" t="s">
        <v>5613</v>
      </c>
      <c r="C3364" s="16">
        <v>350670</v>
      </c>
      <c r="D3364" s="17">
        <v>350670</v>
      </c>
      <c r="E3364" s="16" t="s">
        <v>3286</v>
      </c>
      <c r="F3364" s="18" t="str">
        <f t="shared" si="52"/>
        <v>MUNICIPAL</v>
      </c>
      <c r="G3364" s="17">
        <v>1</v>
      </c>
      <c r="H3364" s="17" t="b">
        <v>0</v>
      </c>
    </row>
    <row r="3365" spans="1:8" x14ac:dyDescent="0.25">
      <c r="A3365" s="16" t="s">
        <v>54</v>
      </c>
      <c r="B3365" s="16" t="s">
        <v>5613</v>
      </c>
      <c r="C3365" s="16">
        <v>350680</v>
      </c>
      <c r="D3365" s="17">
        <v>350680</v>
      </c>
      <c r="E3365" s="16" t="s">
        <v>756</v>
      </c>
      <c r="F3365" s="18" t="str">
        <f t="shared" si="52"/>
        <v>MUNICIPAL</v>
      </c>
      <c r="G3365" s="17">
        <v>1</v>
      </c>
      <c r="H3365" s="17" t="b">
        <v>0</v>
      </c>
    </row>
    <row r="3366" spans="1:8" x14ac:dyDescent="0.25">
      <c r="A3366" s="16" t="s">
        <v>54</v>
      </c>
      <c r="B3366" s="16" t="s">
        <v>5613</v>
      </c>
      <c r="C3366" s="16">
        <v>350690</v>
      </c>
      <c r="D3366" s="17">
        <v>350690</v>
      </c>
      <c r="E3366" s="16" t="s">
        <v>3287</v>
      </c>
      <c r="F3366" s="18" t="str">
        <f t="shared" si="52"/>
        <v>MUNICIPAL</v>
      </c>
      <c r="G3366" s="17">
        <v>1</v>
      </c>
      <c r="H3366" s="17" t="b">
        <v>0</v>
      </c>
    </row>
    <row r="3367" spans="1:8" x14ac:dyDescent="0.25">
      <c r="A3367" s="16" t="s">
        <v>54</v>
      </c>
      <c r="B3367" s="16" t="s">
        <v>5613</v>
      </c>
      <c r="C3367" s="16">
        <v>350700</v>
      </c>
      <c r="D3367" s="17">
        <v>350700</v>
      </c>
      <c r="E3367" s="16" t="s">
        <v>3288</v>
      </c>
      <c r="F3367" s="18" t="str">
        <f t="shared" si="52"/>
        <v>MUNICIPAL</v>
      </c>
      <c r="G3367" s="17">
        <v>1</v>
      </c>
      <c r="H3367" s="17" t="b">
        <v>0</v>
      </c>
    </row>
    <row r="3368" spans="1:8" x14ac:dyDescent="0.25">
      <c r="A3368" s="16" t="s">
        <v>54</v>
      </c>
      <c r="B3368" s="16" t="s">
        <v>5613</v>
      </c>
      <c r="C3368" s="16">
        <v>350710</v>
      </c>
      <c r="D3368" s="17">
        <v>350710</v>
      </c>
      <c r="E3368" s="16" t="s">
        <v>3289</v>
      </c>
      <c r="F3368" s="18" t="str">
        <f t="shared" si="52"/>
        <v>MUNICIPAL</v>
      </c>
      <c r="G3368" s="17">
        <v>1</v>
      </c>
      <c r="H3368" s="17" t="b">
        <v>0</v>
      </c>
    </row>
    <row r="3369" spans="1:8" x14ac:dyDescent="0.25">
      <c r="A3369" s="16" t="s">
        <v>54</v>
      </c>
      <c r="B3369" s="16" t="s">
        <v>5613</v>
      </c>
      <c r="C3369" s="16">
        <v>350715</v>
      </c>
      <c r="D3369" s="17">
        <v>350715</v>
      </c>
      <c r="E3369" s="16" t="s">
        <v>3290</v>
      </c>
      <c r="F3369" s="18" t="str">
        <f t="shared" si="52"/>
        <v>MUNICIPAL</v>
      </c>
      <c r="G3369" s="17">
        <v>1</v>
      </c>
      <c r="H3369" s="17" t="b">
        <v>0</v>
      </c>
    </row>
    <row r="3370" spans="1:8" x14ac:dyDescent="0.25">
      <c r="A3370" s="16" t="s">
        <v>54</v>
      </c>
      <c r="B3370" s="16" t="s">
        <v>5613</v>
      </c>
      <c r="C3370" s="16">
        <v>350720</v>
      </c>
      <c r="D3370" s="17">
        <v>350720</v>
      </c>
      <c r="E3370" s="16" t="s">
        <v>3291</v>
      </c>
      <c r="F3370" s="18" t="str">
        <f t="shared" si="52"/>
        <v>MUNICIPAL</v>
      </c>
      <c r="G3370" s="17">
        <v>1</v>
      </c>
      <c r="H3370" s="17" t="b">
        <v>0</v>
      </c>
    </row>
    <row r="3371" spans="1:8" x14ac:dyDescent="0.25">
      <c r="A3371" s="16" t="s">
        <v>54</v>
      </c>
      <c r="B3371" s="16" t="s">
        <v>5613</v>
      </c>
      <c r="C3371" s="16">
        <v>350730</v>
      </c>
      <c r="D3371" s="17">
        <v>350730</v>
      </c>
      <c r="E3371" s="16" t="s">
        <v>3292</v>
      </c>
      <c r="F3371" s="18" t="str">
        <f t="shared" si="52"/>
        <v>MUNICIPAL</v>
      </c>
      <c r="G3371" s="17">
        <v>1</v>
      </c>
      <c r="H3371" s="17" t="b">
        <v>0</v>
      </c>
    </row>
    <row r="3372" spans="1:8" x14ac:dyDescent="0.25">
      <c r="A3372" s="16" t="s">
        <v>54</v>
      </c>
      <c r="B3372" s="16" t="s">
        <v>5613</v>
      </c>
      <c r="C3372" s="16">
        <v>350740</v>
      </c>
      <c r="D3372" s="17">
        <v>350740</v>
      </c>
      <c r="E3372" s="16" t="s">
        <v>1323</v>
      </c>
      <c r="F3372" s="18" t="str">
        <f t="shared" si="52"/>
        <v>MUNICIPAL</v>
      </c>
      <c r="G3372" s="17">
        <v>1</v>
      </c>
      <c r="H3372" s="17" t="b">
        <v>0</v>
      </c>
    </row>
    <row r="3373" spans="1:8" x14ac:dyDescent="0.25">
      <c r="A3373" s="16" t="s">
        <v>54</v>
      </c>
      <c r="B3373" s="16" t="s">
        <v>5613</v>
      </c>
      <c r="C3373" s="16">
        <v>350745</v>
      </c>
      <c r="D3373" s="17">
        <v>350745</v>
      </c>
      <c r="E3373" s="16" t="s">
        <v>3293</v>
      </c>
      <c r="F3373" s="18" t="str">
        <f t="shared" si="52"/>
        <v>MUNICIPAL</v>
      </c>
      <c r="G3373" s="17">
        <v>1</v>
      </c>
      <c r="H3373" s="17" t="b">
        <v>0</v>
      </c>
    </row>
    <row r="3374" spans="1:8" x14ac:dyDescent="0.25">
      <c r="A3374" s="16" t="s">
        <v>54</v>
      </c>
      <c r="B3374" s="16" t="s">
        <v>5613</v>
      </c>
      <c r="C3374" s="16">
        <v>350750</v>
      </c>
      <c r="D3374" s="17">
        <v>350750</v>
      </c>
      <c r="E3374" s="16" t="s">
        <v>3294</v>
      </c>
      <c r="F3374" s="18" t="str">
        <f t="shared" si="52"/>
        <v>MUNICIPAL</v>
      </c>
      <c r="G3374" s="17">
        <v>1</v>
      </c>
      <c r="H3374" s="17" t="b">
        <v>0</v>
      </c>
    </row>
    <row r="3375" spans="1:8" x14ac:dyDescent="0.25">
      <c r="A3375" s="16" t="s">
        <v>54</v>
      </c>
      <c r="B3375" s="16" t="s">
        <v>5613</v>
      </c>
      <c r="C3375" s="16">
        <v>350760</v>
      </c>
      <c r="D3375" s="17">
        <v>350760</v>
      </c>
      <c r="E3375" s="16" t="s">
        <v>3295</v>
      </c>
      <c r="F3375" s="18" t="str">
        <f t="shared" si="52"/>
        <v>MUNICIPAL</v>
      </c>
      <c r="G3375" s="17">
        <v>1</v>
      </c>
      <c r="H3375" s="17" t="b">
        <v>0</v>
      </c>
    </row>
    <row r="3376" spans="1:8" x14ac:dyDescent="0.25">
      <c r="A3376" s="16" t="s">
        <v>54</v>
      </c>
      <c r="B3376" s="16" t="s">
        <v>5613</v>
      </c>
      <c r="C3376" s="16">
        <v>350770</v>
      </c>
      <c r="D3376" s="17">
        <v>350770</v>
      </c>
      <c r="E3376" s="16" t="s">
        <v>3296</v>
      </c>
      <c r="F3376" s="18" t="str">
        <f t="shared" si="52"/>
        <v>MUNICIPAL</v>
      </c>
      <c r="G3376" s="17">
        <v>1</v>
      </c>
      <c r="H3376" s="17" t="b">
        <v>0</v>
      </c>
    </row>
    <row r="3377" spans="1:8" x14ac:dyDescent="0.25">
      <c r="A3377" s="16" t="s">
        <v>54</v>
      </c>
      <c r="B3377" s="16" t="s">
        <v>5613</v>
      </c>
      <c r="C3377" s="16">
        <v>350775</v>
      </c>
      <c r="D3377" s="17">
        <v>350775</v>
      </c>
      <c r="E3377" s="16" t="s">
        <v>3297</v>
      </c>
      <c r="F3377" s="18" t="str">
        <f t="shared" si="52"/>
        <v>MUNICIPAL</v>
      </c>
      <c r="G3377" s="17">
        <v>1</v>
      </c>
      <c r="H3377" s="17" t="b">
        <v>0</v>
      </c>
    </row>
    <row r="3378" spans="1:8" x14ac:dyDescent="0.25">
      <c r="A3378" s="16" t="s">
        <v>54</v>
      </c>
      <c r="B3378" s="16" t="s">
        <v>5613</v>
      </c>
      <c r="C3378" s="16">
        <v>350780</v>
      </c>
      <c r="D3378" s="17">
        <v>350780</v>
      </c>
      <c r="E3378" s="16" t="s">
        <v>3298</v>
      </c>
      <c r="F3378" s="18" t="str">
        <f t="shared" si="52"/>
        <v>MUNICIPAL</v>
      </c>
      <c r="G3378" s="17">
        <v>1</v>
      </c>
      <c r="H3378" s="17" t="b">
        <v>0</v>
      </c>
    </row>
    <row r="3379" spans="1:8" x14ac:dyDescent="0.25">
      <c r="A3379" s="16" t="s">
        <v>54</v>
      </c>
      <c r="B3379" s="16" t="s">
        <v>5613</v>
      </c>
      <c r="C3379" s="16">
        <v>350790</v>
      </c>
      <c r="D3379" s="17">
        <v>350790</v>
      </c>
      <c r="E3379" s="16" t="s">
        <v>3299</v>
      </c>
      <c r="F3379" s="18" t="str">
        <f t="shared" si="52"/>
        <v>MUNICIPAL</v>
      </c>
      <c r="G3379" s="17">
        <v>1</v>
      </c>
      <c r="H3379" s="17" t="b">
        <v>0</v>
      </c>
    </row>
    <row r="3380" spans="1:8" x14ac:dyDescent="0.25">
      <c r="A3380" s="16" t="s">
        <v>54</v>
      </c>
      <c r="B3380" s="16" t="s">
        <v>5613</v>
      </c>
      <c r="C3380" s="16">
        <v>350800</v>
      </c>
      <c r="D3380" s="17">
        <v>350800</v>
      </c>
      <c r="E3380" s="16" t="s">
        <v>3300</v>
      </c>
      <c r="F3380" s="18" t="str">
        <f t="shared" si="52"/>
        <v>MUNICIPAL</v>
      </c>
      <c r="G3380" s="17">
        <v>1</v>
      </c>
      <c r="H3380" s="17" t="b">
        <v>0</v>
      </c>
    </row>
    <row r="3381" spans="1:8" x14ac:dyDescent="0.25">
      <c r="A3381" s="16" t="s">
        <v>54</v>
      </c>
      <c r="B3381" s="16" t="s">
        <v>5613</v>
      </c>
      <c r="C3381" s="16">
        <v>350810</v>
      </c>
      <c r="D3381" s="17">
        <v>350810</v>
      </c>
      <c r="E3381" s="16" t="s">
        <v>3301</v>
      </c>
      <c r="F3381" s="18" t="str">
        <f t="shared" si="52"/>
        <v>MUNICIPAL</v>
      </c>
      <c r="G3381" s="17">
        <v>1</v>
      </c>
      <c r="H3381" s="17" t="b">
        <v>0</v>
      </c>
    </row>
    <row r="3382" spans="1:8" x14ac:dyDescent="0.25">
      <c r="A3382" s="16" t="s">
        <v>54</v>
      </c>
      <c r="B3382" s="16" t="s">
        <v>5613</v>
      </c>
      <c r="C3382" s="16">
        <v>350820</v>
      </c>
      <c r="D3382" s="17">
        <v>350820</v>
      </c>
      <c r="E3382" s="16" t="s">
        <v>3302</v>
      </c>
      <c r="F3382" s="18" t="str">
        <f t="shared" si="52"/>
        <v>MUNICIPAL</v>
      </c>
      <c r="G3382" s="17">
        <v>1</v>
      </c>
      <c r="H3382" s="17" t="b">
        <v>0</v>
      </c>
    </row>
    <row r="3383" spans="1:8" x14ac:dyDescent="0.25">
      <c r="A3383" s="16" t="s">
        <v>54</v>
      </c>
      <c r="B3383" s="16" t="s">
        <v>5613</v>
      </c>
      <c r="C3383" s="16">
        <v>350830</v>
      </c>
      <c r="D3383" s="17">
        <v>350830</v>
      </c>
      <c r="E3383" s="16" t="s">
        <v>3303</v>
      </c>
      <c r="F3383" s="18" t="str">
        <f t="shared" si="52"/>
        <v>MUNICIPAL</v>
      </c>
      <c r="G3383" s="17">
        <v>1</v>
      </c>
      <c r="H3383" s="17" t="b">
        <v>0</v>
      </c>
    </row>
    <row r="3384" spans="1:8" x14ac:dyDescent="0.25">
      <c r="A3384" s="16" t="s">
        <v>54</v>
      </c>
      <c r="B3384" s="16" t="s">
        <v>5613</v>
      </c>
      <c r="C3384" s="16">
        <v>350840</v>
      </c>
      <c r="D3384" s="17">
        <v>350840</v>
      </c>
      <c r="E3384" s="16" t="s">
        <v>3304</v>
      </c>
      <c r="F3384" s="18" t="str">
        <f t="shared" si="52"/>
        <v>MUNICIPAL</v>
      </c>
      <c r="G3384" s="17">
        <v>1</v>
      </c>
      <c r="H3384" s="17" t="b">
        <v>0</v>
      </c>
    </row>
    <row r="3385" spans="1:8" x14ac:dyDescent="0.25">
      <c r="A3385" s="16" t="s">
        <v>54</v>
      </c>
      <c r="B3385" s="16" t="s">
        <v>5613</v>
      </c>
      <c r="C3385" s="16">
        <v>350850</v>
      </c>
      <c r="D3385" s="17">
        <v>350850</v>
      </c>
      <c r="E3385" s="16" t="s">
        <v>3305</v>
      </c>
      <c r="F3385" s="18" t="str">
        <f t="shared" si="52"/>
        <v>MUNICIPAL</v>
      </c>
      <c r="G3385" s="17">
        <v>1</v>
      </c>
      <c r="H3385" s="17" t="b">
        <v>0</v>
      </c>
    </row>
    <row r="3386" spans="1:8" x14ac:dyDescent="0.25">
      <c r="A3386" s="16" t="s">
        <v>54</v>
      </c>
      <c r="B3386" s="16" t="s">
        <v>5613</v>
      </c>
      <c r="C3386" s="16">
        <v>350860</v>
      </c>
      <c r="D3386" s="17">
        <v>350860</v>
      </c>
      <c r="E3386" s="16" t="s">
        <v>3306</v>
      </c>
      <c r="F3386" s="18" t="str">
        <f t="shared" si="52"/>
        <v>MUNICIPAL</v>
      </c>
      <c r="G3386" s="17">
        <v>1</v>
      </c>
      <c r="H3386" s="17" t="b">
        <v>0</v>
      </c>
    </row>
    <row r="3387" spans="1:8" x14ac:dyDescent="0.25">
      <c r="A3387" s="16" t="s">
        <v>54</v>
      </c>
      <c r="B3387" s="16" t="s">
        <v>5613</v>
      </c>
      <c r="C3387" s="16">
        <v>350870</v>
      </c>
      <c r="D3387" s="17">
        <v>350870</v>
      </c>
      <c r="E3387" s="16" t="s">
        <v>3307</v>
      </c>
      <c r="F3387" s="18" t="str">
        <f t="shared" si="52"/>
        <v>MUNICIPAL</v>
      </c>
      <c r="G3387" s="17">
        <v>1</v>
      </c>
      <c r="H3387" s="17" t="b">
        <v>0</v>
      </c>
    </row>
    <row r="3388" spans="1:8" x14ac:dyDescent="0.25">
      <c r="A3388" s="16" t="s">
        <v>54</v>
      </c>
      <c r="B3388" s="16" t="s">
        <v>5613</v>
      </c>
      <c r="C3388" s="16">
        <v>350880</v>
      </c>
      <c r="D3388" s="17">
        <v>350880</v>
      </c>
      <c r="E3388" s="16" t="s">
        <v>3308</v>
      </c>
      <c r="F3388" s="18" t="str">
        <f t="shared" si="52"/>
        <v>MUNICIPAL</v>
      </c>
      <c r="G3388" s="17">
        <v>1</v>
      </c>
      <c r="H3388" s="17" t="b">
        <v>0</v>
      </c>
    </row>
    <row r="3389" spans="1:8" x14ac:dyDescent="0.25">
      <c r="A3389" s="16" t="s">
        <v>54</v>
      </c>
      <c r="B3389" s="16" t="s">
        <v>5613</v>
      </c>
      <c r="C3389" s="16">
        <v>350890</v>
      </c>
      <c r="D3389" s="17">
        <v>350890</v>
      </c>
      <c r="E3389" s="16" t="s">
        <v>3309</v>
      </c>
      <c r="F3389" s="18" t="str">
        <f t="shared" si="52"/>
        <v>MUNICIPAL</v>
      </c>
      <c r="G3389" s="17">
        <v>1</v>
      </c>
      <c r="H3389" s="17" t="b">
        <v>0</v>
      </c>
    </row>
    <row r="3390" spans="1:8" x14ac:dyDescent="0.25">
      <c r="A3390" s="16" t="s">
        <v>54</v>
      </c>
      <c r="B3390" s="16" t="s">
        <v>5613</v>
      </c>
      <c r="C3390" s="16">
        <v>350900</v>
      </c>
      <c r="D3390" s="17">
        <v>350900</v>
      </c>
      <c r="E3390" s="16" t="s">
        <v>3310</v>
      </c>
      <c r="F3390" s="18" t="str">
        <f t="shared" si="52"/>
        <v>MUNICIPAL</v>
      </c>
      <c r="G3390" s="17">
        <v>1</v>
      </c>
      <c r="H3390" s="17" t="b">
        <v>0</v>
      </c>
    </row>
    <row r="3391" spans="1:8" x14ac:dyDescent="0.25">
      <c r="A3391" s="16" t="s">
        <v>54</v>
      </c>
      <c r="B3391" s="16" t="s">
        <v>5613</v>
      </c>
      <c r="C3391" s="16">
        <v>350910</v>
      </c>
      <c r="D3391" s="17">
        <v>350910</v>
      </c>
      <c r="E3391" s="16" t="s">
        <v>3311</v>
      </c>
      <c r="F3391" s="18" t="str">
        <f t="shared" si="52"/>
        <v>MUNICIPAL</v>
      </c>
      <c r="G3391" s="17">
        <v>1</v>
      </c>
      <c r="H3391" s="17" t="b">
        <v>0</v>
      </c>
    </row>
    <row r="3392" spans="1:8" x14ac:dyDescent="0.25">
      <c r="A3392" s="16" t="s">
        <v>54</v>
      </c>
      <c r="B3392" s="16" t="s">
        <v>5613</v>
      </c>
      <c r="C3392" s="16">
        <v>350920</v>
      </c>
      <c r="D3392" s="17">
        <v>350920</v>
      </c>
      <c r="E3392" s="16" t="s">
        <v>3312</v>
      </c>
      <c r="F3392" s="18" t="str">
        <f t="shared" si="52"/>
        <v>MUNICIPAL</v>
      </c>
      <c r="G3392" s="17">
        <v>1</v>
      </c>
      <c r="H3392" s="17" t="b">
        <v>0</v>
      </c>
    </row>
    <row r="3393" spans="1:8" x14ac:dyDescent="0.25">
      <c r="A3393" s="16" t="s">
        <v>54</v>
      </c>
      <c r="B3393" s="16" t="s">
        <v>5613</v>
      </c>
      <c r="C3393" s="16">
        <v>350925</v>
      </c>
      <c r="D3393" s="17">
        <v>350925</v>
      </c>
      <c r="E3393" s="16" t="s">
        <v>3313</v>
      </c>
      <c r="F3393" s="18" t="str">
        <f t="shared" si="52"/>
        <v>MUNICIPAL</v>
      </c>
      <c r="G3393" s="17">
        <v>1</v>
      </c>
      <c r="H3393" s="17" t="b">
        <v>0</v>
      </c>
    </row>
    <row r="3394" spans="1:8" x14ac:dyDescent="0.25">
      <c r="A3394" s="16" t="s">
        <v>54</v>
      </c>
      <c r="B3394" s="16" t="s">
        <v>5613</v>
      </c>
      <c r="C3394" s="16">
        <v>350930</v>
      </c>
      <c r="D3394" s="17">
        <v>350930</v>
      </c>
      <c r="E3394" s="16" t="s">
        <v>3314</v>
      </c>
      <c r="F3394" s="18" t="str">
        <f t="shared" si="52"/>
        <v>MUNICIPAL</v>
      </c>
      <c r="G3394" s="17">
        <v>1</v>
      </c>
      <c r="H3394" s="17" t="b">
        <v>0</v>
      </c>
    </row>
    <row r="3395" spans="1:8" x14ac:dyDescent="0.25">
      <c r="A3395" s="16" t="s">
        <v>54</v>
      </c>
      <c r="B3395" s="16" t="s">
        <v>5613</v>
      </c>
      <c r="C3395" s="16">
        <v>350940</v>
      </c>
      <c r="D3395" s="17">
        <v>350940</v>
      </c>
      <c r="E3395" s="16" t="s">
        <v>3315</v>
      </c>
      <c r="F3395" s="18" t="str">
        <f t="shared" ref="F3395:F3458" si="53">IF(RIGHT(D3395,4)="0000","ESTADUAL","MUNICIPAL")</f>
        <v>MUNICIPAL</v>
      </c>
      <c r="G3395" s="17">
        <v>1</v>
      </c>
      <c r="H3395" s="17" t="b">
        <v>0</v>
      </c>
    </row>
    <row r="3396" spans="1:8" x14ac:dyDescent="0.25">
      <c r="A3396" s="16" t="s">
        <v>54</v>
      </c>
      <c r="B3396" s="16" t="s">
        <v>5613</v>
      </c>
      <c r="C3396" s="16">
        <v>350945</v>
      </c>
      <c r="D3396" s="17">
        <v>350945</v>
      </c>
      <c r="E3396" s="16" t="s">
        <v>3316</v>
      </c>
      <c r="F3396" s="18" t="str">
        <f t="shared" si="53"/>
        <v>MUNICIPAL</v>
      </c>
      <c r="G3396" s="17">
        <v>1</v>
      </c>
      <c r="H3396" s="17" t="b">
        <v>0</v>
      </c>
    </row>
    <row r="3397" spans="1:8" x14ac:dyDescent="0.25">
      <c r="A3397" s="16" t="s">
        <v>54</v>
      </c>
      <c r="B3397" s="16" t="s">
        <v>5613</v>
      </c>
      <c r="C3397" s="16">
        <v>350950</v>
      </c>
      <c r="D3397" s="17">
        <v>350950</v>
      </c>
      <c r="E3397" s="16" t="s">
        <v>3317</v>
      </c>
      <c r="F3397" s="18" t="str">
        <f t="shared" si="53"/>
        <v>MUNICIPAL</v>
      </c>
      <c r="G3397" s="17">
        <v>1</v>
      </c>
      <c r="H3397" s="17" t="b">
        <v>0</v>
      </c>
    </row>
    <row r="3398" spans="1:8" x14ac:dyDescent="0.25">
      <c r="A3398" s="16" t="s">
        <v>54</v>
      </c>
      <c r="B3398" s="16" t="s">
        <v>5613</v>
      </c>
      <c r="C3398" s="16">
        <v>350960</v>
      </c>
      <c r="D3398" s="17">
        <v>350960</v>
      </c>
      <c r="E3398" s="16" t="s">
        <v>3318</v>
      </c>
      <c r="F3398" s="18" t="str">
        <f t="shared" si="53"/>
        <v>MUNICIPAL</v>
      </c>
      <c r="G3398" s="17">
        <v>1</v>
      </c>
      <c r="H3398" s="17" t="b">
        <v>0</v>
      </c>
    </row>
    <row r="3399" spans="1:8" x14ac:dyDescent="0.25">
      <c r="A3399" s="16" t="s">
        <v>54</v>
      </c>
      <c r="B3399" s="16" t="s">
        <v>5613</v>
      </c>
      <c r="C3399" s="16">
        <v>350970</v>
      </c>
      <c r="D3399" s="17">
        <v>350970</v>
      </c>
      <c r="E3399" s="16" t="s">
        <v>3319</v>
      </c>
      <c r="F3399" s="18" t="str">
        <f t="shared" si="53"/>
        <v>MUNICIPAL</v>
      </c>
      <c r="G3399" s="17">
        <v>1</v>
      </c>
      <c r="H3399" s="17" t="b">
        <v>0</v>
      </c>
    </row>
    <row r="3400" spans="1:8" x14ac:dyDescent="0.25">
      <c r="A3400" s="16" t="s">
        <v>54</v>
      </c>
      <c r="B3400" s="16" t="s">
        <v>5613</v>
      </c>
      <c r="C3400" s="16">
        <v>350980</v>
      </c>
      <c r="D3400" s="17">
        <v>350980</v>
      </c>
      <c r="E3400" s="16" t="s">
        <v>3320</v>
      </c>
      <c r="F3400" s="18" t="str">
        <f t="shared" si="53"/>
        <v>MUNICIPAL</v>
      </c>
      <c r="G3400" s="17">
        <v>1</v>
      </c>
      <c r="H3400" s="17" t="b">
        <v>0</v>
      </c>
    </row>
    <row r="3401" spans="1:8" x14ac:dyDescent="0.25">
      <c r="A3401" s="16" t="s">
        <v>54</v>
      </c>
      <c r="B3401" s="16" t="s">
        <v>5613</v>
      </c>
      <c r="C3401" s="16">
        <v>350990</v>
      </c>
      <c r="D3401" s="17">
        <v>350990</v>
      </c>
      <c r="E3401" s="16" t="s">
        <v>3321</v>
      </c>
      <c r="F3401" s="18" t="str">
        <f t="shared" si="53"/>
        <v>MUNICIPAL</v>
      </c>
      <c r="G3401" s="17">
        <v>1</v>
      </c>
      <c r="H3401" s="17" t="b">
        <v>0</v>
      </c>
    </row>
    <row r="3402" spans="1:8" x14ac:dyDescent="0.25">
      <c r="A3402" s="16" t="s">
        <v>54</v>
      </c>
      <c r="B3402" s="16" t="s">
        <v>5613</v>
      </c>
      <c r="C3402" s="16">
        <v>350995</v>
      </c>
      <c r="D3402" s="17">
        <v>350995</v>
      </c>
      <c r="E3402" s="16" t="s">
        <v>3322</v>
      </c>
      <c r="F3402" s="18" t="str">
        <f t="shared" si="53"/>
        <v>MUNICIPAL</v>
      </c>
      <c r="G3402" s="17">
        <v>1</v>
      </c>
      <c r="H3402" s="17" t="b">
        <v>0</v>
      </c>
    </row>
    <row r="3403" spans="1:8" x14ac:dyDescent="0.25">
      <c r="A3403" s="16" t="s">
        <v>54</v>
      </c>
      <c r="B3403" s="16" t="s">
        <v>5613</v>
      </c>
      <c r="C3403" s="16">
        <v>351000</v>
      </c>
      <c r="D3403" s="17">
        <v>351000</v>
      </c>
      <c r="E3403" s="16" t="s">
        <v>3323</v>
      </c>
      <c r="F3403" s="18" t="str">
        <f t="shared" si="53"/>
        <v>MUNICIPAL</v>
      </c>
      <c r="G3403" s="17">
        <v>1</v>
      </c>
      <c r="H3403" s="17" t="b">
        <v>0</v>
      </c>
    </row>
    <row r="3404" spans="1:8" x14ac:dyDescent="0.25">
      <c r="A3404" s="16" t="s">
        <v>54</v>
      </c>
      <c r="B3404" s="16" t="s">
        <v>5613</v>
      </c>
      <c r="C3404" s="16">
        <v>351010</v>
      </c>
      <c r="D3404" s="17">
        <v>351010</v>
      </c>
      <c r="E3404" s="16" t="s">
        <v>3324</v>
      </c>
      <c r="F3404" s="18" t="str">
        <f t="shared" si="53"/>
        <v>MUNICIPAL</v>
      </c>
      <c r="G3404" s="17">
        <v>1</v>
      </c>
      <c r="H3404" s="17" t="b">
        <v>0</v>
      </c>
    </row>
    <row r="3405" spans="1:8" x14ac:dyDescent="0.25">
      <c r="A3405" s="16" t="s">
        <v>54</v>
      </c>
      <c r="B3405" s="16" t="s">
        <v>5613</v>
      </c>
      <c r="C3405" s="16">
        <v>351015</v>
      </c>
      <c r="D3405" s="17">
        <v>351015</v>
      </c>
      <c r="E3405" s="16" t="s">
        <v>3325</v>
      </c>
      <c r="F3405" s="18" t="str">
        <f t="shared" si="53"/>
        <v>MUNICIPAL</v>
      </c>
      <c r="G3405" s="17">
        <v>1</v>
      </c>
      <c r="H3405" s="17" t="b">
        <v>0</v>
      </c>
    </row>
    <row r="3406" spans="1:8" x14ac:dyDescent="0.25">
      <c r="A3406" s="16" t="s">
        <v>54</v>
      </c>
      <c r="B3406" s="16" t="s">
        <v>5613</v>
      </c>
      <c r="C3406" s="16">
        <v>351020</v>
      </c>
      <c r="D3406" s="17">
        <v>351020</v>
      </c>
      <c r="E3406" s="16" t="s">
        <v>3326</v>
      </c>
      <c r="F3406" s="18" t="str">
        <f t="shared" si="53"/>
        <v>MUNICIPAL</v>
      </c>
      <c r="G3406" s="17">
        <v>1</v>
      </c>
      <c r="H3406" s="17" t="b">
        <v>0</v>
      </c>
    </row>
    <row r="3407" spans="1:8" x14ac:dyDescent="0.25">
      <c r="A3407" s="16" t="s">
        <v>54</v>
      </c>
      <c r="B3407" s="16" t="s">
        <v>5613</v>
      </c>
      <c r="C3407" s="16">
        <v>351030</v>
      </c>
      <c r="D3407" s="17">
        <v>351030</v>
      </c>
      <c r="E3407" s="16" t="s">
        <v>3327</v>
      </c>
      <c r="F3407" s="18" t="str">
        <f t="shared" si="53"/>
        <v>MUNICIPAL</v>
      </c>
      <c r="G3407" s="17">
        <v>1</v>
      </c>
      <c r="H3407" s="17" t="b">
        <v>0</v>
      </c>
    </row>
    <row r="3408" spans="1:8" x14ac:dyDescent="0.25">
      <c r="A3408" s="16" t="s">
        <v>54</v>
      </c>
      <c r="B3408" s="16" t="s">
        <v>5613</v>
      </c>
      <c r="C3408" s="16">
        <v>351040</v>
      </c>
      <c r="D3408" s="17">
        <v>351040</v>
      </c>
      <c r="E3408" s="16" t="s">
        <v>3328</v>
      </c>
      <c r="F3408" s="18" t="str">
        <f t="shared" si="53"/>
        <v>MUNICIPAL</v>
      </c>
      <c r="G3408" s="17">
        <v>1</v>
      </c>
      <c r="H3408" s="17" t="b">
        <v>0</v>
      </c>
    </row>
    <row r="3409" spans="1:8" x14ac:dyDescent="0.25">
      <c r="A3409" s="16" t="s">
        <v>54</v>
      </c>
      <c r="B3409" s="16" t="s">
        <v>5613</v>
      </c>
      <c r="C3409" s="16">
        <v>351050</v>
      </c>
      <c r="D3409" s="17">
        <v>351050</v>
      </c>
      <c r="E3409" s="16" t="s">
        <v>3329</v>
      </c>
      <c r="F3409" s="18" t="str">
        <f t="shared" si="53"/>
        <v>MUNICIPAL</v>
      </c>
      <c r="G3409" s="17">
        <v>1</v>
      </c>
      <c r="H3409" s="17" t="b">
        <v>0</v>
      </c>
    </row>
    <row r="3410" spans="1:8" x14ac:dyDescent="0.25">
      <c r="A3410" s="16" t="s">
        <v>54</v>
      </c>
      <c r="B3410" s="16" t="s">
        <v>5613</v>
      </c>
      <c r="C3410" s="16">
        <v>351060</v>
      </c>
      <c r="D3410" s="17">
        <v>351060</v>
      </c>
      <c r="E3410" s="16" t="s">
        <v>3330</v>
      </c>
      <c r="F3410" s="18" t="str">
        <f t="shared" si="53"/>
        <v>MUNICIPAL</v>
      </c>
      <c r="G3410" s="17">
        <v>1</v>
      </c>
      <c r="H3410" s="17" t="b">
        <v>0</v>
      </c>
    </row>
    <row r="3411" spans="1:8" x14ac:dyDescent="0.25">
      <c r="A3411" s="16" t="s">
        <v>54</v>
      </c>
      <c r="B3411" s="16" t="s">
        <v>5613</v>
      </c>
      <c r="C3411" s="16">
        <v>351070</v>
      </c>
      <c r="D3411" s="17">
        <v>351070</v>
      </c>
      <c r="E3411" s="16" t="s">
        <v>3331</v>
      </c>
      <c r="F3411" s="18" t="str">
        <f t="shared" si="53"/>
        <v>MUNICIPAL</v>
      </c>
      <c r="G3411" s="17">
        <v>1</v>
      </c>
      <c r="H3411" s="17" t="b">
        <v>0</v>
      </c>
    </row>
    <row r="3412" spans="1:8" x14ac:dyDescent="0.25">
      <c r="A3412" s="16" t="s">
        <v>54</v>
      </c>
      <c r="B3412" s="16" t="s">
        <v>5613</v>
      </c>
      <c r="C3412" s="16">
        <v>351080</v>
      </c>
      <c r="D3412" s="17">
        <v>351080</v>
      </c>
      <c r="E3412" s="16" t="s">
        <v>3332</v>
      </c>
      <c r="F3412" s="18" t="str">
        <f t="shared" si="53"/>
        <v>MUNICIPAL</v>
      </c>
      <c r="G3412" s="17">
        <v>1</v>
      </c>
      <c r="H3412" s="17" t="b">
        <v>0</v>
      </c>
    </row>
    <row r="3413" spans="1:8" x14ac:dyDescent="0.25">
      <c r="A3413" s="16" t="s">
        <v>54</v>
      </c>
      <c r="B3413" s="16" t="s">
        <v>5613</v>
      </c>
      <c r="C3413" s="16">
        <v>351090</v>
      </c>
      <c r="D3413" s="17">
        <v>351090</v>
      </c>
      <c r="E3413" s="16" t="s">
        <v>3333</v>
      </c>
      <c r="F3413" s="18" t="str">
        <f t="shared" si="53"/>
        <v>MUNICIPAL</v>
      </c>
      <c r="G3413" s="17">
        <v>1</v>
      </c>
      <c r="H3413" s="17" t="b">
        <v>0</v>
      </c>
    </row>
    <row r="3414" spans="1:8" x14ac:dyDescent="0.25">
      <c r="A3414" s="16" t="s">
        <v>54</v>
      </c>
      <c r="B3414" s="16" t="s">
        <v>5613</v>
      </c>
      <c r="C3414" s="16">
        <v>351100</v>
      </c>
      <c r="D3414" s="17">
        <v>351100</v>
      </c>
      <c r="E3414" s="16" t="s">
        <v>3334</v>
      </c>
      <c r="F3414" s="18" t="str">
        <f t="shared" si="53"/>
        <v>MUNICIPAL</v>
      </c>
      <c r="G3414" s="17">
        <v>1</v>
      </c>
      <c r="H3414" s="17" t="b">
        <v>0</v>
      </c>
    </row>
    <row r="3415" spans="1:8" x14ac:dyDescent="0.25">
      <c r="A3415" s="16" t="s">
        <v>54</v>
      </c>
      <c r="B3415" s="16" t="s">
        <v>5613</v>
      </c>
      <c r="C3415" s="16">
        <v>351110</v>
      </c>
      <c r="D3415" s="17">
        <v>351110</v>
      </c>
      <c r="E3415" s="16" t="s">
        <v>3335</v>
      </c>
      <c r="F3415" s="18" t="str">
        <f t="shared" si="53"/>
        <v>MUNICIPAL</v>
      </c>
      <c r="G3415" s="17">
        <v>1</v>
      </c>
      <c r="H3415" s="17" t="b">
        <v>0</v>
      </c>
    </row>
    <row r="3416" spans="1:8" x14ac:dyDescent="0.25">
      <c r="A3416" s="16" t="s">
        <v>54</v>
      </c>
      <c r="B3416" s="16" t="s">
        <v>5613</v>
      </c>
      <c r="C3416" s="16">
        <v>351120</v>
      </c>
      <c r="D3416" s="17">
        <v>351120</v>
      </c>
      <c r="E3416" s="16" t="s">
        <v>3336</v>
      </c>
      <c r="F3416" s="18" t="str">
        <f t="shared" si="53"/>
        <v>MUNICIPAL</v>
      </c>
      <c r="G3416" s="17">
        <v>1</v>
      </c>
      <c r="H3416" s="17" t="b">
        <v>0</v>
      </c>
    </row>
    <row r="3417" spans="1:8" x14ac:dyDescent="0.25">
      <c r="A3417" s="16" t="s">
        <v>54</v>
      </c>
      <c r="B3417" s="16" t="s">
        <v>5613</v>
      </c>
      <c r="C3417" s="16">
        <v>351130</v>
      </c>
      <c r="D3417" s="17">
        <v>351130</v>
      </c>
      <c r="E3417" s="16" t="s">
        <v>563</v>
      </c>
      <c r="F3417" s="18" t="str">
        <f t="shared" si="53"/>
        <v>MUNICIPAL</v>
      </c>
      <c r="G3417" s="17">
        <v>1</v>
      </c>
      <c r="H3417" s="17" t="b">
        <v>0</v>
      </c>
    </row>
    <row r="3418" spans="1:8" x14ac:dyDescent="0.25">
      <c r="A3418" s="16" t="s">
        <v>54</v>
      </c>
      <c r="B3418" s="16" t="s">
        <v>5613</v>
      </c>
      <c r="C3418" s="16">
        <v>351140</v>
      </c>
      <c r="D3418" s="17">
        <v>351140</v>
      </c>
      <c r="E3418" s="16" t="s">
        <v>3337</v>
      </c>
      <c r="F3418" s="18" t="str">
        <f t="shared" si="53"/>
        <v>MUNICIPAL</v>
      </c>
      <c r="G3418" s="17">
        <v>1</v>
      </c>
      <c r="H3418" s="17" t="b">
        <v>0</v>
      </c>
    </row>
    <row r="3419" spans="1:8" x14ac:dyDescent="0.25">
      <c r="A3419" s="16" t="s">
        <v>54</v>
      </c>
      <c r="B3419" s="16" t="s">
        <v>5613</v>
      </c>
      <c r="C3419" s="16">
        <v>351150</v>
      </c>
      <c r="D3419" s="17">
        <v>351150</v>
      </c>
      <c r="E3419" s="16" t="s">
        <v>3338</v>
      </c>
      <c r="F3419" s="18" t="str">
        <f t="shared" si="53"/>
        <v>MUNICIPAL</v>
      </c>
      <c r="G3419" s="17">
        <v>1</v>
      </c>
      <c r="H3419" s="17" t="b">
        <v>0</v>
      </c>
    </row>
    <row r="3420" spans="1:8" x14ac:dyDescent="0.25">
      <c r="A3420" s="16" t="s">
        <v>54</v>
      </c>
      <c r="B3420" s="16" t="s">
        <v>5613</v>
      </c>
      <c r="C3420" s="16">
        <v>351160</v>
      </c>
      <c r="D3420" s="17">
        <v>351160</v>
      </c>
      <c r="E3420" s="16" t="s">
        <v>3339</v>
      </c>
      <c r="F3420" s="18" t="str">
        <f t="shared" si="53"/>
        <v>MUNICIPAL</v>
      </c>
      <c r="G3420" s="17">
        <v>1</v>
      </c>
      <c r="H3420" s="17" t="b">
        <v>0</v>
      </c>
    </row>
    <row r="3421" spans="1:8" x14ac:dyDescent="0.25">
      <c r="A3421" s="16" t="s">
        <v>54</v>
      </c>
      <c r="B3421" s="16" t="s">
        <v>5613</v>
      </c>
      <c r="C3421" s="16">
        <v>351170</v>
      </c>
      <c r="D3421" s="17">
        <v>351170</v>
      </c>
      <c r="E3421" s="16" t="s">
        <v>3340</v>
      </c>
      <c r="F3421" s="18" t="str">
        <f t="shared" si="53"/>
        <v>MUNICIPAL</v>
      </c>
      <c r="G3421" s="17">
        <v>1</v>
      </c>
      <c r="H3421" s="17" t="b">
        <v>0</v>
      </c>
    </row>
    <row r="3422" spans="1:8" x14ac:dyDescent="0.25">
      <c r="A3422" s="16" t="s">
        <v>54</v>
      </c>
      <c r="B3422" s="16" t="s">
        <v>5613</v>
      </c>
      <c r="C3422" s="16">
        <v>351190</v>
      </c>
      <c r="D3422" s="17">
        <v>351190</v>
      </c>
      <c r="E3422" s="16" t="s">
        <v>3341</v>
      </c>
      <c r="F3422" s="18" t="str">
        <f t="shared" si="53"/>
        <v>MUNICIPAL</v>
      </c>
      <c r="G3422" s="17">
        <v>1</v>
      </c>
      <c r="H3422" s="17" t="b">
        <v>0</v>
      </c>
    </row>
    <row r="3423" spans="1:8" x14ac:dyDescent="0.25">
      <c r="A3423" s="16" t="s">
        <v>54</v>
      </c>
      <c r="B3423" s="16" t="s">
        <v>5613</v>
      </c>
      <c r="C3423" s="16">
        <v>351200</v>
      </c>
      <c r="D3423" s="17">
        <v>351200</v>
      </c>
      <c r="E3423" s="16" t="s">
        <v>3342</v>
      </c>
      <c r="F3423" s="18" t="str">
        <f t="shared" si="53"/>
        <v>MUNICIPAL</v>
      </c>
      <c r="G3423" s="17">
        <v>1</v>
      </c>
      <c r="H3423" s="17" t="b">
        <v>0</v>
      </c>
    </row>
    <row r="3424" spans="1:8" x14ac:dyDescent="0.25">
      <c r="A3424" s="16" t="s">
        <v>54</v>
      </c>
      <c r="B3424" s="16" t="s">
        <v>5613</v>
      </c>
      <c r="C3424" s="16">
        <v>351210</v>
      </c>
      <c r="D3424" s="17">
        <v>351210</v>
      </c>
      <c r="E3424" s="16" t="s">
        <v>3343</v>
      </c>
      <c r="F3424" s="18" t="str">
        <f t="shared" si="53"/>
        <v>MUNICIPAL</v>
      </c>
      <c r="G3424" s="17">
        <v>1</v>
      </c>
      <c r="H3424" s="17" t="b">
        <v>0</v>
      </c>
    </row>
    <row r="3425" spans="1:8" x14ac:dyDescent="0.25">
      <c r="A3425" s="16" t="s">
        <v>54</v>
      </c>
      <c r="B3425" s="16" t="s">
        <v>5613</v>
      </c>
      <c r="C3425" s="16">
        <v>351220</v>
      </c>
      <c r="D3425" s="17">
        <v>351220</v>
      </c>
      <c r="E3425" s="16" t="s">
        <v>3344</v>
      </c>
      <c r="F3425" s="18" t="str">
        <f t="shared" si="53"/>
        <v>MUNICIPAL</v>
      </c>
      <c r="G3425" s="17">
        <v>1</v>
      </c>
      <c r="H3425" s="17" t="b">
        <v>0</v>
      </c>
    </row>
    <row r="3426" spans="1:8" x14ac:dyDescent="0.25">
      <c r="A3426" s="16" t="s">
        <v>54</v>
      </c>
      <c r="B3426" s="16" t="s">
        <v>5613</v>
      </c>
      <c r="C3426" s="16">
        <v>351230</v>
      </c>
      <c r="D3426" s="17">
        <v>351230</v>
      </c>
      <c r="E3426" s="16" t="s">
        <v>3345</v>
      </c>
      <c r="F3426" s="18" t="str">
        <f t="shared" si="53"/>
        <v>MUNICIPAL</v>
      </c>
      <c r="G3426" s="17">
        <v>1</v>
      </c>
      <c r="H3426" s="17" t="b">
        <v>0</v>
      </c>
    </row>
    <row r="3427" spans="1:8" x14ac:dyDescent="0.25">
      <c r="A3427" s="16" t="s">
        <v>54</v>
      </c>
      <c r="B3427" s="16" t="s">
        <v>5613</v>
      </c>
      <c r="C3427" s="16">
        <v>351240</v>
      </c>
      <c r="D3427" s="17">
        <v>351240</v>
      </c>
      <c r="E3427" s="16" t="s">
        <v>3346</v>
      </c>
      <c r="F3427" s="18" t="str">
        <f t="shared" si="53"/>
        <v>MUNICIPAL</v>
      </c>
      <c r="G3427" s="17">
        <v>1</v>
      </c>
      <c r="H3427" s="17" t="b">
        <v>0</v>
      </c>
    </row>
    <row r="3428" spans="1:8" x14ac:dyDescent="0.25">
      <c r="A3428" s="16" t="s">
        <v>54</v>
      </c>
      <c r="B3428" s="16" t="s">
        <v>5613</v>
      </c>
      <c r="C3428" s="16">
        <v>351250</v>
      </c>
      <c r="D3428" s="17">
        <v>351250</v>
      </c>
      <c r="E3428" s="16" t="s">
        <v>3347</v>
      </c>
      <c r="F3428" s="18" t="str">
        <f t="shared" si="53"/>
        <v>MUNICIPAL</v>
      </c>
      <c r="G3428" s="17">
        <v>1</v>
      </c>
      <c r="H3428" s="17" t="b">
        <v>0</v>
      </c>
    </row>
    <row r="3429" spans="1:8" x14ac:dyDescent="0.25">
      <c r="A3429" s="16" t="s">
        <v>54</v>
      </c>
      <c r="B3429" s="16" t="s">
        <v>5613</v>
      </c>
      <c r="C3429" s="16">
        <v>351260</v>
      </c>
      <c r="D3429" s="17">
        <v>351260</v>
      </c>
      <c r="E3429" s="16" t="s">
        <v>3348</v>
      </c>
      <c r="F3429" s="18" t="str">
        <f t="shared" si="53"/>
        <v>MUNICIPAL</v>
      </c>
      <c r="G3429" s="17">
        <v>1</v>
      </c>
      <c r="H3429" s="17" t="b">
        <v>0</v>
      </c>
    </row>
    <row r="3430" spans="1:8" x14ac:dyDescent="0.25">
      <c r="A3430" s="16" t="s">
        <v>54</v>
      </c>
      <c r="B3430" s="16" t="s">
        <v>5613</v>
      </c>
      <c r="C3430" s="16">
        <v>351270</v>
      </c>
      <c r="D3430" s="17">
        <v>351270</v>
      </c>
      <c r="E3430" s="16" t="s">
        <v>3349</v>
      </c>
      <c r="F3430" s="18" t="str">
        <f t="shared" si="53"/>
        <v>MUNICIPAL</v>
      </c>
      <c r="G3430" s="17">
        <v>1</v>
      </c>
      <c r="H3430" s="17" t="b">
        <v>0</v>
      </c>
    </row>
    <row r="3431" spans="1:8" x14ac:dyDescent="0.25">
      <c r="A3431" s="16" t="s">
        <v>54</v>
      </c>
      <c r="B3431" s="16" t="s">
        <v>5613</v>
      </c>
      <c r="C3431" s="16">
        <v>351280</v>
      </c>
      <c r="D3431" s="17">
        <v>351280</v>
      </c>
      <c r="E3431" s="16" t="s">
        <v>3350</v>
      </c>
      <c r="F3431" s="18" t="str">
        <f t="shared" si="53"/>
        <v>MUNICIPAL</v>
      </c>
      <c r="G3431" s="17">
        <v>1</v>
      </c>
      <c r="H3431" s="17" t="b">
        <v>0</v>
      </c>
    </row>
    <row r="3432" spans="1:8" x14ac:dyDescent="0.25">
      <c r="A3432" s="16" t="s">
        <v>54</v>
      </c>
      <c r="B3432" s="16" t="s">
        <v>5613</v>
      </c>
      <c r="C3432" s="16">
        <v>351290</v>
      </c>
      <c r="D3432" s="17">
        <v>351290</v>
      </c>
      <c r="E3432" s="16" t="s">
        <v>3351</v>
      </c>
      <c r="F3432" s="18" t="str">
        <f t="shared" si="53"/>
        <v>MUNICIPAL</v>
      </c>
      <c r="G3432" s="17">
        <v>1</v>
      </c>
      <c r="H3432" s="17" t="b">
        <v>0</v>
      </c>
    </row>
    <row r="3433" spans="1:8" x14ac:dyDescent="0.25">
      <c r="A3433" s="16" t="s">
        <v>54</v>
      </c>
      <c r="B3433" s="16" t="s">
        <v>5613</v>
      </c>
      <c r="C3433" s="16">
        <v>351300</v>
      </c>
      <c r="D3433" s="17">
        <v>351300</v>
      </c>
      <c r="E3433" s="16" t="s">
        <v>3352</v>
      </c>
      <c r="F3433" s="18" t="str">
        <f t="shared" si="53"/>
        <v>MUNICIPAL</v>
      </c>
      <c r="G3433" s="17">
        <v>1</v>
      </c>
      <c r="H3433" s="17" t="b">
        <v>0</v>
      </c>
    </row>
    <row r="3434" spans="1:8" x14ac:dyDescent="0.25">
      <c r="A3434" s="16" t="s">
        <v>54</v>
      </c>
      <c r="B3434" s="16" t="s">
        <v>5613</v>
      </c>
      <c r="C3434" s="16">
        <v>351310</v>
      </c>
      <c r="D3434" s="17">
        <v>351310</v>
      </c>
      <c r="E3434" s="16" t="s">
        <v>3353</v>
      </c>
      <c r="F3434" s="18" t="str">
        <f t="shared" si="53"/>
        <v>MUNICIPAL</v>
      </c>
      <c r="G3434" s="17">
        <v>1</v>
      </c>
      <c r="H3434" s="17" t="b">
        <v>0</v>
      </c>
    </row>
    <row r="3435" spans="1:8" x14ac:dyDescent="0.25">
      <c r="A3435" s="16" t="s">
        <v>54</v>
      </c>
      <c r="B3435" s="16" t="s">
        <v>5613</v>
      </c>
      <c r="C3435" s="16">
        <v>351320</v>
      </c>
      <c r="D3435" s="17">
        <v>351320</v>
      </c>
      <c r="E3435" s="16" t="s">
        <v>3354</v>
      </c>
      <c r="F3435" s="18" t="str">
        <f t="shared" si="53"/>
        <v>MUNICIPAL</v>
      </c>
      <c r="G3435" s="17">
        <v>1</v>
      </c>
      <c r="H3435" s="17" t="b">
        <v>0</v>
      </c>
    </row>
    <row r="3436" spans="1:8" x14ac:dyDescent="0.25">
      <c r="A3436" s="16" t="s">
        <v>54</v>
      </c>
      <c r="B3436" s="16" t="s">
        <v>5613</v>
      </c>
      <c r="C3436" s="16">
        <v>351330</v>
      </c>
      <c r="D3436" s="17">
        <v>351330</v>
      </c>
      <c r="E3436" s="16" t="s">
        <v>3355</v>
      </c>
      <c r="F3436" s="18" t="str">
        <f t="shared" si="53"/>
        <v>MUNICIPAL</v>
      </c>
      <c r="G3436" s="17">
        <v>1</v>
      </c>
      <c r="H3436" s="17" t="b">
        <v>0</v>
      </c>
    </row>
    <row r="3437" spans="1:8" x14ac:dyDescent="0.25">
      <c r="A3437" s="16" t="s">
        <v>54</v>
      </c>
      <c r="B3437" s="16" t="s">
        <v>5613</v>
      </c>
      <c r="C3437" s="16">
        <v>351340</v>
      </c>
      <c r="D3437" s="17">
        <v>351340</v>
      </c>
      <c r="E3437" s="16" t="s">
        <v>3356</v>
      </c>
      <c r="F3437" s="18" t="str">
        <f t="shared" si="53"/>
        <v>MUNICIPAL</v>
      </c>
      <c r="G3437" s="17">
        <v>1</v>
      </c>
      <c r="H3437" s="17" t="b">
        <v>0</v>
      </c>
    </row>
    <row r="3438" spans="1:8" x14ac:dyDescent="0.25">
      <c r="A3438" s="16" t="s">
        <v>54</v>
      </c>
      <c r="B3438" s="16" t="s">
        <v>5613</v>
      </c>
      <c r="C3438" s="16">
        <v>351350</v>
      </c>
      <c r="D3438" s="17">
        <v>351350</v>
      </c>
      <c r="E3438" s="16" t="s">
        <v>3357</v>
      </c>
      <c r="F3438" s="18" t="str">
        <f t="shared" si="53"/>
        <v>MUNICIPAL</v>
      </c>
      <c r="G3438" s="17">
        <v>1</v>
      </c>
      <c r="H3438" s="17" t="b">
        <v>0</v>
      </c>
    </row>
    <row r="3439" spans="1:8" x14ac:dyDescent="0.25">
      <c r="A3439" s="16" t="s">
        <v>54</v>
      </c>
      <c r="B3439" s="16" t="s">
        <v>5613</v>
      </c>
      <c r="C3439" s="16">
        <v>351360</v>
      </c>
      <c r="D3439" s="17">
        <v>351360</v>
      </c>
      <c r="E3439" s="16" t="s">
        <v>3358</v>
      </c>
      <c r="F3439" s="18" t="str">
        <f t="shared" si="53"/>
        <v>MUNICIPAL</v>
      </c>
      <c r="G3439" s="17">
        <v>1</v>
      </c>
      <c r="H3439" s="17" t="b">
        <v>0</v>
      </c>
    </row>
    <row r="3440" spans="1:8" x14ac:dyDescent="0.25">
      <c r="A3440" s="16" t="s">
        <v>54</v>
      </c>
      <c r="B3440" s="16" t="s">
        <v>5613</v>
      </c>
      <c r="C3440" s="16">
        <v>351370</v>
      </c>
      <c r="D3440" s="17">
        <v>351370</v>
      </c>
      <c r="E3440" s="16" t="s">
        <v>3359</v>
      </c>
      <c r="F3440" s="18" t="str">
        <f t="shared" si="53"/>
        <v>MUNICIPAL</v>
      </c>
      <c r="G3440" s="17">
        <v>1</v>
      </c>
      <c r="H3440" s="17" t="b">
        <v>0</v>
      </c>
    </row>
    <row r="3441" spans="1:8" x14ac:dyDescent="0.25">
      <c r="A3441" s="16" t="s">
        <v>54</v>
      </c>
      <c r="B3441" s="16" t="s">
        <v>5613</v>
      </c>
      <c r="C3441" s="16">
        <v>351380</v>
      </c>
      <c r="D3441" s="17">
        <v>351380</v>
      </c>
      <c r="E3441" s="16" t="s">
        <v>3360</v>
      </c>
      <c r="F3441" s="18" t="str">
        <f t="shared" si="53"/>
        <v>MUNICIPAL</v>
      </c>
      <c r="G3441" s="17">
        <v>1</v>
      </c>
      <c r="H3441" s="17" t="b">
        <v>0</v>
      </c>
    </row>
    <row r="3442" spans="1:8" x14ac:dyDescent="0.25">
      <c r="A3442" s="16" t="s">
        <v>54</v>
      </c>
      <c r="B3442" s="16" t="s">
        <v>5613</v>
      </c>
      <c r="C3442" s="16">
        <v>351385</v>
      </c>
      <c r="D3442" s="17">
        <v>351385</v>
      </c>
      <c r="E3442" s="16" t="s">
        <v>3361</v>
      </c>
      <c r="F3442" s="18" t="str">
        <f t="shared" si="53"/>
        <v>MUNICIPAL</v>
      </c>
      <c r="G3442" s="17">
        <v>1</v>
      </c>
      <c r="H3442" s="17" t="b">
        <v>0</v>
      </c>
    </row>
    <row r="3443" spans="1:8" x14ac:dyDescent="0.25">
      <c r="A3443" s="16" t="s">
        <v>54</v>
      </c>
      <c r="B3443" s="16" t="s">
        <v>5613</v>
      </c>
      <c r="C3443" s="16">
        <v>351390</v>
      </c>
      <c r="D3443" s="17">
        <v>351390</v>
      </c>
      <c r="E3443" s="16" t="s">
        <v>3362</v>
      </c>
      <c r="F3443" s="18" t="str">
        <f t="shared" si="53"/>
        <v>MUNICIPAL</v>
      </c>
      <c r="G3443" s="17">
        <v>1</v>
      </c>
      <c r="H3443" s="17" t="b">
        <v>0</v>
      </c>
    </row>
    <row r="3444" spans="1:8" x14ac:dyDescent="0.25">
      <c r="A3444" s="16" t="s">
        <v>54</v>
      </c>
      <c r="B3444" s="16" t="s">
        <v>5613</v>
      </c>
      <c r="C3444" s="16">
        <v>351400</v>
      </c>
      <c r="D3444" s="17">
        <v>351400</v>
      </c>
      <c r="E3444" s="16" t="s">
        <v>3363</v>
      </c>
      <c r="F3444" s="18" t="str">
        <f t="shared" si="53"/>
        <v>MUNICIPAL</v>
      </c>
      <c r="G3444" s="17">
        <v>1</v>
      </c>
      <c r="H3444" s="17" t="b">
        <v>0</v>
      </c>
    </row>
    <row r="3445" spans="1:8" x14ac:dyDescent="0.25">
      <c r="A3445" s="16" t="s">
        <v>54</v>
      </c>
      <c r="B3445" s="16" t="s">
        <v>5613</v>
      </c>
      <c r="C3445" s="16">
        <v>351410</v>
      </c>
      <c r="D3445" s="17">
        <v>351410</v>
      </c>
      <c r="E3445" s="16" t="s">
        <v>3364</v>
      </c>
      <c r="F3445" s="18" t="str">
        <f t="shared" si="53"/>
        <v>MUNICIPAL</v>
      </c>
      <c r="G3445" s="17">
        <v>1</v>
      </c>
      <c r="H3445" s="17" t="b">
        <v>0</v>
      </c>
    </row>
    <row r="3446" spans="1:8" x14ac:dyDescent="0.25">
      <c r="A3446" s="16" t="s">
        <v>54</v>
      </c>
      <c r="B3446" s="16" t="s">
        <v>5613</v>
      </c>
      <c r="C3446" s="16">
        <v>351420</v>
      </c>
      <c r="D3446" s="17">
        <v>351420</v>
      </c>
      <c r="E3446" s="16" t="s">
        <v>3365</v>
      </c>
      <c r="F3446" s="18" t="str">
        <f t="shared" si="53"/>
        <v>MUNICIPAL</v>
      </c>
      <c r="G3446" s="17">
        <v>1</v>
      </c>
      <c r="H3446" s="17" t="b">
        <v>0</v>
      </c>
    </row>
    <row r="3447" spans="1:8" x14ac:dyDescent="0.25">
      <c r="A3447" s="16" t="s">
        <v>54</v>
      </c>
      <c r="B3447" s="16" t="s">
        <v>5613</v>
      </c>
      <c r="C3447" s="16">
        <v>351430</v>
      </c>
      <c r="D3447" s="17">
        <v>351430</v>
      </c>
      <c r="E3447" s="16" t="s">
        <v>3366</v>
      </c>
      <c r="F3447" s="18" t="str">
        <f t="shared" si="53"/>
        <v>MUNICIPAL</v>
      </c>
      <c r="G3447" s="17">
        <v>1</v>
      </c>
      <c r="H3447" s="17" t="b">
        <v>0</v>
      </c>
    </row>
    <row r="3448" spans="1:8" x14ac:dyDescent="0.25">
      <c r="A3448" s="16" t="s">
        <v>54</v>
      </c>
      <c r="B3448" s="16" t="s">
        <v>5613</v>
      </c>
      <c r="C3448" s="16">
        <v>351440</v>
      </c>
      <c r="D3448" s="17">
        <v>351440</v>
      </c>
      <c r="E3448" s="16" t="s">
        <v>3367</v>
      </c>
      <c r="F3448" s="18" t="str">
        <f t="shared" si="53"/>
        <v>MUNICIPAL</v>
      </c>
      <c r="G3448" s="17">
        <v>1</v>
      </c>
      <c r="H3448" s="17" t="b">
        <v>0</v>
      </c>
    </row>
    <row r="3449" spans="1:8" x14ac:dyDescent="0.25">
      <c r="A3449" s="16" t="s">
        <v>54</v>
      </c>
      <c r="B3449" s="16" t="s">
        <v>5613</v>
      </c>
      <c r="C3449" s="16">
        <v>351450</v>
      </c>
      <c r="D3449" s="17">
        <v>351450</v>
      </c>
      <c r="E3449" s="16" t="s">
        <v>3368</v>
      </c>
      <c r="F3449" s="18" t="str">
        <f t="shared" si="53"/>
        <v>MUNICIPAL</v>
      </c>
      <c r="G3449" s="17">
        <v>1</v>
      </c>
      <c r="H3449" s="17" t="b">
        <v>0</v>
      </c>
    </row>
    <row r="3450" spans="1:8" x14ac:dyDescent="0.25">
      <c r="A3450" s="16" t="s">
        <v>54</v>
      </c>
      <c r="B3450" s="16" t="s">
        <v>5613</v>
      </c>
      <c r="C3450" s="16">
        <v>351460</v>
      </c>
      <c r="D3450" s="17">
        <v>351460</v>
      </c>
      <c r="E3450" s="16" t="s">
        <v>3369</v>
      </c>
      <c r="F3450" s="18" t="str">
        <f t="shared" si="53"/>
        <v>MUNICIPAL</v>
      </c>
      <c r="G3450" s="17">
        <v>1</v>
      </c>
      <c r="H3450" s="17" t="b">
        <v>0</v>
      </c>
    </row>
    <row r="3451" spans="1:8" x14ac:dyDescent="0.25">
      <c r="A3451" s="16" t="s">
        <v>54</v>
      </c>
      <c r="B3451" s="16" t="s">
        <v>5613</v>
      </c>
      <c r="C3451" s="16">
        <v>351470</v>
      </c>
      <c r="D3451" s="17">
        <v>351470</v>
      </c>
      <c r="E3451" s="16" t="s">
        <v>3370</v>
      </c>
      <c r="F3451" s="18" t="str">
        <f t="shared" si="53"/>
        <v>MUNICIPAL</v>
      </c>
      <c r="G3451" s="17">
        <v>1</v>
      </c>
      <c r="H3451" s="17" t="b">
        <v>0</v>
      </c>
    </row>
    <row r="3452" spans="1:8" x14ac:dyDescent="0.25">
      <c r="A3452" s="16" t="s">
        <v>54</v>
      </c>
      <c r="B3452" s="16" t="s">
        <v>5613</v>
      </c>
      <c r="C3452" s="16">
        <v>351480</v>
      </c>
      <c r="D3452" s="17">
        <v>351480</v>
      </c>
      <c r="E3452" s="16" t="s">
        <v>3371</v>
      </c>
      <c r="F3452" s="18" t="str">
        <f t="shared" si="53"/>
        <v>MUNICIPAL</v>
      </c>
      <c r="G3452" s="17">
        <v>1</v>
      </c>
      <c r="H3452" s="17" t="b">
        <v>0</v>
      </c>
    </row>
    <row r="3453" spans="1:8" x14ac:dyDescent="0.25">
      <c r="A3453" s="16" t="s">
        <v>54</v>
      </c>
      <c r="B3453" s="16" t="s">
        <v>5613</v>
      </c>
      <c r="C3453" s="16">
        <v>351490</v>
      </c>
      <c r="D3453" s="17">
        <v>351490</v>
      </c>
      <c r="E3453" s="16" t="s">
        <v>3372</v>
      </c>
      <c r="F3453" s="18" t="str">
        <f t="shared" si="53"/>
        <v>MUNICIPAL</v>
      </c>
      <c r="G3453" s="17">
        <v>1</v>
      </c>
      <c r="H3453" s="17" t="b">
        <v>0</v>
      </c>
    </row>
    <row r="3454" spans="1:8" x14ac:dyDescent="0.25">
      <c r="A3454" s="16" t="s">
        <v>54</v>
      </c>
      <c r="B3454" s="16" t="s">
        <v>5613</v>
      </c>
      <c r="C3454" s="16">
        <v>351492</v>
      </c>
      <c r="D3454" s="17">
        <v>351492</v>
      </c>
      <c r="E3454" s="16" t="s">
        <v>3373</v>
      </c>
      <c r="F3454" s="18" t="str">
        <f t="shared" si="53"/>
        <v>MUNICIPAL</v>
      </c>
      <c r="G3454" s="17">
        <v>1</v>
      </c>
      <c r="H3454" s="17" t="b">
        <v>0</v>
      </c>
    </row>
    <row r="3455" spans="1:8" x14ac:dyDescent="0.25">
      <c r="A3455" s="16" t="s">
        <v>54</v>
      </c>
      <c r="B3455" s="16" t="s">
        <v>5613</v>
      </c>
      <c r="C3455" s="16">
        <v>351495</v>
      </c>
      <c r="D3455" s="17">
        <v>351495</v>
      </c>
      <c r="E3455" s="16" t="s">
        <v>3374</v>
      </c>
      <c r="F3455" s="18" t="str">
        <f t="shared" si="53"/>
        <v>MUNICIPAL</v>
      </c>
      <c r="G3455" s="17">
        <v>1</v>
      </c>
      <c r="H3455" s="17" t="b">
        <v>0</v>
      </c>
    </row>
    <row r="3456" spans="1:8" x14ac:dyDescent="0.25">
      <c r="A3456" s="16" t="s">
        <v>54</v>
      </c>
      <c r="B3456" s="16" t="s">
        <v>5613</v>
      </c>
      <c r="C3456" s="16">
        <v>351500</v>
      </c>
      <c r="D3456" s="17">
        <v>351500</v>
      </c>
      <c r="E3456" s="16" t="s">
        <v>3375</v>
      </c>
      <c r="F3456" s="18" t="str">
        <f t="shared" si="53"/>
        <v>MUNICIPAL</v>
      </c>
      <c r="G3456" s="17">
        <v>1</v>
      </c>
      <c r="H3456" s="17" t="b">
        <v>0</v>
      </c>
    </row>
    <row r="3457" spans="1:8" x14ac:dyDescent="0.25">
      <c r="A3457" s="16" t="s">
        <v>54</v>
      </c>
      <c r="B3457" s="16" t="s">
        <v>5613</v>
      </c>
      <c r="C3457" s="16">
        <v>351510</v>
      </c>
      <c r="D3457" s="17">
        <v>351510</v>
      </c>
      <c r="E3457" s="16" t="s">
        <v>3376</v>
      </c>
      <c r="F3457" s="18" t="str">
        <f t="shared" si="53"/>
        <v>MUNICIPAL</v>
      </c>
      <c r="G3457" s="17">
        <v>1</v>
      </c>
      <c r="H3457" s="17" t="b">
        <v>0</v>
      </c>
    </row>
    <row r="3458" spans="1:8" x14ac:dyDescent="0.25">
      <c r="A3458" s="16" t="s">
        <v>54</v>
      </c>
      <c r="B3458" s="16" t="s">
        <v>5613</v>
      </c>
      <c r="C3458" s="16">
        <v>351512</v>
      </c>
      <c r="D3458" s="17">
        <v>351512</v>
      </c>
      <c r="E3458" s="16" t="s">
        <v>3377</v>
      </c>
      <c r="F3458" s="18" t="str">
        <f t="shared" si="53"/>
        <v>MUNICIPAL</v>
      </c>
      <c r="G3458" s="17">
        <v>1</v>
      </c>
      <c r="H3458" s="17" t="b">
        <v>0</v>
      </c>
    </row>
    <row r="3459" spans="1:8" x14ac:dyDescent="0.25">
      <c r="A3459" s="16" t="s">
        <v>54</v>
      </c>
      <c r="B3459" s="16" t="s">
        <v>5613</v>
      </c>
      <c r="C3459" s="16">
        <v>351515</v>
      </c>
      <c r="D3459" s="17">
        <v>351515</v>
      </c>
      <c r="E3459" s="16" t="s">
        <v>3378</v>
      </c>
      <c r="F3459" s="18" t="str">
        <f t="shared" ref="F3459:F3522" si="54">IF(RIGHT(D3459,4)="0000","ESTADUAL","MUNICIPAL")</f>
        <v>MUNICIPAL</v>
      </c>
      <c r="G3459" s="17">
        <v>1</v>
      </c>
      <c r="H3459" s="17" t="b">
        <v>0</v>
      </c>
    </row>
    <row r="3460" spans="1:8" x14ac:dyDescent="0.25">
      <c r="A3460" s="16" t="s">
        <v>54</v>
      </c>
      <c r="B3460" s="16" t="s">
        <v>5613</v>
      </c>
      <c r="C3460" s="16">
        <v>351518</v>
      </c>
      <c r="D3460" s="17">
        <v>351518</v>
      </c>
      <c r="E3460" s="16" t="s">
        <v>3379</v>
      </c>
      <c r="F3460" s="18" t="str">
        <f t="shared" si="54"/>
        <v>MUNICIPAL</v>
      </c>
      <c r="G3460" s="17">
        <v>1</v>
      </c>
      <c r="H3460" s="17" t="b">
        <v>0</v>
      </c>
    </row>
    <row r="3461" spans="1:8" x14ac:dyDescent="0.25">
      <c r="A3461" s="16" t="s">
        <v>54</v>
      </c>
      <c r="B3461" s="16" t="s">
        <v>5613</v>
      </c>
      <c r="C3461" s="16">
        <v>351519</v>
      </c>
      <c r="D3461" s="17">
        <v>351519</v>
      </c>
      <c r="E3461" s="16" t="s">
        <v>3380</v>
      </c>
      <c r="F3461" s="18" t="str">
        <f t="shared" si="54"/>
        <v>MUNICIPAL</v>
      </c>
      <c r="G3461" s="17">
        <v>1</v>
      </c>
      <c r="H3461" s="17" t="b">
        <v>0</v>
      </c>
    </row>
    <row r="3462" spans="1:8" x14ac:dyDescent="0.25">
      <c r="A3462" s="16" t="s">
        <v>54</v>
      </c>
      <c r="B3462" s="16" t="s">
        <v>5613</v>
      </c>
      <c r="C3462" s="16">
        <v>351520</v>
      </c>
      <c r="D3462" s="17">
        <v>351520</v>
      </c>
      <c r="E3462" s="16" t="s">
        <v>3381</v>
      </c>
      <c r="F3462" s="18" t="str">
        <f t="shared" si="54"/>
        <v>MUNICIPAL</v>
      </c>
      <c r="G3462" s="17">
        <v>1</v>
      </c>
      <c r="H3462" s="17" t="b">
        <v>0</v>
      </c>
    </row>
    <row r="3463" spans="1:8" x14ac:dyDescent="0.25">
      <c r="A3463" s="16" t="s">
        <v>54</v>
      </c>
      <c r="B3463" s="16" t="s">
        <v>5613</v>
      </c>
      <c r="C3463" s="16">
        <v>351530</v>
      </c>
      <c r="D3463" s="17">
        <v>351530</v>
      </c>
      <c r="E3463" s="16" t="s">
        <v>3382</v>
      </c>
      <c r="F3463" s="18" t="str">
        <f t="shared" si="54"/>
        <v>MUNICIPAL</v>
      </c>
      <c r="G3463" s="17">
        <v>1</v>
      </c>
      <c r="H3463" s="17" t="b">
        <v>0</v>
      </c>
    </row>
    <row r="3464" spans="1:8" x14ac:dyDescent="0.25">
      <c r="A3464" s="16" t="s">
        <v>54</v>
      </c>
      <c r="B3464" s="16" t="s">
        <v>5613</v>
      </c>
      <c r="C3464" s="16">
        <v>351535</v>
      </c>
      <c r="D3464" s="17">
        <v>351535</v>
      </c>
      <c r="E3464" s="16" t="s">
        <v>3383</v>
      </c>
      <c r="F3464" s="18" t="str">
        <f t="shared" si="54"/>
        <v>MUNICIPAL</v>
      </c>
      <c r="G3464" s="17">
        <v>1</v>
      </c>
      <c r="H3464" s="17" t="b">
        <v>0</v>
      </c>
    </row>
    <row r="3465" spans="1:8" x14ac:dyDescent="0.25">
      <c r="A3465" s="16" t="s">
        <v>54</v>
      </c>
      <c r="B3465" s="16" t="s">
        <v>5613</v>
      </c>
      <c r="C3465" s="16">
        <v>351540</v>
      </c>
      <c r="D3465" s="17">
        <v>351540</v>
      </c>
      <c r="E3465" s="16" t="s">
        <v>3384</v>
      </c>
      <c r="F3465" s="18" t="str">
        <f t="shared" si="54"/>
        <v>MUNICIPAL</v>
      </c>
      <c r="G3465" s="17">
        <v>1</v>
      </c>
      <c r="H3465" s="17" t="b">
        <v>0</v>
      </c>
    </row>
    <row r="3466" spans="1:8" x14ac:dyDescent="0.25">
      <c r="A3466" s="16" t="s">
        <v>54</v>
      </c>
      <c r="B3466" s="16" t="s">
        <v>5613</v>
      </c>
      <c r="C3466" s="16">
        <v>351550</v>
      </c>
      <c r="D3466" s="17">
        <v>351550</v>
      </c>
      <c r="E3466" s="16" t="s">
        <v>3385</v>
      </c>
      <c r="F3466" s="18" t="str">
        <f t="shared" si="54"/>
        <v>MUNICIPAL</v>
      </c>
      <c r="G3466" s="17">
        <v>1</v>
      </c>
      <c r="H3466" s="17" t="b">
        <v>0</v>
      </c>
    </row>
    <row r="3467" spans="1:8" x14ac:dyDescent="0.25">
      <c r="A3467" s="16" t="s">
        <v>54</v>
      </c>
      <c r="B3467" s="16" t="s">
        <v>5613</v>
      </c>
      <c r="C3467" s="16">
        <v>351560</v>
      </c>
      <c r="D3467" s="17">
        <v>351560</v>
      </c>
      <c r="E3467" s="16" t="s">
        <v>3386</v>
      </c>
      <c r="F3467" s="18" t="str">
        <f t="shared" si="54"/>
        <v>MUNICIPAL</v>
      </c>
      <c r="G3467" s="17">
        <v>1</v>
      </c>
      <c r="H3467" s="17" t="b">
        <v>0</v>
      </c>
    </row>
    <row r="3468" spans="1:8" x14ac:dyDescent="0.25">
      <c r="A3468" s="16" t="s">
        <v>54</v>
      </c>
      <c r="B3468" s="16" t="s">
        <v>5613</v>
      </c>
      <c r="C3468" s="16">
        <v>351565</v>
      </c>
      <c r="D3468" s="17">
        <v>351565</v>
      </c>
      <c r="E3468" s="16" t="s">
        <v>3387</v>
      </c>
      <c r="F3468" s="18" t="str">
        <f t="shared" si="54"/>
        <v>MUNICIPAL</v>
      </c>
      <c r="G3468" s="17">
        <v>1</v>
      </c>
      <c r="H3468" s="17" t="b">
        <v>0</v>
      </c>
    </row>
    <row r="3469" spans="1:8" x14ac:dyDescent="0.25">
      <c r="A3469" s="16" t="s">
        <v>54</v>
      </c>
      <c r="B3469" s="16" t="s">
        <v>5613</v>
      </c>
      <c r="C3469" s="16">
        <v>351570</v>
      </c>
      <c r="D3469" s="17">
        <v>351570</v>
      </c>
      <c r="E3469" s="16" t="s">
        <v>3388</v>
      </c>
      <c r="F3469" s="18" t="str">
        <f t="shared" si="54"/>
        <v>MUNICIPAL</v>
      </c>
      <c r="G3469" s="17">
        <v>1</v>
      </c>
      <c r="H3469" s="17" t="b">
        <v>0</v>
      </c>
    </row>
    <row r="3470" spans="1:8" x14ac:dyDescent="0.25">
      <c r="A3470" s="16" t="s">
        <v>54</v>
      </c>
      <c r="B3470" s="16" t="s">
        <v>5613</v>
      </c>
      <c r="C3470" s="16">
        <v>351580</v>
      </c>
      <c r="D3470" s="17">
        <v>351580</v>
      </c>
      <c r="E3470" s="16" t="s">
        <v>3389</v>
      </c>
      <c r="F3470" s="18" t="str">
        <f t="shared" si="54"/>
        <v>MUNICIPAL</v>
      </c>
      <c r="G3470" s="17">
        <v>1</v>
      </c>
      <c r="H3470" s="17" t="b">
        <v>0</v>
      </c>
    </row>
    <row r="3471" spans="1:8" x14ac:dyDescent="0.25">
      <c r="A3471" s="16" t="s">
        <v>54</v>
      </c>
      <c r="B3471" s="16" t="s">
        <v>5613</v>
      </c>
      <c r="C3471" s="16">
        <v>351590</v>
      </c>
      <c r="D3471" s="17">
        <v>351590</v>
      </c>
      <c r="E3471" s="16" t="s">
        <v>3390</v>
      </c>
      <c r="F3471" s="18" t="str">
        <f t="shared" si="54"/>
        <v>MUNICIPAL</v>
      </c>
      <c r="G3471" s="17">
        <v>1</v>
      </c>
      <c r="H3471" s="17" t="b">
        <v>0</v>
      </c>
    </row>
    <row r="3472" spans="1:8" x14ac:dyDescent="0.25">
      <c r="A3472" s="16" t="s">
        <v>54</v>
      </c>
      <c r="B3472" s="16" t="s">
        <v>5613</v>
      </c>
      <c r="C3472" s="16">
        <v>351600</v>
      </c>
      <c r="D3472" s="17">
        <v>351600</v>
      </c>
      <c r="E3472" s="16" t="s">
        <v>3391</v>
      </c>
      <c r="F3472" s="18" t="str">
        <f t="shared" si="54"/>
        <v>MUNICIPAL</v>
      </c>
      <c r="G3472" s="17">
        <v>1</v>
      </c>
      <c r="H3472" s="17" t="b">
        <v>0</v>
      </c>
    </row>
    <row r="3473" spans="1:8" x14ac:dyDescent="0.25">
      <c r="A3473" s="16" t="s">
        <v>54</v>
      </c>
      <c r="B3473" s="16" t="s">
        <v>5613</v>
      </c>
      <c r="C3473" s="16">
        <v>351610</v>
      </c>
      <c r="D3473" s="17">
        <v>351610</v>
      </c>
      <c r="E3473" s="16" t="s">
        <v>3392</v>
      </c>
      <c r="F3473" s="18" t="str">
        <f t="shared" si="54"/>
        <v>MUNICIPAL</v>
      </c>
      <c r="G3473" s="17">
        <v>1</v>
      </c>
      <c r="H3473" s="17" t="b">
        <v>0</v>
      </c>
    </row>
    <row r="3474" spans="1:8" x14ac:dyDescent="0.25">
      <c r="A3474" s="16" t="s">
        <v>54</v>
      </c>
      <c r="B3474" s="16" t="s">
        <v>5613</v>
      </c>
      <c r="C3474" s="16">
        <v>351620</v>
      </c>
      <c r="D3474" s="17">
        <v>351620</v>
      </c>
      <c r="E3474" s="16" t="s">
        <v>3393</v>
      </c>
      <c r="F3474" s="18" t="str">
        <f t="shared" si="54"/>
        <v>MUNICIPAL</v>
      </c>
      <c r="G3474" s="17">
        <v>1</v>
      </c>
      <c r="H3474" s="17" t="b">
        <v>0</v>
      </c>
    </row>
    <row r="3475" spans="1:8" x14ac:dyDescent="0.25">
      <c r="A3475" s="16" t="s">
        <v>54</v>
      </c>
      <c r="B3475" s="16" t="s">
        <v>5613</v>
      </c>
      <c r="C3475" s="16">
        <v>351630</v>
      </c>
      <c r="D3475" s="17">
        <v>351630</v>
      </c>
      <c r="E3475" s="16" t="s">
        <v>3394</v>
      </c>
      <c r="F3475" s="18" t="str">
        <f t="shared" si="54"/>
        <v>MUNICIPAL</v>
      </c>
      <c r="G3475" s="17">
        <v>1</v>
      </c>
      <c r="H3475" s="17" t="b">
        <v>0</v>
      </c>
    </row>
    <row r="3476" spans="1:8" x14ac:dyDescent="0.25">
      <c r="A3476" s="16" t="s">
        <v>54</v>
      </c>
      <c r="B3476" s="16" t="s">
        <v>5613</v>
      </c>
      <c r="C3476" s="16">
        <v>351640</v>
      </c>
      <c r="D3476" s="17">
        <v>351640</v>
      </c>
      <c r="E3476" s="16" t="s">
        <v>3395</v>
      </c>
      <c r="F3476" s="18" t="str">
        <f t="shared" si="54"/>
        <v>MUNICIPAL</v>
      </c>
      <c r="G3476" s="17">
        <v>1</v>
      </c>
      <c r="H3476" s="17" t="b">
        <v>0</v>
      </c>
    </row>
    <row r="3477" spans="1:8" x14ac:dyDescent="0.25">
      <c r="A3477" s="16" t="s">
        <v>54</v>
      </c>
      <c r="B3477" s="16" t="s">
        <v>5613</v>
      </c>
      <c r="C3477" s="16">
        <v>351650</v>
      </c>
      <c r="D3477" s="17">
        <v>351650</v>
      </c>
      <c r="E3477" s="16" t="s">
        <v>3396</v>
      </c>
      <c r="F3477" s="18" t="str">
        <f t="shared" si="54"/>
        <v>MUNICIPAL</v>
      </c>
      <c r="G3477" s="17">
        <v>1</v>
      </c>
      <c r="H3477" s="17" t="b">
        <v>0</v>
      </c>
    </row>
    <row r="3478" spans="1:8" x14ac:dyDescent="0.25">
      <c r="A3478" s="16" t="s">
        <v>54</v>
      </c>
      <c r="B3478" s="16" t="s">
        <v>5613</v>
      </c>
      <c r="C3478" s="16">
        <v>351660</v>
      </c>
      <c r="D3478" s="17">
        <v>351660</v>
      </c>
      <c r="E3478" s="16" t="s">
        <v>3397</v>
      </c>
      <c r="F3478" s="18" t="str">
        <f t="shared" si="54"/>
        <v>MUNICIPAL</v>
      </c>
      <c r="G3478" s="17">
        <v>1</v>
      </c>
      <c r="H3478" s="17" t="b">
        <v>0</v>
      </c>
    </row>
    <row r="3479" spans="1:8" x14ac:dyDescent="0.25">
      <c r="A3479" s="16" t="s">
        <v>54</v>
      </c>
      <c r="B3479" s="16" t="s">
        <v>5613</v>
      </c>
      <c r="C3479" s="16">
        <v>351670</v>
      </c>
      <c r="D3479" s="17">
        <v>351670</v>
      </c>
      <c r="E3479" s="16" t="s">
        <v>3398</v>
      </c>
      <c r="F3479" s="18" t="str">
        <f t="shared" si="54"/>
        <v>MUNICIPAL</v>
      </c>
      <c r="G3479" s="17">
        <v>1</v>
      </c>
      <c r="H3479" s="17" t="b">
        <v>0</v>
      </c>
    </row>
    <row r="3480" spans="1:8" x14ac:dyDescent="0.25">
      <c r="A3480" s="16" t="s">
        <v>54</v>
      </c>
      <c r="B3480" s="16" t="s">
        <v>5613</v>
      </c>
      <c r="C3480" s="16">
        <v>351680</v>
      </c>
      <c r="D3480" s="17">
        <v>351680</v>
      </c>
      <c r="E3480" s="16" t="s">
        <v>3399</v>
      </c>
      <c r="F3480" s="18" t="str">
        <f t="shared" si="54"/>
        <v>MUNICIPAL</v>
      </c>
      <c r="G3480" s="17">
        <v>1</v>
      </c>
      <c r="H3480" s="17" t="b">
        <v>0</v>
      </c>
    </row>
    <row r="3481" spans="1:8" x14ac:dyDescent="0.25">
      <c r="A3481" s="16" t="s">
        <v>54</v>
      </c>
      <c r="B3481" s="16" t="s">
        <v>5613</v>
      </c>
      <c r="C3481" s="16">
        <v>351685</v>
      </c>
      <c r="D3481" s="17">
        <v>351685</v>
      </c>
      <c r="E3481" s="16" t="s">
        <v>3400</v>
      </c>
      <c r="F3481" s="18" t="str">
        <f t="shared" si="54"/>
        <v>MUNICIPAL</v>
      </c>
      <c r="G3481" s="17">
        <v>1</v>
      </c>
      <c r="H3481" s="17" t="b">
        <v>0</v>
      </c>
    </row>
    <row r="3482" spans="1:8" x14ac:dyDescent="0.25">
      <c r="A3482" s="16" t="s">
        <v>54</v>
      </c>
      <c r="B3482" s="16" t="s">
        <v>5613</v>
      </c>
      <c r="C3482" s="16">
        <v>351690</v>
      </c>
      <c r="D3482" s="17">
        <v>351690</v>
      </c>
      <c r="E3482" s="16" t="s">
        <v>3401</v>
      </c>
      <c r="F3482" s="18" t="str">
        <f t="shared" si="54"/>
        <v>MUNICIPAL</v>
      </c>
      <c r="G3482" s="17">
        <v>1</v>
      </c>
      <c r="H3482" s="17" t="b">
        <v>0</v>
      </c>
    </row>
    <row r="3483" spans="1:8" x14ac:dyDescent="0.25">
      <c r="A3483" s="16" t="s">
        <v>54</v>
      </c>
      <c r="B3483" s="16" t="s">
        <v>5613</v>
      </c>
      <c r="C3483" s="16">
        <v>351700</v>
      </c>
      <c r="D3483" s="17">
        <v>351700</v>
      </c>
      <c r="E3483" s="16" t="s">
        <v>3402</v>
      </c>
      <c r="F3483" s="18" t="str">
        <f t="shared" si="54"/>
        <v>MUNICIPAL</v>
      </c>
      <c r="G3483" s="17">
        <v>1</v>
      </c>
      <c r="H3483" s="17" t="b">
        <v>0</v>
      </c>
    </row>
    <row r="3484" spans="1:8" x14ac:dyDescent="0.25">
      <c r="A3484" s="16" t="s">
        <v>54</v>
      </c>
      <c r="B3484" s="16" t="s">
        <v>5613</v>
      </c>
      <c r="C3484" s="16">
        <v>351710</v>
      </c>
      <c r="D3484" s="17">
        <v>351710</v>
      </c>
      <c r="E3484" s="16" t="s">
        <v>3403</v>
      </c>
      <c r="F3484" s="18" t="str">
        <f t="shared" si="54"/>
        <v>MUNICIPAL</v>
      </c>
      <c r="G3484" s="17">
        <v>1</v>
      </c>
      <c r="H3484" s="17" t="b">
        <v>0</v>
      </c>
    </row>
    <row r="3485" spans="1:8" x14ac:dyDescent="0.25">
      <c r="A3485" s="16" t="s">
        <v>54</v>
      </c>
      <c r="B3485" s="16" t="s">
        <v>5613</v>
      </c>
      <c r="C3485" s="16">
        <v>351720</v>
      </c>
      <c r="D3485" s="17">
        <v>351720</v>
      </c>
      <c r="E3485" s="16" t="s">
        <v>3404</v>
      </c>
      <c r="F3485" s="18" t="str">
        <f t="shared" si="54"/>
        <v>MUNICIPAL</v>
      </c>
      <c r="G3485" s="17">
        <v>1</v>
      </c>
      <c r="H3485" s="17" t="b">
        <v>0</v>
      </c>
    </row>
    <row r="3486" spans="1:8" x14ac:dyDescent="0.25">
      <c r="A3486" s="16" t="s">
        <v>54</v>
      </c>
      <c r="B3486" s="16" t="s">
        <v>5613</v>
      </c>
      <c r="C3486" s="16">
        <v>351730</v>
      </c>
      <c r="D3486" s="17">
        <v>351730</v>
      </c>
      <c r="E3486" s="16" t="s">
        <v>3405</v>
      </c>
      <c r="F3486" s="18" t="str">
        <f t="shared" si="54"/>
        <v>MUNICIPAL</v>
      </c>
      <c r="G3486" s="17">
        <v>1</v>
      </c>
      <c r="H3486" s="17" t="b">
        <v>0</v>
      </c>
    </row>
    <row r="3487" spans="1:8" x14ac:dyDescent="0.25">
      <c r="A3487" s="16" t="s">
        <v>54</v>
      </c>
      <c r="B3487" s="16" t="s">
        <v>5613</v>
      </c>
      <c r="C3487" s="16">
        <v>351740</v>
      </c>
      <c r="D3487" s="17">
        <v>351740</v>
      </c>
      <c r="E3487" s="16" t="s">
        <v>3406</v>
      </c>
      <c r="F3487" s="18" t="str">
        <f t="shared" si="54"/>
        <v>MUNICIPAL</v>
      </c>
      <c r="G3487" s="17">
        <v>1</v>
      </c>
      <c r="H3487" s="17" t="b">
        <v>0</v>
      </c>
    </row>
    <row r="3488" spans="1:8" x14ac:dyDescent="0.25">
      <c r="A3488" s="16" t="s">
        <v>54</v>
      </c>
      <c r="B3488" s="16" t="s">
        <v>5613</v>
      </c>
      <c r="C3488" s="16">
        <v>351750</v>
      </c>
      <c r="D3488" s="17">
        <v>351750</v>
      </c>
      <c r="E3488" s="16" t="s">
        <v>3407</v>
      </c>
      <c r="F3488" s="18" t="str">
        <f t="shared" si="54"/>
        <v>MUNICIPAL</v>
      </c>
      <c r="G3488" s="17">
        <v>1</v>
      </c>
      <c r="H3488" s="17" t="b">
        <v>0</v>
      </c>
    </row>
    <row r="3489" spans="1:8" x14ac:dyDescent="0.25">
      <c r="A3489" s="16" t="s">
        <v>54</v>
      </c>
      <c r="B3489" s="16" t="s">
        <v>5613</v>
      </c>
      <c r="C3489" s="16">
        <v>351760</v>
      </c>
      <c r="D3489" s="17">
        <v>351760</v>
      </c>
      <c r="E3489" s="16" t="s">
        <v>3408</v>
      </c>
      <c r="F3489" s="18" t="str">
        <f t="shared" si="54"/>
        <v>MUNICIPAL</v>
      </c>
      <c r="G3489" s="17">
        <v>1</v>
      </c>
      <c r="H3489" s="17" t="b">
        <v>0</v>
      </c>
    </row>
    <row r="3490" spans="1:8" x14ac:dyDescent="0.25">
      <c r="A3490" s="16" t="s">
        <v>54</v>
      </c>
      <c r="B3490" s="16" t="s">
        <v>5613</v>
      </c>
      <c r="C3490" s="16">
        <v>351770</v>
      </c>
      <c r="D3490" s="17">
        <v>351770</v>
      </c>
      <c r="E3490" s="16" t="s">
        <v>3409</v>
      </c>
      <c r="F3490" s="18" t="str">
        <f t="shared" si="54"/>
        <v>MUNICIPAL</v>
      </c>
      <c r="G3490" s="17">
        <v>1</v>
      </c>
      <c r="H3490" s="17" t="b">
        <v>0</v>
      </c>
    </row>
    <row r="3491" spans="1:8" x14ac:dyDescent="0.25">
      <c r="A3491" s="16" t="s">
        <v>54</v>
      </c>
      <c r="B3491" s="16" t="s">
        <v>5613</v>
      </c>
      <c r="C3491" s="16">
        <v>351780</v>
      </c>
      <c r="D3491" s="17">
        <v>351780</v>
      </c>
      <c r="E3491" s="16" t="s">
        <v>3410</v>
      </c>
      <c r="F3491" s="18" t="str">
        <f t="shared" si="54"/>
        <v>MUNICIPAL</v>
      </c>
      <c r="G3491" s="17">
        <v>1</v>
      </c>
      <c r="H3491" s="17" t="b">
        <v>0</v>
      </c>
    </row>
    <row r="3492" spans="1:8" x14ac:dyDescent="0.25">
      <c r="A3492" s="16" t="s">
        <v>54</v>
      </c>
      <c r="B3492" s="16" t="s">
        <v>5613</v>
      </c>
      <c r="C3492" s="16">
        <v>351790</v>
      </c>
      <c r="D3492" s="17">
        <v>351790</v>
      </c>
      <c r="E3492" s="16" t="s">
        <v>3411</v>
      </c>
      <c r="F3492" s="18" t="str">
        <f t="shared" si="54"/>
        <v>MUNICIPAL</v>
      </c>
      <c r="G3492" s="17">
        <v>1</v>
      </c>
      <c r="H3492" s="17" t="b">
        <v>0</v>
      </c>
    </row>
    <row r="3493" spans="1:8" x14ac:dyDescent="0.25">
      <c r="A3493" s="16" t="s">
        <v>54</v>
      </c>
      <c r="B3493" s="16" t="s">
        <v>5613</v>
      </c>
      <c r="C3493" s="16">
        <v>351800</v>
      </c>
      <c r="D3493" s="17">
        <v>351800</v>
      </c>
      <c r="E3493" s="16" t="s">
        <v>3412</v>
      </c>
      <c r="F3493" s="18" t="str">
        <f t="shared" si="54"/>
        <v>MUNICIPAL</v>
      </c>
      <c r="G3493" s="17">
        <v>1</v>
      </c>
      <c r="H3493" s="17" t="b">
        <v>0</v>
      </c>
    </row>
    <row r="3494" spans="1:8" x14ac:dyDescent="0.25">
      <c r="A3494" s="16" t="s">
        <v>54</v>
      </c>
      <c r="B3494" s="16" t="s">
        <v>5613</v>
      </c>
      <c r="C3494" s="16">
        <v>351810</v>
      </c>
      <c r="D3494" s="17">
        <v>351810</v>
      </c>
      <c r="E3494" s="16" t="s">
        <v>3413</v>
      </c>
      <c r="F3494" s="18" t="str">
        <f t="shared" si="54"/>
        <v>MUNICIPAL</v>
      </c>
      <c r="G3494" s="17">
        <v>1</v>
      </c>
      <c r="H3494" s="17" t="b">
        <v>0</v>
      </c>
    </row>
    <row r="3495" spans="1:8" x14ac:dyDescent="0.25">
      <c r="A3495" s="16" t="s">
        <v>54</v>
      </c>
      <c r="B3495" s="16" t="s">
        <v>5613</v>
      </c>
      <c r="C3495" s="16">
        <v>351820</v>
      </c>
      <c r="D3495" s="17">
        <v>351820</v>
      </c>
      <c r="E3495" s="16" t="s">
        <v>3414</v>
      </c>
      <c r="F3495" s="18" t="str">
        <f t="shared" si="54"/>
        <v>MUNICIPAL</v>
      </c>
      <c r="G3495" s="17">
        <v>1</v>
      </c>
      <c r="H3495" s="17" t="b">
        <v>0</v>
      </c>
    </row>
    <row r="3496" spans="1:8" x14ac:dyDescent="0.25">
      <c r="A3496" s="16" t="s">
        <v>54</v>
      </c>
      <c r="B3496" s="16" t="s">
        <v>5613</v>
      </c>
      <c r="C3496" s="16">
        <v>351830</v>
      </c>
      <c r="D3496" s="17">
        <v>351830</v>
      </c>
      <c r="E3496" s="16" t="s">
        <v>3415</v>
      </c>
      <c r="F3496" s="18" t="str">
        <f t="shared" si="54"/>
        <v>MUNICIPAL</v>
      </c>
      <c r="G3496" s="17">
        <v>1</v>
      </c>
      <c r="H3496" s="17" t="b">
        <v>0</v>
      </c>
    </row>
    <row r="3497" spans="1:8" x14ac:dyDescent="0.25">
      <c r="A3497" s="16" t="s">
        <v>54</v>
      </c>
      <c r="B3497" s="16" t="s">
        <v>5613</v>
      </c>
      <c r="C3497" s="16">
        <v>351840</v>
      </c>
      <c r="D3497" s="17">
        <v>351840</v>
      </c>
      <c r="E3497" s="16" t="s">
        <v>3416</v>
      </c>
      <c r="F3497" s="18" t="str">
        <f t="shared" si="54"/>
        <v>MUNICIPAL</v>
      </c>
      <c r="G3497" s="17">
        <v>1</v>
      </c>
      <c r="H3497" s="17" t="b">
        <v>0</v>
      </c>
    </row>
    <row r="3498" spans="1:8" x14ac:dyDescent="0.25">
      <c r="A3498" s="16" t="s">
        <v>54</v>
      </c>
      <c r="B3498" s="16" t="s">
        <v>5613</v>
      </c>
      <c r="C3498" s="16">
        <v>351850</v>
      </c>
      <c r="D3498" s="17">
        <v>351850</v>
      </c>
      <c r="E3498" s="16" t="s">
        <v>3417</v>
      </c>
      <c r="F3498" s="18" t="str">
        <f t="shared" si="54"/>
        <v>MUNICIPAL</v>
      </c>
      <c r="G3498" s="17">
        <v>1</v>
      </c>
      <c r="H3498" s="17" t="b">
        <v>0</v>
      </c>
    </row>
    <row r="3499" spans="1:8" x14ac:dyDescent="0.25">
      <c r="A3499" s="16" t="s">
        <v>54</v>
      </c>
      <c r="B3499" s="16" t="s">
        <v>5613</v>
      </c>
      <c r="C3499" s="16">
        <v>351860</v>
      </c>
      <c r="D3499" s="17">
        <v>351860</v>
      </c>
      <c r="E3499" s="16" t="s">
        <v>3418</v>
      </c>
      <c r="F3499" s="18" t="str">
        <f t="shared" si="54"/>
        <v>MUNICIPAL</v>
      </c>
      <c r="G3499" s="17">
        <v>1</v>
      </c>
      <c r="H3499" s="17" t="b">
        <v>0</v>
      </c>
    </row>
    <row r="3500" spans="1:8" x14ac:dyDescent="0.25">
      <c r="A3500" s="16" t="s">
        <v>54</v>
      </c>
      <c r="B3500" s="16" t="s">
        <v>5613</v>
      </c>
      <c r="C3500" s="16">
        <v>351870</v>
      </c>
      <c r="D3500" s="17">
        <v>351870</v>
      </c>
      <c r="E3500" s="16" t="s">
        <v>3419</v>
      </c>
      <c r="F3500" s="18" t="str">
        <f t="shared" si="54"/>
        <v>MUNICIPAL</v>
      </c>
      <c r="G3500" s="17">
        <v>1</v>
      </c>
      <c r="H3500" s="17" t="b">
        <v>0</v>
      </c>
    </row>
    <row r="3501" spans="1:8" x14ac:dyDescent="0.25">
      <c r="A3501" s="16" t="s">
        <v>54</v>
      </c>
      <c r="B3501" s="16" t="s">
        <v>5613</v>
      </c>
      <c r="C3501" s="16">
        <v>351880</v>
      </c>
      <c r="D3501" s="17">
        <v>351880</v>
      </c>
      <c r="E3501" s="16" t="s">
        <v>3420</v>
      </c>
      <c r="F3501" s="18" t="str">
        <f t="shared" si="54"/>
        <v>MUNICIPAL</v>
      </c>
      <c r="G3501" s="17">
        <v>1</v>
      </c>
      <c r="H3501" s="17" t="b">
        <v>0</v>
      </c>
    </row>
    <row r="3502" spans="1:8" x14ac:dyDescent="0.25">
      <c r="A3502" s="16" t="s">
        <v>54</v>
      </c>
      <c r="B3502" s="16" t="s">
        <v>5613</v>
      </c>
      <c r="C3502" s="16">
        <v>351885</v>
      </c>
      <c r="D3502" s="17">
        <v>351885</v>
      </c>
      <c r="E3502" s="16" t="s">
        <v>3421</v>
      </c>
      <c r="F3502" s="18" t="str">
        <f t="shared" si="54"/>
        <v>MUNICIPAL</v>
      </c>
      <c r="G3502" s="17">
        <v>1</v>
      </c>
      <c r="H3502" s="17" t="b">
        <v>0</v>
      </c>
    </row>
    <row r="3503" spans="1:8" x14ac:dyDescent="0.25">
      <c r="A3503" s="16" t="s">
        <v>54</v>
      </c>
      <c r="B3503" s="16" t="s">
        <v>5613</v>
      </c>
      <c r="C3503" s="16">
        <v>351890</v>
      </c>
      <c r="D3503" s="17">
        <v>351890</v>
      </c>
      <c r="E3503" s="16" t="s">
        <v>3422</v>
      </c>
      <c r="F3503" s="18" t="str">
        <f t="shared" si="54"/>
        <v>MUNICIPAL</v>
      </c>
      <c r="G3503" s="17">
        <v>1</v>
      </c>
      <c r="H3503" s="17" t="b">
        <v>0</v>
      </c>
    </row>
    <row r="3504" spans="1:8" x14ac:dyDescent="0.25">
      <c r="A3504" s="16" t="s">
        <v>54</v>
      </c>
      <c r="B3504" s="16" t="s">
        <v>5613</v>
      </c>
      <c r="C3504" s="16">
        <v>351900</v>
      </c>
      <c r="D3504" s="17">
        <v>351900</v>
      </c>
      <c r="E3504" s="16" t="s">
        <v>3423</v>
      </c>
      <c r="F3504" s="18" t="str">
        <f t="shared" si="54"/>
        <v>MUNICIPAL</v>
      </c>
      <c r="G3504" s="17">
        <v>1</v>
      </c>
      <c r="H3504" s="17" t="b">
        <v>0</v>
      </c>
    </row>
    <row r="3505" spans="1:8" x14ac:dyDescent="0.25">
      <c r="A3505" s="16" t="s">
        <v>54</v>
      </c>
      <c r="B3505" s="16" t="s">
        <v>5613</v>
      </c>
      <c r="C3505" s="16">
        <v>351905</v>
      </c>
      <c r="D3505" s="17">
        <v>351905</v>
      </c>
      <c r="E3505" s="16" t="s">
        <v>3424</v>
      </c>
      <c r="F3505" s="18" t="str">
        <f t="shared" si="54"/>
        <v>MUNICIPAL</v>
      </c>
      <c r="G3505" s="17">
        <v>1</v>
      </c>
      <c r="H3505" s="17" t="b">
        <v>0</v>
      </c>
    </row>
    <row r="3506" spans="1:8" x14ac:dyDescent="0.25">
      <c r="A3506" s="16" t="s">
        <v>54</v>
      </c>
      <c r="B3506" s="16" t="s">
        <v>5613</v>
      </c>
      <c r="C3506" s="16">
        <v>351907</v>
      </c>
      <c r="D3506" s="17">
        <v>351907</v>
      </c>
      <c r="E3506" s="16" t="s">
        <v>3425</v>
      </c>
      <c r="F3506" s="18" t="str">
        <f t="shared" si="54"/>
        <v>MUNICIPAL</v>
      </c>
      <c r="G3506" s="17">
        <v>1</v>
      </c>
      <c r="H3506" s="17" t="b">
        <v>0</v>
      </c>
    </row>
    <row r="3507" spans="1:8" x14ac:dyDescent="0.25">
      <c r="A3507" s="16" t="s">
        <v>54</v>
      </c>
      <c r="B3507" s="16" t="s">
        <v>5613</v>
      </c>
      <c r="C3507" s="16">
        <v>351910</v>
      </c>
      <c r="D3507" s="17">
        <v>351910</v>
      </c>
      <c r="E3507" s="16" t="s">
        <v>3426</v>
      </c>
      <c r="F3507" s="18" t="str">
        <f t="shared" si="54"/>
        <v>MUNICIPAL</v>
      </c>
      <c r="G3507" s="17">
        <v>1</v>
      </c>
      <c r="H3507" s="17" t="b">
        <v>0</v>
      </c>
    </row>
    <row r="3508" spans="1:8" x14ac:dyDescent="0.25">
      <c r="A3508" s="16" t="s">
        <v>54</v>
      </c>
      <c r="B3508" s="16" t="s">
        <v>5613</v>
      </c>
      <c r="C3508" s="16">
        <v>351920</v>
      </c>
      <c r="D3508" s="17">
        <v>351920</v>
      </c>
      <c r="E3508" s="16" t="s">
        <v>3427</v>
      </c>
      <c r="F3508" s="18" t="str">
        <f t="shared" si="54"/>
        <v>MUNICIPAL</v>
      </c>
      <c r="G3508" s="17">
        <v>1</v>
      </c>
      <c r="H3508" s="17" t="b">
        <v>0</v>
      </c>
    </row>
    <row r="3509" spans="1:8" x14ac:dyDescent="0.25">
      <c r="A3509" s="16" t="s">
        <v>54</v>
      </c>
      <c r="B3509" s="16" t="s">
        <v>5613</v>
      </c>
      <c r="C3509" s="16">
        <v>351925</v>
      </c>
      <c r="D3509" s="17">
        <v>351925</v>
      </c>
      <c r="E3509" s="16" t="s">
        <v>3428</v>
      </c>
      <c r="F3509" s="18" t="str">
        <f t="shared" si="54"/>
        <v>MUNICIPAL</v>
      </c>
      <c r="G3509" s="17">
        <v>1</v>
      </c>
      <c r="H3509" s="17" t="b">
        <v>0</v>
      </c>
    </row>
    <row r="3510" spans="1:8" x14ac:dyDescent="0.25">
      <c r="A3510" s="16" t="s">
        <v>54</v>
      </c>
      <c r="B3510" s="16" t="s">
        <v>5613</v>
      </c>
      <c r="C3510" s="16">
        <v>351930</v>
      </c>
      <c r="D3510" s="17">
        <v>351930</v>
      </c>
      <c r="E3510" s="16" t="s">
        <v>3429</v>
      </c>
      <c r="F3510" s="18" t="str">
        <f t="shared" si="54"/>
        <v>MUNICIPAL</v>
      </c>
      <c r="G3510" s="17">
        <v>1</v>
      </c>
      <c r="H3510" s="17" t="b">
        <v>0</v>
      </c>
    </row>
    <row r="3511" spans="1:8" x14ac:dyDescent="0.25">
      <c r="A3511" s="16" t="s">
        <v>54</v>
      </c>
      <c r="B3511" s="16" t="s">
        <v>5613</v>
      </c>
      <c r="C3511" s="16">
        <v>351940</v>
      </c>
      <c r="D3511" s="17">
        <v>351940</v>
      </c>
      <c r="E3511" s="16" t="s">
        <v>3430</v>
      </c>
      <c r="F3511" s="18" t="str">
        <f t="shared" si="54"/>
        <v>MUNICIPAL</v>
      </c>
      <c r="G3511" s="17">
        <v>1</v>
      </c>
      <c r="H3511" s="17" t="b">
        <v>0</v>
      </c>
    </row>
    <row r="3512" spans="1:8" x14ac:dyDescent="0.25">
      <c r="A3512" s="16" t="s">
        <v>54</v>
      </c>
      <c r="B3512" s="16" t="s">
        <v>5613</v>
      </c>
      <c r="C3512" s="16">
        <v>351950</v>
      </c>
      <c r="D3512" s="17">
        <v>351950</v>
      </c>
      <c r="E3512" s="16" t="s">
        <v>3431</v>
      </c>
      <c r="F3512" s="18" t="str">
        <f t="shared" si="54"/>
        <v>MUNICIPAL</v>
      </c>
      <c r="G3512" s="17">
        <v>1</v>
      </c>
      <c r="H3512" s="17" t="b">
        <v>0</v>
      </c>
    </row>
    <row r="3513" spans="1:8" x14ac:dyDescent="0.25">
      <c r="A3513" s="16" t="s">
        <v>54</v>
      </c>
      <c r="B3513" s="16" t="s">
        <v>5613</v>
      </c>
      <c r="C3513" s="16">
        <v>351960</v>
      </c>
      <c r="D3513" s="17">
        <v>351960</v>
      </c>
      <c r="E3513" s="16" t="s">
        <v>3432</v>
      </c>
      <c r="F3513" s="18" t="str">
        <f t="shared" si="54"/>
        <v>MUNICIPAL</v>
      </c>
      <c r="G3513" s="17">
        <v>1</v>
      </c>
      <c r="H3513" s="17" t="b">
        <v>0</v>
      </c>
    </row>
    <row r="3514" spans="1:8" x14ac:dyDescent="0.25">
      <c r="A3514" s="16" t="s">
        <v>54</v>
      </c>
      <c r="B3514" s="16" t="s">
        <v>5613</v>
      </c>
      <c r="C3514" s="16">
        <v>351970</v>
      </c>
      <c r="D3514" s="17">
        <v>351970</v>
      </c>
      <c r="E3514" s="16" t="s">
        <v>3433</v>
      </c>
      <c r="F3514" s="18" t="str">
        <f t="shared" si="54"/>
        <v>MUNICIPAL</v>
      </c>
      <c r="G3514" s="17">
        <v>1</v>
      </c>
      <c r="H3514" s="17" t="b">
        <v>0</v>
      </c>
    </row>
    <row r="3515" spans="1:8" x14ac:dyDescent="0.25">
      <c r="A3515" s="16" t="s">
        <v>54</v>
      </c>
      <c r="B3515" s="16" t="s">
        <v>5613</v>
      </c>
      <c r="C3515" s="16">
        <v>351980</v>
      </c>
      <c r="D3515" s="17">
        <v>351980</v>
      </c>
      <c r="E3515" s="16" t="s">
        <v>3434</v>
      </c>
      <c r="F3515" s="18" t="str">
        <f t="shared" si="54"/>
        <v>MUNICIPAL</v>
      </c>
      <c r="G3515" s="17">
        <v>1</v>
      </c>
      <c r="H3515" s="17" t="b">
        <v>0</v>
      </c>
    </row>
    <row r="3516" spans="1:8" x14ac:dyDescent="0.25">
      <c r="A3516" s="16" t="s">
        <v>54</v>
      </c>
      <c r="B3516" s="16" t="s">
        <v>5613</v>
      </c>
      <c r="C3516" s="16">
        <v>351990</v>
      </c>
      <c r="D3516" s="17">
        <v>351990</v>
      </c>
      <c r="E3516" s="16" t="s">
        <v>3435</v>
      </c>
      <c r="F3516" s="18" t="str">
        <f t="shared" si="54"/>
        <v>MUNICIPAL</v>
      </c>
      <c r="G3516" s="17">
        <v>1</v>
      </c>
      <c r="H3516" s="17" t="b">
        <v>0</v>
      </c>
    </row>
    <row r="3517" spans="1:8" x14ac:dyDescent="0.25">
      <c r="A3517" s="16" t="s">
        <v>54</v>
      </c>
      <c r="B3517" s="16" t="s">
        <v>5613</v>
      </c>
      <c r="C3517" s="16">
        <v>352000</v>
      </c>
      <c r="D3517" s="17">
        <v>352000</v>
      </c>
      <c r="E3517" s="16" t="s">
        <v>3436</v>
      </c>
      <c r="F3517" s="18" t="str">
        <f t="shared" si="54"/>
        <v>MUNICIPAL</v>
      </c>
      <c r="G3517" s="17">
        <v>1</v>
      </c>
      <c r="H3517" s="17" t="b">
        <v>0</v>
      </c>
    </row>
    <row r="3518" spans="1:8" x14ac:dyDescent="0.25">
      <c r="A3518" s="16" t="s">
        <v>54</v>
      </c>
      <c r="B3518" s="16" t="s">
        <v>5613</v>
      </c>
      <c r="C3518" s="16">
        <v>352010</v>
      </c>
      <c r="D3518" s="17">
        <v>352010</v>
      </c>
      <c r="E3518" s="16" t="s">
        <v>3437</v>
      </c>
      <c r="F3518" s="18" t="str">
        <f t="shared" si="54"/>
        <v>MUNICIPAL</v>
      </c>
      <c r="G3518" s="17">
        <v>1</v>
      </c>
      <c r="H3518" s="17" t="b">
        <v>0</v>
      </c>
    </row>
    <row r="3519" spans="1:8" x14ac:dyDescent="0.25">
      <c r="A3519" s="16" t="s">
        <v>54</v>
      </c>
      <c r="B3519" s="16" t="s">
        <v>5613</v>
      </c>
      <c r="C3519" s="16">
        <v>352020</v>
      </c>
      <c r="D3519" s="17">
        <v>352020</v>
      </c>
      <c r="E3519" s="16" t="s">
        <v>3438</v>
      </c>
      <c r="F3519" s="18" t="str">
        <f t="shared" si="54"/>
        <v>MUNICIPAL</v>
      </c>
      <c r="G3519" s="17">
        <v>1</v>
      </c>
      <c r="H3519" s="17" t="b">
        <v>0</v>
      </c>
    </row>
    <row r="3520" spans="1:8" x14ac:dyDescent="0.25">
      <c r="A3520" s="16" t="s">
        <v>54</v>
      </c>
      <c r="B3520" s="16" t="s">
        <v>5613</v>
      </c>
      <c r="C3520" s="16">
        <v>352030</v>
      </c>
      <c r="D3520" s="17">
        <v>352030</v>
      </c>
      <c r="E3520" s="16" t="s">
        <v>3439</v>
      </c>
      <c r="F3520" s="18" t="str">
        <f t="shared" si="54"/>
        <v>MUNICIPAL</v>
      </c>
      <c r="G3520" s="17">
        <v>1</v>
      </c>
      <c r="H3520" s="17" t="b">
        <v>0</v>
      </c>
    </row>
    <row r="3521" spans="1:8" x14ac:dyDescent="0.25">
      <c r="A3521" s="16" t="s">
        <v>54</v>
      </c>
      <c r="B3521" s="16" t="s">
        <v>5613</v>
      </c>
      <c r="C3521" s="16">
        <v>352040</v>
      </c>
      <c r="D3521" s="17">
        <v>352040</v>
      </c>
      <c r="E3521" s="16" t="s">
        <v>3440</v>
      </c>
      <c r="F3521" s="18" t="str">
        <f t="shared" si="54"/>
        <v>MUNICIPAL</v>
      </c>
      <c r="G3521" s="17">
        <v>1</v>
      </c>
      <c r="H3521" s="17" t="b">
        <v>0</v>
      </c>
    </row>
    <row r="3522" spans="1:8" x14ac:dyDescent="0.25">
      <c r="A3522" s="16" t="s">
        <v>54</v>
      </c>
      <c r="B3522" s="16" t="s">
        <v>5613</v>
      </c>
      <c r="C3522" s="16">
        <v>352042</v>
      </c>
      <c r="D3522" s="17">
        <v>352042</v>
      </c>
      <c r="E3522" s="16" t="s">
        <v>3441</v>
      </c>
      <c r="F3522" s="18" t="str">
        <f t="shared" si="54"/>
        <v>MUNICIPAL</v>
      </c>
      <c r="G3522" s="17">
        <v>1</v>
      </c>
      <c r="H3522" s="17" t="b">
        <v>0</v>
      </c>
    </row>
    <row r="3523" spans="1:8" x14ac:dyDescent="0.25">
      <c r="A3523" s="16" t="s">
        <v>54</v>
      </c>
      <c r="B3523" s="16" t="s">
        <v>5613</v>
      </c>
      <c r="C3523" s="16">
        <v>352044</v>
      </c>
      <c r="D3523" s="17">
        <v>352044</v>
      </c>
      <c r="E3523" s="16" t="s">
        <v>3442</v>
      </c>
      <c r="F3523" s="18" t="str">
        <f t="shared" ref="F3523:F3586" si="55">IF(RIGHT(D3523,4)="0000","ESTADUAL","MUNICIPAL")</f>
        <v>MUNICIPAL</v>
      </c>
      <c r="G3523" s="17">
        <v>1</v>
      </c>
      <c r="H3523" s="17" t="b">
        <v>0</v>
      </c>
    </row>
    <row r="3524" spans="1:8" x14ac:dyDescent="0.25">
      <c r="A3524" s="16" t="s">
        <v>54</v>
      </c>
      <c r="B3524" s="16" t="s">
        <v>5613</v>
      </c>
      <c r="C3524" s="16">
        <v>352050</v>
      </c>
      <c r="D3524" s="17">
        <v>352050</v>
      </c>
      <c r="E3524" s="16" t="s">
        <v>3443</v>
      </c>
      <c r="F3524" s="18" t="str">
        <f t="shared" si="55"/>
        <v>MUNICIPAL</v>
      </c>
      <c r="G3524" s="17">
        <v>1</v>
      </c>
      <c r="H3524" s="17" t="b">
        <v>0</v>
      </c>
    </row>
    <row r="3525" spans="1:8" x14ac:dyDescent="0.25">
      <c r="A3525" s="16" t="s">
        <v>54</v>
      </c>
      <c r="B3525" s="16" t="s">
        <v>5613</v>
      </c>
      <c r="C3525" s="16">
        <v>352060</v>
      </c>
      <c r="D3525" s="17">
        <v>352060</v>
      </c>
      <c r="E3525" s="16" t="s">
        <v>3444</v>
      </c>
      <c r="F3525" s="18" t="str">
        <f t="shared" si="55"/>
        <v>MUNICIPAL</v>
      </c>
      <c r="G3525" s="17">
        <v>1</v>
      </c>
      <c r="H3525" s="17" t="b">
        <v>0</v>
      </c>
    </row>
    <row r="3526" spans="1:8" x14ac:dyDescent="0.25">
      <c r="A3526" s="16" t="s">
        <v>54</v>
      </c>
      <c r="B3526" s="16" t="s">
        <v>5613</v>
      </c>
      <c r="C3526" s="16">
        <v>352070</v>
      </c>
      <c r="D3526" s="17">
        <v>352070</v>
      </c>
      <c r="E3526" s="16" t="s">
        <v>3445</v>
      </c>
      <c r="F3526" s="18" t="str">
        <f t="shared" si="55"/>
        <v>MUNICIPAL</v>
      </c>
      <c r="G3526" s="17">
        <v>1</v>
      </c>
      <c r="H3526" s="17" t="b">
        <v>0</v>
      </c>
    </row>
    <row r="3527" spans="1:8" x14ac:dyDescent="0.25">
      <c r="A3527" s="16" t="s">
        <v>54</v>
      </c>
      <c r="B3527" s="16" t="s">
        <v>5613</v>
      </c>
      <c r="C3527" s="16">
        <v>352080</v>
      </c>
      <c r="D3527" s="17">
        <v>352080</v>
      </c>
      <c r="E3527" s="16" t="s">
        <v>3446</v>
      </c>
      <c r="F3527" s="18" t="str">
        <f t="shared" si="55"/>
        <v>MUNICIPAL</v>
      </c>
      <c r="G3527" s="17">
        <v>1</v>
      </c>
      <c r="H3527" s="17" t="b">
        <v>0</v>
      </c>
    </row>
    <row r="3528" spans="1:8" x14ac:dyDescent="0.25">
      <c r="A3528" s="16" t="s">
        <v>54</v>
      </c>
      <c r="B3528" s="16" t="s">
        <v>5613</v>
      </c>
      <c r="C3528" s="16">
        <v>352090</v>
      </c>
      <c r="D3528" s="17">
        <v>352090</v>
      </c>
      <c r="E3528" s="16" t="s">
        <v>3447</v>
      </c>
      <c r="F3528" s="18" t="str">
        <f t="shared" si="55"/>
        <v>MUNICIPAL</v>
      </c>
      <c r="G3528" s="17">
        <v>1</v>
      </c>
      <c r="H3528" s="17" t="b">
        <v>0</v>
      </c>
    </row>
    <row r="3529" spans="1:8" x14ac:dyDescent="0.25">
      <c r="A3529" s="16" t="s">
        <v>54</v>
      </c>
      <c r="B3529" s="16" t="s">
        <v>5613</v>
      </c>
      <c r="C3529" s="16">
        <v>352100</v>
      </c>
      <c r="D3529" s="17">
        <v>352100</v>
      </c>
      <c r="E3529" s="16" t="s">
        <v>3448</v>
      </c>
      <c r="F3529" s="18" t="str">
        <f t="shared" si="55"/>
        <v>MUNICIPAL</v>
      </c>
      <c r="G3529" s="17">
        <v>1</v>
      </c>
      <c r="H3529" s="17" t="b">
        <v>0</v>
      </c>
    </row>
    <row r="3530" spans="1:8" x14ac:dyDescent="0.25">
      <c r="A3530" s="16" t="s">
        <v>54</v>
      </c>
      <c r="B3530" s="16" t="s">
        <v>5613</v>
      </c>
      <c r="C3530" s="16">
        <v>352110</v>
      </c>
      <c r="D3530" s="17">
        <v>352110</v>
      </c>
      <c r="E3530" s="16" t="s">
        <v>3449</v>
      </c>
      <c r="F3530" s="18" t="str">
        <f t="shared" si="55"/>
        <v>MUNICIPAL</v>
      </c>
      <c r="G3530" s="17">
        <v>1</v>
      </c>
      <c r="H3530" s="17" t="b">
        <v>0</v>
      </c>
    </row>
    <row r="3531" spans="1:8" x14ac:dyDescent="0.25">
      <c r="A3531" s="16" t="s">
        <v>54</v>
      </c>
      <c r="B3531" s="16" t="s">
        <v>5613</v>
      </c>
      <c r="C3531" s="16">
        <v>352115</v>
      </c>
      <c r="D3531" s="17">
        <v>352115</v>
      </c>
      <c r="E3531" s="16" t="s">
        <v>3450</v>
      </c>
      <c r="F3531" s="18" t="str">
        <f t="shared" si="55"/>
        <v>MUNICIPAL</v>
      </c>
      <c r="G3531" s="17">
        <v>1</v>
      </c>
      <c r="H3531" s="17" t="b">
        <v>0</v>
      </c>
    </row>
    <row r="3532" spans="1:8" x14ac:dyDescent="0.25">
      <c r="A3532" s="16" t="s">
        <v>54</v>
      </c>
      <c r="B3532" s="16" t="s">
        <v>5613</v>
      </c>
      <c r="C3532" s="16">
        <v>352120</v>
      </c>
      <c r="D3532" s="17">
        <v>352120</v>
      </c>
      <c r="E3532" s="16" t="s">
        <v>3451</v>
      </c>
      <c r="F3532" s="18" t="str">
        <f t="shared" si="55"/>
        <v>MUNICIPAL</v>
      </c>
      <c r="G3532" s="17">
        <v>1</v>
      </c>
      <c r="H3532" s="17" t="b">
        <v>0</v>
      </c>
    </row>
    <row r="3533" spans="1:8" x14ac:dyDescent="0.25">
      <c r="A3533" s="16" t="s">
        <v>54</v>
      </c>
      <c r="B3533" s="16" t="s">
        <v>5613</v>
      </c>
      <c r="C3533" s="16">
        <v>352130</v>
      </c>
      <c r="D3533" s="17">
        <v>352130</v>
      </c>
      <c r="E3533" s="16" t="s">
        <v>3452</v>
      </c>
      <c r="F3533" s="18" t="str">
        <f t="shared" si="55"/>
        <v>MUNICIPAL</v>
      </c>
      <c r="G3533" s="17">
        <v>1</v>
      </c>
      <c r="H3533" s="17" t="b">
        <v>0</v>
      </c>
    </row>
    <row r="3534" spans="1:8" x14ac:dyDescent="0.25">
      <c r="A3534" s="16" t="s">
        <v>54</v>
      </c>
      <c r="B3534" s="16" t="s">
        <v>5613</v>
      </c>
      <c r="C3534" s="16">
        <v>352140</v>
      </c>
      <c r="D3534" s="17">
        <v>352140</v>
      </c>
      <c r="E3534" s="16" t="s">
        <v>3453</v>
      </c>
      <c r="F3534" s="18" t="str">
        <f t="shared" si="55"/>
        <v>MUNICIPAL</v>
      </c>
      <c r="G3534" s="17">
        <v>1</v>
      </c>
      <c r="H3534" s="17" t="b">
        <v>0</v>
      </c>
    </row>
    <row r="3535" spans="1:8" x14ac:dyDescent="0.25">
      <c r="A3535" s="16" t="s">
        <v>54</v>
      </c>
      <c r="B3535" s="16" t="s">
        <v>5613</v>
      </c>
      <c r="C3535" s="16">
        <v>352150</v>
      </c>
      <c r="D3535" s="17">
        <v>352150</v>
      </c>
      <c r="E3535" s="16" t="s">
        <v>3454</v>
      </c>
      <c r="F3535" s="18" t="str">
        <f t="shared" si="55"/>
        <v>MUNICIPAL</v>
      </c>
      <c r="G3535" s="17">
        <v>1</v>
      </c>
      <c r="H3535" s="17" t="b">
        <v>0</v>
      </c>
    </row>
    <row r="3536" spans="1:8" x14ac:dyDescent="0.25">
      <c r="A3536" s="16" t="s">
        <v>54</v>
      </c>
      <c r="B3536" s="16" t="s">
        <v>5613</v>
      </c>
      <c r="C3536" s="16">
        <v>352160</v>
      </c>
      <c r="D3536" s="17">
        <v>352160</v>
      </c>
      <c r="E3536" s="16" t="s">
        <v>3455</v>
      </c>
      <c r="F3536" s="18" t="str">
        <f t="shared" si="55"/>
        <v>MUNICIPAL</v>
      </c>
      <c r="G3536" s="17">
        <v>1</v>
      </c>
      <c r="H3536" s="17" t="b">
        <v>0</v>
      </c>
    </row>
    <row r="3537" spans="1:8" x14ac:dyDescent="0.25">
      <c r="A3537" s="16" t="s">
        <v>54</v>
      </c>
      <c r="B3537" s="16" t="s">
        <v>5613</v>
      </c>
      <c r="C3537" s="16">
        <v>352170</v>
      </c>
      <c r="D3537" s="17">
        <v>352170</v>
      </c>
      <c r="E3537" s="16" t="s">
        <v>3456</v>
      </c>
      <c r="F3537" s="18" t="str">
        <f t="shared" si="55"/>
        <v>MUNICIPAL</v>
      </c>
      <c r="G3537" s="17">
        <v>1</v>
      </c>
      <c r="H3537" s="17" t="b">
        <v>0</v>
      </c>
    </row>
    <row r="3538" spans="1:8" x14ac:dyDescent="0.25">
      <c r="A3538" s="16" t="s">
        <v>54</v>
      </c>
      <c r="B3538" s="16" t="s">
        <v>5613</v>
      </c>
      <c r="C3538" s="16">
        <v>352180</v>
      </c>
      <c r="D3538" s="17">
        <v>352180</v>
      </c>
      <c r="E3538" s="16" t="s">
        <v>3457</v>
      </c>
      <c r="F3538" s="18" t="str">
        <f t="shared" si="55"/>
        <v>MUNICIPAL</v>
      </c>
      <c r="G3538" s="17">
        <v>1</v>
      </c>
      <c r="H3538" s="17" t="b">
        <v>0</v>
      </c>
    </row>
    <row r="3539" spans="1:8" x14ac:dyDescent="0.25">
      <c r="A3539" s="16" t="s">
        <v>54</v>
      </c>
      <c r="B3539" s="16" t="s">
        <v>5613</v>
      </c>
      <c r="C3539" s="16">
        <v>352190</v>
      </c>
      <c r="D3539" s="17">
        <v>352190</v>
      </c>
      <c r="E3539" s="16" t="s">
        <v>3458</v>
      </c>
      <c r="F3539" s="18" t="str">
        <f t="shared" si="55"/>
        <v>MUNICIPAL</v>
      </c>
      <c r="G3539" s="17">
        <v>1</v>
      </c>
      <c r="H3539" s="17" t="b">
        <v>0</v>
      </c>
    </row>
    <row r="3540" spans="1:8" x14ac:dyDescent="0.25">
      <c r="A3540" s="16" t="s">
        <v>54</v>
      </c>
      <c r="B3540" s="16" t="s">
        <v>5613</v>
      </c>
      <c r="C3540" s="16">
        <v>352200</v>
      </c>
      <c r="D3540" s="17">
        <v>352200</v>
      </c>
      <c r="E3540" s="16" t="s">
        <v>3459</v>
      </c>
      <c r="F3540" s="18" t="str">
        <f t="shared" si="55"/>
        <v>MUNICIPAL</v>
      </c>
      <c r="G3540" s="17">
        <v>1</v>
      </c>
      <c r="H3540" s="17" t="b">
        <v>0</v>
      </c>
    </row>
    <row r="3541" spans="1:8" x14ac:dyDescent="0.25">
      <c r="A3541" s="16" t="s">
        <v>54</v>
      </c>
      <c r="B3541" s="16" t="s">
        <v>5613</v>
      </c>
      <c r="C3541" s="16">
        <v>352210</v>
      </c>
      <c r="D3541" s="17">
        <v>352210</v>
      </c>
      <c r="E3541" s="16" t="s">
        <v>3460</v>
      </c>
      <c r="F3541" s="18" t="str">
        <f t="shared" si="55"/>
        <v>MUNICIPAL</v>
      </c>
      <c r="G3541" s="17">
        <v>1</v>
      </c>
      <c r="H3541" s="17" t="b">
        <v>0</v>
      </c>
    </row>
    <row r="3542" spans="1:8" x14ac:dyDescent="0.25">
      <c r="A3542" s="16" t="s">
        <v>54</v>
      </c>
      <c r="B3542" s="16" t="s">
        <v>5613</v>
      </c>
      <c r="C3542" s="16">
        <v>352215</v>
      </c>
      <c r="D3542" s="17">
        <v>352215</v>
      </c>
      <c r="E3542" s="16" t="s">
        <v>3461</v>
      </c>
      <c r="F3542" s="18" t="str">
        <f t="shared" si="55"/>
        <v>MUNICIPAL</v>
      </c>
      <c r="G3542" s="17">
        <v>1</v>
      </c>
      <c r="H3542" s="17" t="b">
        <v>0</v>
      </c>
    </row>
    <row r="3543" spans="1:8" x14ac:dyDescent="0.25">
      <c r="A3543" s="16" t="s">
        <v>54</v>
      </c>
      <c r="B3543" s="16" t="s">
        <v>5613</v>
      </c>
      <c r="C3543" s="16">
        <v>352220</v>
      </c>
      <c r="D3543" s="17">
        <v>352220</v>
      </c>
      <c r="E3543" s="16" t="s">
        <v>3462</v>
      </c>
      <c r="F3543" s="18" t="str">
        <f t="shared" si="55"/>
        <v>MUNICIPAL</v>
      </c>
      <c r="G3543" s="17">
        <v>1</v>
      </c>
      <c r="H3543" s="17" t="b">
        <v>0</v>
      </c>
    </row>
    <row r="3544" spans="1:8" x14ac:dyDescent="0.25">
      <c r="A3544" s="16" t="s">
        <v>54</v>
      </c>
      <c r="B3544" s="16" t="s">
        <v>5613</v>
      </c>
      <c r="C3544" s="16">
        <v>352230</v>
      </c>
      <c r="D3544" s="17">
        <v>352230</v>
      </c>
      <c r="E3544" s="16" t="s">
        <v>3463</v>
      </c>
      <c r="F3544" s="18" t="str">
        <f t="shared" si="55"/>
        <v>MUNICIPAL</v>
      </c>
      <c r="G3544" s="17">
        <v>1</v>
      </c>
      <c r="H3544" s="17" t="b">
        <v>0</v>
      </c>
    </row>
    <row r="3545" spans="1:8" x14ac:dyDescent="0.25">
      <c r="A3545" s="16" t="s">
        <v>54</v>
      </c>
      <c r="B3545" s="16" t="s">
        <v>5613</v>
      </c>
      <c r="C3545" s="16">
        <v>352240</v>
      </c>
      <c r="D3545" s="17">
        <v>352240</v>
      </c>
      <c r="E3545" s="16" t="s">
        <v>2591</v>
      </c>
      <c r="F3545" s="18" t="str">
        <f t="shared" si="55"/>
        <v>MUNICIPAL</v>
      </c>
      <c r="G3545" s="17">
        <v>1</v>
      </c>
      <c r="H3545" s="17" t="b">
        <v>0</v>
      </c>
    </row>
    <row r="3546" spans="1:8" x14ac:dyDescent="0.25">
      <c r="A3546" s="16" t="s">
        <v>54</v>
      </c>
      <c r="B3546" s="16" t="s">
        <v>5613</v>
      </c>
      <c r="C3546" s="16">
        <v>352250</v>
      </c>
      <c r="D3546" s="17">
        <v>352250</v>
      </c>
      <c r="E3546" s="16" t="s">
        <v>3464</v>
      </c>
      <c r="F3546" s="18" t="str">
        <f t="shared" si="55"/>
        <v>MUNICIPAL</v>
      </c>
      <c r="G3546" s="17">
        <v>1</v>
      </c>
      <c r="H3546" s="17" t="b">
        <v>0</v>
      </c>
    </row>
    <row r="3547" spans="1:8" x14ac:dyDescent="0.25">
      <c r="A3547" s="16" t="s">
        <v>54</v>
      </c>
      <c r="B3547" s="16" t="s">
        <v>5613</v>
      </c>
      <c r="C3547" s="16">
        <v>352260</v>
      </c>
      <c r="D3547" s="17">
        <v>352260</v>
      </c>
      <c r="E3547" s="16" t="s">
        <v>3465</v>
      </c>
      <c r="F3547" s="18" t="str">
        <f t="shared" si="55"/>
        <v>MUNICIPAL</v>
      </c>
      <c r="G3547" s="17">
        <v>1</v>
      </c>
      <c r="H3547" s="17" t="b">
        <v>0</v>
      </c>
    </row>
    <row r="3548" spans="1:8" x14ac:dyDescent="0.25">
      <c r="A3548" s="16" t="s">
        <v>54</v>
      </c>
      <c r="B3548" s="16" t="s">
        <v>5613</v>
      </c>
      <c r="C3548" s="16">
        <v>352265</v>
      </c>
      <c r="D3548" s="17">
        <v>352265</v>
      </c>
      <c r="E3548" s="16" t="s">
        <v>3466</v>
      </c>
      <c r="F3548" s="18" t="str">
        <f t="shared" si="55"/>
        <v>MUNICIPAL</v>
      </c>
      <c r="G3548" s="17">
        <v>1</v>
      </c>
      <c r="H3548" s="17" t="b">
        <v>0</v>
      </c>
    </row>
    <row r="3549" spans="1:8" x14ac:dyDescent="0.25">
      <c r="A3549" s="16" t="s">
        <v>54</v>
      </c>
      <c r="B3549" s="16" t="s">
        <v>5613</v>
      </c>
      <c r="C3549" s="16">
        <v>352270</v>
      </c>
      <c r="D3549" s="17">
        <v>352270</v>
      </c>
      <c r="E3549" s="16" t="s">
        <v>3467</v>
      </c>
      <c r="F3549" s="18" t="str">
        <f t="shared" si="55"/>
        <v>MUNICIPAL</v>
      </c>
      <c r="G3549" s="17">
        <v>1</v>
      </c>
      <c r="H3549" s="17" t="b">
        <v>0</v>
      </c>
    </row>
    <row r="3550" spans="1:8" x14ac:dyDescent="0.25">
      <c r="A3550" s="16" t="s">
        <v>54</v>
      </c>
      <c r="B3550" s="16" t="s">
        <v>5613</v>
      </c>
      <c r="C3550" s="16">
        <v>352280</v>
      </c>
      <c r="D3550" s="17">
        <v>352280</v>
      </c>
      <c r="E3550" s="16" t="s">
        <v>1376</v>
      </c>
      <c r="F3550" s="18" t="str">
        <f t="shared" si="55"/>
        <v>MUNICIPAL</v>
      </c>
      <c r="G3550" s="17">
        <v>1</v>
      </c>
      <c r="H3550" s="17" t="b">
        <v>0</v>
      </c>
    </row>
    <row r="3551" spans="1:8" x14ac:dyDescent="0.25">
      <c r="A3551" s="16" t="s">
        <v>54</v>
      </c>
      <c r="B3551" s="16" t="s">
        <v>5613</v>
      </c>
      <c r="C3551" s="16">
        <v>352290</v>
      </c>
      <c r="D3551" s="17">
        <v>352290</v>
      </c>
      <c r="E3551" s="16" t="s">
        <v>3468</v>
      </c>
      <c r="F3551" s="18" t="str">
        <f t="shared" si="55"/>
        <v>MUNICIPAL</v>
      </c>
      <c r="G3551" s="17">
        <v>1</v>
      </c>
      <c r="H3551" s="17" t="b">
        <v>0</v>
      </c>
    </row>
    <row r="3552" spans="1:8" x14ac:dyDescent="0.25">
      <c r="A3552" s="16" t="s">
        <v>54</v>
      </c>
      <c r="B3552" s="16" t="s">
        <v>5613</v>
      </c>
      <c r="C3552" s="16">
        <v>352300</v>
      </c>
      <c r="D3552" s="17">
        <v>352300</v>
      </c>
      <c r="E3552" s="16" t="s">
        <v>3469</v>
      </c>
      <c r="F3552" s="18" t="str">
        <f t="shared" si="55"/>
        <v>MUNICIPAL</v>
      </c>
      <c r="G3552" s="17">
        <v>1</v>
      </c>
      <c r="H3552" s="17" t="b">
        <v>0</v>
      </c>
    </row>
    <row r="3553" spans="1:8" x14ac:dyDescent="0.25">
      <c r="A3553" s="16" t="s">
        <v>54</v>
      </c>
      <c r="B3553" s="16" t="s">
        <v>5613</v>
      </c>
      <c r="C3553" s="16">
        <v>352310</v>
      </c>
      <c r="D3553" s="17">
        <v>352310</v>
      </c>
      <c r="E3553" s="16" t="s">
        <v>3470</v>
      </c>
      <c r="F3553" s="18" t="str">
        <f t="shared" si="55"/>
        <v>MUNICIPAL</v>
      </c>
      <c r="G3553" s="17">
        <v>1</v>
      </c>
      <c r="H3553" s="17" t="b">
        <v>0</v>
      </c>
    </row>
    <row r="3554" spans="1:8" x14ac:dyDescent="0.25">
      <c r="A3554" s="16" t="s">
        <v>54</v>
      </c>
      <c r="B3554" s="16" t="s">
        <v>5613</v>
      </c>
      <c r="C3554" s="16">
        <v>352320</v>
      </c>
      <c r="D3554" s="17">
        <v>352320</v>
      </c>
      <c r="E3554" s="16" t="s">
        <v>3471</v>
      </c>
      <c r="F3554" s="18" t="str">
        <f t="shared" si="55"/>
        <v>MUNICIPAL</v>
      </c>
      <c r="G3554" s="17">
        <v>1</v>
      </c>
      <c r="H3554" s="17" t="b">
        <v>0</v>
      </c>
    </row>
    <row r="3555" spans="1:8" x14ac:dyDescent="0.25">
      <c r="A3555" s="16" t="s">
        <v>54</v>
      </c>
      <c r="B3555" s="16" t="s">
        <v>5613</v>
      </c>
      <c r="C3555" s="16">
        <v>352330</v>
      </c>
      <c r="D3555" s="17">
        <v>352330</v>
      </c>
      <c r="E3555" s="16" t="s">
        <v>3472</v>
      </c>
      <c r="F3555" s="18" t="str">
        <f t="shared" si="55"/>
        <v>MUNICIPAL</v>
      </c>
      <c r="G3555" s="17">
        <v>1</v>
      </c>
      <c r="H3555" s="17" t="b">
        <v>0</v>
      </c>
    </row>
    <row r="3556" spans="1:8" x14ac:dyDescent="0.25">
      <c r="A3556" s="16" t="s">
        <v>54</v>
      </c>
      <c r="B3556" s="16" t="s">
        <v>5613</v>
      </c>
      <c r="C3556" s="16">
        <v>352340</v>
      </c>
      <c r="D3556" s="17">
        <v>352340</v>
      </c>
      <c r="E3556" s="16" t="s">
        <v>3473</v>
      </c>
      <c r="F3556" s="18" t="str">
        <f t="shared" si="55"/>
        <v>MUNICIPAL</v>
      </c>
      <c r="G3556" s="17">
        <v>1</v>
      </c>
      <c r="H3556" s="17" t="b">
        <v>0</v>
      </c>
    </row>
    <row r="3557" spans="1:8" x14ac:dyDescent="0.25">
      <c r="A3557" s="16" t="s">
        <v>54</v>
      </c>
      <c r="B3557" s="16" t="s">
        <v>5613</v>
      </c>
      <c r="C3557" s="16">
        <v>352350</v>
      </c>
      <c r="D3557" s="17">
        <v>352350</v>
      </c>
      <c r="E3557" s="16" t="s">
        <v>3474</v>
      </c>
      <c r="F3557" s="18" t="str">
        <f t="shared" si="55"/>
        <v>MUNICIPAL</v>
      </c>
      <c r="G3557" s="17">
        <v>1</v>
      </c>
      <c r="H3557" s="17" t="b">
        <v>0</v>
      </c>
    </row>
    <row r="3558" spans="1:8" x14ac:dyDescent="0.25">
      <c r="A3558" s="16" t="s">
        <v>54</v>
      </c>
      <c r="B3558" s="16" t="s">
        <v>5613</v>
      </c>
      <c r="C3558" s="16">
        <v>352360</v>
      </c>
      <c r="D3558" s="17">
        <v>352360</v>
      </c>
      <c r="E3558" s="16" t="s">
        <v>3475</v>
      </c>
      <c r="F3558" s="18" t="str">
        <f t="shared" si="55"/>
        <v>MUNICIPAL</v>
      </c>
      <c r="G3558" s="17">
        <v>1</v>
      </c>
      <c r="H3558" s="17" t="b">
        <v>0</v>
      </c>
    </row>
    <row r="3559" spans="1:8" x14ac:dyDescent="0.25">
      <c r="A3559" s="16" t="s">
        <v>54</v>
      </c>
      <c r="B3559" s="16" t="s">
        <v>5613</v>
      </c>
      <c r="C3559" s="16">
        <v>352370</v>
      </c>
      <c r="D3559" s="17">
        <v>352370</v>
      </c>
      <c r="E3559" s="16" t="s">
        <v>3476</v>
      </c>
      <c r="F3559" s="18" t="str">
        <f t="shared" si="55"/>
        <v>MUNICIPAL</v>
      </c>
      <c r="G3559" s="17">
        <v>1</v>
      </c>
      <c r="H3559" s="17" t="b">
        <v>0</v>
      </c>
    </row>
    <row r="3560" spans="1:8" x14ac:dyDescent="0.25">
      <c r="A3560" s="16" t="s">
        <v>54</v>
      </c>
      <c r="B3560" s="16" t="s">
        <v>5613</v>
      </c>
      <c r="C3560" s="16">
        <v>352380</v>
      </c>
      <c r="D3560" s="17">
        <v>352380</v>
      </c>
      <c r="E3560" s="16" t="s">
        <v>3477</v>
      </c>
      <c r="F3560" s="18" t="str">
        <f t="shared" si="55"/>
        <v>MUNICIPAL</v>
      </c>
      <c r="G3560" s="17">
        <v>1</v>
      </c>
      <c r="H3560" s="17" t="b">
        <v>0</v>
      </c>
    </row>
    <row r="3561" spans="1:8" x14ac:dyDescent="0.25">
      <c r="A3561" s="16" t="s">
        <v>54</v>
      </c>
      <c r="B3561" s="16" t="s">
        <v>5613</v>
      </c>
      <c r="C3561" s="16">
        <v>352390</v>
      </c>
      <c r="D3561" s="17">
        <v>352390</v>
      </c>
      <c r="E3561" s="16" t="s">
        <v>3478</v>
      </c>
      <c r="F3561" s="18" t="str">
        <f t="shared" si="55"/>
        <v>MUNICIPAL</v>
      </c>
      <c r="G3561" s="17">
        <v>1</v>
      </c>
      <c r="H3561" s="17" t="b">
        <v>0</v>
      </c>
    </row>
    <row r="3562" spans="1:8" x14ac:dyDescent="0.25">
      <c r="A3562" s="16" t="s">
        <v>54</v>
      </c>
      <c r="B3562" s="16" t="s">
        <v>5613</v>
      </c>
      <c r="C3562" s="16">
        <v>352400</v>
      </c>
      <c r="D3562" s="17">
        <v>352400</v>
      </c>
      <c r="E3562" s="16" t="s">
        <v>3479</v>
      </c>
      <c r="F3562" s="18" t="str">
        <f t="shared" si="55"/>
        <v>MUNICIPAL</v>
      </c>
      <c r="G3562" s="17">
        <v>1</v>
      </c>
      <c r="H3562" s="17" t="b">
        <v>0</v>
      </c>
    </row>
    <row r="3563" spans="1:8" x14ac:dyDescent="0.25">
      <c r="A3563" s="16" t="s">
        <v>54</v>
      </c>
      <c r="B3563" s="16" t="s">
        <v>5613</v>
      </c>
      <c r="C3563" s="16">
        <v>352410</v>
      </c>
      <c r="D3563" s="17">
        <v>352410</v>
      </c>
      <c r="E3563" s="16" t="s">
        <v>3480</v>
      </c>
      <c r="F3563" s="18" t="str">
        <f t="shared" si="55"/>
        <v>MUNICIPAL</v>
      </c>
      <c r="G3563" s="17">
        <v>1</v>
      </c>
      <c r="H3563" s="17" t="b">
        <v>0</v>
      </c>
    </row>
    <row r="3564" spans="1:8" x14ac:dyDescent="0.25">
      <c r="A3564" s="16" t="s">
        <v>54</v>
      </c>
      <c r="B3564" s="16" t="s">
        <v>5613</v>
      </c>
      <c r="C3564" s="16">
        <v>352420</v>
      </c>
      <c r="D3564" s="17">
        <v>352420</v>
      </c>
      <c r="E3564" s="16" t="s">
        <v>2023</v>
      </c>
      <c r="F3564" s="18" t="str">
        <f t="shared" si="55"/>
        <v>MUNICIPAL</v>
      </c>
      <c r="G3564" s="17">
        <v>1</v>
      </c>
      <c r="H3564" s="17" t="b">
        <v>0</v>
      </c>
    </row>
    <row r="3565" spans="1:8" x14ac:dyDescent="0.25">
      <c r="A3565" s="16" t="s">
        <v>54</v>
      </c>
      <c r="B3565" s="16" t="s">
        <v>5613</v>
      </c>
      <c r="C3565" s="16">
        <v>352430</v>
      </c>
      <c r="D3565" s="17">
        <v>352430</v>
      </c>
      <c r="E3565" s="16" t="s">
        <v>3481</v>
      </c>
      <c r="F3565" s="18" t="str">
        <f t="shared" si="55"/>
        <v>MUNICIPAL</v>
      </c>
      <c r="G3565" s="17">
        <v>1</v>
      </c>
      <c r="H3565" s="17" t="b">
        <v>0</v>
      </c>
    </row>
    <row r="3566" spans="1:8" x14ac:dyDescent="0.25">
      <c r="A3566" s="16" t="s">
        <v>54</v>
      </c>
      <c r="B3566" s="16" t="s">
        <v>5613</v>
      </c>
      <c r="C3566" s="16">
        <v>352440</v>
      </c>
      <c r="D3566" s="17">
        <v>352440</v>
      </c>
      <c r="E3566" s="16" t="s">
        <v>3482</v>
      </c>
      <c r="F3566" s="18" t="str">
        <f t="shared" si="55"/>
        <v>MUNICIPAL</v>
      </c>
      <c r="G3566" s="17">
        <v>1</v>
      </c>
      <c r="H3566" s="17" t="b">
        <v>0</v>
      </c>
    </row>
    <row r="3567" spans="1:8" x14ac:dyDescent="0.25">
      <c r="A3567" s="16" t="s">
        <v>54</v>
      </c>
      <c r="B3567" s="16" t="s">
        <v>5613</v>
      </c>
      <c r="C3567" s="16">
        <v>352450</v>
      </c>
      <c r="D3567" s="17">
        <v>352450</v>
      </c>
      <c r="E3567" s="16" t="s">
        <v>3483</v>
      </c>
      <c r="F3567" s="18" t="str">
        <f t="shared" si="55"/>
        <v>MUNICIPAL</v>
      </c>
      <c r="G3567" s="17">
        <v>1</v>
      </c>
      <c r="H3567" s="17" t="b">
        <v>0</v>
      </c>
    </row>
    <row r="3568" spans="1:8" x14ac:dyDescent="0.25">
      <c r="A3568" s="16" t="s">
        <v>54</v>
      </c>
      <c r="B3568" s="16" t="s">
        <v>5613</v>
      </c>
      <c r="C3568" s="16">
        <v>352460</v>
      </c>
      <c r="D3568" s="17">
        <v>352460</v>
      </c>
      <c r="E3568" s="16" t="s">
        <v>3484</v>
      </c>
      <c r="F3568" s="18" t="str">
        <f t="shared" si="55"/>
        <v>MUNICIPAL</v>
      </c>
      <c r="G3568" s="17">
        <v>1</v>
      </c>
      <c r="H3568" s="17" t="b">
        <v>0</v>
      </c>
    </row>
    <row r="3569" spans="1:8" x14ac:dyDescent="0.25">
      <c r="A3569" s="16" t="s">
        <v>54</v>
      </c>
      <c r="B3569" s="16" t="s">
        <v>5613</v>
      </c>
      <c r="C3569" s="16">
        <v>352470</v>
      </c>
      <c r="D3569" s="17">
        <v>352470</v>
      </c>
      <c r="E3569" s="16" t="s">
        <v>3485</v>
      </c>
      <c r="F3569" s="18" t="str">
        <f t="shared" si="55"/>
        <v>MUNICIPAL</v>
      </c>
      <c r="G3569" s="17">
        <v>1</v>
      </c>
      <c r="H3569" s="17" t="b">
        <v>0</v>
      </c>
    </row>
    <row r="3570" spans="1:8" x14ac:dyDescent="0.25">
      <c r="A3570" s="16" t="s">
        <v>54</v>
      </c>
      <c r="B3570" s="16" t="s">
        <v>5613</v>
      </c>
      <c r="C3570" s="16">
        <v>352480</v>
      </c>
      <c r="D3570" s="17">
        <v>352480</v>
      </c>
      <c r="E3570" s="16" t="s">
        <v>3486</v>
      </c>
      <c r="F3570" s="18" t="str">
        <f t="shared" si="55"/>
        <v>MUNICIPAL</v>
      </c>
      <c r="G3570" s="17">
        <v>1</v>
      </c>
      <c r="H3570" s="17" t="b">
        <v>0</v>
      </c>
    </row>
    <row r="3571" spans="1:8" x14ac:dyDescent="0.25">
      <c r="A3571" s="16" t="s">
        <v>54</v>
      </c>
      <c r="B3571" s="16" t="s">
        <v>5613</v>
      </c>
      <c r="C3571" s="16">
        <v>352490</v>
      </c>
      <c r="D3571" s="17">
        <v>352490</v>
      </c>
      <c r="E3571" s="16" t="s">
        <v>3487</v>
      </c>
      <c r="F3571" s="18" t="str">
        <f t="shared" si="55"/>
        <v>MUNICIPAL</v>
      </c>
      <c r="G3571" s="17">
        <v>1</v>
      </c>
      <c r="H3571" s="17" t="b">
        <v>0</v>
      </c>
    </row>
    <row r="3572" spans="1:8" x14ac:dyDescent="0.25">
      <c r="A3572" s="16" t="s">
        <v>54</v>
      </c>
      <c r="B3572" s="16" t="s">
        <v>5613</v>
      </c>
      <c r="C3572" s="16">
        <v>352500</v>
      </c>
      <c r="D3572" s="17">
        <v>352500</v>
      </c>
      <c r="E3572" s="16" t="s">
        <v>3488</v>
      </c>
      <c r="F3572" s="18" t="str">
        <f t="shared" si="55"/>
        <v>MUNICIPAL</v>
      </c>
      <c r="G3572" s="17">
        <v>1</v>
      </c>
      <c r="H3572" s="17" t="b">
        <v>0</v>
      </c>
    </row>
    <row r="3573" spans="1:8" x14ac:dyDescent="0.25">
      <c r="A3573" s="16" t="s">
        <v>54</v>
      </c>
      <c r="B3573" s="16" t="s">
        <v>5613</v>
      </c>
      <c r="C3573" s="16">
        <v>352510</v>
      </c>
      <c r="D3573" s="17">
        <v>352510</v>
      </c>
      <c r="E3573" s="16" t="s">
        <v>3489</v>
      </c>
      <c r="F3573" s="18" t="str">
        <f t="shared" si="55"/>
        <v>MUNICIPAL</v>
      </c>
      <c r="G3573" s="17">
        <v>1</v>
      </c>
      <c r="H3573" s="17" t="b">
        <v>0</v>
      </c>
    </row>
    <row r="3574" spans="1:8" x14ac:dyDescent="0.25">
      <c r="A3574" s="16" t="s">
        <v>54</v>
      </c>
      <c r="B3574" s="16" t="s">
        <v>5613</v>
      </c>
      <c r="C3574" s="16">
        <v>352520</v>
      </c>
      <c r="D3574" s="17">
        <v>352520</v>
      </c>
      <c r="E3574" s="16" t="s">
        <v>3490</v>
      </c>
      <c r="F3574" s="18" t="str">
        <f t="shared" si="55"/>
        <v>MUNICIPAL</v>
      </c>
      <c r="G3574" s="17">
        <v>1</v>
      </c>
      <c r="H3574" s="17" t="b">
        <v>0</v>
      </c>
    </row>
    <row r="3575" spans="1:8" x14ac:dyDescent="0.25">
      <c r="A3575" s="16" t="s">
        <v>54</v>
      </c>
      <c r="B3575" s="16" t="s">
        <v>5613</v>
      </c>
      <c r="C3575" s="16">
        <v>352530</v>
      </c>
      <c r="D3575" s="17">
        <v>352530</v>
      </c>
      <c r="E3575" s="16" t="s">
        <v>3491</v>
      </c>
      <c r="F3575" s="18" t="str">
        <f t="shared" si="55"/>
        <v>MUNICIPAL</v>
      </c>
      <c r="G3575" s="17">
        <v>1</v>
      </c>
      <c r="H3575" s="17" t="b">
        <v>0</v>
      </c>
    </row>
    <row r="3576" spans="1:8" x14ac:dyDescent="0.25">
      <c r="A3576" s="16" t="s">
        <v>54</v>
      </c>
      <c r="B3576" s="16" t="s">
        <v>5613</v>
      </c>
      <c r="C3576" s="16">
        <v>352540</v>
      </c>
      <c r="D3576" s="17">
        <v>352540</v>
      </c>
      <c r="E3576" s="16" t="s">
        <v>3492</v>
      </c>
      <c r="F3576" s="18" t="str">
        <f t="shared" si="55"/>
        <v>MUNICIPAL</v>
      </c>
      <c r="G3576" s="17">
        <v>1</v>
      </c>
      <c r="H3576" s="17" t="b">
        <v>0</v>
      </c>
    </row>
    <row r="3577" spans="1:8" x14ac:dyDescent="0.25">
      <c r="A3577" s="16" t="s">
        <v>54</v>
      </c>
      <c r="B3577" s="16" t="s">
        <v>5613</v>
      </c>
      <c r="C3577" s="16">
        <v>352550</v>
      </c>
      <c r="D3577" s="17">
        <v>352550</v>
      </c>
      <c r="E3577" s="16" t="s">
        <v>3493</v>
      </c>
      <c r="F3577" s="18" t="str">
        <f t="shared" si="55"/>
        <v>MUNICIPAL</v>
      </c>
      <c r="G3577" s="17">
        <v>1</v>
      </c>
      <c r="H3577" s="17" t="b">
        <v>0</v>
      </c>
    </row>
    <row r="3578" spans="1:8" x14ac:dyDescent="0.25">
      <c r="A3578" s="16" t="s">
        <v>54</v>
      </c>
      <c r="B3578" s="16" t="s">
        <v>5613</v>
      </c>
      <c r="C3578" s="16">
        <v>352560</v>
      </c>
      <c r="D3578" s="17">
        <v>352560</v>
      </c>
      <c r="E3578" s="16" t="s">
        <v>3494</v>
      </c>
      <c r="F3578" s="18" t="str">
        <f t="shared" si="55"/>
        <v>MUNICIPAL</v>
      </c>
      <c r="G3578" s="17">
        <v>1</v>
      </c>
      <c r="H3578" s="17" t="b">
        <v>0</v>
      </c>
    </row>
    <row r="3579" spans="1:8" x14ac:dyDescent="0.25">
      <c r="A3579" s="16" t="s">
        <v>54</v>
      </c>
      <c r="B3579" s="16" t="s">
        <v>5613</v>
      </c>
      <c r="C3579" s="16">
        <v>352570</v>
      </c>
      <c r="D3579" s="17">
        <v>352570</v>
      </c>
      <c r="E3579" s="16" t="s">
        <v>3495</v>
      </c>
      <c r="F3579" s="18" t="str">
        <f t="shared" si="55"/>
        <v>MUNICIPAL</v>
      </c>
      <c r="G3579" s="17">
        <v>1</v>
      </c>
      <c r="H3579" s="17" t="b">
        <v>0</v>
      </c>
    </row>
    <row r="3580" spans="1:8" x14ac:dyDescent="0.25">
      <c r="A3580" s="16" t="s">
        <v>54</v>
      </c>
      <c r="B3580" s="16" t="s">
        <v>5613</v>
      </c>
      <c r="C3580" s="16">
        <v>352580</v>
      </c>
      <c r="D3580" s="17">
        <v>352580</v>
      </c>
      <c r="E3580" s="16" t="s">
        <v>3496</v>
      </c>
      <c r="F3580" s="18" t="str">
        <f t="shared" si="55"/>
        <v>MUNICIPAL</v>
      </c>
      <c r="G3580" s="17">
        <v>1</v>
      </c>
      <c r="H3580" s="17" t="b">
        <v>0</v>
      </c>
    </row>
    <row r="3581" spans="1:8" x14ac:dyDescent="0.25">
      <c r="A3581" s="16" t="s">
        <v>54</v>
      </c>
      <c r="B3581" s="16" t="s">
        <v>5613</v>
      </c>
      <c r="C3581" s="16">
        <v>352585</v>
      </c>
      <c r="D3581" s="17">
        <v>352585</v>
      </c>
      <c r="E3581" s="16" t="s">
        <v>3497</v>
      </c>
      <c r="F3581" s="18" t="str">
        <f t="shared" si="55"/>
        <v>MUNICIPAL</v>
      </c>
      <c r="G3581" s="17">
        <v>1</v>
      </c>
      <c r="H3581" s="17" t="b">
        <v>0</v>
      </c>
    </row>
    <row r="3582" spans="1:8" x14ac:dyDescent="0.25">
      <c r="A3582" s="16" t="s">
        <v>54</v>
      </c>
      <c r="B3582" s="16" t="s">
        <v>5613</v>
      </c>
      <c r="C3582" s="16">
        <v>352590</v>
      </c>
      <c r="D3582" s="17">
        <v>352590</v>
      </c>
      <c r="E3582" s="16" t="s">
        <v>3498</v>
      </c>
      <c r="F3582" s="18" t="str">
        <f t="shared" si="55"/>
        <v>MUNICIPAL</v>
      </c>
      <c r="G3582" s="17">
        <v>1</v>
      </c>
      <c r="H3582" s="17" t="b">
        <v>0</v>
      </c>
    </row>
    <row r="3583" spans="1:8" x14ac:dyDescent="0.25">
      <c r="A3583" s="16" t="s">
        <v>54</v>
      </c>
      <c r="B3583" s="16" t="s">
        <v>5613</v>
      </c>
      <c r="C3583" s="16">
        <v>352600</v>
      </c>
      <c r="D3583" s="17">
        <v>352600</v>
      </c>
      <c r="E3583" s="16" t="s">
        <v>3499</v>
      </c>
      <c r="F3583" s="18" t="str">
        <f t="shared" si="55"/>
        <v>MUNICIPAL</v>
      </c>
      <c r="G3583" s="17">
        <v>1</v>
      </c>
      <c r="H3583" s="17" t="b">
        <v>0</v>
      </c>
    </row>
    <row r="3584" spans="1:8" x14ac:dyDescent="0.25">
      <c r="A3584" s="16" t="s">
        <v>54</v>
      </c>
      <c r="B3584" s="16" t="s">
        <v>5613</v>
      </c>
      <c r="C3584" s="16">
        <v>352610</v>
      </c>
      <c r="D3584" s="17">
        <v>352610</v>
      </c>
      <c r="E3584" s="16" t="s">
        <v>3500</v>
      </c>
      <c r="F3584" s="18" t="str">
        <f t="shared" si="55"/>
        <v>MUNICIPAL</v>
      </c>
      <c r="G3584" s="17">
        <v>1</v>
      </c>
      <c r="H3584" s="17" t="b">
        <v>0</v>
      </c>
    </row>
    <row r="3585" spans="1:8" x14ac:dyDescent="0.25">
      <c r="A3585" s="16" t="s">
        <v>54</v>
      </c>
      <c r="B3585" s="16" t="s">
        <v>5613</v>
      </c>
      <c r="C3585" s="16">
        <v>352620</v>
      </c>
      <c r="D3585" s="17">
        <v>352620</v>
      </c>
      <c r="E3585" s="16" t="s">
        <v>3501</v>
      </c>
      <c r="F3585" s="18" t="str">
        <f t="shared" si="55"/>
        <v>MUNICIPAL</v>
      </c>
      <c r="G3585" s="17">
        <v>1</v>
      </c>
      <c r="H3585" s="17" t="b">
        <v>0</v>
      </c>
    </row>
    <row r="3586" spans="1:8" x14ac:dyDescent="0.25">
      <c r="A3586" s="16" t="s">
        <v>54</v>
      </c>
      <c r="B3586" s="16" t="s">
        <v>5613</v>
      </c>
      <c r="C3586" s="16">
        <v>352630</v>
      </c>
      <c r="D3586" s="17">
        <v>352630</v>
      </c>
      <c r="E3586" s="16" t="s">
        <v>3502</v>
      </c>
      <c r="F3586" s="18" t="str">
        <f t="shared" si="55"/>
        <v>MUNICIPAL</v>
      </c>
      <c r="G3586" s="17">
        <v>1</v>
      </c>
      <c r="H3586" s="17" t="b">
        <v>0</v>
      </c>
    </row>
    <row r="3587" spans="1:8" x14ac:dyDescent="0.25">
      <c r="A3587" s="16" t="s">
        <v>54</v>
      </c>
      <c r="B3587" s="16" t="s">
        <v>5613</v>
      </c>
      <c r="C3587" s="16">
        <v>352640</v>
      </c>
      <c r="D3587" s="17">
        <v>352640</v>
      </c>
      <c r="E3587" s="16" t="s">
        <v>3503</v>
      </c>
      <c r="F3587" s="18" t="str">
        <f t="shared" ref="F3587:F3650" si="56">IF(RIGHT(D3587,4)="0000","ESTADUAL","MUNICIPAL")</f>
        <v>MUNICIPAL</v>
      </c>
      <c r="G3587" s="17">
        <v>1</v>
      </c>
      <c r="H3587" s="17" t="b">
        <v>0</v>
      </c>
    </row>
    <row r="3588" spans="1:8" x14ac:dyDescent="0.25">
      <c r="A3588" s="16" t="s">
        <v>54</v>
      </c>
      <c r="B3588" s="16" t="s">
        <v>5613</v>
      </c>
      <c r="C3588" s="16">
        <v>352650</v>
      </c>
      <c r="D3588" s="17">
        <v>352650</v>
      </c>
      <c r="E3588" s="16" t="s">
        <v>3504</v>
      </c>
      <c r="F3588" s="18" t="str">
        <f t="shared" si="56"/>
        <v>MUNICIPAL</v>
      </c>
      <c r="G3588" s="17">
        <v>1</v>
      </c>
      <c r="H3588" s="17" t="b">
        <v>0</v>
      </c>
    </row>
    <row r="3589" spans="1:8" x14ac:dyDescent="0.25">
      <c r="A3589" s="16" t="s">
        <v>54</v>
      </c>
      <c r="B3589" s="16" t="s">
        <v>5613</v>
      </c>
      <c r="C3589" s="16">
        <v>352660</v>
      </c>
      <c r="D3589" s="17">
        <v>352660</v>
      </c>
      <c r="E3589" s="16" t="s">
        <v>3505</v>
      </c>
      <c r="F3589" s="18" t="str">
        <f t="shared" si="56"/>
        <v>MUNICIPAL</v>
      </c>
      <c r="G3589" s="17">
        <v>1</v>
      </c>
      <c r="H3589" s="17" t="b">
        <v>0</v>
      </c>
    </row>
    <row r="3590" spans="1:8" x14ac:dyDescent="0.25">
      <c r="A3590" s="16" t="s">
        <v>54</v>
      </c>
      <c r="B3590" s="16" t="s">
        <v>5613</v>
      </c>
      <c r="C3590" s="16">
        <v>352670</v>
      </c>
      <c r="D3590" s="17">
        <v>352670</v>
      </c>
      <c r="E3590" s="16" t="s">
        <v>3506</v>
      </c>
      <c r="F3590" s="18" t="str">
        <f t="shared" si="56"/>
        <v>MUNICIPAL</v>
      </c>
      <c r="G3590" s="17">
        <v>1</v>
      </c>
      <c r="H3590" s="17" t="b">
        <v>0</v>
      </c>
    </row>
    <row r="3591" spans="1:8" x14ac:dyDescent="0.25">
      <c r="A3591" s="16" t="s">
        <v>54</v>
      </c>
      <c r="B3591" s="16" t="s">
        <v>5613</v>
      </c>
      <c r="C3591" s="16">
        <v>352680</v>
      </c>
      <c r="D3591" s="17">
        <v>352680</v>
      </c>
      <c r="E3591" s="16" t="s">
        <v>3507</v>
      </c>
      <c r="F3591" s="18" t="str">
        <f t="shared" si="56"/>
        <v>MUNICIPAL</v>
      </c>
      <c r="G3591" s="17">
        <v>1</v>
      </c>
      <c r="H3591" s="17" t="b">
        <v>0</v>
      </c>
    </row>
    <row r="3592" spans="1:8" x14ac:dyDescent="0.25">
      <c r="A3592" s="16" t="s">
        <v>54</v>
      </c>
      <c r="B3592" s="16" t="s">
        <v>5613</v>
      </c>
      <c r="C3592" s="16">
        <v>352690</v>
      </c>
      <c r="D3592" s="17">
        <v>352690</v>
      </c>
      <c r="E3592" s="16" t="s">
        <v>3508</v>
      </c>
      <c r="F3592" s="18" t="str">
        <f t="shared" si="56"/>
        <v>MUNICIPAL</v>
      </c>
      <c r="G3592" s="17">
        <v>1</v>
      </c>
      <c r="H3592" s="17" t="b">
        <v>0</v>
      </c>
    </row>
    <row r="3593" spans="1:8" x14ac:dyDescent="0.25">
      <c r="A3593" s="16" t="s">
        <v>54</v>
      </c>
      <c r="B3593" s="16" t="s">
        <v>5613</v>
      </c>
      <c r="C3593" s="16">
        <v>352700</v>
      </c>
      <c r="D3593" s="17">
        <v>352700</v>
      </c>
      <c r="E3593" s="16" t="s">
        <v>3509</v>
      </c>
      <c r="F3593" s="18" t="str">
        <f t="shared" si="56"/>
        <v>MUNICIPAL</v>
      </c>
      <c r="G3593" s="17">
        <v>1</v>
      </c>
      <c r="H3593" s="17" t="b">
        <v>0</v>
      </c>
    </row>
    <row r="3594" spans="1:8" x14ac:dyDescent="0.25">
      <c r="A3594" s="16" t="s">
        <v>54</v>
      </c>
      <c r="B3594" s="16" t="s">
        <v>5613</v>
      </c>
      <c r="C3594" s="16">
        <v>352710</v>
      </c>
      <c r="D3594" s="17">
        <v>352710</v>
      </c>
      <c r="E3594" s="16" t="s">
        <v>3510</v>
      </c>
      <c r="F3594" s="18" t="str">
        <f t="shared" si="56"/>
        <v>MUNICIPAL</v>
      </c>
      <c r="G3594" s="17">
        <v>1</v>
      </c>
      <c r="H3594" s="17" t="b">
        <v>0</v>
      </c>
    </row>
    <row r="3595" spans="1:8" x14ac:dyDescent="0.25">
      <c r="A3595" s="16" t="s">
        <v>54</v>
      </c>
      <c r="B3595" s="16" t="s">
        <v>5613</v>
      </c>
      <c r="C3595" s="16">
        <v>352720</v>
      </c>
      <c r="D3595" s="17">
        <v>352720</v>
      </c>
      <c r="E3595" s="16" t="s">
        <v>3511</v>
      </c>
      <c r="F3595" s="18" t="str">
        <f t="shared" si="56"/>
        <v>MUNICIPAL</v>
      </c>
      <c r="G3595" s="17">
        <v>1</v>
      </c>
      <c r="H3595" s="17" t="b">
        <v>0</v>
      </c>
    </row>
    <row r="3596" spans="1:8" x14ac:dyDescent="0.25">
      <c r="A3596" s="16" t="s">
        <v>54</v>
      </c>
      <c r="B3596" s="16" t="s">
        <v>5613</v>
      </c>
      <c r="C3596" s="16">
        <v>352725</v>
      </c>
      <c r="D3596" s="17">
        <v>352725</v>
      </c>
      <c r="E3596" s="16" t="s">
        <v>3512</v>
      </c>
      <c r="F3596" s="18" t="str">
        <f t="shared" si="56"/>
        <v>MUNICIPAL</v>
      </c>
      <c r="G3596" s="17">
        <v>1</v>
      </c>
      <c r="H3596" s="17" t="b">
        <v>0</v>
      </c>
    </row>
    <row r="3597" spans="1:8" x14ac:dyDescent="0.25">
      <c r="A3597" s="16" t="s">
        <v>54</v>
      </c>
      <c r="B3597" s="16" t="s">
        <v>5613</v>
      </c>
      <c r="C3597" s="16">
        <v>352730</v>
      </c>
      <c r="D3597" s="17">
        <v>352730</v>
      </c>
      <c r="E3597" s="16" t="s">
        <v>3513</v>
      </c>
      <c r="F3597" s="18" t="str">
        <f t="shared" si="56"/>
        <v>MUNICIPAL</v>
      </c>
      <c r="G3597" s="17">
        <v>1</v>
      </c>
      <c r="H3597" s="17" t="b">
        <v>0</v>
      </c>
    </row>
    <row r="3598" spans="1:8" x14ac:dyDescent="0.25">
      <c r="A3598" s="16" t="s">
        <v>54</v>
      </c>
      <c r="B3598" s="16" t="s">
        <v>5613</v>
      </c>
      <c r="C3598" s="16">
        <v>352740</v>
      </c>
      <c r="D3598" s="17">
        <v>352740</v>
      </c>
      <c r="E3598" s="16" t="s">
        <v>3514</v>
      </c>
      <c r="F3598" s="18" t="str">
        <f t="shared" si="56"/>
        <v>MUNICIPAL</v>
      </c>
      <c r="G3598" s="17">
        <v>1</v>
      </c>
      <c r="H3598" s="17" t="b">
        <v>0</v>
      </c>
    </row>
    <row r="3599" spans="1:8" x14ac:dyDescent="0.25">
      <c r="A3599" s="16" t="s">
        <v>54</v>
      </c>
      <c r="B3599" s="16" t="s">
        <v>5613</v>
      </c>
      <c r="C3599" s="16">
        <v>352750</v>
      </c>
      <c r="D3599" s="17">
        <v>352750</v>
      </c>
      <c r="E3599" s="16" t="s">
        <v>3515</v>
      </c>
      <c r="F3599" s="18" t="str">
        <f t="shared" si="56"/>
        <v>MUNICIPAL</v>
      </c>
      <c r="G3599" s="17">
        <v>1</v>
      </c>
      <c r="H3599" s="17" t="b">
        <v>0</v>
      </c>
    </row>
    <row r="3600" spans="1:8" x14ac:dyDescent="0.25">
      <c r="A3600" s="16" t="s">
        <v>54</v>
      </c>
      <c r="B3600" s="16" t="s">
        <v>5613</v>
      </c>
      <c r="C3600" s="16">
        <v>352760</v>
      </c>
      <c r="D3600" s="17">
        <v>352760</v>
      </c>
      <c r="E3600" s="16" t="s">
        <v>3516</v>
      </c>
      <c r="F3600" s="18" t="str">
        <f t="shared" si="56"/>
        <v>MUNICIPAL</v>
      </c>
      <c r="G3600" s="17">
        <v>1</v>
      </c>
      <c r="H3600" s="17" t="b">
        <v>0</v>
      </c>
    </row>
    <row r="3601" spans="1:8" x14ac:dyDescent="0.25">
      <c r="A3601" s="16" t="s">
        <v>54</v>
      </c>
      <c r="B3601" s="16" t="s">
        <v>5613</v>
      </c>
      <c r="C3601" s="16">
        <v>352770</v>
      </c>
      <c r="D3601" s="17">
        <v>352770</v>
      </c>
      <c r="E3601" s="16" t="s">
        <v>3517</v>
      </c>
      <c r="F3601" s="18" t="str">
        <f t="shared" si="56"/>
        <v>MUNICIPAL</v>
      </c>
      <c r="G3601" s="17">
        <v>1</v>
      </c>
      <c r="H3601" s="17" t="b">
        <v>0</v>
      </c>
    </row>
    <row r="3602" spans="1:8" x14ac:dyDescent="0.25">
      <c r="A3602" s="16" t="s">
        <v>54</v>
      </c>
      <c r="B3602" s="16" t="s">
        <v>5613</v>
      </c>
      <c r="C3602" s="16">
        <v>352780</v>
      </c>
      <c r="D3602" s="17">
        <v>352780</v>
      </c>
      <c r="E3602" s="16" t="s">
        <v>3518</v>
      </c>
      <c r="F3602" s="18" t="str">
        <f t="shared" si="56"/>
        <v>MUNICIPAL</v>
      </c>
      <c r="G3602" s="17">
        <v>1</v>
      </c>
      <c r="H3602" s="17" t="b">
        <v>0</v>
      </c>
    </row>
    <row r="3603" spans="1:8" x14ac:dyDescent="0.25">
      <c r="A3603" s="16" t="s">
        <v>54</v>
      </c>
      <c r="B3603" s="16" t="s">
        <v>5613</v>
      </c>
      <c r="C3603" s="16">
        <v>352790</v>
      </c>
      <c r="D3603" s="17">
        <v>352790</v>
      </c>
      <c r="E3603" s="16" t="s">
        <v>3519</v>
      </c>
      <c r="F3603" s="18" t="str">
        <f t="shared" si="56"/>
        <v>MUNICIPAL</v>
      </c>
      <c r="G3603" s="17">
        <v>1</v>
      </c>
      <c r="H3603" s="17" t="b">
        <v>0</v>
      </c>
    </row>
    <row r="3604" spans="1:8" x14ac:dyDescent="0.25">
      <c r="A3604" s="16" t="s">
        <v>54</v>
      </c>
      <c r="B3604" s="16" t="s">
        <v>5613</v>
      </c>
      <c r="C3604" s="16">
        <v>352800</v>
      </c>
      <c r="D3604" s="17">
        <v>352800</v>
      </c>
      <c r="E3604" s="16" t="s">
        <v>3520</v>
      </c>
      <c r="F3604" s="18" t="str">
        <f t="shared" si="56"/>
        <v>MUNICIPAL</v>
      </c>
      <c r="G3604" s="17">
        <v>1</v>
      </c>
      <c r="H3604" s="17" t="b">
        <v>0</v>
      </c>
    </row>
    <row r="3605" spans="1:8" x14ac:dyDescent="0.25">
      <c r="A3605" s="16" t="s">
        <v>54</v>
      </c>
      <c r="B3605" s="16" t="s">
        <v>5613</v>
      </c>
      <c r="C3605" s="16">
        <v>352810</v>
      </c>
      <c r="D3605" s="17">
        <v>352810</v>
      </c>
      <c r="E3605" s="16" t="s">
        <v>3521</v>
      </c>
      <c r="F3605" s="18" t="str">
        <f t="shared" si="56"/>
        <v>MUNICIPAL</v>
      </c>
      <c r="G3605" s="17">
        <v>1</v>
      </c>
      <c r="H3605" s="17" t="b">
        <v>0</v>
      </c>
    </row>
    <row r="3606" spans="1:8" x14ac:dyDescent="0.25">
      <c r="A3606" s="16" t="s">
        <v>54</v>
      </c>
      <c r="B3606" s="16" t="s">
        <v>5613</v>
      </c>
      <c r="C3606" s="16">
        <v>352820</v>
      </c>
      <c r="D3606" s="17">
        <v>352820</v>
      </c>
      <c r="E3606" s="16" t="s">
        <v>3522</v>
      </c>
      <c r="F3606" s="18" t="str">
        <f t="shared" si="56"/>
        <v>MUNICIPAL</v>
      </c>
      <c r="G3606" s="17">
        <v>1</v>
      </c>
      <c r="H3606" s="17" t="b">
        <v>0</v>
      </c>
    </row>
    <row r="3607" spans="1:8" x14ac:dyDescent="0.25">
      <c r="A3607" s="16" t="s">
        <v>54</v>
      </c>
      <c r="B3607" s="16" t="s">
        <v>5613</v>
      </c>
      <c r="C3607" s="16">
        <v>352830</v>
      </c>
      <c r="D3607" s="17">
        <v>352830</v>
      </c>
      <c r="E3607" s="16" t="s">
        <v>3523</v>
      </c>
      <c r="F3607" s="18" t="str">
        <f t="shared" si="56"/>
        <v>MUNICIPAL</v>
      </c>
      <c r="G3607" s="17">
        <v>1</v>
      </c>
      <c r="H3607" s="17" t="b">
        <v>0</v>
      </c>
    </row>
    <row r="3608" spans="1:8" x14ac:dyDescent="0.25">
      <c r="A3608" s="16" t="s">
        <v>54</v>
      </c>
      <c r="B3608" s="16" t="s">
        <v>5613</v>
      </c>
      <c r="C3608" s="16">
        <v>352840</v>
      </c>
      <c r="D3608" s="17">
        <v>352840</v>
      </c>
      <c r="E3608" s="16" t="s">
        <v>3524</v>
      </c>
      <c r="F3608" s="18" t="str">
        <f t="shared" si="56"/>
        <v>MUNICIPAL</v>
      </c>
      <c r="G3608" s="17">
        <v>1</v>
      </c>
      <c r="H3608" s="17" t="b">
        <v>0</v>
      </c>
    </row>
    <row r="3609" spans="1:8" x14ac:dyDescent="0.25">
      <c r="A3609" s="16" t="s">
        <v>54</v>
      </c>
      <c r="B3609" s="16" t="s">
        <v>5613</v>
      </c>
      <c r="C3609" s="16">
        <v>352850</v>
      </c>
      <c r="D3609" s="17">
        <v>352850</v>
      </c>
      <c r="E3609" s="16" t="s">
        <v>3525</v>
      </c>
      <c r="F3609" s="18" t="str">
        <f t="shared" si="56"/>
        <v>MUNICIPAL</v>
      </c>
      <c r="G3609" s="17">
        <v>1</v>
      </c>
      <c r="H3609" s="17" t="b">
        <v>0</v>
      </c>
    </row>
    <row r="3610" spans="1:8" x14ac:dyDescent="0.25">
      <c r="A3610" s="16" t="s">
        <v>54</v>
      </c>
      <c r="B3610" s="16" t="s">
        <v>5613</v>
      </c>
      <c r="C3610" s="16">
        <v>352860</v>
      </c>
      <c r="D3610" s="17">
        <v>352860</v>
      </c>
      <c r="E3610" s="16" t="s">
        <v>3526</v>
      </c>
      <c r="F3610" s="18" t="str">
        <f t="shared" si="56"/>
        <v>MUNICIPAL</v>
      </c>
      <c r="G3610" s="17">
        <v>1</v>
      </c>
      <c r="H3610" s="17" t="b">
        <v>0</v>
      </c>
    </row>
    <row r="3611" spans="1:8" x14ac:dyDescent="0.25">
      <c r="A3611" s="16" t="s">
        <v>54</v>
      </c>
      <c r="B3611" s="16" t="s">
        <v>5613</v>
      </c>
      <c r="C3611" s="16">
        <v>352870</v>
      </c>
      <c r="D3611" s="17">
        <v>352870</v>
      </c>
      <c r="E3611" s="16" t="s">
        <v>3527</v>
      </c>
      <c r="F3611" s="18" t="str">
        <f t="shared" si="56"/>
        <v>MUNICIPAL</v>
      </c>
      <c r="G3611" s="17">
        <v>1</v>
      </c>
      <c r="H3611" s="17" t="b">
        <v>0</v>
      </c>
    </row>
    <row r="3612" spans="1:8" x14ac:dyDescent="0.25">
      <c r="A3612" s="16" t="s">
        <v>54</v>
      </c>
      <c r="B3612" s="16" t="s">
        <v>5613</v>
      </c>
      <c r="C3612" s="16">
        <v>352880</v>
      </c>
      <c r="D3612" s="17">
        <v>352880</v>
      </c>
      <c r="E3612" s="16" t="s">
        <v>3528</v>
      </c>
      <c r="F3612" s="18" t="str">
        <f t="shared" si="56"/>
        <v>MUNICIPAL</v>
      </c>
      <c r="G3612" s="17">
        <v>1</v>
      </c>
      <c r="H3612" s="17" t="b">
        <v>0</v>
      </c>
    </row>
    <row r="3613" spans="1:8" x14ac:dyDescent="0.25">
      <c r="A3613" s="16" t="s">
        <v>54</v>
      </c>
      <c r="B3613" s="16" t="s">
        <v>5613</v>
      </c>
      <c r="C3613" s="16">
        <v>352885</v>
      </c>
      <c r="D3613" s="17">
        <v>352885</v>
      </c>
      <c r="E3613" s="16" t="s">
        <v>3529</v>
      </c>
      <c r="F3613" s="18" t="str">
        <f t="shared" si="56"/>
        <v>MUNICIPAL</v>
      </c>
      <c r="G3613" s="17">
        <v>1</v>
      </c>
      <c r="H3613" s="17" t="b">
        <v>0</v>
      </c>
    </row>
    <row r="3614" spans="1:8" x14ac:dyDescent="0.25">
      <c r="A3614" s="16" t="s">
        <v>54</v>
      </c>
      <c r="B3614" s="16" t="s">
        <v>5613</v>
      </c>
      <c r="C3614" s="16">
        <v>352890</v>
      </c>
      <c r="D3614" s="17">
        <v>352890</v>
      </c>
      <c r="E3614" s="16" t="s">
        <v>3530</v>
      </c>
      <c r="F3614" s="18" t="str">
        <f t="shared" si="56"/>
        <v>MUNICIPAL</v>
      </c>
      <c r="G3614" s="17">
        <v>1</v>
      </c>
      <c r="H3614" s="17" t="b">
        <v>0</v>
      </c>
    </row>
    <row r="3615" spans="1:8" x14ac:dyDescent="0.25">
      <c r="A3615" s="16" t="s">
        <v>54</v>
      </c>
      <c r="B3615" s="16" t="s">
        <v>5613</v>
      </c>
      <c r="C3615" s="16">
        <v>352900</v>
      </c>
      <c r="D3615" s="17">
        <v>352900</v>
      </c>
      <c r="E3615" s="16" t="s">
        <v>3531</v>
      </c>
      <c r="F3615" s="18" t="str">
        <f t="shared" si="56"/>
        <v>MUNICIPAL</v>
      </c>
      <c r="G3615" s="17">
        <v>1</v>
      </c>
      <c r="H3615" s="17" t="b">
        <v>0</v>
      </c>
    </row>
    <row r="3616" spans="1:8" x14ac:dyDescent="0.25">
      <c r="A3616" s="16" t="s">
        <v>54</v>
      </c>
      <c r="B3616" s="16" t="s">
        <v>5613</v>
      </c>
      <c r="C3616" s="16">
        <v>352910</v>
      </c>
      <c r="D3616" s="17">
        <v>352910</v>
      </c>
      <c r="E3616" s="16" t="s">
        <v>3532</v>
      </c>
      <c r="F3616" s="18" t="str">
        <f t="shared" si="56"/>
        <v>MUNICIPAL</v>
      </c>
      <c r="G3616" s="17">
        <v>1</v>
      </c>
      <c r="H3616" s="17" t="b">
        <v>0</v>
      </c>
    </row>
    <row r="3617" spans="1:8" x14ac:dyDescent="0.25">
      <c r="A3617" s="16" t="s">
        <v>54</v>
      </c>
      <c r="B3617" s="16" t="s">
        <v>5613</v>
      </c>
      <c r="C3617" s="16">
        <v>352920</v>
      </c>
      <c r="D3617" s="17">
        <v>352920</v>
      </c>
      <c r="E3617" s="16" t="s">
        <v>3533</v>
      </c>
      <c r="F3617" s="18" t="str">
        <f t="shared" si="56"/>
        <v>MUNICIPAL</v>
      </c>
      <c r="G3617" s="17">
        <v>1</v>
      </c>
      <c r="H3617" s="17" t="b">
        <v>0</v>
      </c>
    </row>
    <row r="3618" spans="1:8" x14ac:dyDescent="0.25">
      <c r="A3618" s="16" t="s">
        <v>54</v>
      </c>
      <c r="B3618" s="16" t="s">
        <v>5613</v>
      </c>
      <c r="C3618" s="16">
        <v>352930</v>
      </c>
      <c r="D3618" s="17">
        <v>352930</v>
      </c>
      <c r="E3618" s="16" t="s">
        <v>3534</v>
      </c>
      <c r="F3618" s="18" t="str">
        <f t="shared" si="56"/>
        <v>MUNICIPAL</v>
      </c>
      <c r="G3618" s="17">
        <v>1</v>
      </c>
      <c r="H3618" s="17" t="b">
        <v>0</v>
      </c>
    </row>
    <row r="3619" spans="1:8" x14ac:dyDescent="0.25">
      <c r="A3619" s="16" t="s">
        <v>54</v>
      </c>
      <c r="B3619" s="16" t="s">
        <v>5613</v>
      </c>
      <c r="C3619" s="16">
        <v>352940</v>
      </c>
      <c r="D3619" s="17">
        <v>352940</v>
      </c>
      <c r="E3619" s="16" t="s">
        <v>3535</v>
      </c>
      <c r="F3619" s="18" t="str">
        <f t="shared" si="56"/>
        <v>MUNICIPAL</v>
      </c>
      <c r="G3619" s="17">
        <v>1</v>
      </c>
      <c r="H3619" s="17" t="b">
        <v>0</v>
      </c>
    </row>
    <row r="3620" spans="1:8" x14ac:dyDescent="0.25">
      <c r="A3620" s="16" t="s">
        <v>54</v>
      </c>
      <c r="B3620" s="16" t="s">
        <v>5613</v>
      </c>
      <c r="C3620" s="16">
        <v>352950</v>
      </c>
      <c r="D3620" s="17">
        <v>352950</v>
      </c>
      <c r="E3620" s="16" t="s">
        <v>3536</v>
      </c>
      <c r="F3620" s="18" t="str">
        <f t="shared" si="56"/>
        <v>MUNICIPAL</v>
      </c>
      <c r="G3620" s="17">
        <v>1</v>
      </c>
      <c r="H3620" s="17" t="b">
        <v>0</v>
      </c>
    </row>
    <row r="3621" spans="1:8" x14ac:dyDescent="0.25">
      <c r="A3621" s="16" t="s">
        <v>54</v>
      </c>
      <c r="B3621" s="16" t="s">
        <v>5613</v>
      </c>
      <c r="C3621" s="16">
        <v>352960</v>
      </c>
      <c r="D3621" s="17">
        <v>352960</v>
      </c>
      <c r="E3621" s="16" t="s">
        <v>3537</v>
      </c>
      <c r="F3621" s="18" t="str">
        <f t="shared" si="56"/>
        <v>MUNICIPAL</v>
      </c>
      <c r="G3621" s="17">
        <v>1</v>
      </c>
      <c r="H3621" s="17" t="b">
        <v>0</v>
      </c>
    </row>
    <row r="3622" spans="1:8" x14ac:dyDescent="0.25">
      <c r="A3622" s="16" t="s">
        <v>54</v>
      </c>
      <c r="B3622" s="16" t="s">
        <v>5613</v>
      </c>
      <c r="C3622" s="16">
        <v>352965</v>
      </c>
      <c r="D3622" s="17">
        <v>352965</v>
      </c>
      <c r="E3622" s="16" t="s">
        <v>3538</v>
      </c>
      <c r="F3622" s="18" t="str">
        <f t="shared" si="56"/>
        <v>MUNICIPAL</v>
      </c>
      <c r="G3622" s="17">
        <v>1</v>
      </c>
      <c r="H3622" s="17" t="b">
        <v>0</v>
      </c>
    </row>
    <row r="3623" spans="1:8" x14ac:dyDescent="0.25">
      <c r="A3623" s="16" t="s">
        <v>54</v>
      </c>
      <c r="B3623" s="16" t="s">
        <v>5613</v>
      </c>
      <c r="C3623" s="16">
        <v>352970</v>
      </c>
      <c r="D3623" s="17">
        <v>352970</v>
      </c>
      <c r="E3623" s="16" t="s">
        <v>3539</v>
      </c>
      <c r="F3623" s="18" t="str">
        <f t="shared" si="56"/>
        <v>MUNICIPAL</v>
      </c>
      <c r="G3623" s="17">
        <v>1</v>
      </c>
      <c r="H3623" s="17" t="b">
        <v>0</v>
      </c>
    </row>
    <row r="3624" spans="1:8" x14ac:dyDescent="0.25">
      <c r="A3624" s="16" t="s">
        <v>54</v>
      </c>
      <c r="B3624" s="16" t="s">
        <v>5613</v>
      </c>
      <c r="C3624" s="16">
        <v>352980</v>
      </c>
      <c r="D3624" s="17">
        <v>352980</v>
      </c>
      <c r="E3624" s="16" t="s">
        <v>3540</v>
      </c>
      <c r="F3624" s="18" t="str">
        <f t="shared" si="56"/>
        <v>MUNICIPAL</v>
      </c>
      <c r="G3624" s="17">
        <v>1</v>
      </c>
      <c r="H3624" s="17" t="b">
        <v>0</v>
      </c>
    </row>
    <row r="3625" spans="1:8" x14ac:dyDescent="0.25">
      <c r="A3625" s="16" t="s">
        <v>54</v>
      </c>
      <c r="B3625" s="16" t="s">
        <v>5613</v>
      </c>
      <c r="C3625" s="16">
        <v>352990</v>
      </c>
      <c r="D3625" s="17">
        <v>352990</v>
      </c>
      <c r="E3625" s="16" t="s">
        <v>3541</v>
      </c>
      <c r="F3625" s="18" t="str">
        <f t="shared" si="56"/>
        <v>MUNICIPAL</v>
      </c>
      <c r="G3625" s="17">
        <v>1</v>
      </c>
      <c r="H3625" s="17" t="b">
        <v>0</v>
      </c>
    </row>
    <row r="3626" spans="1:8" x14ac:dyDescent="0.25">
      <c r="A3626" s="16" t="s">
        <v>54</v>
      </c>
      <c r="B3626" s="16" t="s">
        <v>5613</v>
      </c>
      <c r="C3626" s="16">
        <v>353000</v>
      </c>
      <c r="D3626" s="17">
        <v>353000</v>
      </c>
      <c r="E3626" s="16" t="s">
        <v>3542</v>
      </c>
      <c r="F3626" s="18" t="str">
        <f t="shared" si="56"/>
        <v>MUNICIPAL</v>
      </c>
      <c r="G3626" s="17">
        <v>1</v>
      </c>
      <c r="H3626" s="17" t="b">
        <v>0</v>
      </c>
    </row>
    <row r="3627" spans="1:8" x14ac:dyDescent="0.25">
      <c r="A3627" s="16" t="s">
        <v>54</v>
      </c>
      <c r="B3627" s="16" t="s">
        <v>5613</v>
      </c>
      <c r="C3627" s="16">
        <v>353010</v>
      </c>
      <c r="D3627" s="17">
        <v>353010</v>
      </c>
      <c r="E3627" s="16" t="s">
        <v>3543</v>
      </c>
      <c r="F3627" s="18" t="str">
        <f t="shared" si="56"/>
        <v>MUNICIPAL</v>
      </c>
      <c r="G3627" s="17">
        <v>1</v>
      </c>
      <c r="H3627" s="17" t="b">
        <v>0</v>
      </c>
    </row>
    <row r="3628" spans="1:8" x14ac:dyDescent="0.25">
      <c r="A3628" s="16" t="s">
        <v>54</v>
      </c>
      <c r="B3628" s="16" t="s">
        <v>5613</v>
      </c>
      <c r="C3628" s="16">
        <v>353020</v>
      </c>
      <c r="D3628" s="17">
        <v>353020</v>
      </c>
      <c r="E3628" s="16" t="s">
        <v>3544</v>
      </c>
      <c r="F3628" s="18" t="str">
        <f t="shared" si="56"/>
        <v>MUNICIPAL</v>
      </c>
      <c r="G3628" s="17">
        <v>1</v>
      </c>
      <c r="H3628" s="17" t="b">
        <v>0</v>
      </c>
    </row>
    <row r="3629" spans="1:8" x14ac:dyDescent="0.25">
      <c r="A3629" s="16" t="s">
        <v>54</v>
      </c>
      <c r="B3629" s="16" t="s">
        <v>5613</v>
      </c>
      <c r="C3629" s="16">
        <v>353030</v>
      </c>
      <c r="D3629" s="17">
        <v>353030</v>
      </c>
      <c r="E3629" s="16" t="s">
        <v>3545</v>
      </c>
      <c r="F3629" s="18" t="str">
        <f t="shared" si="56"/>
        <v>MUNICIPAL</v>
      </c>
      <c r="G3629" s="17">
        <v>1</v>
      </c>
      <c r="H3629" s="17" t="b">
        <v>0</v>
      </c>
    </row>
    <row r="3630" spans="1:8" x14ac:dyDescent="0.25">
      <c r="A3630" s="16" t="s">
        <v>54</v>
      </c>
      <c r="B3630" s="16" t="s">
        <v>5613</v>
      </c>
      <c r="C3630" s="16">
        <v>353040</v>
      </c>
      <c r="D3630" s="17">
        <v>353040</v>
      </c>
      <c r="E3630" s="16" t="s">
        <v>3546</v>
      </c>
      <c r="F3630" s="18" t="str">
        <f t="shared" si="56"/>
        <v>MUNICIPAL</v>
      </c>
      <c r="G3630" s="17">
        <v>1</v>
      </c>
      <c r="H3630" s="17" t="b">
        <v>0</v>
      </c>
    </row>
    <row r="3631" spans="1:8" x14ac:dyDescent="0.25">
      <c r="A3631" s="16" t="s">
        <v>54</v>
      </c>
      <c r="B3631" s="16" t="s">
        <v>5613</v>
      </c>
      <c r="C3631" s="16">
        <v>353050</v>
      </c>
      <c r="D3631" s="17">
        <v>353050</v>
      </c>
      <c r="E3631" s="16" t="s">
        <v>3547</v>
      </c>
      <c r="F3631" s="18" t="str">
        <f t="shared" si="56"/>
        <v>MUNICIPAL</v>
      </c>
      <c r="G3631" s="17">
        <v>1</v>
      </c>
      <c r="H3631" s="17" t="b">
        <v>0</v>
      </c>
    </row>
    <row r="3632" spans="1:8" x14ac:dyDescent="0.25">
      <c r="A3632" s="16" t="s">
        <v>54</v>
      </c>
      <c r="B3632" s="16" t="s">
        <v>5613</v>
      </c>
      <c r="C3632" s="16">
        <v>353060</v>
      </c>
      <c r="D3632" s="17">
        <v>353060</v>
      </c>
      <c r="E3632" s="16" t="s">
        <v>3548</v>
      </c>
      <c r="F3632" s="18" t="str">
        <f t="shared" si="56"/>
        <v>MUNICIPAL</v>
      </c>
      <c r="G3632" s="17">
        <v>1</v>
      </c>
      <c r="H3632" s="17" t="b">
        <v>0</v>
      </c>
    </row>
    <row r="3633" spans="1:8" x14ac:dyDescent="0.25">
      <c r="A3633" s="16" t="s">
        <v>54</v>
      </c>
      <c r="B3633" s="16" t="s">
        <v>5613</v>
      </c>
      <c r="C3633" s="16">
        <v>353070</v>
      </c>
      <c r="D3633" s="17">
        <v>353070</v>
      </c>
      <c r="E3633" s="16" t="s">
        <v>3549</v>
      </c>
      <c r="F3633" s="18" t="str">
        <f t="shared" si="56"/>
        <v>MUNICIPAL</v>
      </c>
      <c r="G3633" s="17">
        <v>1</v>
      </c>
      <c r="H3633" s="17" t="b">
        <v>0</v>
      </c>
    </row>
    <row r="3634" spans="1:8" x14ac:dyDescent="0.25">
      <c r="A3634" s="16" t="s">
        <v>54</v>
      </c>
      <c r="B3634" s="16" t="s">
        <v>5613</v>
      </c>
      <c r="C3634" s="16">
        <v>353080</v>
      </c>
      <c r="D3634" s="17">
        <v>353080</v>
      </c>
      <c r="E3634" s="16" t="s">
        <v>3550</v>
      </c>
      <c r="F3634" s="18" t="str">
        <f t="shared" si="56"/>
        <v>MUNICIPAL</v>
      </c>
      <c r="G3634" s="17">
        <v>1</v>
      </c>
      <c r="H3634" s="17" t="b">
        <v>0</v>
      </c>
    </row>
    <row r="3635" spans="1:8" x14ac:dyDescent="0.25">
      <c r="A3635" s="16" t="s">
        <v>54</v>
      </c>
      <c r="B3635" s="16" t="s">
        <v>5613</v>
      </c>
      <c r="C3635" s="16">
        <v>353090</v>
      </c>
      <c r="D3635" s="17">
        <v>353090</v>
      </c>
      <c r="E3635" s="16" t="s">
        <v>3551</v>
      </c>
      <c r="F3635" s="18" t="str">
        <f t="shared" si="56"/>
        <v>MUNICIPAL</v>
      </c>
      <c r="G3635" s="17">
        <v>1</v>
      </c>
      <c r="H3635" s="17" t="b">
        <v>0</v>
      </c>
    </row>
    <row r="3636" spans="1:8" x14ac:dyDescent="0.25">
      <c r="A3636" s="16" t="s">
        <v>54</v>
      </c>
      <c r="B3636" s="16" t="s">
        <v>5613</v>
      </c>
      <c r="C3636" s="16">
        <v>353100</v>
      </c>
      <c r="D3636" s="17">
        <v>353100</v>
      </c>
      <c r="E3636" s="16" t="s">
        <v>3552</v>
      </c>
      <c r="F3636" s="18" t="str">
        <f t="shared" si="56"/>
        <v>MUNICIPAL</v>
      </c>
      <c r="G3636" s="17">
        <v>1</v>
      </c>
      <c r="H3636" s="17" t="b">
        <v>0</v>
      </c>
    </row>
    <row r="3637" spans="1:8" x14ac:dyDescent="0.25">
      <c r="A3637" s="16" t="s">
        <v>54</v>
      </c>
      <c r="B3637" s="16" t="s">
        <v>5613</v>
      </c>
      <c r="C3637" s="16">
        <v>353110</v>
      </c>
      <c r="D3637" s="17">
        <v>353110</v>
      </c>
      <c r="E3637" s="16" t="s">
        <v>3553</v>
      </c>
      <c r="F3637" s="18" t="str">
        <f t="shared" si="56"/>
        <v>MUNICIPAL</v>
      </c>
      <c r="G3637" s="17">
        <v>1</v>
      </c>
      <c r="H3637" s="17" t="b">
        <v>0</v>
      </c>
    </row>
    <row r="3638" spans="1:8" x14ac:dyDescent="0.25">
      <c r="A3638" s="16" t="s">
        <v>54</v>
      </c>
      <c r="B3638" s="16" t="s">
        <v>5613</v>
      </c>
      <c r="C3638" s="16">
        <v>353120</v>
      </c>
      <c r="D3638" s="17">
        <v>353120</v>
      </c>
      <c r="E3638" s="16" t="s">
        <v>3554</v>
      </c>
      <c r="F3638" s="18" t="str">
        <f t="shared" si="56"/>
        <v>MUNICIPAL</v>
      </c>
      <c r="G3638" s="17">
        <v>1</v>
      </c>
      <c r="H3638" s="17" t="b">
        <v>0</v>
      </c>
    </row>
    <row r="3639" spans="1:8" x14ac:dyDescent="0.25">
      <c r="A3639" s="16" t="s">
        <v>54</v>
      </c>
      <c r="B3639" s="16" t="s">
        <v>5613</v>
      </c>
      <c r="C3639" s="16">
        <v>353130</v>
      </c>
      <c r="D3639" s="17">
        <v>353130</v>
      </c>
      <c r="E3639" s="16" t="s">
        <v>3555</v>
      </c>
      <c r="F3639" s="18" t="str">
        <f t="shared" si="56"/>
        <v>MUNICIPAL</v>
      </c>
      <c r="G3639" s="17">
        <v>1</v>
      </c>
      <c r="H3639" s="17" t="b">
        <v>0</v>
      </c>
    </row>
    <row r="3640" spans="1:8" x14ac:dyDescent="0.25">
      <c r="A3640" s="16" t="s">
        <v>54</v>
      </c>
      <c r="B3640" s="16" t="s">
        <v>5613</v>
      </c>
      <c r="C3640" s="16">
        <v>353140</v>
      </c>
      <c r="D3640" s="17">
        <v>353140</v>
      </c>
      <c r="E3640" s="16" t="s">
        <v>3556</v>
      </c>
      <c r="F3640" s="18" t="str">
        <f t="shared" si="56"/>
        <v>MUNICIPAL</v>
      </c>
      <c r="G3640" s="17">
        <v>1</v>
      </c>
      <c r="H3640" s="17" t="b">
        <v>0</v>
      </c>
    </row>
    <row r="3641" spans="1:8" x14ac:dyDescent="0.25">
      <c r="A3641" s="16" t="s">
        <v>54</v>
      </c>
      <c r="B3641" s="16" t="s">
        <v>5613</v>
      </c>
      <c r="C3641" s="16">
        <v>353150</v>
      </c>
      <c r="D3641" s="17">
        <v>353150</v>
      </c>
      <c r="E3641" s="16" t="s">
        <v>3557</v>
      </c>
      <c r="F3641" s="18" t="str">
        <f t="shared" si="56"/>
        <v>MUNICIPAL</v>
      </c>
      <c r="G3641" s="17">
        <v>1</v>
      </c>
      <c r="H3641" s="17" t="b">
        <v>0</v>
      </c>
    </row>
    <row r="3642" spans="1:8" x14ac:dyDescent="0.25">
      <c r="A3642" s="16" t="s">
        <v>54</v>
      </c>
      <c r="B3642" s="16" t="s">
        <v>5613</v>
      </c>
      <c r="C3642" s="16">
        <v>353160</v>
      </c>
      <c r="D3642" s="17">
        <v>353160</v>
      </c>
      <c r="E3642" s="16" t="s">
        <v>3558</v>
      </c>
      <c r="F3642" s="18" t="str">
        <f t="shared" si="56"/>
        <v>MUNICIPAL</v>
      </c>
      <c r="G3642" s="17">
        <v>1</v>
      </c>
      <c r="H3642" s="17" t="b">
        <v>0</v>
      </c>
    </row>
    <row r="3643" spans="1:8" x14ac:dyDescent="0.25">
      <c r="A3643" s="16" t="s">
        <v>54</v>
      </c>
      <c r="B3643" s="16" t="s">
        <v>5613</v>
      </c>
      <c r="C3643" s="16">
        <v>353170</v>
      </c>
      <c r="D3643" s="17">
        <v>353170</v>
      </c>
      <c r="E3643" s="16" t="s">
        <v>3559</v>
      </c>
      <c r="F3643" s="18" t="str">
        <f t="shared" si="56"/>
        <v>MUNICIPAL</v>
      </c>
      <c r="G3643" s="17">
        <v>1</v>
      </c>
      <c r="H3643" s="17" t="b">
        <v>0</v>
      </c>
    </row>
    <row r="3644" spans="1:8" x14ac:dyDescent="0.25">
      <c r="A3644" s="16" t="s">
        <v>54</v>
      </c>
      <c r="B3644" s="16" t="s">
        <v>5613</v>
      </c>
      <c r="C3644" s="16">
        <v>353180</v>
      </c>
      <c r="D3644" s="17">
        <v>353180</v>
      </c>
      <c r="E3644" s="16" t="s">
        <v>3560</v>
      </c>
      <c r="F3644" s="18" t="str">
        <f t="shared" si="56"/>
        <v>MUNICIPAL</v>
      </c>
      <c r="G3644" s="17">
        <v>1</v>
      </c>
      <c r="H3644" s="17" t="b">
        <v>0</v>
      </c>
    </row>
    <row r="3645" spans="1:8" x14ac:dyDescent="0.25">
      <c r="A3645" s="16" t="s">
        <v>54</v>
      </c>
      <c r="B3645" s="16" t="s">
        <v>5613</v>
      </c>
      <c r="C3645" s="16">
        <v>353190</v>
      </c>
      <c r="D3645" s="17">
        <v>353190</v>
      </c>
      <c r="E3645" s="16" t="s">
        <v>3561</v>
      </c>
      <c r="F3645" s="18" t="str">
        <f t="shared" si="56"/>
        <v>MUNICIPAL</v>
      </c>
      <c r="G3645" s="17">
        <v>1</v>
      </c>
      <c r="H3645" s="17" t="b">
        <v>0</v>
      </c>
    </row>
    <row r="3646" spans="1:8" x14ac:dyDescent="0.25">
      <c r="A3646" s="16" t="s">
        <v>54</v>
      </c>
      <c r="B3646" s="16" t="s">
        <v>5613</v>
      </c>
      <c r="C3646" s="16">
        <v>353200</v>
      </c>
      <c r="D3646" s="17">
        <v>353200</v>
      </c>
      <c r="E3646" s="16" t="s">
        <v>3562</v>
      </c>
      <c r="F3646" s="18" t="str">
        <f t="shared" si="56"/>
        <v>MUNICIPAL</v>
      </c>
      <c r="G3646" s="17">
        <v>1</v>
      </c>
      <c r="H3646" s="17" t="b">
        <v>0</v>
      </c>
    </row>
    <row r="3647" spans="1:8" x14ac:dyDescent="0.25">
      <c r="A3647" s="16" t="s">
        <v>54</v>
      </c>
      <c r="B3647" s="16" t="s">
        <v>5613</v>
      </c>
      <c r="C3647" s="16">
        <v>353205</v>
      </c>
      <c r="D3647" s="17">
        <v>353205</v>
      </c>
      <c r="E3647" s="16" t="s">
        <v>3563</v>
      </c>
      <c r="F3647" s="18" t="str">
        <f t="shared" si="56"/>
        <v>MUNICIPAL</v>
      </c>
      <c r="G3647" s="17">
        <v>1</v>
      </c>
      <c r="H3647" s="17" t="b">
        <v>0</v>
      </c>
    </row>
    <row r="3648" spans="1:8" x14ac:dyDescent="0.25">
      <c r="A3648" s="16" t="s">
        <v>54</v>
      </c>
      <c r="B3648" s="16" t="s">
        <v>5613</v>
      </c>
      <c r="C3648" s="16">
        <v>353210</v>
      </c>
      <c r="D3648" s="17">
        <v>353210</v>
      </c>
      <c r="E3648" s="16" t="s">
        <v>3564</v>
      </c>
      <c r="F3648" s="18" t="str">
        <f t="shared" si="56"/>
        <v>MUNICIPAL</v>
      </c>
      <c r="G3648" s="17">
        <v>1</v>
      </c>
      <c r="H3648" s="17" t="b">
        <v>0</v>
      </c>
    </row>
    <row r="3649" spans="1:8" x14ac:dyDescent="0.25">
      <c r="A3649" s="16" t="s">
        <v>54</v>
      </c>
      <c r="B3649" s="16" t="s">
        <v>5613</v>
      </c>
      <c r="C3649" s="16">
        <v>353215</v>
      </c>
      <c r="D3649" s="17">
        <v>353215</v>
      </c>
      <c r="E3649" s="16" t="s">
        <v>3565</v>
      </c>
      <c r="F3649" s="18" t="str">
        <f t="shared" si="56"/>
        <v>MUNICIPAL</v>
      </c>
      <c r="G3649" s="17">
        <v>1</v>
      </c>
      <c r="H3649" s="17" t="b">
        <v>0</v>
      </c>
    </row>
    <row r="3650" spans="1:8" x14ac:dyDescent="0.25">
      <c r="A3650" s="16" t="s">
        <v>54</v>
      </c>
      <c r="B3650" s="16" t="s">
        <v>5613</v>
      </c>
      <c r="C3650" s="16">
        <v>353220</v>
      </c>
      <c r="D3650" s="17">
        <v>353220</v>
      </c>
      <c r="E3650" s="16" t="s">
        <v>3566</v>
      </c>
      <c r="F3650" s="18" t="str">
        <f t="shared" si="56"/>
        <v>MUNICIPAL</v>
      </c>
      <c r="G3650" s="17">
        <v>1</v>
      </c>
      <c r="H3650" s="17" t="b">
        <v>0</v>
      </c>
    </row>
    <row r="3651" spans="1:8" x14ac:dyDescent="0.25">
      <c r="A3651" s="16" t="s">
        <v>54</v>
      </c>
      <c r="B3651" s="16" t="s">
        <v>5613</v>
      </c>
      <c r="C3651" s="16">
        <v>353230</v>
      </c>
      <c r="D3651" s="17">
        <v>353230</v>
      </c>
      <c r="E3651" s="16" t="s">
        <v>3567</v>
      </c>
      <c r="F3651" s="18" t="str">
        <f t="shared" ref="F3651:F3714" si="57">IF(RIGHT(D3651,4)="0000","ESTADUAL","MUNICIPAL")</f>
        <v>MUNICIPAL</v>
      </c>
      <c r="G3651" s="17">
        <v>1</v>
      </c>
      <c r="H3651" s="17" t="b">
        <v>0</v>
      </c>
    </row>
    <row r="3652" spans="1:8" x14ac:dyDescent="0.25">
      <c r="A3652" s="16" t="s">
        <v>54</v>
      </c>
      <c r="B3652" s="16" t="s">
        <v>5613</v>
      </c>
      <c r="C3652" s="16">
        <v>353240</v>
      </c>
      <c r="D3652" s="17">
        <v>353240</v>
      </c>
      <c r="E3652" s="16" t="s">
        <v>3568</v>
      </c>
      <c r="F3652" s="18" t="str">
        <f t="shared" si="57"/>
        <v>MUNICIPAL</v>
      </c>
      <c r="G3652" s="17">
        <v>1</v>
      </c>
      <c r="H3652" s="17" t="b">
        <v>0</v>
      </c>
    </row>
    <row r="3653" spans="1:8" x14ac:dyDescent="0.25">
      <c r="A3653" s="16" t="s">
        <v>54</v>
      </c>
      <c r="B3653" s="16" t="s">
        <v>5613</v>
      </c>
      <c r="C3653" s="16">
        <v>353250</v>
      </c>
      <c r="D3653" s="17">
        <v>353250</v>
      </c>
      <c r="E3653" s="16" t="s">
        <v>3569</v>
      </c>
      <c r="F3653" s="18" t="str">
        <f t="shared" si="57"/>
        <v>MUNICIPAL</v>
      </c>
      <c r="G3653" s="17">
        <v>1</v>
      </c>
      <c r="H3653" s="17" t="b">
        <v>0</v>
      </c>
    </row>
    <row r="3654" spans="1:8" x14ac:dyDescent="0.25">
      <c r="A3654" s="16" t="s">
        <v>54</v>
      </c>
      <c r="B3654" s="16" t="s">
        <v>5613</v>
      </c>
      <c r="C3654" s="16">
        <v>353260</v>
      </c>
      <c r="D3654" s="17">
        <v>353260</v>
      </c>
      <c r="E3654" s="16" t="s">
        <v>3570</v>
      </c>
      <c r="F3654" s="18" t="str">
        <f t="shared" si="57"/>
        <v>MUNICIPAL</v>
      </c>
      <c r="G3654" s="17">
        <v>1</v>
      </c>
      <c r="H3654" s="17" t="b">
        <v>0</v>
      </c>
    </row>
    <row r="3655" spans="1:8" x14ac:dyDescent="0.25">
      <c r="A3655" s="16" t="s">
        <v>54</v>
      </c>
      <c r="B3655" s="16" t="s">
        <v>5613</v>
      </c>
      <c r="C3655" s="16">
        <v>353270</v>
      </c>
      <c r="D3655" s="17">
        <v>353270</v>
      </c>
      <c r="E3655" s="16" t="s">
        <v>3571</v>
      </c>
      <c r="F3655" s="18" t="str">
        <f t="shared" si="57"/>
        <v>MUNICIPAL</v>
      </c>
      <c r="G3655" s="17">
        <v>1</v>
      </c>
      <c r="H3655" s="17" t="b">
        <v>0</v>
      </c>
    </row>
    <row r="3656" spans="1:8" x14ac:dyDescent="0.25">
      <c r="A3656" s="16" t="s">
        <v>54</v>
      </c>
      <c r="B3656" s="16" t="s">
        <v>5613</v>
      </c>
      <c r="C3656" s="16">
        <v>353280</v>
      </c>
      <c r="D3656" s="17">
        <v>353280</v>
      </c>
      <c r="E3656" s="16" t="s">
        <v>3572</v>
      </c>
      <c r="F3656" s="18" t="str">
        <f t="shared" si="57"/>
        <v>MUNICIPAL</v>
      </c>
      <c r="G3656" s="17">
        <v>1</v>
      </c>
      <c r="H3656" s="17" t="b">
        <v>0</v>
      </c>
    </row>
    <row r="3657" spans="1:8" x14ac:dyDescent="0.25">
      <c r="A3657" s="16" t="s">
        <v>54</v>
      </c>
      <c r="B3657" s="16" t="s">
        <v>5613</v>
      </c>
      <c r="C3657" s="16">
        <v>353282</v>
      </c>
      <c r="D3657" s="17">
        <v>353282</v>
      </c>
      <c r="E3657" s="16" t="s">
        <v>3573</v>
      </c>
      <c r="F3657" s="18" t="str">
        <f t="shared" si="57"/>
        <v>MUNICIPAL</v>
      </c>
      <c r="G3657" s="17">
        <v>1</v>
      </c>
      <c r="H3657" s="17" t="b">
        <v>0</v>
      </c>
    </row>
    <row r="3658" spans="1:8" x14ac:dyDescent="0.25">
      <c r="A3658" s="16" t="s">
        <v>54</v>
      </c>
      <c r="B3658" s="16" t="s">
        <v>5613</v>
      </c>
      <c r="C3658" s="16">
        <v>353284</v>
      </c>
      <c r="D3658" s="17">
        <v>353284</v>
      </c>
      <c r="E3658" s="16" t="s">
        <v>3574</v>
      </c>
      <c r="F3658" s="18" t="str">
        <f t="shared" si="57"/>
        <v>MUNICIPAL</v>
      </c>
      <c r="G3658" s="17">
        <v>1</v>
      </c>
      <c r="H3658" s="17" t="b">
        <v>0</v>
      </c>
    </row>
    <row r="3659" spans="1:8" x14ac:dyDescent="0.25">
      <c r="A3659" s="16" t="s">
        <v>54</v>
      </c>
      <c r="B3659" s="16" t="s">
        <v>5613</v>
      </c>
      <c r="C3659" s="16">
        <v>353286</v>
      </c>
      <c r="D3659" s="17">
        <v>353286</v>
      </c>
      <c r="E3659" s="16" t="s">
        <v>3575</v>
      </c>
      <c r="F3659" s="18" t="str">
        <f t="shared" si="57"/>
        <v>MUNICIPAL</v>
      </c>
      <c r="G3659" s="17">
        <v>1</v>
      </c>
      <c r="H3659" s="17" t="b">
        <v>0</v>
      </c>
    </row>
    <row r="3660" spans="1:8" x14ac:dyDescent="0.25">
      <c r="A3660" s="16" t="s">
        <v>54</v>
      </c>
      <c r="B3660" s="16" t="s">
        <v>5613</v>
      </c>
      <c r="C3660" s="16">
        <v>353290</v>
      </c>
      <c r="D3660" s="17">
        <v>353290</v>
      </c>
      <c r="E3660" s="16" t="s">
        <v>3576</v>
      </c>
      <c r="F3660" s="18" t="str">
        <f t="shared" si="57"/>
        <v>MUNICIPAL</v>
      </c>
      <c r="G3660" s="17">
        <v>1</v>
      </c>
      <c r="H3660" s="17" t="b">
        <v>0</v>
      </c>
    </row>
    <row r="3661" spans="1:8" x14ac:dyDescent="0.25">
      <c r="A3661" s="16" t="s">
        <v>54</v>
      </c>
      <c r="B3661" s="16" t="s">
        <v>5613</v>
      </c>
      <c r="C3661" s="16">
        <v>353300</v>
      </c>
      <c r="D3661" s="17">
        <v>353300</v>
      </c>
      <c r="E3661" s="16" t="s">
        <v>3577</v>
      </c>
      <c r="F3661" s="18" t="str">
        <f t="shared" si="57"/>
        <v>MUNICIPAL</v>
      </c>
      <c r="G3661" s="17">
        <v>1</v>
      </c>
      <c r="H3661" s="17" t="b">
        <v>0</v>
      </c>
    </row>
    <row r="3662" spans="1:8" x14ac:dyDescent="0.25">
      <c r="A3662" s="16" t="s">
        <v>54</v>
      </c>
      <c r="B3662" s="16" t="s">
        <v>5613</v>
      </c>
      <c r="C3662" s="16">
        <v>353310</v>
      </c>
      <c r="D3662" s="17">
        <v>353310</v>
      </c>
      <c r="E3662" s="16" t="s">
        <v>3578</v>
      </c>
      <c r="F3662" s="18" t="str">
        <f t="shared" si="57"/>
        <v>MUNICIPAL</v>
      </c>
      <c r="G3662" s="17">
        <v>1</v>
      </c>
      <c r="H3662" s="17" t="b">
        <v>0</v>
      </c>
    </row>
    <row r="3663" spans="1:8" x14ac:dyDescent="0.25">
      <c r="A3663" s="16" t="s">
        <v>54</v>
      </c>
      <c r="B3663" s="16" t="s">
        <v>5613</v>
      </c>
      <c r="C3663" s="16">
        <v>353320</v>
      </c>
      <c r="D3663" s="17">
        <v>353320</v>
      </c>
      <c r="E3663" s="16" t="s">
        <v>3579</v>
      </c>
      <c r="F3663" s="18" t="str">
        <f t="shared" si="57"/>
        <v>MUNICIPAL</v>
      </c>
      <c r="G3663" s="17">
        <v>1</v>
      </c>
      <c r="H3663" s="17" t="b">
        <v>0</v>
      </c>
    </row>
    <row r="3664" spans="1:8" x14ac:dyDescent="0.25">
      <c r="A3664" s="16" t="s">
        <v>54</v>
      </c>
      <c r="B3664" s="16" t="s">
        <v>5613</v>
      </c>
      <c r="C3664" s="16">
        <v>353325</v>
      </c>
      <c r="D3664" s="17">
        <v>353325</v>
      </c>
      <c r="E3664" s="16" t="s">
        <v>3580</v>
      </c>
      <c r="F3664" s="18" t="str">
        <f t="shared" si="57"/>
        <v>MUNICIPAL</v>
      </c>
      <c r="G3664" s="17">
        <v>1</v>
      </c>
      <c r="H3664" s="17" t="b">
        <v>0</v>
      </c>
    </row>
    <row r="3665" spans="1:8" x14ac:dyDescent="0.25">
      <c r="A3665" s="16" t="s">
        <v>54</v>
      </c>
      <c r="B3665" s="16" t="s">
        <v>5613</v>
      </c>
      <c r="C3665" s="16">
        <v>353330</v>
      </c>
      <c r="D3665" s="17">
        <v>353330</v>
      </c>
      <c r="E3665" s="16" t="s">
        <v>3581</v>
      </c>
      <c r="F3665" s="18" t="str">
        <f t="shared" si="57"/>
        <v>MUNICIPAL</v>
      </c>
      <c r="G3665" s="17">
        <v>1</v>
      </c>
      <c r="H3665" s="17" t="b">
        <v>0</v>
      </c>
    </row>
    <row r="3666" spans="1:8" x14ac:dyDescent="0.25">
      <c r="A3666" s="16" t="s">
        <v>54</v>
      </c>
      <c r="B3666" s="16" t="s">
        <v>5613</v>
      </c>
      <c r="C3666" s="16">
        <v>353340</v>
      </c>
      <c r="D3666" s="17">
        <v>353340</v>
      </c>
      <c r="E3666" s="16" t="s">
        <v>3582</v>
      </c>
      <c r="F3666" s="18" t="str">
        <f t="shared" si="57"/>
        <v>MUNICIPAL</v>
      </c>
      <c r="G3666" s="17">
        <v>1</v>
      </c>
      <c r="H3666" s="17" t="b">
        <v>0</v>
      </c>
    </row>
    <row r="3667" spans="1:8" x14ac:dyDescent="0.25">
      <c r="A3667" s="16" t="s">
        <v>54</v>
      </c>
      <c r="B3667" s="16" t="s">
        <v>5613</v>
      </c>
      <c r="C3667" s="16">
        <v>353350</v>
      </c>
      <c r="D3667" s="17">
        <v>353350</v>
      </c>
      <c r="E3667" s="16" t="s">
        <v>2096</v>
      </c>
      <c r="F3667" s="18" t="str">
        <f t="shared" si="57"/>
        <v>MUNICIPAL</v>
      </c>
      <c r="G3667" s="17">
        <v>1</v>
      </c>
      <c r="H3667" s="17" t="b">
        <v>0</v>
      </c>
    </row>
    <row r="3668" spans="1:8" x14ac:dyDescent="0.25">
      <c r="A3668" s="16" t="s">
        <v>54</v>
      </c>
      <c r="B3668" s="16" t="s">
        <v>5613</v>
      </c>
      <c r="C3668" s="16">
        <v>353360</v>
      </c>
      <c r="D3668" s="17">
        <v>353360</v>
      </c>
      <c r="E3668" s="16" t="s">
        <v>3583</v>
      </c>
      <c r="F3668" s="18" t="str">
        <f t="shared" si="57"/>
        <v>MUNICIPAL</v>
      </c>
      <c r="G3668" s="17">
        <v>1</v>
      </c>
      <c r="H3668" s="17" t="b">
        <v>0</v>
      </c>
    </row>
    <row r="3669" spans="1:8" x14ac:dyDescent="0.25">
      <c r="A3669" s="16" t="s">
        <v>54</v>
      </c>
      <c r="B3669" s="16" t="s">
        <v>5613</v>
      </c>
      <c r="C3669" s="16">
        <v>353370</v>
      </c>
      <c r="D3669" s="17">
        <v>353370</v>
      </c>
      <c r="E3669" s="16" t="s">
        <v>3584</v>
      </c>
      <c r="F3669" s="18" t="str">
        <f t="shared" si="57"/>
        <v>MUNICIPAL</v>
      </c>
      <c r="G3669" s="17">
        <v>1</v>
      </c>
      <c r="H3669" s="17" t="b">
        <v>0</v>
      </c>
    </row>
    <row r="3670" spans="1:8" x14ac:dyDescent="0.25">
      <c r="A3670" s="16" t="s">
        <v>54</v>
      </c>
      <c r="B3670" s="16" t="s">
        <v>5613</v>
      </c>
      <c r="C3670" s="16">
        <v>353380</v>
      </c>
      <c r="D3670" s="17">
        <v>353380</v>
      </c>
      <c r="E3670" s="16" t="s">
        <v>3585</v>
      </c>
      <c r="F3670" s="18" t="str">
        <f t="shared" si="57"/>
        <v>MUNICIPAL</v>
      </c>
      <c r="G3670" s="17">
        <v>1</v>
      </c>
      <c r="H3670" s="17" t="b">
        <v>0</v>
      </c>
    </row>
    <row r="3671" spans="1:8" x14ac:dyDescent="0.25">
      <c r="A3671" s="16" t="s">
        <v>54</v>
      </c>
      <c r="B3671" s="16" t="s">
        <v>5613</v>
      </c>
      <c r="C3671" s="16">
        <v>353390</v>
      </c>
      <c r="D3671" s="17">
        <v>353390</v>
      </c>
      <c r="E3671" s="16" t="s">
        <v>3586</v>
      </c>
      <c r="F3671" s="18" t="str">
        <f t="shared" si="57"/>
        <v>MUNICIPAL</v>
      </c>
      <c r="G3671" s="17">
        <v>1</v>
      </c>
      <c r="H3671" s="17" t="b">
        <v>0</v>
      </c>
    </row>
    <row r="3672" spans="1:8" x14ac:dyDescent="0.25">
      <c r="A3672" s="16" t="s">
        <v>54</v>
      </c>
      <c r="B3672" s="16" t="s">
        <v>5613</v>
      </c>
      <c r="C3672" s="16">
        <v>353400</v>
      </c>
      <c r="D3672" s="17">
        <v>353400</v>
      </c>
      <c r="E3672" s="16" t="s">
        <v>3587</v>
      </c>
      <c r="F3672" s="18" t="str">
        <f t="shared" si="57"/>
        <v>MUNICIPAL</v>
      </c>
      <c r="G3672" s="17">
        <v>1</v>
      </c>
      <c r="H3672" s="17" t="b">
        <v>0</v>
      </c>
    </row>
    <row r="3673" spans="1:8" x14ac:dyDescent="0.25">
      <c r="A3673" s="16" t="s">
        <v>54</v>
      </c>
      <c r="B3673" s="16" t="s">
        <v>5613</v>
      </c>
      <c r="C3673" s="16">
        <v>353410</v>
      </c>
      <c r="D3673" s="17">
        <v>353410</v>
      </c>
      <c r="E3673" s="16" t="s">
        <v>3588</v>
      </c>
      <c r="F3673" s="18" t="str">
        <f t="shared" si="57"/>
        <v>MUNICIPAL</v>
      </c>
      <c r="G3673" s="17">
        <v>1</v>
      </c>
      <c r="H3673" s="17" t="b">
        <v>0</v>
      </c>
    </row>
    <row r="3674" spans="1:8" x14ac:dyDescent="0.25">
      <c r="A3674" s="16" t="s">
        <v>54</v>
      </c>
      <c r="B3674" s="16" t="s">
        <v>5613</v>
      </c>
      <c r="C3674" s="16">
        <v>353420</v>
      </c>
      <c r="D3674" s="17">
        <v>353420</v>
      </c>
      <c r="E3674" s="16" t="s">
        <v>3589</v>
      </c>
      <c r="F3674" s="18" t="str">
        <f t="shared" si="57"/>
        <v>MUNICIPAL</v>
      </c>
      <c r="G3674" s="17">
        <v>1</v>
      </c>
      <c r="H3674" s="17" t="b">
        <v>0</v>
      </c>
    </row>
    <row r="3675" spans="1:8" x14ac:dyDescent="0.25">
      <c r="A3675" s="16" t="s">
        <v>54</v>
      </c>
      <c r="B3675" s="16" t="s">
        <v>5613</v>
      </c>
      <c r="C3675" s="16">
        <v>353430</v>
      </c>
      <c r="D3675" s="17">
        <v>353430</v>
      </c>
      <c r="E3675" s="16" t="s">
        <v>3590</v>
      </c>
      <c r="F3675" s="18" t="str">
        <f t="shared" si="57"/>
        <v>MUNICIPAL</v>
      </c>
      <c r="G3675" s="17">
        <v>1</v>
      </c>
      <c r="H3675" s="17" t="b">
        <v>0</v>
      </c>
    </row>
    <row r="3676" spans="1:8" x14ac:dyDescent="0.25">
      <c r="A3676" s="16" t="s">
        <v>54</v>
      </c>
      <c r="B3676" s="16" t="s">
        <v>5613</v>
      </c>
      <c r="C3676" s="16">
        <v>353440</v>
      </c>
      <c r="D3676" s="17">
        <v>353440</v>
      </c>
      <c r="E3676" s="16" t="s">
        <v>3591</v>
      </c>
      <c r="F3676" s="18" t="str">
        <f t="shared" si="57"/>
        <v>MUNICIPAL</v>
      </c>
      <c r="G3676" s="17">
        <v>1</v>
      </c>
      <c r="H3676" s="17" t="b">
        <v>0</v>
      </c>
    </row>
    <row r="3677" spans="1:8" x14ac:dyDescent="0.25">
      <c r="A3677" s="16" t="s">
        <v>54</v>
      </c>
      <c r="B3677" s="16" t="s">
        <v>5613</v>
      </c>
      <c r="C3677" s="16">
        <v>353450</v>
      </c>
      <c r="D3677" s="17">
        <v>353450</v>
      </c>
      <c r="E3677" s="16" t="s">
        <v>3592</v>
      </c>
      <c r="F3677" s="18" t="str">
        <f t="shared" si="57"/>
        <v>MUNICIPAL</v>
      </c>
      <c r="G3677" s="17">
        <v>1</v>
      </c>
      <c r="H3677" s="17" t="b">
        <v>0</v>
      </c>
    </row>
    <row r="3678" spans="1:8" x14ac:dyDescent="0.25">
      <c r="A3678" s="16" t="s">
        <v>54</v>
      </c>
      <c r="B3678" s="16" t="s">
        <v>5613</v>
      </c>
      <c r="C3678" s="16">
        <v>353460</v>
      </c>
      <c r="D3678" s="17">
        <v>353460</v>
      </c>
      <c r="E3678" s="16" t="s">
        <v>3593</v>
      </c>
      <c r="F3678" s="18" t="str">
        <f t="shared" si="57"/>
        <v>MUNICIPAL</v>
      </c>
      <c r="G3678" s="17">
        <v>1</v>
      </c>
      <c r="H3678" s="17" t="b">
        <v>0</v>
      </c>
    </row>
    <row r="3679" spans="1:8" x14ac:dyDescent="0.25">
      <c r="A3679" s="16" t="s">
        <v>54</v>
      </c>
      <c r="B3679" s="16" t="s">
        <v>5613</v>
      </c>
      <c r="C3679" s="16">
        <v>353470</v>
      </c>
      <c r="D3679" s="17">
        <v>353470</v>
      </c>
      <c r="E3679" s="16" t="s">
        <v>3594</v>
      </c>
      <c r="F3679" s="18" t="str">
        <f t="shared" si="57"/>
        <v>MUNICIPAL</v>
      </c>
      <c r="G3679" s="17">
        <v>1</v>
      </c>
      <c r="H3679" s="17" t="b">
        <v>0</v>
      </c>
    </row>
    <row r="3680" spans="1:8" x14ac:dyDescent="0.25">
      <c r="A3680" s="16" t="s">
        <v>54</v>
      </c>
      <c r="B3680" s="16" t="s">
        <v>5613</v>
      </c>
      <c r="C3680" s="16">
        <v>353475</v>
      </c>
      <c r="D3680" s="17">
        <v>353475</v>
      </c>
      <c r="E3680" s="16" t="s">
        <v>3595</v>
      </c>
      <c r="F3680" s="18" t="str">
        <f t="shared" si="57"/>
        <v>MUNICIPAL</v>
      </c>
      <c r="G3680" s="17">
        <v>1</v>
      </c>
      <c r="H3680" s="17" t="b">
        <v>0</v>
      </c>
    </row>
    <row r="3681" spans="1:8" x14ac:dyDescent="0.25">
      <c r="A3681" s="16" t="s">
        <v>54</v>
      </c>
      <c r="B3681" s="16" t="s">
        <v>5613</v>
      </c>
      <c r="C3681" s="16">
        <v>353480</v>
      </c>
      <c r="D3681" s="17">
        <v>353480</v>
      </c>
      <c r="E3681" s="16" t="s">
        <v>3596</v>
      </c>
      <c r="F3681" s="18" t="str">
        <f t="shared" si="57"/>
        <v>MUNICIPAL</v>
      </c>
      <c r="G3681" s="17">
        <v>1</v>
      </c>
      <c r="H3681" s="17" t="b">
        <v>0</v>
      </c>
    </row>
    <row r="3682" spans="1:8" x14ac:dyDescent="0.25">
      <c r="A3682" s="16" t="s">
        <v>54</v>
      </c>
      <c r="B3682" s="16" t="s">
        <v>5613</v>
      </c>
      <c r="C3682" s="16">
        <v>353490</v>
      </c>
      <c r="D3682" s="17">
        <v>353490</v>
      </c>
      <c r="E3682" s="16" t="s">
        <v>3597</v>
      </c>
      <c r="F3682" s="18" t="str">
        <f t="shared" si="57"/>
        <v>MUNICIPAL</v>
      </c>
      <c r="G3682" s="17">
        <v>1</v>
      </c>
      <c r="H3682" s="17" t="b">
        <v>0</v>
      </c>
    </row>
    <row r="3683" spans="1:8" x14ac:dyDescent="0.25">
      <c r="A3683" s="16" t="s">
        <v>54</v>
      </c>
      <c r="B3683" s="16" t="s">
        <v>5613</v>
      </c>
      <c r="C3683" s="16">
        <v>353500</v>
      </c>
      <c r="D3683" s="17">
        <v>353500</v>
      </c>
      <c r="E3683" s="16" t="s">
        <v>1721</v>
      </c>
      <c r="F3683" s="18" t="str">
        <f t="shared" si="57"/>
        <v>MUNICIPAL</v>
      </c>
      <c r="G3683" s="17">
        <v>1</v>
      </c>
      <c r="H3683" s="17" t="b">
        <v>0</v>
      </c>
    </row>
    <row r="3684" spans="1:8" x14ac:dyDescent="0.25">
      <c r="A3684" s="16" t="s">
        <v>54</v>
      </c>
      <c r="B3684" s="16" t="s">
        <v>5613</v>
      </c>
      <c r="C3684" s="16">
        <v>353510</v>
      </c>
      <c r="D3684" s="17">
        <v>353510</v>
      </c>
      <c r="E3684" s="16" t="s">
        <v>3598</v>
      </c>
      <c r="F3684" s="18" t="str">
        <f t="shared" si="57"/>
        <v>MUNICIPAL</v>
      </c>
      <c r="G3684" s="17">
        <v>1</v>
      </c>
      <c r="H3684" s="17" t="b">
        <v>0</v>
      </c>
    </row>
    <row r="3685" spans="1:8" x14ac:dyDescent="0.25">
      <c r="A3685" s="16" t="s">
        <v>54</v>
      </c>
      <c r="B3685" s="16" t="s">
        <v>5613</v>
      </c>
      <c r="C3685" s="16">
        <v>353520</v>
      </c>
      <c r="D3685" s="17">
        <v>353520</v>
      </c>
      <c r="E3685" s="16" t="s">
        <v>3599</v>
      </c>
      <c r="F3685" s="18" t="str">
        <f t="shared" si="57"/>
        <v>MUNICIPAL</v>
      </c>
      <c r="G3685" s="17">
        <v>1</v>
      </c>
      <c r="H3685" s="17" t="b">
        <v>0</v>
      </c>
    </row>
    <row r="3686" spans="1:8" x14ac:dyDescent="0.25">
      <c r="A3686" s="16" t="s">
        <v>54</v>
      </c>
      <c r="B3686" s="16" t="s">
        <v>5613</v>
      </c>
      <c r="C3686" s="16">
        <v>353530</v>
      </c>
      <c r="D3686" s="17">
        <v>353530</v>
      </c>
      <c r="E3686" s="16" t="s">
        <v>3600</v>
      </c>
      <c r="F3686" s="18" t="str">
        <f t="shared" si="57"/>
        <v>MUNICIPAL</v>
      </c>
      <c r="G3686" s="17">
        <v>1</v>
      </c>
      <c r="H3686" s="17" t="b">
        <v>0</v>
      </c>
    </row>
    <row r="3687" spans="1:8" x14ac:dyDescent="0.25">
      <c r="A3687" s="16" t="s">
        <v>54</v>
      </c>
      <c r="B3687" s="16" t="s">
        <v>5613</v>
      </c>
      <c r="C3687" s="16">
        <v>353540</v>
      </c>
      <c r="D3687" s="17">
        <v>353540</v>
      </c>
      <c r="E3687" s="16" t="s">
        <v>3601</v>
      </c>
      <c r="F3687" s="18" t="str">
        <f t="shared" si="57"/>
        <v>MUNICIPAL</v>
      </c>
      <c r="G3687" s="17">
        <v>1</v>
      </c>
      <c r="H3687" s="17" t="b">
        <v>0</v>
      </c>
    </row>
    <row r="3688" spans="1:8" x14ac:dyDescent="0.25">
      <c r="A3688" s="16" t="s">
        <v>54</v>
      </c>
      <c r="B3688" s="16" t="s">
        <v>5613</v>
      </c>
      <c r="C3688" s="16">
        <v>353550</v>
      </c>
      <c r="D3688" s="17">
        <v>353550</v>
      </c>
      <c r="E3688" s="16" t="s">
        <v>3602</v>
      </c>
      <c r="F3688" s="18" t="str">
        <f t="shared" si="57"/>
        <v>MUNICIPAL</v>
      </c>
      <c r="G3688" s="17">
        <v>1</v>
      </c>
      <c r="H3688" s="17" t="b">
        <v>0</v>
      </c>
    </row>
    <row r="3689" spans="1:8" x14ac:dyDescent="0.25">
      <c r="A3689" s="16" t="s">
        <v>54</v>
      </c>
      <c r="B3689" s="16" t="s">
        <v>5613</v>
      </c>
      <c r="C3689" s="16">
        <v>353560</v>
      </c>
      <c r="D3689" s="17">
        <v>353560</v>
      </c>
      <c r="E3689" s="16" t="s">
        <v>3603</v>
      </c>
      <c r="F3689" s="18" t="str">
        <f t="shared" si="57"/>
        <v>MUNICIPAL</v>
      </c>
      <c r="G3689" s="17">
        <v>1</v>
      </c>
      <c r="H3689" s="17" t="b">
        <v>0</v>
      </c>
    </row>
    <row r="3690" spans="1:8" x14ac:dyDescent="0.25">
      <c r="A3690" s="16" t="s">
        <v>54</v>
      </c>
      <c r="B3690" s="16" t="s">
        <v>5613</v>
      </c>
      <c r="C3690" s="16">
        <v>353570</v>
      </c>
      <c r="D3690" s="17">
        <v>353570</v>
      </c>
      <c r="E3690" s="16" t="s">
        <v>3604</v>
      </c>
      <c r="F3690" s="18" t="str">
        <f t="shared" si="57"/>
        <v>MUNICIPAL</v>
      </c>
      <c r="G3690" s="17">
        <v>1</v>
      </c>
      <c r="H3690" s="17" t="b">
        <v>0</v>
      </c>
    </row>
    <row r="3691" spans="1:8" x14ac:dyDescent="0.25">
      <c r="A3691" s="16" t="s">
        <v>54</v>
      </c>
      <c r="B3691" s="16" t="s">
        <v>5613</v>
      </c>
      <c r="C3691" s="16">
        <v>353580</v>
      </c>
      <c r="D3691" s="17">
        <v>353580</v>
      </c>
      <c r="E3691" s="16" t="s">
        <v>3605</v>
      </c>
      <c r="F3691" s="18" t="str">
        <f t="shared" si="57"/>
        <v>MUNICIPAL</v>
      </c>
      <c r="G3691" s="17">
        <v>1</v>
      </c>
      <c r="H3691" s="17" t="b">
        <v>0</v>
      </c>
    </row>
    <row r="3692" spans="1:8" x14ac:dyDescent="0.25">
      <c r="A3692" s="16" t="s">
        <v>54</v>
      </c>
      <c r="B3692" s="16" t="s">
        <v>5613</v>
      </c>
      <c r="C3692" s="16">
        <v>353590</v>
      </c>
      <c r="D3692" s="17">
        <v>353590</v>
      </c>
      <c r="E3692" s="16" t="s">
        <v>3606</v>
      </c>
      <c r="F3692" s="18" t="str">
        <f t="shared" si="57"/>
        <v>MUNICIPAL</v>
      </c>
      <c r="G3692" s="17">
        <v>1</v>
      </c>
      <c r="H3692" s="17" t="b">
        <v>0</v>
      </c>
    </row>
    <row r="3693" spans="1:8" x14ac:dyDescent="0.25">
      <c r="A3693" s="16" t="s">
        <v>54</v>
      </c>
      <c r="B3693" s="16" t="s">
        <v>5613</v>
      </c>
      <c r="C3693" s="16">
        <v>353600</v>
      </c>
      <c r="D3693" s="17">
        <v>353600</v>
      </c>
      <c r="E3693" s="16" t="s">
        <v>3607</v>
      </c>
      <c r="F3693" s="18" t="str">
        <f t="shared" si="57"/>
        <v>MUNICIPAL</v>
      </c>
      <c r="G3693" s="17">
        <v>1</v>
      </c>
      <c r="H3693" s="17" t="b">
        <v>0</v>
      </c>
    </row>
    <row r="3694" spans="1:8" x14ac:dyDescent="0.25">
      <c r="A3694" s="16" t="s">
        <v>54</v>
      </c>
      <c r="B3694" s="16" t="s">
        <v>5613</v>
      </c>
      <c r="C3694" s="16">
        <v>353610</v>
      </c>
      <c r="D3694" s="17">
        <v>353610</v>
      </c>
      <c r="E3694" s="16" t="s">
        <v>3608</v>
      </c>
      <c r="F3694" s="18" t="str">
        <f t="shared" si="57"/>
        <v>MUNICIPAL</v>
      </c>
      <c r="G3694" s="17">
        <v>1</v>
      </c>
      <c r="H3694" s="17" t="b">
        <v>0</v>
      </c>
    </row>
    <row r="3695" spans="1:8" x14ac:dyDescent="0.25">
      <c r="A3695" s="16" t="s">
        <v>54</v>
      </c>
      <c r="B3695" s="16" t="s">
        <v>5613</v>
      </c>
      <c r="C3695" s="16">
        <v>353620</v>
      </c>
      <c r="D3695" s="17">
        <v>353620</v>
      </c>
      <c r="E3695" s="16" t="s">
        <v>3609</v>
      </c>
      <c r="F3695" s="18" t="str">
        <f t="shared" si="57"/>
        <v>MUNICIPAL</v>
      </c>
      <c r="G3695" s="17">
        <v>1</v>
      </c>
      <c r="H3695" s="17" t="b">
        <v>0</v>
      </c>
    </row>
    <row r="3696" spans="1:8" x14ac:dyDescent="0.25">
      <c r="A3696" s="16" t="s">
        <v>54</v>
      </c>
      <c r="B3696" s="16" t="s">
        <v>5613</v>
      </c>
      <c r="C3696" s="16">
        <v>353625</v>
      </c>
      <c r="D3696" s="17">
        <v>353625</v>
      </c>
      <c r="E3696" s="16" t="s">
        <v>3610</v>
      </c>
      <c r="F3696" s="18" t="str">
        <f t="shared" si="57"/>
        <v>MUNICIPAL</v>
      </c>
      <c r="G3696" s="17">
        <v>1</v>
      </c>
      <c r="H3696" s="17" t="b">
        <v>0</v>
      </c>
    </row>
    <row r="3697" spans="1:8" x14ac:dyDescent="0.25">
      <c r="A3697" s="16" t="s">
        <v>54</v>
      </c>
      <c r="B3697" s="16" t="s">
        <v>5613</v>
      </c>
      <c r="C3697" s="16">
        <v>353630</v>
      </c>
      <c r="D3697" s="17">
        <v>353630</v>
      </c>
      <c r="E3697" s="16" t="s">
        <v>3611</v>
      </c>
      <c r="F3697" s="18" t="str">
        <f t="shared" si="57"/>
        <v>MUNICIPAL</v>
      </c>
      <c r="G3697" s="17">
        <v>1</v>
      </c>
      <c r="H3697" s="17" t="b">
        <v>0</v>
      </c>
    </row>
    <row r="3698" spans="1:8" x14ac:dyDescent="0.25">
      <c r="A3698" s="16" t="s">
        <v>54</v>
      </c>
      <c r="B3698" s="16" t="s">
        <v>5613</v>
      </c>
      <c r="C3698" s="16">
        <v>353640</v>
      </c>
      <c r="D3698" s="17">
        <v>353640</v>
      </c>
      <c r="E3698" s="16" t="s">
        <v>3612</v>
      </c>
      <c r="F3698" s="18" t="str">
        <f t="shared" si="57"/>
        <v>MUNICIPAL</v>
      </c>
      <c r="G3698" s="17">
        <v>1</v>
      </c>
      <c r="H3698" s="17" t="b">
        <v>0</v>
      </c>
    </row>
    <row r="3699" spans="1:8" x14ac:dyDescent="0.25">
      <c r="A3699" s="16" t="s">
        <v>54</v>
      </c>
      <c r="B3699" s="16" t="s">
        <v>5613</v>
      </c>
      <c r="C3699" s="16">
        <v>353650</v>
      </c>
      <c r="D3699" s="17">
        <v>353650</v>
      </c>
      <c r="E3699" s="16" t="s">
        <v>3613</v>
      </c>
      <c r="F3699" s="18" t="str">
        <f t="shared" si="57"/>
        <v>MUNICIPAL</v>
      </c>
      <c r="G3699" s="17">
        <v>1</v>
      </c>
      <c r="H3699" s="17" t="b">
        <v>0</v>
      </c>
    </row>
    <row r="3700" spans="1:8" x14ac:dyDescent="0.25">
      <c r="A3700" s="16" t="s">
        <v>54</v>
      </c>
      <c r="B3700" s="16" t="s">
        <v>5613</v>
      </c>
      <c r="C3700" s="16">
        <v>353657</v>
      </c>
      <c r="D3700" s="17">
        <v>353657</v>
      </c>
      <c r="E3700" s="16" t="s">
        <v>3614</v>
      </c>
      <c r="F3700" s="18" t="str">
        <f t="shared" si="57"/>
        <v>MUNICIPAL</v>
      </c>
      <c r="G3700" s="17">
        <v>1</v>
      </c>
      <c r="H3700" s="17" t="b">
        <v>0</v>
      </c>
    </row>
    <row r="3701" spans="1:8" x14ac:dyDescent="0.25">
      <c r="A3701" s="16" t="s">
        <v>54</v>
      </c>
      <c r="B3701" s="16" t="s">
        <v>5613</v>
      </c>
      <c r="C3701" s="16">
        <v>353660</v>
      </c>
      <c r="D3701" s="17">
        <v>353660</v>
      </c>
      <c r="E3701" s="16" t="s">
        <v>3615</v>
      </c>
      <c r="F3701" s="18" t="str">
        <f t="shared" si="57"/>
        <v>MUNICIPAL</v>
      </c>
      <c r="G3701" s="17">
        <v>1</v>
      </c>
      <c r="H3701" s="17" t="b">
        <v>0</v>
      </c>
    </row>
    <row r="3702" spans="1:8" x14ac:dyDescent="0.25">
      <c r="A3702" s="16" t="s">
        <v>54</v>
      </c>
      <c r="B3702" s="16" t="s">
        <v>5613</v>
      </c>
      <c r="C3702" s="16">
        <v>353670</v>
      </c>
      <c r="D3702" s="17">
        <v>353670</v>
      </c>
      <c r="E3702" s="16" t="s">
        <v>3616</v>
      </c>
      <c r="F3702" s="18" t="str">
        <f t="shared" si="57"/>
        <v>MUNICIPAL</v>
      </c>
      <c r="G3702" s="17">
        <v>1</v>
      </c>
      <c r="H3702" s="17" t="b">
        <v>0</v>
      </c>
    </row>
    <row r="3703" spans="1:8" x14ac:dyDescent="0.25">
      <c r="A3703" s="16" t="s">
        <v>54</v>
      </c>
      <c r="B3703" s="16" t="s">
        <v>5613</v>
      </c>
      <c r="C3703" s="16">
        <v>353680</v>
      </c>
      <c r="D3703" s="17">
        <v>353680</v>
      </c>
      <c r="E3703" s="16" t="s">
        <v>3617</v>
      </c>
      <c r="F3703" s="18" t="str">
        <f t="shared" si="57"/>
        <v>MUNICIPAL</v>
      </c>
      <c r="G3703" s="17">
        <v>1</v>
      </c>
      <c r="H3703" s="17" t="b">
        <v>0</v>
      </c>
    </row>
    <row r="3704" spans="1:8" x14ac:dyDescent="0.25">
      <c r="A3704" s="16" t="s">
        <v>54</v>
      </c>
      <c r="B3704" s="16" t="s">
        <v>5613</v>
      </c>
      <c r="C3704" s="16">
        <v>353690</v>
      </c>
      <c r="D3704" s="17">
        <v>353690</v>
      </c>
      <c r="E3704" s="16" t="s">
        <v>3618</v>
      </c>
      <c r="F3704" s="18" t="str">
        <f t="shared" si="57"/>
        <v>MUNICIPAL</v>
      </c>
      <c r="G3704" s="17">
        <v>1</v>
      </c>
      <c r="H3704" s="17" t="b">
        <v>0</v>
      </c>
    </row>
    <row r="3705" spans="1:8" x14ac:dyDescent="0.25">
      <c r="A3705" s="16" t="s">
        <v>54</v>
      </c>
      <c r="B3705" s="16" t="s">
        <v>5613</v>
      </c>
      <c r="C3705" s="16">
        <v>353700</v>
      </c>
      <c r="D3705" s="17">
        <v>353700</v>
      </c>
      <c r="E3705" s="16" t="s">
        <v>3619</v>
      </c>
      <c r="F3705" s="18" t="str">
        <f t="shared" si="57"/>
        <v>MUNICIPAL</v>
      </c>
      <c r="G3705" s="17">
        <v>1</v>
      </c>
      <c r="H3705" s="17" t="b">
        <v>0</v>
      </c>
    </row>
    <row r="3706" spans="1:8" x14ac:dyDescent="0.25">
      <c r="A3706" s="16" t="s">
        <v>54</v>
      </c>
      <c r="B3706" s="16" t="s">
        <v>5613</v>
      </c>
      <c r="C3706" s="16">
        <v>353710</v>
      </c>
      <c r="D3706" s="17">
        <v>353710</v>
      </c>
      <c r="E3706" s="16" t="s">
        <v>3620</v>
      </c>
      <c r="F3706" s="18" t="str">
        <f t="shared" si="57"/>
        <v>MUNICIPAL</v>
      </c>
      <c r="G3706" s="17">
        <v>1</v>
      </c>
      <c r="H3706" s="17" t="b">
        <v>0</v>
      </c>
    </row>
    <row r="3707" spans="1:8" x14ac:dyDescent="0.25">
      <c r="A3707" s="16" t="s">
        <v>54</v>
      </c>
      <c r="B3707" s="16" t="s">
        <v>5613</v>
      </c>
      <c r="C3707" s="16">
        <v>353715</v>
      </c>
      <c r="D3707" s="17">
        <v>353715</v>
      </c>
      <c r="E3707" s="16" t="s">
        <v>3621</v>
      </c>
      <c r="F3707" s="18" t="str">
        <f t="shared" si="57"/>
        <v>MUNICIPAL</v>
      </c>
      <c r="G3707" s="17">
        <v>1</v>
      </c>
      <c r="H3707" s="17" t="b">
        <v>0</v>
      </c>
    </row>
    <row r="3708" spans="1:8" x14ac:dyDescent="0.25">
      <c r="A3708" s="16" t="s">
        <v>54</v>
      </c>
      <c r="B3708" s="16" t="s">
        <v>5613</v>
      </c>
      <c r="C3708" s="16">
        <v>353720</v>
      </c>
      <c r="D3708" s="17">
        <v>353720</v>
      </c>
      <c r="E3708" s="16" t="s">
        <v>3622</v>
      </c>
      <c r="F3708" s="18" t="str">
        <f t="shared" si="57"/>
        <v>MUNICIPAL</v>
      </c>
      <c r="G3708" s="17">
        <v>1</v>
      </c>
      <c r="H3708" s="17" t="b">
        <v>0</v>
      </c>
    </row>
    <row r="3709" spans="1:8" x14ac:dyDescent="0.25">
      <c r="A3709" s="16" t="s">
        <v>54</v>
      </c>
      <c r="B3709" s="16" t="s">
        <v>5613</v>
      </c>
      <c r="C3709" s="16">
        <v>353730</v>
      </c>
      <c r="D3709" s="17">
        <v>353730</v>
      </c>
      <c r="E3709" s="16" t="s">
        <v>3623</v>
      </c>
      <c r="F3709" s="18" t="str">
        <f t="shared" si="57"/>
        <v>MUNICIPAL</v>
      </c>
      <c r="G3709" s="17">
        <v>1</v>
      </c>
      <c r="H3709" s="17" t="b">
        <v>0</v>
      </c>
    </row>
    <row r="3710" spans="1:8" x14ac:dyDescent="0.25">
      <c r="A3710" s="16" t="s">
        <v>54</v>
      </c>
      <c r="B3710" s="16" t="s">
        <v>5613</v>
      </c>
      <c r="C3710" s="16">
        <v>353740</v>
      </c>
      <c r="D3710" s="17">
        <v>353740</v>
      </c>
      <c r="E3710" s="16" t="s">
        <v>3624</v>
      </c>
      <c r="F3710" s="18" t="str">
        <f t="shared" si="57"/>
        <v>MUNICIPAL</v>
      </c>
      <c r="G3710" s="17">
        <v>1</v>
      </c>
      <c r="H3710" s="17" t="b">
        <v>0</v>
      </c>
    </row>
    <row r="3711" spans="1:8" x14ac:dyDescent="0.25">
      <c r="A3711" s="16" t="s">
        <v>54</v>
      </c>
      <c r="B3711" s="16" t="s">
        <v>5613</v>
      </c>
      <c r="C3711" s="16">
        <v>353750</v>
      </c>
      <c r="D3711" s="17">
        <v>353750</v>
      </c>
      <c r="E3711" s="16" t="s">
        <v>3625</v>
      </c>
      <c r="F3711" s="18" t="str">
        <f t="shared" si="57"/>
        <v>MUNICIPAL</v>
      </c>
      <c r="G3711" s="17">
        <v>1</v>
      </c>
      <c r="H3711" s="17" t="b">
        <v>0</v>
      </c>
    </row>
    <row r="3712" spans="1:8" x14ac:dyDescent="0.25">
      <c r="A3712" s="16" t="s">
        <v>54</v>
      </c>
      <c r="B3712" s="16" t="s">
        <v>5613</v>
      </c>
      <c r="C3712" s="16">
        <v>353760</v>
      </c>
      <c r="D3712" s="17">
        <v>353760</v>
      </c>
      <c r="E3712" s="16" t="s">
        <v>3626</v>
      </c>
      <c r="F3712" s="18" t="str">
        <f t="shared" si="57"/>
        <v>MUNICIPAL</v>
      </c>
      <c r="G3712" s="17">
        <v>1</v>
      </c>
      <c r="H3712" s="17" t="b">
        <v>0</v>
      </c>
    </row>
    <row r="3713" spans="1:8" x14ac:dyDescent="0.25">
      <c r="A3713" s="16" t="s">
        <v>54</v>
      </c>
      <c r="B3713" s="16" t="s">
        <v>5613</v>
      </c>
      <c r="C3713" s="16">
        <v>353770</v>
      </c>
      <c r="D3713" s="17">
        <v>353770</v>
      </c>
      <c r="E3713" s="16" t="s">
        <v>3627</v>
      </c>
      <c r="F3713" s="18" t="str">
        <f t="shared" si="57"/>
        <v>MUNICIPAL</v>
      </c>
      <c r="G3713" s="17">
        <v>1</v>
      </c>
      <c r="H3713" s="17" t="b">
        <v>0</v>
      </c>
    </row>
    <row r="3714" spans="1:8" x14ac:dyDescent="0.25">
      <c r="A3714" s="16" t="s">
        <v>54</v>
      </c>
      <c r="B3714" s="16" t="s">
        <v>5613</v>
      </c>
      <c r="C3714" s="16">
        <v>353780</v>
      </c>
      <c r="D3714" s="17">
        <v>353780</v>
      </c>
      <c r="E3714" s="16" t="s">
        <v>3628</v>
      </c>
      <c r="F3714" s="18" t="str">
        <f t="shared" si="57"/>
        <v>MUNICIPAL</v>
      </c>
      <c r="G3714" s="17">
        <v>1</v>
      </c>
      <c r="H3714" s="17" t="b">
        <v>0</v>
      </c>
    </row>
    <row r="3715" spans="1:8" x14ac:dyDescent="0.25">
      <c r="A3715" s="16" t="s">
        <v>54</v>
      </c>
      <c r="B3715" s="16" t="s">
        <v>5613</v>
      </c>
      <c r="C3715" s="16">
        <v>353790</v>
      </c>
      <c r="D3715" s="17">
        <v>353790</v>
      </c>
      <c r="E3715" s="16" t="s">
        <v>3629</v>
      </c>
      <c r="F3715" s="18" t="str">
        <f t="shared" ref="F3715:F3778" si="58">IF(RIGHT(D3715,4)="0000","ESTADUAL","MUNICIPAL")</f>
        <v>MUNICIPAL</v>
      </c>
      <c r="G3715" s="17">
        <v>1</v>
      </c>
      <c r="H3715" s="17" t="b">
        <v>0</v>
      </c>
    </row>
    <row r="3716" spans="1:8" x14ac:dyDescent="0.25">
      <c r="A3716" s="16" t="s">
        <v>54</v>
      </c>
      <c r="B3716" s="16" t="s">
        <v>5613</v>
      </c>
      <c r="C3716" s="16">
        <v>353800</v>
      </c>
      <c r="D3716" s="17">
        <v>353800</v>
      </c>
      <c r="E3716" s="16" t="s">
        <v>3630</v>
      </c>
      <c r="F3716" s="18" t="str">
        <f t="shared" si="58"/>
        <v>MUNICIPAL</v>
      </c>
      <c r="G3716" s="17">
        <v>1</v>
      </c>
      <c r="H3716" s="17" t="b">
        <v>0</v>
      </c>
    </row>
    <row r="3717" spans="1:8" x14ac:dyDescent="0.25">
      <c r="A3717" s="16" t="s">
        <v>54</v>
      </c>
      <c r="B3717" s="16" t="s">
        <v>5613</v>
      </c>
      <c r="C3717" s="16">
        <v>353810</v>
      </c>
      <c r="D3717" s="17">
        <v>353810</v>
      </c>
      <c r="E3717" s="16" t="s">
        <v>3631</v>
      </c>
      <c r="F3717" s="18" t="str">
        <f t="shared" si="58"/>
        <v>MUNICIPAL</v>
      </c>
      <c r="G3717" s="17">
        <v>1</v>
      </c>
      <c r="H3717" s="17" t="b">
        <v>0</v>
      </c>
    </row>
    <row r="3718" spans="1:8" x14ac:dyDescent="0.25">
      <c r="A3718" s="16" t="s">
        <v>54</v>
      </c>
      <c r="B3718" s="16" t="s">
        <v>5613</v>
      </c>
      <c r="C3718" s="16">
        <v>353820</v>
      </c>
      <c r="D3718" s="17">
        <v>353820</v>
      </c>
      <c r="E3718" s="16" t="s">
        <v>3632</v>
      </c>
      <c r="F3718" s="18" t="str">
        <f t="shared" si="58"/>
        <v>MUNICIPAL</v>
      </c>
      <c r="G3718" s="17">
        <v>1</v>
      </c>
      <c r="H3718" s="17" t="b">
        <v>0</v>
      </c>
    </row>
    <row r="3719" spans="1:8" x14ac:dyDescent="0.25">
      <c r="A3719" s="16" t="s">
        <v>54</v>
      </c>
      <c r="B3719" s="16" t="s">
        <v>5613</v>
      </c>
      <c r="C3719" s="16">
        <v>353830</v>
      </c>
      <c r="D3719" s="17">
        <v>353830</v>
      </c>
      <c r="E3719" s="16" t="s">
        <v>3633</v>
      </c>
      <c r="F3719" s="18" t="str">
        <f t="shared" si="58"/>
        <v>MUNICIPAL</v>
      </c>
      <c r="G3719" s="17">
        <v>1</v>
      </c>
      <c r="H3719" s="17" t="b">
        <v>0</v>
      </c>
    </row>
    <row r="3720" spans="1:8" x14ac:dyDescent="0.25">
      <c r="A3720" s="16" t="s">
        <v>54</v>
      </c>
      <c r="B3720" s="16" t="s">
        <v>5613</v>
      </c>
      <c r="C3720" s="16">
        <v>353850</v>
      </c>
      <c r="D3720" s="17">
        <v>353850</v>
      </c>
      <c r="E3720" s="16" t="s">
        <v>3634</v>
      </c>
      <c r="F3720" s="18" t="str">
        <f t="shared" si="58"/>
        <v>MUNICIPAL</v>
      </c>
      <c r="G3720" s="17">
        <v>1</v>
      </c>
      <c r="H3720" s="17" t="b">
        <v>0</v>
      </c>
    </row>
    <row r="3721" spans="1:8" x14ac:dyDescent="0.25">
      <c r="A3721" s="16" t="s">
        <v>54</v>
      </c>
      <c r="B3721" s="16" t="s">
        <v>5613</v>
      </c>
      <c r="C3721" s="16">
        <v>353860</v>
      </c>
      <c r="D3721" s="17">
        <v>353860</v>
      </c>
      <c r="E3721" s="16" t="s">
        <v>3635</v>
      </c>
      <c r="F3721" s="18" t="str">
        <f t="shared" si="58"/>
        <v>MUNICIPAL</v>
      </c>
      <c r="G3721" s="17">
        <v>1</v>
      </c>
      <c r="H3721" s="17" t="b">
        <v>0</v>
      </c>
    </row>
    <row r="3722" spans="1:8" x14ac:dyDescent="0.25">
      <c r="A3722" s="16" t="s">
        <v>54</v>
      </c>
      <c r="B3722" s="16" t="s">
        <v>5613</v>
      </c>
      <c r="C3722" s="16">
        <v>353870</v>
      </c>
      <c r="D3722" s="17">
        <v>353870</v>
      </c>
      <c r="E3722" s="16" t="s">
        <v>3636</v>
      </c>
      <c r="F3722" s="18" t="str">
        <f t="shared" si="58"/>
        <v>MUNICIPAL</v>
      </c>
      <c r="G3722" s="17">
        <v>1</v>
      </c>
      <c r="H3722" s="17" t="b">
        <v>0</v>
      </c>
    </row>
    <row r="3723" spans="1:8" x14ac:dyDescent="0.25">
      <c r="A3723" s="16" t="s">
        <v>54</v>
      </c>
      <c r="B3723" s="16" t="s">
        <v>5613</v>
      </c>
      <c r="C3723" s="16">
        <v>353880</v>
      </c>
      <c r="D3723" s="17">
        <v>353880</v>
      </c>
      <c r="E3723" s="16" t="s">
        <v>3637</v>
      </c>
      <c r="F3723" s="18" t="str">
        <f t="shared" si="58"/>
        <v>MUNICIPAL</v>
      </c>
      <c r="G3723" s="17">
        <v>1</v>
      </c>
      <c r="H3723" s="17" t="b">
        <v>0</v>
      </c>
    </row>
    <row r="3724" spans="1:8" x14ac:dyDescent="0.25">
      <c r="A3724" s="16" t="s">
        <v>54</v>
      </c>
      <c r="B3724" s="16" t="s">
        <v>5613</v>
      </c>
      <c r="C3724" s="16">
        <v>353890</v>
      </c>
      <c r="D3724" s="17">
        <v>353890</v>
      </c>
      <c r="E3724" s="16" t="s">
        <v>3638</v>
      </c>
      <c r="F3724" s="18" t="str">
        <f t="shared" si="58"/>
        <v>MUNICIPAL</v>
      </c>
      <c r="G3724" s="17">
        <v>1</v>
      </c>
      <c r="H3724" s="17" t="b">
        <v>0</v>
      </c>
    </row>
    <row r="3725" spans="1:8" x14ac:dyDescent="0.25">
      <c r="A3725" s="16" t="s">
        <v>54</v>
      </c>
      <c r="B3725" s="16" t="s">
        <v>5613</v>
      </c>
      <c r="C3725" s="16">
        <v>353900</v>
      </c>
      <c r="D3725" s="17">
        <v>353900</v>
      </c>
      <c r="E3725" s="16" t="s">
        <v>3639</v>
      </c>
      <c r="F3725" s="18" t="str">
        <f t="shared" si="58"/>
        <v>MUNICIPAL</v>
      </c>
      <c r="G3725" s="17">
        <v>1</v>
      </c>
      <c r="H3725" s="17" t="b">
        <v>0</v>
      </c>
    </row>
    <row r="3726" spans="1:8" x14ac:dyDescent="0.25">
      <c r="A3726" s="16" t="s">
        <v>54</v>
      </c>
      <c r="B3726" s="16" t="s">
        <v>5613</v>
      </c>
      <c r="C3726" s="16">
        <v>353910</v>
      </c>
      <c r="D3726" s="17">
        <v>353910</v>
      </c>
      <c r="E3726" s="16" t="s">
        <v>3640</v>
      </c>
      <c r="F3726" s="18" t="str">
        <f t="shared" si="58"/>
        <v>MUNICIPAL</v>
      </c>
      <c r="G3726" s="17">
        <v>1</v>
      </c>
      <c r="H3726" s="17" t="b">
        <v>0</v>
      </c>
    </row>
    <row r="3727" spans="1:8" x14ac:dyDescent="0.25">
      <c r="A3727" s="16" t="s">
        <v>54</v>
      </c>
      <c r="B3727" s="16" t="s">
        <v>5613</v>
      </c>
      <c r="C3727" s="16">
        <v>353920</v>
      </c>
      <c r="D3727" s="17">
        <v>353920</v>
      </c>
      <c r="E3727" s="16" t="s">
        <v>3641</v>
      </c>
      <c r="F3727" s="18" t="str">
        <f t="shared" si="58"/>
        <v>MUNICIPAL</v>
      </c>
      <c r="G3727" s="17">
        <v>1</v>
      </c>
      <c r="H3727" s="17" t="b">
        <v>0</v>
      </c>
    </row>
    <row r="3728" spans="1:8" x14ac:dyDescent="0.25">
      <c r="A3728" s="16" t="s">
        <v>54</v>
      </c>
      <c r="B3728" s="16" t="s">
        <v>5613</v>
      </c>
      <c r="C3728" s="16">
        <v>353930</v>
      </c>
      <c r="D3728" s="17">
        <v>353930</v>
      </c>
      <c r="E3728" s="16" t="s">
        <v>3642</v>
      </c>
      <c r="F3728" s="18" t="str">
        <f t="shared" si="58"/>
        <v>MUNICIPAL</v>
      </c>
      <c r="G3728" s="17">
        <v>1</v>
      </c>
      <c r="H3728" s="17" t="b">
        <v>0</v>
      </c>
    </row>
    <row r="3729" spans="1:8" x14ac:dyDescent="0.25">
      <c r="A3729" s="16" t="s">
        <v>54</v>
      </c>
      <c r="B3729" s="16" t="s">
        <v>5613</v>
      </c>
      <c r="C3729" s="16">
        <v>353940</v>
      </c>
      <c r="D3729" s="17">
        <v>353940</v>
      </c>
      <c r="E3729" s="16" t="s">
        <v>3643</v>
      </c>
      <c r="F3729" s="18" t="str">
        <f t="shared" si="58"/>
        <v>MUNICIPAL</v>
      </c>
      <c r="G3729" s="17">
        <v>1</v>
      </c>
      <c r="H3729" s="17" t="b">
        <v>0</v>
      </c>
    </row>
    <row r="3730" spans="1:8" x14ac:dyDescent="0.25">
      <c r="A3730" s="16" t="s">
        <v>54</v>
      </c>
      <c r="B3730" s="16" t="s">
        <v>5613</v>
      </c>
      <c r="C3730" s="16">
        <v>353950</v>
      </c>
      <c r="D3730" s="17">
        <v>353950</v>
      </c>
      <c r="E3730" s="16" t="s">
        <v>3644</v>
      </c>
      <c r="F3730" s="18" t="str">
        <f t="shared" si="58"/>
        <v>MUNICIPAL</v>
      </c>
      <c r="G3730" s="17">
        <v>1</v>
      </c>
      <c r="H3730" s="17" t="b">
        <v>0</v>
      </c>
    </row>
    <row r="3731" spans="1:8" x14ac:dyDescent="0.25">
      <c r="A3731" s="16" t="s">
        <v>54</v>
      </c>
      <c r="B3731" s="16" t="s">
        <v>5613</v>
      </c>
      <c r="C3731" s="16">
        <v>353960</v>
      </c>
      <c r="D3731" s="17">
        <v>353960</v>
      </c>
      <c r="E3731" s="16" t="s">
        <v>2121</v>
      </c>
      <c r="F3731" s="18" t="str">
        <f t="shared" si="58"/>
        <v>MUNICIPAL</v>
      </c>
      <c r="G3731" s="17">
        <v>1</v>
      </c>
      <c r="H3731" s="17" t="b">
        <v>0</v>
      </c>
    </row>
    <row r="3732" spans="1:8" x14ac:dyDescent="0.25">
      <c r="A3732" s="16" t="s">
        <v>54</v>
      </c>
      <c r="B3732" s="16" t="s">
        <v>5613</v>
      </c>
      <c r="C3732" s="16">
        <v>353970</v>
      </c>
      <c r="D3732" s="17">
        <v>353970</v>
      </c>
      <c r="E3732" s="16" t="s">
        <v>3645</v>
      </c>
      <c r="F3732" s="18" t="str">
        <f t="shared" si="58"/>
        <v>MUNICIPAL</v>
      </c>
      <c r="G3732" s="17">
        <v>1</v>
      </c>
      <c r="H3732" s="17" t="b">
        <v>0</v>
      </c>
    </row>
    <row r="3733" spans="1:8" x14ac:dyDescent="0.25">
      <c r="A3733" s="16" t="s">
        <v>54</v>
      </c>
      <c r="B3733" s="16" t="s">
        <v>5613</v>
      </c>
      <c r="C3733" s="16">
        <v>353980</v>
      </c>
      <c r="D3733" s="17">
        <v>353980</v>
      </c>
      <c r="E3733" s="16" t="s">
        <v>3646</v>
      </c>
      <c r="F3733" s="18" t="str">
        <f t="shared" si="58"/>
        <v>MUNICIPAL</v>
      </c>
      <c r="G3733" s="17">
        <v>1</v>
      </c>
      <c r="H3733" s="17" t="b">
        <v>0</v>
      </c>
    </row>
    <row r="3734" spans="1:8" x14ac:dyDescent="0.25">
      <c r="A3734" s="16" t="s">
        <v>54</v>
      </c>
      <c r="B3734" s="16" t="s">
        <v>5613</v>
      </c>
      <c r="C3734" s="16">
        <v>353990</v>
      </c>
      <c r="D3734" s="17">
        <v>353990</v>
      </c>
      <c r="E3734" s="16" t="s">
        <v>3647</v>
      </c>
      <c r="F3734" s="18" t="str">
        <f t="shared" si="58"/>
        <v>MUNICIPAL</v>
      </c>
      <c r="G3734" s="17">
        <v>1</v>
      </c>
      <c r="H3734" s="17" t="b">
        <v>0</v>
      </c>
    </row>
    <row r="3735" spans="1:8" x14ac:dyDescent="0.25">
      <c r="A3735" s="16" t="s">
        <v>54</v>
      </c>
      <c r="B3735" s="16" t="s">
        <v>5613</v>
      </c>
      <c r="C3735" s="16">
        <v>354000</v>
      </c>
      <c r="D3735" s="17">
        <v>354000</v>
      </c>
      <c r="E3735" s="16" t="s">
        <v>3648</v>
      </c>
      <c r="F3735" s="18" t="str">
        <f t="shared" si="58"/>
        <v>MUNICIPAL</v>
      </c>
      <c r="G3735" s="17">
        <v>1</v>
      </c>
      <c r="H3735" s="17" t="b">
        <v>0</v>
      </c>
    </row>
    <row r="3736" spans="1:8" x14ac:dyDescent="0.25">
      <c r="A3736" s="16" t="s">
        <v>54</v>
      </c>
      <c r="B3736" s="16" t="s">
        <v>5613</v>
      </c>
      <c r="C3736" s="16">
        <v>354010</v>
      </c>
      <c r="D3736" s="17">
        <v>354010</v>
      </c>
      <c r="E3736" s="16" t="s">
        <v>3649</v>
      </c>
      <c r="F3736" s="18" t="str">
        <f t="shared" si="58"/>
        <v>MUNICIPAL</v>
      </c>
      <c r="G3736" s="17">
        <v>1</v>
      </c>
      <c r="H3736" s="17" t="b">
        <v>0</v>
      </c>
    </row>
    <row r="3737" spans="1:8" x14ac:dyDescent="0.25">
      <c r="A3737" s="16" t="s">
        <v>54</v>
      </c>
      <c r="B3737" s="16" t="s">
        <v>5613</v>
      </c>
      <c r="C3737" s="16">
        <v>354020</v>
      </c>
      <c r="D3737" s="17">
        <v>354020</v>
      </c>
      <c r="E3737" s="16" t="s">
        <v>3650</v>
      </c>
      <c r="F3737" s="18" t="str">
        <f t="shared" si="58"/>
        <v>MUNICIPAL</v>
      </c>
      <c r="G3737" s="17">
        <v>1</v>
      </c>
      <c r="H3737" s="17" t="b">
        <v>0</v>
      </c>
    </row>
    <row r="3738" spans="1:8" x14ac:dyDescent="0.25">
      <c r="A3738" s="16" t="s">
        <v>54</v>
      </c>
      <c r="B3738" s="16" t="s">
        <v>5613</v>
      </c>
      <c r="C3738" s="16">
        <v>354025</v>
      </c>
      <c r="D3738" s="17">
        <v>354025</v>
      </c>
      <c r="E3738" s="16" t="s">
        <v>3651</v>
      </c>
      <c r="F3738" s="18" t="str">
        <f t="shared" si="58"/>
        <v>MUNICIPAL</v>
      </c>
      <c r="G3738" s="17">
        <v>1</v>
      </c>
      <c r="H3738" s="17" t="b">
        <v>0</v>
      </c>
    </row>
    <row r="3739" spans="1:8" x14ac:dyDescent="0.25">
      <c r="A3739" s="16" t="s">
        <v>54</v>
      </c>
      <c r="B3739" s="16" t="s">
        <v>5613</v>
      </c>
      <c r="C3739" s="16">
        <v>354030</v>
      </c>
      <c r="D3739" s="17">
        <v>354030</v>
      </c>
      <c r="E3739" s="16" t="s">
        <v>3652</v>
      </c>
      <c r="F3739" s="18" t="str">
        <f t="shared" si="58"/>
        <v>MUNICIPAL</v>
      </c>
      <c r="G3739" s="17">
        <v>1</v>
      </c>
      <c r="H3739" s="17" t="b">
        <v>0</v>
      </c>
    </row>
    <row r="3740" spans="1:8" x14ac:dyDescent="0.25">
      <c r="A3740" s="16" t="s">
        <v>54</v>
      </c>
      <c r="B3740" s="16" t="s">
        <v>5613</v>
      </c>
      <c r="C3740" s="16">
        <v>354040</v>
      </c>
      <c r="D3740" s="17">
        <v>354040</v>
      </c>
      <c r="E3740" s="16" t="s">
        <v>3653</v>
      </c>
      <c r="F3740" s="18" t="str">
        <f t="shared" si="58"/>
        <v>MUNICIPAL</v>
      </c>
      <c r="G3740" s="17">
        <v>1</v>
      </c>
      <c r="H3740" s="17" t="b">
        <v>0</v>
      </c>
    </row>
    <row r="3741" spans="1:8" x14ac:dyDescent="0.25">
      <c r="A3741" s="16" t="s">
        <v>54</v>
      </c>
      <c r="B3741" s="16" t="s">
        <v>5613</v>
      </c>
      <c r="C3741" s="16">
        <v>354050</v>
      </c>
      <c r="D3741" s="17">
        <v>354050</v>
      </c>
      <c r="E3741" s="16" t="s">
        <v>3654</v>
      </c>
      <c r="F3741" s="18" t="str">
        <f t="shared" si="58"/>
        <v>MUNICIPAL</v>
      </c>
      <c r="G3741" s="17">
        <v>1</v>
      </c>
      <c r="H3741" s="17" t="b">
        <v>0</v>
      </c>
    </row>
    <row r="3742" spans="1:8" x14ac:dyDescent="0.25">
      <c r="A3742" s="16" t="s">
        <v>54</v>
      </c>
      <c r="B3742" s="16" t="s">
        <v>5613</v>
      </c>
      <c r="C3742" s="16">
        <v>354060</v>
      </c>
      <c r="D3742" s="17">
        <v>354060</v>
      </c>
      <c r="E3742" s="16" t="s">
        <v>3655</v>
      </c>
      <c r="F3742" s="18" t="str">
        <f t="shared" si="58"/>
        <v>MUNICIPAL</v>
      </c>
      <c r="G3742" s="17">
        <v>1</v>
      </c>
      <c r="H3742" s="17" t="b">
        <v>0</v>
      </c>
    </row>
    <row r="3743" spans="1:8" x14ac:dyDescent="0.25">
      <c r="A3743" s="16" t="s">
        <v>54</v>
      </c>
      <c r="B3743" s="16" t="s">
        <v>5613</v>
      </c>
      <c r="C3743" s="16">
        <v>354070</v>
      </c>
      <c r="D3743" s="17">
        <v>354070</v>
      </c>
      <c r="E3743" s="16" t="s">
        <v>3656</v>
      </c>
      <c r="F3743" s="18" t="str">
        <f t="shared" si="58"/>
        <v>MUNICIPAL</v>
      </c>
      <c r="G3743" s="17">
        <v>1</v>
      </c>
      <c r="H3743" s="17" t="b">
        <v>0</v>
      </c>
    </row>
    <row r="3744" spans="1:8" x14ac:dyDescent="0.25">
      <c r="A3744" s="16" t="s">
        <v>54</v>
      </c>
      <c r="B3744" s="16" t="s">
        <v>5613</v>
      </c>
      <c r="C3744" s="16">
        <v>354075</v>
      </c>
      <c r="D3744" s="17">
        <v>354075</v>
      </c>
      <c r="E3744" s="16" t="s">
        <v>3657</v>
      </c>
      <c r="F3744" s="18" t="str">
        <f t="shared" si="58"/>
        <v>MUNICIPAL</v>
      </c>
      <c r="G3744" s="17">
        <v>1</v>
      </c>
      <c r="H3744" s="17" t="b">
        <v>0</v>
      </c>
    </row>
    <row r="3745" spans="1:8" x14ac:dyDescent="0.25">
      <c r="A3745" s="16" t="s">
        <v>54</v>
      </c>
      <c r="B3745" s="16" t="s">
        <v>5613</v>
      </c>
      <c r="C3745" s="16">
        <v>354080</v>
      </c>
      <c r="D3745" s="17">
        <v>354080</v>
      </c>
      <c r="E3745" s="16" t="s">
        <v>3658</v>
      </c>
      <c r="F3745" s="18" t="str">
        <f t="shared" si="58"/>
        <v>MUNICIPAL</v>
      </c>
      <c r="G3745" s="17">
        <v>1</v>
      </c>
      <c r="H3745" s="17" t="b">
        <v>0</v>
      </c>
    </row>
    <row r="3746" spans="1:8" x14ac:dyDescent="0.25">
      <c r="A3746" s="16" t="s">
        <v>54</v>
      </c>
      <c r="B3746" s="16" t="s">
        <v>5613</v>
      </c>
      <c r="C3746" s="16">
        <v>354085</v>
      </c>
      <c r="D3746" s="17">
        <v>354085</v>
      </c>
      <c r="E3746" s="16" t="s">
        <v>3659</v>
      </c>
      <c r="F3746" s="18" t="str">
        <f t="shared" si="58"/>
        <v>MUNICIPAL</v>
      </c>
      <c r="G3746" s="17">
        <v>1</v>
      </c>
      <c r="H3746" s="17" t="b">
        <v>0</v>
      </c>
    </row>
    <row r="3747" spans="1:8" x14ac:dyDescent="0.25">
      <c r="A3747" s="16" t="s">
        <v>54</v>
      </c>
      <c r="B3747" s="16" t="s">
        <v>5613</v>
      </c>
      <c r="C3747" s="16">
        <v>354090</v>
      </c>
      <c r="D3747" s="17">
        <v>354090</v>
      </c>
      <c r="E3747" s="16" t="s">
        <v>3660</v>
      </c>
      <c r="F3747" s="18" t="str">
        <f t="shared" si="58"/>
        <v>MUNICIPAL</v>
      </c>
      <c r="G3747" s="17">
        <v>1</v>
      </c>
      <c r="H3747" s="17" t="b">
        <v>0</v>
      </c>
    </row>
    <row r="3748" spans="1:8" x14ac:dyDescent="0.25">
      <c r="A3748" s="16" t="s">
        <v>54</v>
      </c>
      <c r="B3748" s="16" t="s">
        <v>5613</v>
      </c>
      <c r="C3748" s="16">
        <v>354100</v>
      </c>
      <c r="D3748" s="17">
        <v>354100</v>
      </c>
      <c r="E3748" s="16" t="s">
        <v>3661</v>
      </c>
      <c r="F3748" s="18" t="str">
        <f t="shared" si="58"/>
        <v>MUNICIPAL</v>
      </c>
      <c r="G3748" s="17">
        <v>1</v>
      </c>
      <c r="H3748" s="17" t="b">
        <v>0</v>
      </c>
    </row>
    <row r="3749" spans="1:8" x14ac:dyDescent="0.25">
      <c r="A3749" s="16" t="s">
        <v>54</v>
      </c>
      <c r="B3749" s="16" t="s">
        <v>5613</v>
      </c>
      <c r="C3749" s="16">
        <v>354105</v>
      </c>
      <c r="D3749" s="17">
        <v>354105</v>
      </c>
      <c r="E3749" s="16" t="s">
        <v>3662</v>
      </c>
      <c r="F3749" s="18" t="str">
        <f t="shared" si="58"/>
        <v>MUNICIPAL</v>
      </c>
      <c r="G3749" s="17">
        <v>1</v>
      </c>
      <c r="H3749" s="17" t="b">
        <v>0</v>
      </c>
    </row>
    <row r="3750" spans="1:8" x14ac:dyDescent="0.25">
      <c r="A3750" s="16" t="s">
        <v>54</v>
      </c>
      <c r="B3750" s="16" t="s">
        <v>5613</v>
      </c>
      <c r="C3750" s="16">
        <v>354110</v>
      </c>
      <c r="D3750" s="17">
        <v>354110</v>
      </c>
      <c r="E3750" s="16" t="s">
        <v>3663</v>
      </c>
      <c r="F3750" s="18" t="str">
        <f t="shared" si="58"/>
        <v>MUNICIPAL</v>
      </c>
      <c r="G3750" s="17">
        <v>1</v>
      </c>
      <c r="H3750" s="17" t="b">
        <v>0</v>
      </c>
    </row>
    <row r="3751" spans="1:8" x14ac:dyDescent="0.25">
      <c r="A3751" s="16" t="s">
        <v>54</v>
      </c>
      <c r="B3751" s="16" t="s">
        <v>5613</v>
      </c>
      <c r="C3751" s="16">
        <v>354120</v>
      </c>
      <c r="D3751" s="17">
        <v>354120</v>
      </c>
      <c r="E3751" s="16" t="s">
        <v>2827</v>
      </c>
      <c r="F3751" s="18" t="str">
        <f t="shared" si="58"/>
        <v>MUNICIPAL</v>
      </c>
      <c r="G3751" s="17">
        <v>1</v>
      </c>
      <c r="H3751" s="17" t="b">
        <v>0</v>
      </c>
    </row>
    <row r="3752" spans="1:8" x14ac:dyDescent="0.25">
      <c r="A3752" s="16" t="s">
        <v>54</v>
      </c>
      <c r="B3752" s="16" t="s">
        <v>5613</v>
      </c>
      <c r="C3752" s="16">
        <v>354130</v>
      </c>
      <c r="D3752" s="17">
        <v>354130</v>
      </c>
      <c r="E3752" s="16" t="s">
        <v>3664</v>
      </c>
      <c r="F3752" s="18" t="str">
        <f t="shared" si="58"/>
        <v>MUNICIPAL</v>
      </c>
      <c r="G3752" s="17">
        <v>1</v>
      </c>
      <c r="H3752" s="17" t="b">
        <v>0</v>
      </c>
    </row>
    <row r="3753" spans="1:8" x14ac:dyDescent="0.25">
      <c r="A3753" s="16" t="s">
        <v>54</v>
      </c>
      <c r="B3753" s="16" t="s">
        <v>5613</v>
      </c>
      <c r="C3753" s="16">
        <v>354140</v>
      </c>
      <c r="D3753" s="17">
        <v>354140</v>
      </c>
      <c r="E3753" s="16" t="s">
        <v>3665</v>
      </c>
      <c r="F3753" s="18" t="str">
        <f t="shared" si="58"/>
        <v>MUNICIPAL</v>
      </c>
      <c r="G3753" s="17">
        <v>1</v>
      </c>
      <c r="H3753" s="17" t="b">
        <v>0</v>
      </c>
    </row>
    <row r="3754" spans="1:8" x14ac:dyDescent="0.25">
      <c r="A3754" s="16" t="s">
        <v>54</v>
      </c>
      <c r="B3754" s="16" t="s">
        <v>5613</v>
      </c>
      <c r="C3754" s="16">
        <v>354150</v>
      </c>
      <c r="D3754" s="17">
        <v>354150</v>
      </c>
      <c r="E3754" s="16" t="s">
        <v>3666</v>
      </c>
      <c r="F3754" s="18" t="str">
        <f t="shared" si="58"/>
        <v>MUNICIPAL</v>
      </c>
      <c r="G3754" s="17">
        <v>1</v>
      </c>
      <c r="H3754" s="17" t="b">
        <v>0</v>
      </c>
    </row>
    <row r="3755" spans="1:8" x14ac:dyDescent="0.25">
      <c r="A3755" s="16" t="s">
        <v>54</v>
      </c>
      <c r="B3755" s="16" t="s">
        <v>5613</v>
      </c>
      <c r="C3755" s="16">
        <v>354160</v>
      </c>
      <c r="D3755" s="17">
        <v>354160</v>
      </c>
      <c r="E3755" s="16" t="s">
        <v>3667</v>
      </c>
      <c r="F3755" s="18" t="str">
        <f t="shared" si="58"/>
        <v>MUNICIPAL</v>
      </c>
      <c r="G3755" s="17">
        <v>1</v>
      </c>
      <c r="H3755" s="17" t="b">
        <v>0</v>
      </c>
    </row>
    <row r="3756" spans="1:8" x14ac:dyDescent="0.25">
      <c r="A3756" s="16" t="s">
        <v>54</v>
      </c>
      <c r="B3756" s="16" t="s">
        <v>5613</v>
      </c>
      <c r="C3756" s="16">
        <v>354165</v>
      </c>
      <c r="D3756" s="17">
        <v>354165</v>
      </c>
      <c r="E3756" s="16" t="s">
        <v>3668</v>
      </c>
      <c r="F3756" s="18" t="str">
        <f t="shared" si="58"/>
        <v>MUNICIPAL</v>
      </c>
      <c r="G3756" s="17">
        <v>1</v>
      </c>
      <c r="H3756" s="17" t="b">
        <v>0</v>
      </c>
    </row>
    <row r="3757" spans="1:8" x14ac:dyDescent="0.25">
      <c r="A3757" s="16" t="s">
        <v>54</v>
      </c>
      <c r="B3757" s="16" t="s">
        <v>5613</v>
      </c>
      <c r="C3757" s="16">
        <v>354170</v>
      </c>
      <c r="D3757" s="17">
        <v>354170</v>
      </c>
      <c r="E3757" s="16" t="s">
        <v>3669</v>
      </c>
      <c r="F3757" s="18" t="str">
        <f t="shared" si="58"/>
        <v>MUNICIPAL</v>
      </c>
      <c r="G3757" s="17">
        <v>1</v>
      </c>
      <c r="H3757" s="17" t="b">
        <v>0</v>
      </c>
    </row>
    <row r="3758" spans="1:8" x14ac:dyDescent="0.25">
      <c r="A3758" s="16" t="s">
        <v>54</v>
      </c>
      <c r="B3758" s="16" t="s">
        <v>5613</v>
      </c>
      <c r="C3758" s="16">
        <v>354180</v>
      </c>
      <c r="D3758" s="17">
        <v>354180</v>
      </c>
      <c r="E3758" s="16" t="s">
        <v>3670</v>
      </c>
      <c r="F3758" s="18" t="str">
        <f t="shared" si="58"/>
        <v>MUNICIPAL</v>
      </c>
      <c r="G3758" s="17">
        <v>1</v>
      </c>
      <c r="H3758" s="17" t="b">
        <v>0</v>
      </c>
    </row>
    <row r="3759" spans="1:8" x14ac:dyDescent="0.25">
      <c r="A3759" s="16" t="s">
        <v>54</v>
      </c>
      <c r="B3759" s="16" t="s">
        <v>5613</v>
      </c>
      <c r="C3759" s="16">
        <v>354190</v>
      </c>
      <c r="D3759" s="17">
        <v>354190</v>
      </c>
      <c r="E3759" s="16" t="s">
        <v>3671</v>
      </c>
      <c r="F3759" s="18" t="str">
        <f t="shared" si="58"/>
        <v>MUNICIPAL</v>
      </c>
      <c r="G3759" s="17">
        <v>1</v>
      </c>
      <c r="H3759" s="17" t="b">
        <v>0</v>
      </c>
    </row>
    <row r="3760" spans="1:8" x14ac:dyDescent="0.25">
      <c r="A3760" s="16" t="s">
        <v>54</v>
      </c>
      <c r="B3760" s="16" t="s">
        <v>5613</v>
      </c>
      <c r="C3760" s="16">
        <v>354200</v>
      </c>
      <c r="D3760" s="17">
        <v>354200</v>
      </c>
      <c r="E3760" s="16" t="s">
        <v>3672</v>
      </c>
      <c r="F3760" s="18" t="str">
        <f t="shared" si="58"/>
        <v>MUNICIPAL</v>
      </c>
      <c r="G3760" s="17">
        <v>1</v>
      </c>
      <c r="H3760" s="17" t="b">
        <v>0</v>
      </c>
    </row>
    <row r="3761" spans="1:8" x14ac:dyDescent="0.25">
      <c r="A3761" s="16" t="s">
        <v>54</v>
      </c>
      <c r="B3761" s="16" t="s">
        <v>5613</v>
      </c>
      <c r="C3761" s="16">
        <v>354210</v>
      </c>
      <c r="D3761" s="17">
        <v>354210</v>
      </c>
      <c r="E3761" s="16" t="s">
        <v>3673</v>
      </c>
      <c r="F3761" s="18" t="str">
        <f t="shared" si="58"/>
        <v>MUNICIPAL</v>
      </c>
      <c r="G3761" s="17">
        <v>1</v>
      </c>
      <c r="H3761" s="17" t="b">
        <v>0</v>
      </c>
    </row>
    <row r="3762" spans="1:8" x14ac:dyDescent="0.25">
      <c r="A3762" s="16" t="s">
        <v>54</v>
      </c>
      <c r="B3762" s="16" t="s">
        <v>5613</v>
      </c>
      <c r="C3762" s="16">
        <v>354220</v>
      </c>
      <c r="D3762" s="17">
        <v>354220</v>
      </c>
      <c r="E3762" s="16" t="s">
        <v>3674</v>
      </c>
      <c r="F3762" s="18" t="str">
        <f t="shared" si="58"/>
        <v>MUNICIPAL</v>
      </c>
      <c r="G3762" s="17">
        <v>1</v>
      </c>
      <c r="H3762" s="17" t="b">
        <v>0</v>
      </c>
    </row>
    <row r="3763" spans="1:8" x14ac:dyDescent="0.25">
      <c r="A3763" s="16" t="s">
        <v>54</v>
      </c>
      <c r="B3763" s="16" t="s">
        <v>5613</v>
      </c>
      <c r="C3763" s="16">
        <v>354230</v>
      </c>
      <c r="D3763" s="17">
        <v>354230</v>
      </c>
      <c r="E3763" s="16" t="s">
        <v>3675</v>
      </c>
      <c r="F3763" s="18" t="str">
        <f t="shared" si="58"/>
        <v>MUNICIPAL</v>
      </c>
      <c r="G3763" s="17">
        <v>1</v>
      </c>
      <c r="H3763" s="17" t="b">
        <v>0</v>
      </c>
    </row>
    <row r="3764" spans="1:8" x14ac:dyDescent="0.25">
      <c r="A3764" s="16" t="s">
        <v>54</v>
      </c>
      <c r="B3764" s="16" t="s">
        <v>5613</v>
      </c>
      <c r="C3764" s="16">
        <v>354240</v>
      </c>
      <c r="D3764" s="17">
        <v>354240</v>
      </c>
      <c r="E3764" s="16" t="s">
        <v>3676</v>
      </c>
      <c r="F3764" s="18" t="str">
        <f t="shared" si="58"/>
        <v>MUNICIPAL</v>
      </c>
      <c r="G3764" s="17">
        <v>1</v>
      </c>
      <c r="H3764" s="17" t="b">
        <v>0</v>
      </c>
    </row>
    <row r="3765" spans="1:8" x14ac:dyDescent="0.25">
      <c r="A3765" s="16" t="s">
        <v>54</v>
      </c>
      <c r="B3765" s="16" t="s">
        <v>5613</v>
      </c>
      <c r="C3765" s="16">
        <v>354250</v>
      </c>
      <c r="D3765" s="17">
        <v>354250</v>
      </c>
      <c r="E3765" s="16" t="s">
        <v>3677</v>
      </c>
      <c r="F3765" s="18" t="str">
        <f t="shared" si="58"/>
        <v>MUNICIPAL</v>
      </c>
      <c r="G3765" s="17">
        <v>1</v>
      </c>
      <c r="H3765" s="17" t="b">
        <v>0</v>
      </c>
    </row>
    <row r="3766" spans="1:8" x14ac:dyDescent="0.25">
      <c r="A3766" s="16" t="s">
        <v>54</v>
      </c>
      <c r="B3766" s="16" t="s">
        <v>5613</v>
      </c>
      <c r="C3766" s="16">
        <v>354260</v>
      </c>
      <c r="D3766" s="17">
        <v>354260</v>
      </c>
      <c r="E3766" s="16" t="s">
        <v>3678</v>
      </c>
      <c r="F3766" s="18" t="str">
        <f t="shared" si="58"/>
        <v>MUNICIPAL</v>
      </c>
      <c r="G3766" s="17">
        <v>1</v>
      </c>
      <c r="H3766" s="17" t="b">
        <v>0</v>
      </c>
    </row>
    <row r="3767" spans="1:8" x14ac:dyDescent="0.25">
      <c r="A3767" s="16" t="s">
        <v>54</v>
      </c>
      <c r="B3767" s="16" t="s">
        <v>5613</v>
      </c>
      <c r="C3767" s="16">
        <v>354270</v>
      </c>
      <c r="D3767" s="17">
        <v>354270</v>
      </c>
      <c r="E3767" s="16" t="s">
        <v>3679</v>
      </c>
      <c r="F3767" s="18" t="str">
        <f t="shared" si="58"/>
        <v>MUNICIPAL</v>
      </c>
      <c r="G3767" s="17">
        <v>1</v>
      </c>
      <c r="H3767" s="17" t="b">
        <v>0</v>
      </c>
    </row>
    <row r="3768" spans="1:8" x14ac:dyDescent="0.25">
      <c r="A3768" s="16" t="s">
        <v>54</v>
      </c>
      <c r="B3768" s="16" t="s">
        <v>5613</v>
      </c>
      <c r="C3768" s="16">
        <v>354280</v>
      </c>
      <c r="D3768" s="17">
        <v>354280</v>
      </c>
      <c r="E3768" s="16" t="s">
        <v>3680</v>
      </c>
      <c r="F3768" s="18" t="str">
        <f t="shared" si="58"/>
        <v>MUNICIPAL</v>
      </c>
      <c r="G3768" s="17">
        <v>1</v>
      </c>
      <c r="H3768" s="17" t="b">
        <v>0</v>
      </c>
    </row>
    <row r="3769" spans="1:8" x14ac:dyDescent="0.25">
      <c r="A3769" s="16" t="s">
        <v>54</v>
      </c>
      <c r="B3769" s="16" t="s">
        <v>5613</v>
      </c>
      <c r="C3769" s="16">
        <v>354290</v>
      </c>
      <c r="D3769" s="17">
        <v>354290</v>
      </c>
      <c r="E3769" s="16" t="s">
        <v>3681</v>
      </c>
      <c r="F3769" s="18" t="str">
        <f t="shared" si="58"/>
        <v>MUNICIPAL</v>
      </c>
      <c r="G3769" s="17">
        <v>1</v>
      </c>
      <c r="H3769" s="17" t="b">
        <v>0</v>
      </c>
    </row>
    <row r="3770" spans="1:8" x14ac:dyDescent="0.25">
      <c r="A3770" s="16" t="s">
        <v>54</v>
      </c>
      <c r="B3770" s="16" t="s">
        <v>5613</v>
      </c>
      <c r="C3770" s="16">
        <v>354300</v>
      </c>
      <c r="D3770" s="17">
        <v>354300</v>
      </c>
      <c r="E3770" s="16" t="s">
        <v>3682</v>
      </c>
      <c r="F3770" s="18" t="str">
        <f t="shared" si="58"/>
        <v>MUNICIPAL</v>
      </c>
      <c r="G3770" s="17">
        <v>1</v>
      </c>
      <c r="H3770" s="17" t="b">
        <v>0</v>
      </c>
    </row>
    <row r="3771" spans="1:8" x14ac:dyDescent="0.25">
      <c r="A3771" s="16" t="s">
        <v>54</v>
      </c>
      <c r="B3771" s="16" t="s">
        <v>5613</v>
      </c>
      <c r="C3771" s="16">
        <v>354310</v>
      </c>
      <c r="D3771" s="17">
        <v>354310</v>
      </c>
      <c r="E3771" s="16" t="s">
        <v>3683</v>
      </c>
      <c r="F3771" s="18" t="str">
        <f t="shared" si="58"/>
        <v>MUNICIPAL</v>
      </c>
      <c r="G3771" s="17">
        <v>1</v>
      </c>
      <c r="H3771" s="17" t="b">
        <v>0</v>
      </c>
    </row>
    <row r="3772" spans="1:8" x14ac:dyDescent="0.25">
      <c r="A3772" s="16" t="s">
        <v>54</v>
      </c>
      <c r="B3772" s="16" t="s">
        <v>5613</v>
      </c>
      <c r="C3772" s="16">
        <v>354320</v>
      </c>
      <c r="D3772" s="17">
        <v>354320</v>
      </c>
      <c r="E3772" s="16" t="s">
        <v>3684</v>
      </c>
      <c r="F3772" s="18" t="str">
        <f t="shared" si="58"/>
        <v>MUNICIPAL</v>
      </c>
      <c r="G3772" s="17">
        <v>1</v>
      </c>
      <c r="H3772" s="17" t="b">
        <v>0</v>
      </c>
    </row>
    <row r="3773" spans="1:8" x14ac:dyDescent="0.25">
      <c r="A3773" s="16" t="s">
        <v>54</v>
      </c>
      <c r="B3773" s="16" t="s">
        <v>5613</v>
      </c>
      <c r="C3773" s="16">
        <v>354323</v>
      </c>
      <c r="D3773" s="17">
        <v>354323</v>
      </c>
      <c r="E3773" s="16" t="s">
        <v>3685</v>
      </c>
      <c r="F3773" s="18" t="str">
        <f t="shared" si="58"/>
        <v>MUNICIPAL</v>
      </c>
      <c r="G3773" s="17">
        <v>1</v>
      </c>
      <c r="H3773" s="17" t="b">
        <v>0</v>
      </c>
    </row>
    <row r="3774" spans="1:8" x14ac:dyDescent="0.25">
      <c r="A3774" s="16" t="s">
        <v>54</v>
      </c>
      <c r="B3774" s="16" t="s">
        <v>5613</v>
      </c>
      <c r="C3774" s="16">
        <v>354325</v>
      </c>
      <c r="D3774" s="17">
        <v>354325</v>
      </c>
      <c r="E3774" s="16" t="s">
        <v>3686</v>
      </c>
      <c r="F3774" s="18" t="str">
        <f t="shared" si="58"/>
        <v>MUNICIPAL</v>
      </c>
      <c r="G3774" s="17">
        <v>1</v>
      </c>
      <c r="H3774" s="17" t="b">
        <v>0</v>
      </c>
    </row>
    <row r="3775" spans="1:8" x14ac:dyDescent="0.25">
      <c r="A3775" s="16" t="s">
        <v>54</v>
      </c>
      <c r="B3775" s="16" t="s">
        <v>5613</v>
      </c>
      <c r="C3775" s="16">
        <v>354330</v>
      </c>
      <c r="D3775" s="17">
        <v>354330</v>
      </c>
      <c r="E3775" s="16" t="s">
        <v>3687</v>
      </c>
      <c r="F3775" s="18" t="str">
        <f t="shared" si="58"/>
        <v>MUNICIPAL</v>
      </c>
      <c r="G3775" s="17">
        <v>1</v>
      </c>
      <c r="H3775" s="17" t="b">
        <v>0</v>
      </c>
    </row>
    <row r="3776" spans="1:8" x14ac:dyDescent="0.25">
      <c r="A3776" s="16" t="s">
        <v>54</v>
      </c>
      <c r="B3776" s="16" t="s">
        <v>5613</v>
      </c>
      <c r="C3776" s="16">
        <v>354340</v>
      </c>
      <c r="D3776" s="17">
        <v>354340</v>
      </c>
      <c r="E3776" s="16" t="s">
        <v>3688</v>
      </c>
      <c r="F3776" s="18" t="str">
        <f t="shared" si="58"/>
        <v>MUNICIPAL</v>
      </c>
      <c r="G3776" s="17">
        <v>1</v>
      </c>
      <c r="H3776" s="17" t="b">
        <v>0</v>
      </c>
    </row>
    <row r="3777" spans="1:8" x14ac:dyDescent="0.25">
      <c r="A3777" s="16" t="s">
        <v>54</v>
      </c>
      <c r="B3777" s="16" t="s">
        <v>5613</v>
      </c>
      <c r="C3777" s="16">
        <v>354350</v>
      </c>
      <c r="D3777" s="17">
        <v>354350</v>
      </c>
      <c r="E3777" s="16" t="s">
        <v>3689</v>
      </c>
      <c r="F3777" s="18" t="str">
        <f t="shared" si="58"/>
        <v>MUNICIPAL</v>
      </c>
      <c r="G3777" s="17">
        <v>1</v>
      </c>
      <c r="H3777" s="17" t="b">
        <v>0</v>
      </c>
    </row>
    <row r="3778" spans="1:8" x14ac:dyDescent="0.25">
      <c r="A3778" s="16" t="s">
        <v>54</v>
      </c>
      <c r="B3778" s="16" t="s">
        <v>5613</v>
      </c>
      <c r="C3778" s="16">
        <v>354360</v>
      </c>
      <c r="D3778" s="17">
        <v>354360</v>
      </c>
      <c r="E3778" s="16" t="s">
        <v>3690</v>
      </c>
      <c r="F3778" s="18" t="str">
        <f t="shared" si="58"/>
        <v>MUNICIPAL</v>
      </c>
      <c r="G3778" s="17">
        <v>1</v>
      </c>
      <c r="H3778" s="17" t="b">
        <v>0</v>
      </c>
    </row>
    <row r="3779" spans="1:8" x14ac:dyDescent="0.25">
      <c r="A3779" s="16" t="s">
        <v>54</v>
      </c>
      <c r="B3779" s="16" t="s">
        <v>5613</v>
      </c>
      <c r="C3779" s="16">
        <v>354370</v>
      </c>
      <c r="D3779" s="17">
        <v>354370</v>
      </c>
      <c r="E3779" s="16" t="s">
        <v>3691</v>
      </c>
      <c r="F3779" s="18" t="str">
        <f t="shared" ref="F3779:F3842" si="59">IF(RIGHT(D3779,4)="0000","ESTADUAL","MUNICIPAL")</f>
        <v>MUNICIPAL</v>
      </c>
      <c r="G3779" s="17">
        <v>1</v>
      </c>
      <c r="H3779" s="17" t="b">
        <v>0</v>
      </c>
    </row>
    <row r="3780" spans="1:8" x14ac:dyDescent="0.25">
      <c r="A3780" s="16" t="s">
        <v>54</v>
      </c>
      <c r="B3780" s="16" t="s">
        <v>5613</v>
      </c>
      <c r="C3780" s="16">
        <v>354380</v>
      </c>
      <c r="D3780" s="17">
        <v>354380</v>
      </c>
      <c r="E3780" s="16" t="s">
        <v>3692</v>
      </c>
      <c r="F3780" s="18" t="str">
        <f t="shared" si="59"/>
        <v>MUNICIPAL</v>
      </c>
      <c r="G3780" s="17">
        <v>1</v>
      </c>
      <c r="H3780" s="17" t="b">
        <v>0</v>
      </c>
    </row>
    <row r="3781" spans="1:8" x14ac:dyDescent="0.25">
      <c r="A3781" s="16" t="s">
        <v>54</v>
      </c>
      <c r="B3781" s="16" t="s">
        <v>5613</v>
      </c>
      <c r="C3781" s="16">
        <v>354390</v>
      </c>
      <c r="D3781" s="17">
        <v>354390</v>
      </c>
      <c r="E3781" s="16" t="s">
        <v>3188</v>
      </c>
      <c r="F3781" s="18" t="str">
        <f t="shared" si="59"/>
        <v>MUNICIPAL</v>
      </c>
      <c r="G3781" s="17">
        <v>1</v>
      </c>
      <c r="H3781" s="17" t="b">
        <v>0</v>
      </c>
    </row>
    <row r="3782" spans="1:8" x14ac:dyDescent="0.25">
      <c r="A3782" s="16" t="s">
        <v>54</v>
      </c>
      <c r="B3782" s="16" t="s">
        <v>5613</v>
      </c>
      <c r="C3782" s="16">
        <v>354400</v>
      </c>
      <c r="D3782" s="17">
        <v>354400</v>
      </c>
      <c r="E3782" s="16" t="s">
        <v>3693</v>
      </c>
      <c r="F3782" s="18" t="str">
        <f t="shared" si="59"/>
        <v>MUNICIPAL</v>
      </c>
      <c r="G3782" s="17">
        <v>1</v>
      </c>
      <c r="H3782" s="17" t="b">
        <v>0</v>
      </c>
    </row>
    <row r="3783" spans="1:8" x14ac:dyDescent="0.25">
      <c r="A3783" s="16" t="s">
        <v>54</v>
      </c>
      <c r="B3783" s="16" t="s">
        <v>5613</v>
      </c>
      <c r="C3783" s="16">
        <v>354410</v>
      </c>
      <c r="D3783" s="17">
        <v>354410</v>
      </c>
      <c r="E3783" s="16" t="s">
        <v>3694</v>
      </c>
      <c r="F3783" s="18" t="str">
        <f t="shared" si="59"/>
        <v>MUNICIPAL</v>
      </c>
      <c r="G3783" s="17">
        <v>1</v>
      </c>
      <c r="H3783" s="17" t="b">
        <v>0</v>
      </c>
    </row>
    <row r="3784" spans="1:8" x14ac:dyDescent="0.25">
      <c r="A3784" s="16" t="s">
        <v>54</v>
      </c>
      <c r="B3784" s="16" t="s">
        <v>5613</v>
      </c>
      <c r="C3784" s="16">
        <v>354420</v>
      </c>
      <c r="D3784" s="17">
        <v>354420</v>
      </c>
      <c r="E3784" s="16" t="s">
        <v>3695</v>
      </c>
      <c r="F3784" s="18" t="str">
        <f t="shared" si="59"/>
        <v>MUNICIPAL</v>
      </c>
      <c r="G3784" s="17">
        <v>1</v>
      </c>
      <c r="H3784" s="17" t="b">
        <v>0</v>
      </c>
    </row>
    <row r="3785" spans="1:8" x14ac:dyDescent="0.25">
      <c r="A3785" s="16" t="s">
        <v>54</v>
      </c>
      <c r="B3785" s="16" t="s">
        <v>5613</v>
      </c>
      <c r="C3785" s="16">
        <v>354425</v>
      </c>
      <c r="D3785" s="17">
        <v>354425</v>
      </c>
      <c r="E3785" s="16" t="s">
        <v>3696</v>
      </c>
      <c r="F3785" s="18" t="str">
        <f t="shared" si="59"/>
        <v>MUNICIPAL</v>
      </c>
      <c r="G3785" s="17">
        <v>1</v>
      </c>
      <c r="H3785" s="17" t="b">
        <v>0</v>
      </c>
    </row>
    <row r="3786" spans="1:8" x14ac:dyDescent="0.25">
      <c r="A3786" s="16" t="s">
        <v>54</v>
      </c>
      <c r="B3786" s="16" t="s">
        <v>5613</v>
      </c>
      <c r="C3786" s="16">
        <v>354430</v>
      </c>
      <c r="D3786" s="17">
        <v>354430</v>
      </c>
      <c r="E3786" s="16" t="s">
        <v>3697</v>
      </c>
      <c r="F3786" s="18" t="str">
        <f t="shared" si="59"/>
        <v>MUNICIPAL</v>
      </c>
      <c r="G3786" s="17">
        <v>1</v>
      </c>
      <c r="H3786" s="17" t="b">
        <v>0</v>
      </c>
    </row>
    <row r="3787" spans="1:8" x14ac:dyDescent="0.25">
      <c r="A3787" s="16" t="s">
        <v>54</v>
      </c>
      <c r="B3787" s="16" t="s">
        <v>5613</v>
      </c>
      <c r="C3787" s="16">
        <v>354440</v>
      </c>
      <c r="D3787" s="17">
        <v>354440</v>
      </c>
      <c r="E3787" s="16" t="s">
        <v>3698</v>
      </c>
      <c r="F3787" s="18" t="str">
        <f t="shared" si="59"/>
        <v>MUNICIPAL</v>
      </c>
      <c r="G3787" s="17">
        <v>1</v>
      </c>
      <c r="H3787" s="17" t="b">
        <v>0</v>
      </c>
    </row>
    <row r="3788" spans="1:8" x14ac:dyDescent="0.25">
      <c r="A3788" s="16" t="s">
        <v>54</v>
      </c>
      <c r="B3788" s="16" t="s">
        <v>5613</v>
      </c>
      <c r="C3788" s="16">
        <v>354450</v>
      </c>
      <c r="D3788" s="17">
        <v>354450</v>
      </c>
      <c r="E3788" s="16" t="s">
        <v>3699</v>
      </c>
      <c r="F3788" s="18" t="str">
        <f t="shared" si="59"/>
        <v>MUNICIPAL</v>
      </c>
      <c r="G3788" s="17">
        <v>1</v>
      </c>
      <c r="H3788" s="17" t="b">
        <v>0</v>
      </c>
    </row>
    <row r="3789" spans="1:8" x14ac:dyDescent="0.25">
      <c r="A3789" s="16" t="s">
        <v>54</v>
      </c>
      <c r="B3789" s="16" t="s">
        <v>5613</v>
      </c>
      <c r="C3789" s="16">
        <v>354460</v>
      </c>
      <c r="D3789" s="17">
        <v>354460</v>
      </c>
      <c r="E3789" s="16" t="s">
        <v>3700</v>
      </c>
      <c r="F3789" s="18" t="str">
        <f t="shared" si="59"/>
        <v>MUNICIPAL</v>
      </c>
      <c r="G3789" s="17">
        <v>1</v>
      </c>
      <c r="H3789" s="17" t="b">
        <v>0</v>
      </c>
    </row>
    <row r="3790" spans="1:8" x14ac:dyDescent="0.25">
      <c r="A3790" s="16" t="s">
        <v>54</v>
      </c>
      <c r="B3790" s="16" t="s">
        <v>5613</v>
      </c>
      <c r="C3790" s="16">
        <v>354470</v>
      </c>
      <c r="D3790" s="17">
        <v>354470</v>
      </c>
      <c r="E3790" s="16" t="s">
        <v>3701</v>
      </c>
      <c r="F3790" s="18" t="str">
        <f t="shared" si="59"/>
        <v>MUNICIPAL</v>
      </c>
      <c r="G3790" s="17">
        <v>1</v>
      </c>
      <c r="H3790" s="17" t="b">
        <v>0</v>
      </c>
    </row>
    <row r="3791" spans="1:8" x14ac:dyDescent="0.25">
      <c r="A3791" s="16" t="s">
        <v>54</v>
      </c>
      <c r="B3791" s="16" t="s">
        <v>5613</v>
      </c>
      <c r="C3791" s="16">
        <v>354480</v>
      </c>
      <c r="D3791" s="17">
        <v>354480</v>
      </c>
      <c r="E3791" s="16" t="s">
        <v>3702</v>
      </c>
      <c r="F3791" s="18" t="str">
        <f t="shared" si="59"/>
        <v>MUNICIPAL</v>
      </c>
      <c r="G3791" s="17">
        <v>1</v>
      </c>
      <c r="H3791" s="17" t="b">
        <v>0</v>
      </c>
    </row>
    <row r="3792" spans="1:8" x14ac:dyDescent="0.25">
      <c r="A3792" s="16" t="s">
        <v>54</v>
      </c>
      <c r="B3792" s="16" t="s">
        <v>5613</v>
      </c>
      <c r="C3792" s="16">
        <v>354490</v>
      </c>
      <c r="D3792" s="17">
        <v>354490</v>
      </c>
      <c r="E3792" s="16" t="s">
        <v>3703</v>
      </c>
      <c r="F3792" s="18" t="str">
        <f t="shared" si="59"/>
        <v>MUNICIPAL</v>
      </c>
      <c r="G3792" s="17">
        <v>1</v>
      </c>
      <c r="H3792" s="17" t="b">
        <v>0</v>
      </c>
    </row>
    <row r="3793" spans="1:8" x14ac:dyDescent="0.25">
      <c r="A3793" s="16" t="s">
        <v>54</v>
      </c>
      <c r="B3793" s="16" t="s">
        <v>5613</v>
      </c>
      <c r="C3793" s="16">
        <v>354500</v>
      </c>
      <c r="D3793" s="17">
        <v>354500</v>
      </c>
      <c r="E3793" s="16" t="s">
        <v>3704</v>
      </c>
      <c r="F3793" s="18" t="str">
        <f t="shared" si="59"/>
        <v>MUNICIPAL</v>
      </c>
      <c r="G3793" s="17">
        <v>1</v>
      </c>
      <c r="H3793" s="17" t="b">
        <v>0</v>
      </c>
    </row>
    <row r="3794" spans="1:8" x14ac:dyDescent="0.25">
      <c r="A3794" s="16" t="s">
        <v>54</v>
      </c>
      <c r="B3794" s="16" t="s">
        <v>5613</v>
      </c>
      <c r="C3794" s="16">
        <v>354510</v>
      </c>
      <c r="D3794" s="17">
        <v>354510</v>
      </c>
      <c r="E3794" s="16" t="s">
        <v>3705</v>
      </c>
      <c r="F3794" s="18" t="str">
        <f t="shared" si="59"/>
        <v>MUNICIPAL</v>
      </c>
      <c r="G3794" s="17">
        <v>1</v>
      </c>
      <c r="H3794" s="17" t="b">
        <v>0</v>
      </c>
    </row>
    <row r="3795" spans="1:8" x14ac:dyDescent="0.25">
      <c r="A3795" s="16" t="s">
        <v>54</v>
      </c>
      <c r="B3795" s="16" t="s">
        <v>5613</v>
      </c>
      <c r="C3795" s="16">
        <v>354515</v>
      </c>
      <c r="D3795" s="17">
        <v>354515</v>
      </c>
      <c r="E3795" s="16" t="s">
        <v>3706</v>
      </c>
      <c r="F3795" s="18" t="str">
        <f t="shared" si="59"/>
        <v>MUNICIPAL</v>
      </c>
      <c r="G3795" s="17">
        <v>1</v>
      </c>
      <c r="H3795" s="17" t="b">
        <v>0</v>
      </c>
    </row>
    <row r="3796" spans="1:8" x14ac:dyDescent="0.25">
      <c r="A3796" s="16" t="s">
        <v>54</v>
      </c>
      <c r="B3796" s="16" t="s">
        <v>5613</v>
      </c>
      <c r="C3796" s="16">
        <v>354520</v>
      </c>
      <c r="D3796" s="17">
        <v>354520</v>
      </c>
      <c r="E3796" s="16" t="s">
        <v>3707</v>
      </c>
      <c r="F3796" s="18" t="str">
        <f t="shared" si="59"/>
        <v>MUNICIPAL</v>
      </c>
      <c r="G3796" s="17">
        <v>1</v>
      </c>
      <c r="H3796" s="17" t="b">
        <v>0</v>
      </c>
    </row>
    <row r="3797" spans="1:8" x14ac:dyDescent="0.25">
      <c r="A3797" s="16" t="s">
        <v>54</v>
      </c>
      <c r="B3797" s="16" t="s">
        <v>5613</v>
      </c>
      <c r="C3797" s="16">
        <v>354530</v>
      </c>
      <c r="D3797" s="17">
        <v>354530</v>
      </c>
      <c r="E3797" s="16" t="s">
        <v>3708</v>
      </c>
      <c r="F3797" s="18" t="str">
        <f t="shared" si="59"/>
        <v>MUNICIPAL</v>
      </c>
      <c r="G3797" s="17">
        <v>1</v>
      </c>
      <c r="H3797" s="17" t="b">
        <v>0</v>
      </c>
    </row>
    <row r="3798" spans="1:8" x14ac:dyDescent="0.25">
      <c r="A3798" s="16" t="s">
        <v>54</v>
      </c>
      <c r="B3798" s="16" t="s">
        <v>5613</v>
      </c>
      <c r="C3798" s="16">
        <v>354540</v>
      </c>
      <c r="D3798" s="17">
        <v>354540</v>
      </c>
      <c r="E3798" s="16" t="s">
        <v>3709</v>
      </c>
      <c r="F3798" s="18" t="str">
        <f t="shared" si="59"/>
        <v>MUNICIPAL</v>
      </c>
      <c r="G3798" s="17">
        <v>1</v>
      </c>
      <c r="H3798" s="17" t="b">
        <v>0</v>
      </c>
    </row>
    <row r="3799" spans="1:8" x14ac:dyDescent="0.25">
      <c r="A3799" s="16" t="s">
        <v>54</v>
      </c>
      <c r="B3799" s="16" t="s">
        <v>5613</v>
      </c>
      <c r="C3799" s="16">
        <v>354550</v>
      </c>
      <c r="D3799" s="17">
        <v>354550</v>
      </c>
      <c r="E3799" s="16" t="s">
        <v>3710</v>
      </c>
      <c r="F3799" s="18" t="str">
        <f t="shared" si="59"/>
        <v>MUNICIPAL</v>
      </c>
      <c r="G3799" s="17">
        <v>1</v>
      </c>
      <c r="H3799" s="17" t="b">
        <v>0</v>
      </c>
    </row>
    <row r="3800" spans="1:8" x14ac:dyDescent="0.25">
      <c r="A3800" s="16" t="s">
        <v>54</v>
      </c>
      <c r="B3800" s="16" t="s">
        <v>5613</v>
      </c>
      <c r="C3800" s="16">
        <v>354560</v>
      </c>
      <c r="D3800" s="17">
        <v>354560</v>
      </c>
      <c r="E3800" s="16" t="s">
        <v>3711</v>
      </c>
      <c r="F3800" s="18" t="str">
        <f t="shared" si="59"/>
        <v>MUNICIPAL</v>
      </c>
      <c r="G3800" s="17">
        <v>1</v>
      </c>
      <c r="H3800" s="17" t="b">
        <v>0</v>
      </c>
    </row>
    <row r="3801" spans="1:8" x14ac:dyDescent="0.25">
      <c r="A3801" s="16" t="s">
        <v>54</v>
      </c>
      <c r="B3801" s="16" t="s">
        <v>5613</v>
      </c>
      <c r="C3801" s="16">
        <v>354570</v>
      </c>
      <c r="D3801" s="17">
        <v>354570</v>
      </c>
      <c r="E3801" s="16" t="s">
        <v>3712</v>
      </c>
      <c r="F3801" s="18" t="str">
        <f t="shared" si="59"/>
        <v>MUNICIPAL</v>
      </c>
      <c r="G3801" s="17">
        <v>1</v>
      </c>
      <c r="H3801" s="17" t="b">
        <v>0</v>
      </c>
    </row>
    <row r="3802" spans="1:8" x14ac:dyDescent="0.25">
      <c r="A3802" s="16" t="s">
        <v>54</v>
      </c>
      <c r="B3802" s="16" t="s">
        <v>5613</v>
      </c>
      <c r="C3802" s="16">
        <v>354580</v>
      </c>
      <c r="D3802" s="17">
        <v>354580</v>
      </c>
      <c r="E3802" s="16" t="s">
        <v>3713</v>
      </c>
      <c r="F3802" s="18" t="str">
        <f t="shared" si="59"/>
        <v>MUNICIPAL</v>
      </c>
      <c r="G3802" s="17">
        <v>1</v>
      </c>
      <c r="H3802" s="17" t="b">
        <v>0</v>
      </c>
    </row>
    <row r="3803" spans="1:8" x14ac:dyDescent="0.25">
      <c r="A3803" s="16" t="s">
        <v>54</v>
      </c>
      <c r="B3803" s="16" t="s">
        <v>5613</v>
      </c>
      <c r="C3803" s="16">
        <v>354600</v>
      </c>
      <c r="D3803" s="17">
        <v>354600</v>
      </c>
      <c r="E3803" s="16" t="s">
        <v>3714</v>
      </c>
      <c r="F3803" s="18" t="str">
        <f t="shared" si="59"/>
        <v>MUNICIPAL</v>
      </c>
      <c r="G3803" s="17">
        <v>1</v>
      </c>
      <c r="H3803" s="17" t="b">
        <v>0</v>
      </c>
    </row>
    <row r="3804" spans="1:8" x14ac:dyDescent="0.25">
      <c r="A3804" s="16" t="s">
        <v>54</v>
      </c>
      <c r="B3804" s="16" t="s">
        <v>5613</v>
      </c>
      <c r="C3804" s="16">
        <v>354610</v>
      </c>
      <c r="D3804" s="17">
        <v>354610</v>
      </c>
      <c r="E3804" s="16" t="s">
        <v>3715</v>
      </c>
      <c r="F3804" s="18" t="str">
        <f t="shared" si="59"/>
        <v>MUNICIPAL</v>
      </c>
      <c r="G3804" s="17">
        <v>1</v>
      </c>
      <c r="H3804" s="17" t="b">
        <v>0</v>
      </c>
    </row>
    <row r="3805" spans="1:8" x14ac:dyDescent="0.25">
      <c r="A3805" s="16" t="s">
        <v>54</v>
      </c>
      <c r="B3805" s="16" t="s">
        <v>5613</v>
      </c>
      <c r="C3805" s="16">
        <v>354620</v>
      </c>
      <c r="D3805" s="17">
        <v>354620</v>
      </c>
      <c r="E3805" s="16" t="s">
        <v>3716</v>
      </c>
      <c r="F3805" s="18" t="str">
        <f t="shared" si="59"/>
        <v>MUNICIPAL</v>
      </c>
      <c r="G3805" s="17">
        <v>1</v>
      </c>
      <c r="H3805" s="17" t="b">
        <v>0</v>
      </c>
    </row>
    <row r="3806" spans="1:8" x14ac:dyDescent="0.25">
      <c r="A3806" s="16" t="s">
        <v>54</v>
      </c>
      <c r="B3806" s="16" t="s">
        <v>5613</v>
      </c>
      <c r="C3806" s="16">
        <v>354625</v>
      </c>
      <c r="D3806" s="17">
        <v>354625</v>
      </c>
      <c r="E3806" s="16" t="s">
        <v>3717</v>
      </c>
      <c r="F3806" s="18" t="str">
        <f t="shared" si="59"/>
        <v>MUNICIPAL</v>
      </c>
      <c r="G3806" s="17">
        <v>1</v>
      </c>
      <c r="H3806" s="17" t="b">
        <v>0</v>
      </c>
    </row>
    <row r="3807" spans="1:8" x14ac:dyDescent="0.25">
      <c r="A3807" s="16" t="s">
        <v>54</v>
      </c>
      <c r="B3807" s="16" t="s">
        <v>5613</v>
      </c>
      <c r="C3807" s="16">
        <v>354630</v>
      </c>
      <c r="D3807" s="17">
        <v>354630</v>
      </c>
      <c r="E3807" s="16" t="s">
        <v>3718</v>
      </c>
      <c r="F3807" s="18" t="str">
        <f t="shared" si="59"/>
        <v>MUNICIPAL</v>
      </c>
      <c r="G3807" s="17">
        <v>1</v>
      </c>
      <c r="H3807" s="17" t="b">
        <v>0</v>
      </c>
    </row>
    <row r="3808" spans="1:8" x14ac:dyDescent="0.25">
      <c r="A3808" s="16" t="s">
        <v>54</v>
      </c>
      <c r="B3808" s="16" t="s">
        <v>5613</v>
      </c>
      <c r="C3808" s="16">
        <v>354640</v>
      </c>
      <c r="D3808" s="17">
        <v>354640</v>
      </c>
      <c r="E3808" s="16" t="s">
        <v>3719</v>
      </c>
      <c r="F3808" s="18" t="str">
        <f t="shared" si="59"/>
        <v>MUNICIPAL</v>
      </c>
      <c r="G3808" s="17">
        <v>1</v>
      </c>
      <c r="H3808" s="17" t="b">
        <v>0</v>
      </c>
    </row>
    <row r="3809" spans="1:8" x14ac:dyDescent="0.25">
      <c r="A3809" s="16" t="s">
        <v>54</v>
      </c>
      <c r="B3809" s="16" t="s">
        <v>5613</v>
      </c>
      <c r="C3809" s="16">
        <v>354650</v>
      </c>
      <c r="D3809" s="17">
        <v>354650</v>
      </c>
      <c r="E3809" s="16" t="s">
        <v>3720</v>
      </c>
      <c r="F3809" s="18" t="str">
        <f t="shared" si="59"/>
        <v>MUNICIPAL</v>
      </c>
      <c r="G3809" s="17">
        <v>1</v>
      </c>
      <c r="H3809" s="17" t="b">
        <v>0</v>
      </c>
    </row>
    <row r="3810" spans="1:8" x14ac:dyDescent="0.25">
      <c r="A3810" s="16" t="s">
        <v>54</v>
      </c>
      <c r="B3810" s="16" t="s">
        <v>5613</v>
      </c>
      <c r="C3810" s="16">
        <v>354660</v>
      </c>
      <c r="D3810" s="17">
        <v>354660</v>
      </c>
      <c r="E3810" s="16" t="s">
        <v>3721</v>
      </c>
      <c r="F3810" s="18" t="str">
        <f t="shared" si="59"/>
        <v>MUNICIPAL</v>
      </c>
      <c r="G3810" s="17">
        <v>1</v>
      </c>
      <c r="H3810" s="17" t="b">
        <v>0</v>
      </c>
    </row>
    <row r="3811" spans="1:8" x14ac:dyDescent="0.25">
      <c r="A3811" s="16" t="s">
        <v>54</v>
      </c>
      <c r="B3811" s="16" t="s">
        <v>5613</v>
      </c>
      <c r="C3811" s="16">
        <v>354670</v>
      </c>
      <c r="D3811" s="17">
        <v>354670</v>
      </c>
      <c r="E3811" s="16" t="s">
        <v>3722</v>
      </c>
      <c r="F3811" s="18" t="str">
        <f t="shared" si="59"/>
        <v>MUNICIPAL</v>
      </c>
      <c r="G3811" s="17">
        <v>1</v>
      </c>
      <c r="H3811" s="17" t="b">
        <v>0</v>
      </c>
    </row>
    <row r="3812" spans="1:8" x14ac:dyDescent="0.25">
      <c r="A3812" s="16" t="s">
        <v>54</v>
      </c>
      <c r="B3812" s="16" t="s">
        <v>5613</v>
      </c>
      <c r="C3812" s="16">
        <v>354680</v>
      </c>
      <c r="D3812" s="17">
        <v>354680</v>
      </c>
      <c r="E3812" s="16" t="s">
        <v>3723</v>
      </c>
      <c r="F3812" s="18" t="str">
        <f t="shared" si="59"/>
        <v>MUNICIPAL</v>
      </c>
      <c r="G3812" s="17">
        <v>1</v>
      </c>
      <c r="H3812" s="17" t="b">
        <v>0</v>
      </c>
    </row>
    <row r="3813" spans="1:8" x14ac:dyDescent="0.25">
      <c r="A3813" s="16" t="s">
        <v>54</v>
      </c>
      <c r="B3813" s="16" t="s">
        <v>5613</v>
      </c>
      <c r="C3813" s="16">
        <v>354690</v>
      </c>
      <c r="D3813" s="17">
        <v>354690</v>
      </c>
      <c r="E3813" s="16" t="s">
        <v>3724</v>
      </c>
      <c r="F3813" s="18" t="str">
        <f t="shared" si="59"/>
        <v>MUNICIPAL</v>
      </c>
      <c r="G3813" s="17">
        <v>1</v>
      </c>
      <c r="H3813" s="17" t="b">
        <v>0</v>
      </c>
    </row>
    <row r="3814" spans="1:8" x14ac:dyDescent="0.25">
      <c r="A3814" s="16" t="s">
        <v>54</v>
      </c>
      <c r="B3814" s="16" t="s">
        <v>5613</v>
      </c>
      <c r="C3814" s="16">
        <v>354700</v>
      </c>
      <c r="D3814" s="17">
        <v>354700</v>
      </c>
      <c r="E3814" s="16" t="s">
        <v>3725</v>
      </c>
      <c r="F3814" s="18" t="str">
        <f t="shared" si="59"/>
        <v>MUNICIPAL</v>
      </c>
      <c r="G3814" s="17">
        <v>1</v>
      </c>
      <c r="H3814" s="17" t="b">
        <v>0</v>
      </c>
    </row>
    <row r="3815" spans="1:8" x14ac:dyDescent="0.25">
      <c r="A3815" s="16" t="s">
        <v>54</v>
      </c>
      <c r="B3815" s="16" t="s">
        <v>5613</v>
      </c>
      <c r="C3815" s="16">
        <v>354710</v>
      </c>
      <c r="D3815" s="17">
        <v>354710</v>
      </c>
      <c r="E3815" s="16" t="s">
        <v>3726</v>
      </c>
      <c r="F3815" s="18" t="str">
        <f t="shared" si="59"/>
        <v>MUNICIPAL</v>
      </c>
      <c r="G3815" s="17">
        <v>1</v>
      </c>
      <c r="H3815" s="17" t="b">
        <v>0</v>
      </c>
    </row>
    <row r="3816" spans="1:8" x14ac:dyDescent="0.25">
      <c r="A3816" s="16" t="s">
        <v>54</v>
      </c>
      <c r="B3816" s="16" t="s">
        <v>5613</v>
      </c>
      <c r="C3816" s="16">
        <v>354720</v>
      </c>
      <c r="D3816" s="17">
        <v>354720</v>
      </c>
      <c r="E3816" s="16" t="s">
        <v>3727</v>
      </c>
      <c r="F3816" s="18" t="str">
        <f t="shared" si="59"/>
        <v>MUNICIPAL</v>
      </c>
      <c r="G3816" s="17">
        <v>1</v>
      </c>
      <c r="H3816" s="17" t="b">
        <v>0</v>
      </c>
    </row>
    <row r="3817" spans="1:8" x14ac:dyDescent="0.25">
      <c r="A3817" s="16" t="s">
        <v>54</v>
      </c>
      <c r="B3817" s="16" t="s">
        <v>5613</v>
      </c>
      <c r="C3817" s="16">
        <v>354730</v>
      </c>
      <c r="D3817" s="17">
        <v>354730</v>
      </c>
      <c r="E3817" s="16" t="s">
        <v>3728</v>
      </c>
      <c r="F3817" s="18" t="str">
        <f t="shared" si="59"/>
        <v>MUNICIPAL</v>
      </c>
      <c r="G3817" s="17">
        <v>1</v>
      </c>
      <c r="H3817" s="17" t="b">
        <v>0</v>
      </c>
    </row>
    <row r="3818" spans="1:8" x14ac:dyDescent="0.25">
      <c r="A3818" s="16" t="s">
        <v>54</v>
      </c>
      <c r="B3818" s="16" t="s">
        <v>5613</v>
      </c>
      <c r="C3818" s="16">
        <v>354740</v>
      </c>
      <c r="D3818" s="17">
        <v>354740</v>
      </c>
      <c r="E3818" s="16" t="s">
        <v>3729</v>
      </c>
      <c r="F3818" s="18" t="str">
        <f t="shared" si="59"/>
        <v>MUNICIPAL</v>
      </c>
      <c r="G3818" s="17">
        <v>1</v>
      </c>
      <c r="H3818" s="17" t="b">
        <v>0</v>
      </c>
    </row>
    <row r="3819" spans="1:8" x14ac:dyDescent="0.25">
      <c r="A3819" s="16" t="s">
        <v>54</v>
      </c>
      <c r="B3819" s="16" t="s">
        <v>5613</v>
      </c>
      <c r="C3819" s="16">
        <v>354750</v>
      </c>
      <c r="D3819" s="17">
        <v>354750</v>
      </c>
      <c r="E3819" s="16" t="s">
        <v>3730</v>
      </c>
      <c r="F3819" s="18" t="str">
        <f t="shared" si="59"/>
        <v>MUNICIPAL</v>
      </c>
      <c r="G3819" s="17">
        <v>1</v>
      </c>
      <c r="H3819" s="17" t="b">
        <v>0</v>
      </c>
    </row>
    <row r="3820" spans="1:8" x14ac:dyDescent="0.25">
      <c r="A3820" s="16" t="s">
        <v>54</v>
      </c>
      <c r="B3820" s="16" t="s">
        <v>5613</v>
      </c>
      <c r="C3820" s="16">
        <v>354760</v>
      </c>
      <c r="D3820" s="17">
        <v>354760</v>
      </c>
      <c r="E3820" s="16" t="s">
        <v>3731</v>
      </c>
      <c r="F3820" s="18" t="str">
        <f t="shared" si="59"/>
        <v>MUNICIPAL</v>
      </c>
      <c r="G3820" s="17">
        <v>1</v>
      </c>
      <c r="H3820" s="17" t="b">
        <v>0</v>
      </c>
    </row>
    <row r="3821" spans="1:8" x14ac:dyDescent="0.25">
      <c r="A3821" s="16" t="s">
        <v>54</v>
      </c>
      <c r="B3821" s="16" t="s">
        <v>5613</v>
      </c>
      <c r="C3821" s="16">
        <v>354765</v>
      </c>
      <c r="D3821" s="17">
        <v>354765</v>
      </c>
      <c r="E3821" s="16" t="s">
        <v>3732</v>
      </c>
      <c r="F3821" s="18" t="str">
        <f t="shared" si="59"/>
        <v>MUNICIPAL</v>
      </c>
      <c r="G3821" s="17">
        <v>1</v>
      </c>
      <c r="H3821" s="17" t="b">
        <v>0</v>
      </c>
    </row>
    <row r="3822" spans="1:8" x14ac:dyDescent="0.25">
      <c r="A3822" s="16" t="s">
        <v>54</v>
      </c>
      <c r="B3822" s="16" t="s">
        <v>5613</v>
      </c>
      <c r="C3822" s="16">
        <v>354770</v>
      </c>
      <c r="D3822" s="17">
        <v>354770</v>
      </c>
      <c r="E3822" s="16" t="s">
        <v>3733</v>
      </c>
      <c r="F3822" s="18" t="str">
        <f t="shared" si="59"/>
        <v>MUNICIPAL</v>
      </c>
      <c r="G3822" s="17">
        <v>1</v>
      </c>
      <c r="H3822" s="17" t="b">
        <v>0</v>
      </c>
    </row>
    <row r="3823" spans="1:8" x14ac:dyDescent="0.25">
      <c r="A3823" s="16" t="s">
        <v>54</v>
      </c>
      <c r="B3823" s="16" t="s">
        <v>5613</v>
      </c>
      <c r="C3823" s="16">
        <v>354780</v>
      </c>
      <c r="D3823" s="17">
        <v>354780</v>
      </c>
      <c r="E3823" s="16" t="s">
        <v>1451</v>
      </c>
      <c r="F3823" s="18" t="str">
        <f t="shared" si="59"/>
        <v>MUNICIPAL</v>
      </c>
      <c r="G3823" s="17">
        <v>1</v>
      </c>
      <c r="H3823" s="17" t="b">
        <v>0</v>
      </c>
    </row>
    <row r="3824" spans="1:8" x14ac:dyDescent="0.25">
      <c r="A3824" s="16" t="s">
        <v>54</v>
      </c>
      <c r="B3824" s="16" t="s">
        <v>5613</v>
      </c>
      <c r="C3824" s="16">
        <v>354790</v>
      </c>
      <c r="D3824" s="17">
        <v>354790</v>
      </c>
      <c r="E3824" s="16" t="s">
        <v>3734</v>
      </c>
      <c r="F3824" s="18" t="str">
        <f t="shared" si="59"/>
        <v>MUNICIPAL</v>
      </c>
      <c r="G3824" s="17">
        <v>1</v>
      </c>
      <c r="H3824" s="17" t="b">
        <v>0</v>
      </c>
    </row>
    <row r="3825" spans="1:8" x14ac:dyDescent="0.25">
      <c r="A3825" s="16" t="s">
        <v>54</v>
      </c>
      <c r="B3825" s="16" t="s">
        <v>5613</v>
      </c>
      <c r="C3825" s="16">
        <v>354800</v>
      </c>
      <c r="D3825" s="17">
        <v>354800</v>
      </c>
      <c r="E3825" s="16" t="s">
        <v>3735</v>
      </c>
      <c r="F3825" s="18" t="str">
        <f t="shared" si="59"/>
        <v>MUNICIPAL</v>
      </c>
      <c r="G3825" s="17">
        <v>1</v>
      </c>
      <c r="H3825" s="17" t="b">
        <v>0</v>
      </c>
    </row>
    <row r="3826" spans="1:8" x14ac:dyDescent="0.25">
      <c r="A3826" s="16" t="s">
        <v>54</v>
      </c>
      <c r="B3826" s="16" t="s">
        <v>5613</v>
      </c>
      <c r="C3826" s="16">
        <v>354805</v>
      </c>
      <c r="D3826" s="17">
        <v>354805</v>
      </c>
      <c r="E3826" s="16" t="s">
        <v>3736</v>
      </c>
      <c r="F3826" s="18" t="str">
        <f t="shared" si="59"/>
        <v>MUNICIPAL</v>
      </c>
      <c r="G3826" s="17">
        <v>1</v>
      </c>
      <c r="H3826" s="17" t="b">
        <v>0</v>
      </c>
    </row>
    <row r="3827" spans="1:8" x14ac:dyDescent="0.25">
      <c r="A3827" s="16" t="s">
        <v>54</v>
      </c>
      <c r="B3827" s="16" t="s">
        <v>5613</v>
      </c>
      <c r="C3827" s="16">
        <v>354810</v>
      </c>
      <c r="D3827" s="17">
        <v>354810</v>
      </c>
      <c r="E3827" s="16" t="s">
        <v>3737</v>
      </c>
      <c r="F3827" s="18" t="str">
        <f t="shared" si="59"/>
        <v>MUNICIPAL</v>
      </c>
      <c r="G3827" s="17">
        <v>1</v>
      </c>
      <c r="H3827" s="17" t="b">
        <v>0</v>
      </c>
    </row>
    <row r="3828" spans="1:8" x14ac:dyDescent="0.25">
      <c r="A3828" s="16" t="s">
        <v>54</v>
      </c>
      <c r="B3828" s="16" t="s">
        <v>5613</v>
      </c>
      <c r="C3828" s="16">
        <v>354820</v>
      </c>
      <c r="D3828" s="17">
        <v>354820</v>
      </c>
      <c r="E3828" s="16" t="s">
        <v>3738</v>
      </c>
      <c r="F3828" s="18" t="str">
        <f t="shared" si="59"/>
        <v>MUNICIPAL</v>
      </c>
      <c r="G3828" s="17">
        <v>1</v>
      </c>
      <c r="H3828" s="17" t="b">
        <v>0</v>
      </c>
    </row>
    <row r="3829" spans="1:8" x14ac:dyDescent="0.25">
      <c r="A3829" s="16" t="s">
        <v>54</v>
      </c>
      <c r="B3829" s="16" t="s">
        <v>5613</v>
      </c>
      <c r="C3829" s="16">
        <v>354830</v>
      </c>
      <c r="D3829" s="17">
        <v>354830</v>
      </c>
      <c r="E3829" s="16" t="s">
        <v>3739</v>
      </c>
      <c r="F3829" s="18" t="str">
        <f t="shared" si="59"/>
        <v>MUNICIPAL</v>
      </c>
      <c r="G3829" s="17">
        <v>1</v>
      </c>
      <c r="H3829" s="17" t="b">
        <v>0</v>
      </c>
    </row>
    <row r="3830" spans="1:8" x14ac:dyDescent="0.25">
      <c r="A3830" s="16" t="s">
        <v>54</v>
      </c>
      <c r="B3830" s="16" t="s">
        <v>5613</v>
      </c>
      <c r="C3830" s="16">
        <v>354840</v>
      </c>
      <c r="D3830" s="17">
        <v>354840</v>
      </c>
      <c r="E3830" s="16" t="s">
        <v>3740</v>
      </c>
      <c r="F3830" s="18" t="str">
        <f t="shared" si="59"/>
        <v>MUNICIPAL</v>
      </c>
      <c r="G3830" s="17">
        <v>1</v>
      </c>
      <c r="H3830" s="17" t="b">
        <v>0</v>
      </c>
    </row>
    <row r="3831" spans="1:8" x14ac:dyDescent="0.25">
      <c r="A3831" s="16" t="s">
        <v>54</v>
      </c>
      <c r="B3831" s="16" t="s">
        <v>5613</v>
      </c>
      <c r="C3831" s="16">
        <v>354850</v>
      </c>
      <c r="D3831" s="17">
        <v>354850</v>
      </c>
      <c r="E3831" s="16" t="s">
        <v>3741</v>
      </c>
      <c r="F3831" s="18" t="str">
        <f t="shared" si="59"/>
        <v>MUNICIPAL</v>
      </c>
      <c r="G3831" s="17">
        <v>1</v>
      </c>
      <c r="H3831" s="17" t="b">
        <v>0</v>
      </c>
    </row>
    <row r="3832" spans="1:8" x14ac:dyDescent="0.25">
      <c r="A3832" s="16" t="s">
        <v>54</v>
      </c>
      <c r="B3832" s="16" t="s">
        <v>5613</v>
      </c>
      <c r="C3832" s="16">
        <v>354860</v>
      </c>
      <c r="D3832" s="17">
        <v>354860</v>
      </c>
      <c r="E3832" s="16" t="s">
        <v>3742</v>
      </c>
      <c r="F3832" s="18" t="str">
        <f t="shared" si="59"/>
        <v>MUNICIPAL</v>
      </c>
      <c r="G3832" s="17">
        <v>1</v>
      </c>
      <c r="H3832" s="17" t="b">
        <v>0</v>
      </c>
    </row>
    <row r="3833" spans="1:8" x14ac:dyDescent="0.25">
      <c r="A3833" s="16" t="s">
        <v>54</v>
      </c>
      <c r="B3833" s="16" t="s">
        <v>5613</v>
      </c>
      <c r="C3833" s="16">
        <v>354870</v>
      </c>
      <c r="D3833" s="17">
        <v>354870</v>
      </c>
      <c r="E3833" s="16" t="s">
        <v>3743</v>
      </c>
      <c r="F3833" s="18" t="str">
        <f t="shared" si="59"/>
        <v>MUNICIPAL</v>
      </c>
      <c r="G3833" s="17">
        <v>1</v>
      </c>
      <c r="H3833" s="17" t="b">
        <v>0</v>
      </c>
    </row>
    <row r="3834" spans="1:8" x14ac:dyDescent="0.25">
      <c r="A3834" s="16" t="s">
        <v>54</v>
      </c>
      <c r="B3834" s="16" t="s">
        <v>5613</v>
      </c>
      <c r="C3834" s="16">
        <v>354880</v>
      </c>
      <c r="D3834" s="17">
        <v>354880</v>
      </c>
      <c r="E3834" s="16" t="s">
        <v>3744</v>
      </c>
      <c r="F3834" s="18" t="str">
        <f t="shared" si="59"/>
        <v>MUNICIPAL</v>
      </c>
      <c r="G3834" s="17">
        <v>1</v>
      </c>
      <c r="H3834" s="17" t="b">
        <v>0</v>
      </c>
    </row>
    <row r="3835" spans="1:8" x14ac:dyDescent="0.25">
      <c r="A3835" s="16" t="s">
        <v>54</v>
      </c>
      <c r="B3835" s="16" t="s">
        <v>5613</v>
      </c>
      <c r="C3835" s="16">
        <v>354890</v>
      </c>
      <c r="D3835" s="17">
        <v>354890</v>
      </c>
      <c r="E3835" s="16" t="s">
        <v>3745</v>
      </c>
      <c r="F3835" s="18" t="str">
        <f t="shared" si="59"/>
        <v>MUNICIPAL</v>
      </c>
      <c r="G3835" s="17">
        <v>1</v>
      </c>
      <c r="H3835" s="17" t="b">
        <v>0</v>
      </c>
    </row>
    <row r="3836" spans="1:8" x14ac:dyDescent="0.25">
      <c r="A3836" s="16" t="s">
        <v>54</v>
      </c>
      <c r="B3836" s="16" t="s">
        <v>5613</v>
      </c>
      <c r="C3836" s="16">
        <v>354900</v>
      </c>
      <c r="D3836" s="17">
        <v>354900</v>
      </c>
      <c r="E3836" s="16" t="s">
        <v>1455</v>
      </c>
      <c r="F3836" s="18" t="str">
        <f t="shared" si="59"/>
        <v>MUNICIPAL</v>
      </c>
      <c r="G3836" s="17">
        <v>1</v>
      </c>
      <c r="H3836" s="17" t="b">
        <v>0</v>
      </c>
    </row>
    <row r="3837" spans="1:8" x14ac:dyDescent="0.25">
      <c r="A3837" s="16" t="s">
        <v>54</v>
      </c>
      <c r="B3837" s="16" t="s">
        <v>5613</v>
      </c>
      <c r="C3837" s="16">
        <v>354910</v>
      </c>
      <c r="D3837" s="17">
        <v>354910</v>
      </c>
      <c r="E3837" s="16" t="s">
        <v>3746</v>
      </c>
      <c r="F3837" s="18" t="str">
        <f t="shared" si="59"/>
        <v>MUNICIPAL</v>
      </c>
      <c r="G3837" s="17">
        <v>1</v>
      </c>
      <c r="H3837" s="17" t="b">
        <v>0</v>
      </c>
    </row>
    <row r="3838" spans="1:8" x14ac:dyDescent="0.25">
      <c r="A3838" s="16" t="s">
        <v>54</v>
      </c>
      <c r="B3838" s="16" t="s">
        <v>5613</v>
      </c>
      <c r="C3838" s="16">
        <v>354920</v>
      </c>
      <c r="D3838" s="17">
        <v>354920</v>
      </c>
      <c r="E3838" s="16" t="s">
        <v>3747</v>
      </c>
      <c r="F3838" s="18" t="str">
        <f t="shared" si="59"/>
        <v>MUNICIPAL</v>
      </c>
      <c r="G3838" s="17">
        <v>1</v>
      </c>
      <c r="H3838" s="17" t="b">
        <v>0</v>
      </c>
    </row>
    <row r="3839" spans="1:8" x14ac:dyDescent="0.25">
      <c r="A3839" s="16" t="s">
        <v>54</v>
      </c>
      <c r="B3839" s="16" t="s">
        <v>5613</v>
      </c>
      <c r="C3839" s="16">
        <v>354925</v>
      </c>
      <c r="D3839" s="17">
        <v>354925</v>
      </c>
      <c r="E3839" s="16" t="s">
        <v>3748</v>
      </c>
      <c r="F3839" s="18" t="str">
        <f t="shared" si="59"/>
        <v>MUNICIPAL</v>
      </c>
      <c r="G3839" s="17">
        <v>1</v>
      </c>
      <c r="H3839" s="17" t="b">
        <v>0</v>
      </c>
    </row>
    <row r="3840" spans="1:8" x14ac:dyDescent="0.25">
      <c r="A3840" s="16" t="s">
        <v>54</v>
      </c>
      <c r="B3840" s="16" t="s">
        <v>5613</v>
      </c>
      <c r="C3840" s="16">
        <v>354930</v>
      </c>
      <c r="D3840" s="17">
        <v>354930</v>
      </c>
      <c r="E3840" s="16" t="s">
        <v>3749</v>
      </c>
      <c r="F3840" s="18" t="str">
        <f t="shared" si="59"/>
        <v>MUNICIPAL</v>
      </c>
      <c r="G3840" s="17">
        <v>1</v>
      </c>
      <c r="H3840" s="17" t="b">
        <v>0</v>
      </c>
    </row>
    <row r="3841" spans="1:8" x14ac:dyDescent="0.25">
      <c r="A3841" s="16" t="s">
        <v>54</v>
      </c>
      <c r="B3841" s="16" t="s">
        <v>5613</v>
      </c>
      <c r="C3841" s="16">
        <v>354940</v>
      </c>
      <c r="D3841" s="17">
        <v>354940</v>
      </c>
      <c r="E3841" s="16" t="s">
        <v>3750</v>
      </c>
      <c r="F3841" s="18" t="str">
        <f t="shared" si="59"/>
        <v>MUNICIPAL</v>
      </c>
      <c r="G3841" s="17">
        <v>1</v>
      </c>
      <c r="H3841" s="17" t="b">
        <v>0</v>
      </c>
    </row>
    <row r="3842" spans="1:8" x14ac:dyDescent="0.25">
      <c r="A3842" s="16" t="s">
        <v>54</v>
      </c>
      <c r="B3842" s="16" t="s">
        <v>5613</v>
      </c>
      <c r="C3842" s="16">
        <v>354950</v>
      </c>
      <c r="D3842" s="17">
        <v>354950</v>
      </c>
      <c r="E3842" s="16" t="s">
        <v>3751</v>
      </c>
      <c r="F3842" s="18" t="str">
        <f t="shared" si="59"/>
        <v>MUNICIPAL</v>
      </c>
      <c r="G3842" s="17">
        <v>1</v>
      </c>
      <c r="H3842" s="17" t="b">
        <v>0</v>
      </c>
    </row>
    <row r="3843" spans="1:8" x14ac:dyDescent="0.25">
      <c r="A3843" s="16" t="s">
        <v>54</v>
      </c>
      <c r="B3843" s="16" t="s">
        <v>5613</v>
      </c>
      <c r="C3843" s="16">
        <v>354960</v>
      </c>
      <c r="D3843" s="17">
        <v>354960</v>
      </c>
      <c r="E3843" s="16" t="s">
        <v>3752</v>
      </c>
      <c r="F3843" s="18" t="str">
        <f t="shared" ref="F3843:F3906" si="60">IF(RIGHT(D3843,4)="0000","ESTADUAL","MUNICIPAL")</f>
        <v>MUNICIPAL</v>
      </c>
      <c r="G3843" s="17">
        <v>1</v>
      </c>
      <c r="H3843" s="17" t="b">
        <v>0</v>
      </c>
    </row>
    <row r="3844" spans="1:8" x14ac:dyDescent="0.25">
      <c r="A3844" s="16" t="s">
        <v>54</v>
      </c>
      <c r="B3844" s="16" t="s">
        <v>5613</v>
      </c>
      <c r="C3844" s="16">
        <v>354970</v>
      </c>
      <c r="D3844" s="17">
        <v>354970</v>
      </c>
      <c r="E3844" s="16" t="s">
        <v>3753</v>
      </c>
      <c r="F3844" s="18" t="str">
        <f t="shared" si="60"/>
        <v>MUNICIPAL</v>
      </c>
      <c r="G3844" s="17">
        <v>1</v>
      </c>
      <c r="H3844" s="17" t="b">
        <v>0</v>
      </c>
    </row>
    <row r="3845" spans="1:8" x14ac:dyDescent="0.25">
      <c r="A3845" s="16" t="s">
        <v>54</v>
      </c>
      <c r="B3845" s="16" t="s">
        <v>5613</v>
      </c>
      <c r="C3845" s="16">
        <v>354980</v>
      </c>
      <c r="D3845" s="17">
        <v>354980</v>
      </c>
      <c r="E3845" s="16" t="s">
        <v>3754</v>
      </c>
      <c r="F3845" s="18" t="str">
        <f t="shared" si="60"/>
        <v>MUNICIPAL</v>
      </c>
      <c r="G3845" s="17">
        <v>1</v>
      </c>
      <c r="H3845" s="17" t="b">
        <v>0</v>
      </c>
    </row>
    <row r="3846" spans="1:8" x14ac:dyDescent="0.25">
      <c r="A3846" s="16" t="s">
        <v>54</v>
      </c>
      <c r="B3846" s="16" t="s">
        <v>5613</v>
      </c>
      <c r="C3846" s="16">
        <v>354990</v>
      </c>
      <c r="D3846" s="17">
        <v>354990</v>
      </c>
      <c r="E3846" s="16" t="s">
        <v>3755</v>
      </c>
      <c r="F3846" s="18" t="str">
        <f t="shared" si="60"/>
        <v>MUNICIPAL</v>
      </c>
      <c r="G3846" s="17">
        <v>1</v>
      </c>
      <c r="H3846" s="17" t="b">
        <v>0</v>
      </c>
    </row>
    <row r="3847" spans="1:8" x14ac:dyDescent="0.25">
      <c r="A3847" s="16" t="s">
        <v>54</v>
      </c>
      <c r="B3847" s="16" t="s">
        <v>5613</v>
      </c>
      <c r="C3847" s="16">
        <v>354995</v>
      </c>
      <c r="D3847" s="17">
        <v>354995</v>
      </c>
      <c r="E3847" s="16" t="s">
        <v>3756</v>
      </c>
      <c r="F3847" s="18" t="str">
        <f t="shared" si="60"/>
        <v>MUNICIPAL</v>
      </c>
      <c r="G3847" s="17">
        <v>1</v>
      </c>
      <c r="H3847" s="17" t="b">
        <v>0</v>
      </c>
    </row>
    <row r="3848" spans="1:8" x14ac:dyDescent="0.25">
      <c r="A3848" s="16" t="s">
        <v>54</v>
      </c>
      <c r="B3848" s="16" t="s">
        <v>5613</v>
      </c>
      <c r="C3848" s="16">
        <v>355000</v>
      </c>
      <c r="D3848" s="17">
        <v>355000</v>
      </c>
      <c r="E3848" s="16" t="s">
        <v>3757</v>
      </c>
      <c r="F3848" s="18" t="str">
        <f t="shared" si="60"/>
        <v>MUNICIPAL</v>
      </c>
      <c r="G3848" s="17">
        <v>1</v>
      </c>
      <c r="H3848" s="17" t="b">
        <v>0</v>
      </c>
    </row>
    <row r="3849" spans="1:8" x14ac:dyDescent="0.25">
      <c r="A3849" s="16" t="s">
        <v>54</v>
      </c>
      <c r="B3849" s="16" t="s">
        <v>5613</v>
      </c>
      <c r="C3849" s="16">
        <v>355010</v>
      </c>
      <c r="D3849" s="17">
        <v>355010</v>
      </c>
      <c r="E3849" s="16" t="s">
        <v>3758</v>
      </c>
      <c r="F3849" s="18" t="str">
        <f t="shared" si="60"/>
        <v>MUNICIPAL</v>
      </c>
      <c r="G3849" s="17">
        <v>1</v>
      </c>
      <c r="H3849" s="17" t="b">
        <v>0</v>
      </c>
    </row>
    <row r="3850" spans="1:8" x14ac:dyDescent="0.25">
      <c r="A3850" s="16" t="s">
        <v>54</v>
      </c>
      <c r="B3850" s="16" t="s">
        <v>5613</v>
      </c>
      <c r="C3850" s="16">
        <v>355020</v>
      </c>
      <c r="D3850" s="17">
        <v>355020</v>
      </c>
      <c r="E3850" s="16" t="s">
        <v>3759</v>
      </c>
      <c r="F3850" s="18" t="str">
        <f t="shared" si="60"/>
        <v>MUNICIPAL</v>
      </c>
      <c r="G3850" s="17">
        <v>1</v>
      </c>
      <c r="H3850" s="17" t="b">
        <v>0</v>
      </c>
    </row>
    <row r="3851" spans="1:8" x14ac:dyDescent="0.25">
      <c r="A3851" s="16" t="s">
        <v>54</v>
      </c>
      <c r="B3851" s="16" t="s">
        <v>5613</v>
      </c>
      <c r="C3851" s="16">
        <v>355030</v>
      </c>
      <c r="D3851" s="17">
        <v>355030</v>
      </c>
      <c r="E3851" s="16" t="s">
        <v>3760</v>
      </c>
      <c r="F3851" s="18" t="str">
        <f t="shared" si="60"/>
        <v>MUNICIPAL</v>
      </c>
      <c r="G3851" s="17">
        <v>1</v>
      </c>
      <c r="H3851" s="17" t="b">
        <v>1</v>
      </c>
    </row>
    <row r="3852" spans="1:8" x14ac:dyDescent="0.25">
      <c r="A3852" s="16" t="s">
        <v>54</v>
      </c>
      <c r="B3852" s="16" t="s">
        <v>5613</v>
      </c>
      <c r="C3852" s="16">
        <v>355040</v>
      </c>
      <c r="D3852" s="17">
        <v>355040</v>
      </c>
      <c r="E3852" s="16" t="s">
        <v>1264</v>
      </c>
      <c r="F3852" s="18" t="str">
        <f t="shared" si="60"/>
        <v>MUNICIPAL</v>
      </c>
      <c r="G3852" s="17">
        <v>1</v>
      </c>
      <c r="H3852" s="17" t="b">
        <v>0</v>
      </c>
    </row>
    <row r="3853" spans="1:8" x14ac:dyDescent="0.25">
      <c r="A3853" s="16" t="s">
        <v>54</v>
      </c>
      <c r="B3853" s="16" t="s">
        <v>5613</v>
      </c>
      <c r="C3853" s="16">
        <v>355050</v>
      </c>
      <c r="D3853" s="17">
        <v>355050</v>
      </c>
      <c r="E3853" s="16" t="s">
        <v>3761</v>
      </c>
      <c r="F3853" s="18" t="str">
        <f t="shared" si="60"/>
        <v>MUNICIPAL</v>
      </c>
      <c r="G3853" s="17">
        <v>1</v>
      </c>
      <c r="H3853" s="17" t="b">
        <v>0</v>
      </c>
    </row>
    <row r="3854" spans="1:8" x14ac:dyDescent="0.25">
      <c r="A3854" s="16" t="s">
        <v>54</v>
      </c>
      <c r="B3854" s="16" t="s">
        <v>5613</v>
      </c>
      <c r="C3854" s="16">
        <v>355060</v>
      </c>
      <c r="D3854" s="17">
        <v>355060</v>
      </c>
      <c r="E3854" s="16" t="s">
        <v>3762</v>
      </c>
      <c r="F3854" s="18" t="str">
        <f t="shared" si="60"/>
        <v>MUNICIPAL</v>
      </c>
      <c r="G3854" s="17">
        <v>1</v>
      </c>
      <c r="H3854" s="17" t="b">
        <v>0</v>
      </c>
    </row>
    <row r="3855" spans="1:8" x14ac:dyDescent="0.25">
      <c r="A3855" s="16" t="s">
        <v>54</v>
      </c>
      <c r="B3855" s="16" t="s">
        <v>5613</v>
      </c>
      <c r="C3855" s="16">
        <v>355070</v>
      </c>
      <c r="D3855" s="17">
        <v>355070</v>
      </c>
      <c r="E3855" s="16" t="s">
        <v>1748</v>
      </c>
      <c r="F3855" s="18" t="str">
        <f t="shared" si="60"/>
        <v>MUNICIPAL</v>
      </c>
      <c r="G3855" s="17">
        <v>1</v>
      </c>
      <c r="H3855" s="17" t="b">
        <v>0</v>
      </c>
    </row>
    <row r="3856" spans="1:8" x14ac:dyDescent="0.25">
      <c r="A3856" s="16" t="s">
        <v>54</v>
      </c>
      <c r="B3856" s="16" t="s">
        <v>5613</v>
      </c>
      <c r="C3856" s="16">
        <v>355080</v>
      </c>
      <c r="D3856" s="17">
        <v>355080</v>
      </c>
      <c r="E3856" s="16" t="s">
        <v>3763</v>
      </c>
      <c r="F3856" s="18" t="str">
        <f t="shared" si="60"/>
        <v>MUNICIPAL</v>
      </c>
      <c r="G3856" s="17">
        <v>1</v>
      </c>
      <c r="H3856" s="17" t="b">
        <v>0</v>
      </c>
    </row>
    <row r="3857" spans="1:8" x14ac:dyDescent="0.25">
      <c r="A3857" s="16" t="s">
        <v>54</v>
      </c>
      <c r="B3857" s="16" t="s">
        <v>5613</v>
      </c>
      <c r="C3857" s="16">
        <v>355090</v>
      </c>
      <c r="D3857" s="17">
        <v>355090</v>
      </c>
      <c r="E3857" s="16" t="s">
        <v>3764</v>
      </c>
      <c r="F3857" s="18" t="str">
        <f t="shared" si="60"/>
        <v>MUNICIPAL</v>
      </c>
      <c r="G3857" s="17">
        <v>1</v>
      </c>
      <c r="H3857" s="17" t="b">
        <v>0</v>
      </c>
    </row>
    <row r="3858" spans="1:8" x14ac:dyDescent="0.25">
      <c r="A3858" s="16" t="s">
        <v>54</v>
      </c>
      <c r="B3858" s="16" t="s">
        <v>5613</v>
      </c>
      <c r="C3858" s="16">
        <v>355100</v>
      </c>
      <c r="D3858" s="17">
        <v>355100</v>
      </c>
      <c r="E3858" s="16" t="s">
        <v>1267</v>
      </c>
      <c r="F3858" s="18" t="str">
        <f t="shared" si="60"/>
        <v>MUNICIPAL</v>
      </c>
      <c r="G3858" s="17">
        <v>1</v>
      </c>
      <c r="H3858" s="17" t="b">
        <v>0</v>
      </c>
    </row>
    <row r="3859" spans="1:8" x14ac:dyDescent="0.25">
      <c r="A3859" s="16" t="s">
        <v>54</v>
      </c>
      <c r="B3859" s="16" t="s">
        <v>5613</v>
      </c>
      <c r="C3859" s="16">
        <v>355110</v>
      </c>
      <c r="D3859" s="17">
        <v>355110</v>
      </c>
      <c r="E3859" s="16" t="s">
        <v>3765</v>
      </c>
      <c r="F3859" s="18" t="str">
        <f t="shared" si="60"/>
        <v>MUNICIPAL</v>
      </c>
      <c r="G3859" s="17">
        <v>1</v>
      </c>
      <c r="H3859" s="17" t="b">
        <v>0</v>
      </c>
    </row>
    <row r="3860" spans="1:8" x14ac:dyDescent="0.25">
      <c r="A3860" s="16" t="s">
        <v>54</v>
      </c>
      <c r="B3860" s="16" t="s">
        <v>5613</v>
      </c>
      <c r="C3860" s="16">
        <v>355120</v>
      </c>
      <c r="D3860" s="17">
        <v>355120</v>
      </c>
      <c r="E3860" s="16" t="s">
        <v>3766</v>
      </c>
      <c r="F3860" s="18" t="str">
        <f t="shared" si="60"/>
        <v>MUNICIPAL</v>
      </c>
      <c r="G3860" s="17">
        <v>1</v>
      </c>
      <c r="H3860" s="17" t="b">
        <v>0</v>
      </c>
    </row>
    <row r="3861" spans="1:8" x14ac:dyDescent="0.25">
      <c r="A3861" s="16" t="s">
        <v>54</v>
      </c>
      <c r="B3861" s="16" t="s">
        <v>5613</v>
      </c>
      <c r="C3861" s="16">
        <v>355130</v>
      </c>
      <c r="D3861" s="17">
        <v>355130</v>
      </c>
      <c r="E3861" s="16" t="s">
        <v>3767</v>
      </c>
      <c r="F3861" s="18" t="str">
        <f t="shared" si="60"/>
        <v>MUNICIPAL</v>
      </c>
      <c r="G3861" s="17">
        <v>1</v>
      </c>
      <c r="H3861" s="17" t="b">
        <v>0</v>
      </c>
    </row>
    <row r="3862" spans="1:8" x14ac:dyDescent="0.25">
      <c r="A3862" s="16" t="s">
        <v>54</v>
      </c>
      <c r="B3862" s="16" t="s">
        <v>5613</v>
      </c>
      <c r="C3862" s="16">
        <v>355140</v>
      </c>
      <c r="D3862" s="17">
        <v>355140</v>
      </c>
      <c r="E3862" s="16" t="s">
        <v>3768</v>
      </c>
      <c r="F3862" s="18" t="str">
        <f t="shared" si="60"/>
        <v>MUNICIPAL</v>
      </c>
      <c r="G3862" s="17">
        <v>1</v>
      </c>
      <c r="H3862" s="17" t="b">
        <v>0</v>
      </c>
    </row>
    <row r="3863" spans="1:8" x14ac:dyDescent="0.25">
      <c r="A3863" s="16" t="s">
        <v>54</v>
      </c>
      <c r="B3863" s="16" t="s">
        <v>5613</v>
      </c>
      <c r="C3863" s="16">
        <v>355150</v>
      </c>
      <c r="D3863" s="17">
        <v>355150</v>
      </c>
      <c r="E3863" s="16" t="s">
        <v>3769</v>
      </c>
      <c r="F3863" s="18" t="str">
        <f t="shared" si="60"/>
        <v>MUNICIPAL</v>
      </c>
      <c r="G3863" s="17">
        <v>1</v>
      </c>
      <c r="H3863" s="17" t="b">
        <v>0</v>
      </c>
    </row>
    <row r="3864" spans="1:8" x14ac:dyDescent="0.25">
      <c r="A3864" s="16" t="s">
        <v>54</v>
      </c>
      <c r="B3864" s="16" t="s">
        <v>5613</v>
      </c>
      <c r="C3864" s="16">
        <v>355160</v>
      </c>
      <c r="D3864" s="17">
        <v>355160</v>
      </c>
      <c r="E3864" s="16" t="s">
        <v>3770</v>
      </c>
      <c r="F3864" s="18" t="str">
        <f t="shared" si="60"/>
        <v>MUNICIPAL</v>
      </c>
      <c r="G3864" s="17">
        <v>1</v>
      </c>
      <c r="H3864" s="17" t="b">
        <v>0</v>
      </c>
    </row>
    <row r="3865" spans="1:8" x14ac:dyDescent="0.25">
      <c r="A3865" s="16" t="s">
        <v>54</v>
      </c>
      <c r="B3865" s="16" t="s">
        <v>5613</v>
      </c>
      <c r="C3865" s="16">
        <v>355170</v>
      </c>
      <c r="D3865" s="17">
        <v>355170</v>
      </c>
      <c r="E3865" s="16" t="s">
        <v>1479</v>
      </c>
      <c r="F3865" s="18" t="str">
        <f t="shared" si="60"/>
        <v>MUNICIPAL</v>
      </c>
      <c r="G3865" s="17">
        <v>1</v>
      </c>
      <c r="H3865" s="17" t="b">
        <v>0</v>
      </c>
    </row>
    <row r="3866" spans="1:8" x14ac:dyDescent="0.25">
      <c r="A3866" s="16" t="s">
        <v>54</v>
      </c>
      <c r="B3866" s="16" t="s">
        <v>5613</v>
      </c>
      <c r="C3866" s="16">
        <v>355180</v>
      </c>
      <c r="D3866" s="17">
        <v>355180</v>
      </c>
      <c r="E3866" s="16" t="s">
        <v>3771</v>
      </c>
      <c r="F3866" s="18" t="str">
        <f t="shared" si="60"/>
        <v>MUNICIPAL</v>
      </c>
      <c r="G3866" s="17">
        <v>1</v>
      </c>
      <c r="H3866" s="17" t="b">
        <v>0</v>
      </c>
    </row>
    <row r="3867" spans="1:8" x14ac:dyDescent="0.25">
      <c r="A3867" s="16" t="s">
        <v>54</v>
      </c>
      <c r="B3867" s="16" t="s">
        <v>5613</v>
      </c>
      <c r="C3867" s="16">
        <v>355190</v>
      </c>
      <c r="D3867" s="17">
        <v>355190</v>
      </c>
      <c r="E3867" s="16" t="s">
        <v>3772</v>
      </c>
      <c r="F3867" s="18" t="str">
        <f t="shared" si="60"/>
        <v>MUNICIPAL</v>
      </c>
      <c r="G3867" s="17">
        <v>1</v>
      </c>
      <c r="H3867" s="17" t="b">
        <v>0</v>
      </c>
    </row>
    <row r="3868" spans="1:8" x14ac:dyDescent="0.25">
      <c r="A3868" s="16" t="s">
        <v>54</v>
      </c>
      <c r="B3868" s="16" t="s">
        <v>5613</v>
      </c>
      <c r="C3868" s="16">
        <v>355200</v>
      </c>
      <c r="D3868" s="17">
        <v>355200</v>
      </c>
      <c r="E3868" s="16" t="s">
        <v>3773</v>
      </c>
      <c r="F3868" s="18" t="str">
        <f t="shared" si="60"/>
        <v>MUNICIPAL</v>
      </c>
      <c r="G3868" s="17">
        <v>1</v>
      </c>
      <c r="H3868" s="17" t="b">
        <v>0</v>
      </c>
    </row>
    <row r="3869" spans="1:8" x14ac:dyDescent="0.25">
      <c r="A3869" s="16" t="s">
        <v>54</v>
      </c>
      <c r="B3869" s="16" t="s">
        <v>5613</v>
      </c>
      <c r="C3869" s="16">
        <v>355210</v>
      </c>
      <c r="D3869" s="17">
        <v>355210</v>
      </c>
      <c r="E3869" s="16" t="s">
        <v>3774</v>
      </c>
      <c r="F3869" s="18" t="str">
        <f t="shared" si="60"/>
        <v>MUNICIPAL</v>
      </c>
      <c r="G3869" s="17">
        <v>1</v>
      </c>
      <c r="H3869" s="17" t="b">
        <v>0</v>
      </c>
    </row>
    <row r="3870" spans="1:8" x14ac:dyDescent="0.25">
      <c r="A3870" s="16" t="s">
        <v>54</v>
      </c>
      <c r="B3870" s="16" t="s">
        <v>5613</v>
      </c>
      <c r="C3870" s="16">
        <v>355220</v>
      </c>
      <c r="D3870" s="17">
        <v>355220</v>
      </c>
      <c r="E3870" s="16" t="s">
        <v>3775</v>
      </c>
      <c r="F3870" s="18" t="str">
        <f t="shared" si="60"/>
        <v>MUNICIPAL</v>
      </c>
      <c r="G3870" s="17">
        <v>1</v>
      </c>
      <c r="H3870" s="17" t="b">
        <v>0</v>
      </c>
    </row>
    <row r="3871" spans="1:8" x14ac:dyDescent="0.25">
      <c r="A3871" s="16" t="s">
        <v>54</v>
      </c>
      <c r="B3871" s="16" t="s">
        <v>5613</v>
      </c>
      <c r="C3871" s="16">
        <v>355230</v>
      </c>
      <c r="D3871" s="17">
        <v>355230</v>
      </c>
      <c r="E3871" s="16" t="s">
        <v>3776</v>
      </c>
      <c r="F3871" s="18" t="str">
        <f t="shared" si="60"/>
        <v>MUNICIPAL</v>
      </c>
      <c r="G3871" s="17">
        <v>1</v>
      </c>
      <c r="H3871" s="17" t="b">
        <v>0</v>
      </c>
    </row>
    <row r="3872" spans="1:8" x14ac:dyDescent="0.25">
      <c r="A3872" s="16" t="s">
        <v>54</v>
      </c>
      <c r="B3872" s="16" t="s">
        <v>5613</v>
      </c>
      <c r="C3872" s="16">
        <v>355240</v>
      </c>
      <c r="D3872" s="17">
        <v>355240</v>
      </c>
      <c r="E3872" s="16" t="s">
        <v>3777</v>
      </c>
      <c r="F3872" s="18" t="str">
        <f t="shared" si="60"/>
        <v>MUNICIPAL</v>
      </c>
      <c r="G3872" s="17">
        <v>1</v>
      </c>
      <c r="H3872" s="17" t="b">
        <v>0</v>
      </c>
    </row>
    <row r="3873" spans="1:8" x14ac:dyDescent="0.25">
      <c r="A3873" s="16" t="s">
        <v>54</v>
      </c>
      <c r="B3873" s="16" t="s">
        <v>5613</v>
      </c>
      <c r="C3873" s="16">
        <v>355250</v>
      </c>
      <c r="D3873" s="17">
        <v>355250</v>
      </c>
      <c r="E3873" s="16" t="s">
        <v>3778</v>
      </c>
      <c r="F3873" s="18" t="str">
        <f t="shared" si="60"/>
        <v>MUNICIPAL</v>
      </c>
      <c r="G3873" s="17">
        <v>1</v>
      </c>
      <c r="H3873" s="17" t="b">
        <v>0</v>
      </c>
    </row>
    <row r="3874" spans="1:8" x14ac:dyDescent="0.25">
      <c r="A3874" s="16" t="s">
        <v>54</v>
      </c>
      <c r="B3874" s="16" t="s">
        <v>5613</v>
      </c>
      <c r="C3874" s="16">
        <v>355255</v>
      </c>
      <c r="D3874" s="17">
        <v>355255</v>
      </c>
      <c r="E3874" s="16" t="s">
        <v>3779</v>
      </c>
      <c r="F3874" s="18" t="str">
        <f t="shared" si="60"/>
        <v>MUNICIPAL</v>
      </c>
      <c r="G3874" s="17">
        <v>1</v>
      </c>
      <c r="H3874" s="17" t="b">
        <v>0</v>
      </c>
    </row>
    <row r="3875" spans="1:8" x14ac:dyDescent="0.25">
      <c r="A3875" s="16" t="s">
        <v>54</v>
      </c>
      <c r="B3875" s="16" t="s">
        <v>5613</v>
      </c>
      <c r="C3875" s="16">
        <v>355260</v>
      </c>
      <c r="D3875" s="17">
        <v>355260</v>
      </c>
      <c r="E3875" s="16" t="s">
        <v>3780</v>
      </c>
      <c r="F3875" s="18" t="str">
        <f t="shared" si="60"/>
        <v>MUNICIPAL</v>
      </c>
      <c r="G3875" s="17">
        <v>1</v>
      </c>
      <c r="H3875" s="17" t="b">
        <v>0</v>
      </c>
    </row>
    <row r="3876" spans="1:8" x14ac:dyDescent="0.25">
      <c r="A3876" s="16" t="s">
        <v>54</v>
      </c>
      <c r="B3876" s="16" t="s">
        <v>5613</v>
      </c>
      <c r="C3876" s="16">
        <v>355270</v>
      </c>
      <c r="D3876" s="17">
        <v>355270</v>
      </c>
      <c r="E3876" s="16" t="s">
        <v>193</v>
      </c>
      <c r="F3876" s="18" t="str">
        <f t="shared" si="60"/>
        <v>MUNICIPAL</v>
      </c>
      <c r="G3876" s="17">
        <v>1</v>
      </c>
      <c r="H3876" s="17" t="b">
        <v>0</v>
      </c>
    </row>
    <row r="3877" spans="1:8" x14ac:dyDescent="0.25">
      <c r="A3877" s="16" t="s">
        <v>54</v>
      </c>
      <c r="B3877" s="16" t="s">
        <v>5613</v>
      </c>
      <c r="C3877" s="16">
        <v>355280</v>
      </c>
      <c r="D3877" s="17">
        <v>355280</v>
      </c>
      <c r="E3877" s="16" t="s">
        <v>3781</v>
      </c>
      <c r="F3877" s="18" t="str">
        <f t="shared" si="60"/>
        <v>MUNICIPAL</v>
      </c>
      <c r="G3877" s="17">
        <v>1</v>
      </c>
      <c r="H3877" s="17" t="b">
        <v>0</v>
      </c>
    </row>
    <row r="3878" spans="1:8" x14ac:dyDescent="0.25">
      <c r="A3878" s="16" t="s">
        <v>54</v>
      </c>
      <c r="B3878" s="16" t="s">
        <v>5613</v>
      </c>
      <c r="C3878" s="16">
        <v>355290</v>
      </c>
      <c r="D3878" s="17">
        <v>355290</v>
      </c>
      <c r="E3878" s="16" t="s">
        <v>3782</v>
      </c>
      <c r="F3878" s="18" t="str">
        <f t="shared" si="60"/>
        <v>MUNICIPAL</v>
      </c>
      <c r="G3878" s="17">
        <v>1</v>
      </c>
      <c r="H3878" s="17" t="b">
        <v>0</v>
      </c>
    </row>
    <row r="3879" spans="1:8" x14ac:dyDescent="0.25">
      <c r="A3879" s="16" t="s">
        <v>54</v>
      </c>
      <c r="B3879" s="16" t="s">
        <v>5613</v>
      </c>
      <c r="C3879" s="16">
        <v>355300</v>
      </c>
      <c r="D3879" s="17">
        <v>355300</v>
      </c>
      <c r="E3879" s="16" t="s">
        <v>3783</v>
      </c>
      <c r="F3879" s="18" t="str">
        <f t="shared" si="60"/>
        <v>MUNICIPAL</v>
      </c>
      <c r="G3879" s="17">
        <v>1</v>
      </c>
      <c r="H3879" s="17" t="b">
        <v>0</v>
      </c>
    </row>
    <row r="3880" spans="1:8" x14ac:dyDescent="0.25">
      <c r="A3880" s="16" t="s">
        <v>54</v>
      </c>
      <c r="B3880" s="16" t="s">
        <v>5613</v>
      </c>
      <c r="C3880" s="16">
        <v>355310</v>
      </c>
      <c r="D3880" s="17">
        <v>355310</v>
      </c>
      <c r="E3880" s="16" t="s">
        <v>3784</v>
      </c>
      <c r="F3880" s="18" t="str">
        <f t="shared" si="60"/>
        <v>MUNICIPAL</v>
      </c>
      <c r="G3880" s="17">
        <v>1</v>
      </c>
      <c r="H3880" s="17" t="b">
        <v>0</v>
      </c>
    </row>
    <row r="3881" spans="1:8" x14ac:dyDescent="0.25">
      <c r="A3881" s="16" t="s">
        <v>54</v>
      </c>
      <c r="B3881" s="16" t="s">
        <v>5613</v>
      </c>
      <c r="C3881" s="16">
        <v>355320</v>
      </c>
      <c r="D3881" s="17">
        <v>355320</v>
      </c>
      <c r="E3881" s="16" t="s">
        <v>3785</v>
      </c>
      <c r="F3881" s="18" t="str">
        <f t="shared" si="60"/>
        <v>MUNICIPAL</v>
      </c>
      <c r="G3881" s="17">
        <v>1</v>
      </c>
      <c r="H3881" s="17" t="b">
        <v>0</v>
      </c>
    </row>
    <row r="3882" spans="1:8" x14ac:dyDescent="0.25">
      <c r="A3882" s="16" t="s">
        <v>54</v>
      </c>
      <c r="B3882" s="16" t="s">
        <v>5613</v>
      </c>
      <c r="C3882" s="16">
        <v>355330</v>
      </c>
      <c r="D3882" s="17">
        <v>355330</v>
      </c>
      <c r="E3882" s="16" t="s">
        <v>3786</v>
      </c>
      <c r="F3882" s="18" t="str">
        <f t="shared" si="60"/>
        <v>MUNICIPAL</v>
      </c>
      <c r="G3882" s="17">
        <v>1</v>
      </c>
      <c r="H3882" s="17" t="b">
        <v>0</v>
      </c>
    </row>
    <row r="3883" spans="1:8" x14ac:dyDescent="0.25">
      <c r="A3883" s="16" t="s">
        <v>54</v>
      </c>
      <c r="B3883" s="16" t="s">
        <v>5613</v>
      </c>
      <c r="C3883" s="16">
        <v>355340</v>
      </c>
      <c r="D3883" s="17">
        <v>355340</v>
      </c>
      <c r="E3883" s="16" t="s">
        <v>3787</v>
      </c>
      <c r="F3883" s="18" t="str">
        <f t="shared" si="60"/>
        <v>MUNICIPAL</v>
      </c>
      <c r="G3883" s="17">
        <v>1</v>
      </c>
      <c r="H3883" s="17" t="b">
        <v>0</v>
      </c>
    </row>
    <row r="3884" spans="1:8" x14ac:dyDescent="0.25">
      <c r="A3884" s="16" t="s">
        <v>54</v>
      </c>
      <c r="B3884" s="16" t="s">
        <v>5613</v>
      </c>
      <c r="C3884" s="16">
        <v>355350</v>
      </c>
      <c r="D3884" s="17">
        <v>355350</v>
      </c>
      <c r="E3884" s="16" t="s">
        <v>3001</v>
      </c>
      <c r="F3884" s="18" t="str">
        <f t="shared" si="60"/>
        <v>MUNICIPAL</v>
      </c>
      <c r="G3884" s="17">
        <v>1</v>
      </c>
      <c r="H3884" s="17" t="b">
        <v>0</v>
      </c>
    </row>
    <row r="3885" spans="1:8" x14ac:dyDescent="0.25">
      <c r="A3885" s="16" t="s">
        <v>54</v>
      </c>
      <c r="B3885" s="16" t="s">
        <v>5613</v>
      </c>
      <c r="C3885" s="16">
        <v>355360</v>
      </c>
      <c r="D3885" s="17">
        <v>355360</v>
      </c>
      <c r="E3885" s="16" t="s">
        <v>3788</v>
      </c>
      <c r="F3885" s="18" t="str">
        <f t="shared" si="60"/>
        <v>MUNICIPAL</v>
      </c>
      <c r="G3885" s="17">
        <v>1</v>
      </c>
      <c r="H3885" s="17" t="b">
        <v>0</v>
      </c>
    </row>
    <row r="3886" spans="1:8" x14ac:dyDescent="0.25">
      <c r="A3886" s="16" t="s">
        <v>54</v>
      </c>
      <c r="B3886" s="16" t="s">
        <v>5613</v>
      </c>
      <c r="C3886" s="16">
        <v>355365</v>
      </c>
      <c r="D3886" s="17">
        <v>355365</v>
      </c>
      <c r="E3886" s="16" t="s">
        <v>3789</v>
      </c>
      <c r="F3886" s="18" t="str">
        <f t="shared" si="60"/>
        <v>MUNICIPAL</v>
      </c>
      <c r="G3886" s="17">
        <v>1</v>
      </c>
      <c r="H3886" s="17" t="b">
        <v>0</v>
      </c>
    </row>
    <row r="3887" spans="1:8" x14ac:dyDescent="0.25">
      <c r="A3887" s="16" t="s">
        <v>54</v>
      </c>
      <c r="B3887" s="16" t="s">
        <v>5613</v>
      </c>
      <c r="C3887" s="16">
        <v>355370</v>
      </c>
      <c r="D3887" s="17">
        <v>355370</v>
      </c>
      <c r="E3887" s="16" t="s">
        <v>3790</v>
      </c>
      <c r="F3887" s="18" t="str">
        <f t="shared" si="60"/>
        <v>MUNICIPAL</v>
      </c>
      <c r="G3887" s="17">
        <v>1</v>
      </c>
      <c r="H3887" s="17" t="b">
        <v>0</v>
      </c>
    </row>
    <row r="3888" spans="1:8" x14ac:dyDescent="0.25">
      <c r="A3888" s="16" t="s">
        <v>54</v>
      </c>
      <c r="B3888" s="16" t="s">
        <v>5613</v>
      </c>
      <c r="C3888" s="16">
        <v>355380</v>
      </c>
      <c r="D3888" s="17">
        <v>355380</v>
      </c>
      <c r="E3888" s="16" t="s">
        <v>3791</v>
      </c>
      <c r="F3888" s="18" t="str">
        <f t="shared" si="60"/>
        <v>MUNICIPAL</v>
      </c>
      <c r="G3888" s="17">
        <v>1</v>
      </c>
      <c r="H3888" s="17" t="b">
        <v>0</v>
      </c>
    </row>
    <row r="3889" spans="1:8" x14ac:dyDescent="0.25">
      <c r="A3889" s="16" t="s">
        <v>54</v>
      </c>
      <c r="B3889" s="16" t="s">
        <v>5613</v>
      </c>
      <c r="C3889" s="16">
        <v>355385</v>
      </c>
      <c r="D3889" s="17">
        <v>355385</v>
      </c>
      <c r="E3889" s="16" t="s">
        <v>3792</v>
      </c>
      <c r="F3889" s="18" t="str">
        <f t="shared" si="60"/>
        <v>MUNICIPAL</v>
      </c>
      <c r="G3889" s="17">
        <v>1</v>
      </c>
      <c r="H3889" s="17" t="b">
        <v>0</v>
      </c>
    </row>
    <row r="3890" spans="1:8" x14ac:dyDescent="0.25">
      <c r="A3890" s="16" t="s">
        <v>54</v>
      </c>
      <c r="B3890" s="16" t="s">
        <v>5613</v>
      </c>
      <c r="C3890" s="16">
        <v>355390</v>
      </c>
      <c r="D3890" s="17">
        <v>355390</v>
      </c>
      <c r="E3890" s="16" t="s">
        <v>3793</v>
      </c>
      <c r="F3890" s="18" t="str">
        <f t="shared" si="60"/>
        <v>MUNICIPAL</v>
      </c>
      <c r="G3890" s="17">
        <v>1</v>
      </c>
      <c r="H3890" s="17" t="b">
        <v>0</v>
      </c>
    </row>
    <row r="3891" spans="1:8" x14ac:dyDescent="0.25">
      <c r="A3891" s="16" t="s">
        <v>54</v>
      </c>
      <c r="B3891" s="16" t="s">
        <v>5613</v>
      </c>
      <c r="C3891" s="16">
        <v>355395</v>
      </c>
      <c r="D3891" s="17">
        <v>355395</v>
      </c>
      <c r="E3891" s="16" t="s">
        <v>3794</v>
      </c>
      <c r="F3891" s="18" t="str">
        <f t="shared" si="60"/>
        <v>MUNICIPAL</v>
      </c>
      <c r="G3891" s="17">
        <v>1</v>
      </c>
      <c r="H3891" s="17" t="b">
        <v>0</v>
      </c>
    </row>
    <row r="3892" spans="1:8" x14ac:dyDescent="0.25">
      <c r="A3892" s="16" t="s">
        <v>54</v>
      </c>
      <c r="B3892" s="16" t="s">
        <v>5613</v>
      </c>
      <c r="C3892" s="16">
        <v>355400</v>
      </c>
      <c r="D3892" s="17">
        <v>355400</v>
      </c>
      <c r="E3892" s="16" t="s">
        <v>3795</v>
      </c>
      <c r="F3892" s="18" t="str">
        <f t="shared" si="60"/>
        <v>MUNICIPAL</v>
      </c>
      <c r="G3892" s="17">
        <v>1</v>
      </c>
      <c r="H3892" s="17" t="b">
        <v>0</v>
      </c>
    </row>
    <row r="3893" spans="1:8" x14ac:dyDescent="0.25">
      <c r="A3893" s="16" t="s">
        <v>54</v>
      </c>
      <c r="B3893" s="16" t="s">
        <v>5613</v>
      </c>
      <c r="C3893" s="16">
        <v>355410</v>
      </c>
      <c r="D3893" s="17">
        <v>355410</v>
      </c>
      <c r="E3893" s="16" t="s">
        <v>3796</v>
      </c>
      <c r="F3893" s="18" t="str">
        <f t="shared" si="60"/>
        <v>MUNICIPAL</v>
      </c>
      <c r="G3893" s="17">
        <v>1</v>
      </c>
      <c r="H3893" s="17" t="b">
        <v>0</v>
      </c>
    </row>
    <row r="3894" spans="1:8" x14ac:dyDescent="0.25">
      <c r="A3894" s="16" t="s">
        <v>54</v>
      </c>
      <c r="B3894" s="16" t="s">
        <v>5613</v>
      </c>
      <c r="C3894" s="16">
        <v>355420</v>
      </c>
      <c r="D3894" s="17">
        <v>355420</v>
      </c>
      <c r="E3894" s="16" t="s">
        <v>3797</v>
      </c>
      <c r="F3894" s="18" t="str">
        <f t="shared" si="60"/>
        <v>MUNICIPAL</v>
      </c>
      <c r="G3894" s="17">
        <v>1</v>
      </c>
      <c r="H3894" s="17" t="b">
        <v>0</v>
      </c>
    </row>
    <row r="3895" spans="1:8" x14ac:dyDescent="0.25">
      <c r="A3895" s="16" t="s">
        <v>54</v>
      </c>
      <c r="B3895" s="16" t="s">
        <v>5613</v>
      </c>
      <c r="C3895" s="16">
        <v>355430</v>
      </c>
      <c r="D3895" s="17">
        <v>355430</v>
      </c>
      <c r="E3895" s="16" t="s">
        <v>2192</v>
      </c>
      <c r="F3895" s="18" t="str">
        <f t="shared" si="60"/>
        <v>MUNICIPAL</v>
      </c>
      <c r="G3895" s="17">
        <v>1</v>
      </c>
      <c r="H3895" s="17" t="b">
        <v>0</v>
      </c>
    </row>
    <row r="3896" spans="1:8" x14ac:dyDescent="0.25">
      <c r="A3896" s="16" t="s">
        <v>54</v>
      </c>
      <c r="B3896" s="16" t="s">
        <v>5613</v>
      </c>
      <c r="C3896" s="16">
        <v>355440</v>
      </c>
      <c r="D3896" s="17">
        <v>355440</v>
      </c>
      <c r="E3896" s="16" t="s">
        <v>3798</v>
      </c>
      <c r="F3896" s="18" t="str">
        <f t="shared" si="60"/>
        <v>MUNICIPAL</v>
      </c>
      <c r="G3896" s="17">
        <v>1</v>
      </c>
      <c r="H3896" s="17" t="b">
        <v>0</v>
      </c>
    </row>
    <row r="3897" spans="1:8" x14ac:dyDescent="0.25">
      <c r="A3897" s="16" t="s">
        <v>54</v>
      </c>
      <c r="B3897" s="16" t="s">
        <v>5613</v>
      </c>
      <c r="C3897" s="16">
        <v>355450</v>
      </c>
      <c r="D3897" s="17">
        <v>355450</v>
      </c>
      <c r="E3897" s="16" t="s">
        <v>3799</v>
      </c>
      <c r="F3897" s="18" t="str">
        <f t="shared" si="60"/>
        <v>MUNICIPAL</v>
      </c>
      <c r="G3897" s="17">
        <v>1</v>
      </c>
      <c r="H3897" s="17" t="b">
        <v>0</v>
      </c>
    </row>
    <row r="3898" spans="1:8" x14ac:dyDescent="0.25">
      <c r="A3898" s="16" t="s">
        <v>54</v>
      </c>
      <c r="B3898" s="16" t="s">
        <v>5613</v>
      </c>
      <c r="C3898" s="16">
        <v>355460</v>
      </c>
      <c r="D3898" s="17">
        <v>355460</v>
      </c>
      <c r="E3898" s="16" t="s">
        <v>3800</v>
      </c>
      <c r="F3898" s="18" t="str">
        <f t="shared" si="60"/>
        <v>MUNICIPAL</v>
      </c>
      <c r="G3898" s="17">
        <v>1</v>
      </c>
      <c r="H3898" s="17" t="b">
        <v>0</v>
      </c>
    </row>
    <row r="3899" spans="1:8" x14ac:dyDescent="0.25">
      <c r="A3899" s="16" t="s">
        <v>54</v>
      </c>
      <c r="B3899" s="16" t="s">
        <v>5613</v>
      </c>
      <c r="C3899" s="16">
        <v>355465</v>
      </c>
      <c r="D3899" s="17">
        <v>355465</v>
      </c>
      <c r="E3899" s="16" t="s">
        <v>3801</v>
      </c>
      <c r="F3899" s="18" t="str">
        <f t="shared" si="60"/>
        <v>MUNICIPAL</v>
      </c>
      <c r="G3899" s="17">
        <v>1</v>
      </c>
      <c r="H3899" s="17" t="b">
        <v>0</v>
      </c>
    </row>
    <row r="3900" spans="1:8" x14ac:dyDescent="0.25">
      <c r="A3900" s="16" t="s">
        <v>54</v>
      </c>
      <c r="B3900" s="16" t="s">
        <v>5613</v>
      </c>
      <c r="C3900" s="16">
        <v>355470</v>
      </c>
      <c r="D3900" s="17">
        <v>355470</v>
      </c>
      <c r="E3900" s="16" t="s">
        <v>3802</v>
      </c>
      <c r="F3900" s="18" t="str">
        <f t="shared" si="60"/>
        <v>MUNICIPAL</v>
      </c>
      <c r="G3900" s="17">
        <v>1</v>
      </c>
      <c r="H3900" s="17" t="b">
        <v>0</v>
      </c>
    </row>
    <row r="3901" spans="1:8" x14ac:dyDescent="0.25">
      <c r="A3901" s="16" t="s">
        <v>54</v>
      </c>
      <c r="B3901" s="16" t="s">
        <v>5613</v>
      </c>
      <c r="C3901" s="16">
        <v>355475</v>
      </c>
      <c r="D3901" s="17">
        <v>355475</v>
      </c>
      <c r="E3901" s="16" t="s">
        <v>3803</v>
      </c>
      <c r="F3901" s="18" t="str">
        <f t="shared" si="60"/>
        <v>MUNICIPAL</v>
      </c>
      <c r="G3901" s="17">
        <v>1</v>
      </c>
      <c r="H3901" s="17" t="b">
        <v>0</v>
      </c>
    </row>
    <row r="3902" spans="1:8" x14ac:dyDescent="0.25">
      <c r="A3902" s="16" t="s">
        <v>54</v>
      </c>
      <c r="B3902" s="16" t="s">
        <v>5613</v>
      </c>
      <c r="C3902" s="16">
        <v>355480</v>
      </c>
      <c r="D3902" s="17">
        <v>355480</v>
      </c>
      <c r="E3902" s="16" t="s">
        <v>3804</v>
      </c>
      <c r="F3902" s="18" t="str">
        <f t="shared" si="60"/>
        <v>MUNICIPAL</v>
      </c>
      <c r="G3902" s="17">
        <v>1</v>
      </c>
      <c r="H3902" s="17" t="b">
        <v>0</v>
      </c>
    </row>
    <row r="3903" spans="1:8" x14ac:dyDescent="0.25">
      <c r="A3903" s="16" t="s">
        <v>54</v>
      </c>
      <c r="B3903" s="16" t="s">
        <v>5613</v>
      </c>
      <c r="C3903" s="16">
        <v>355490</v>
      </c>
      <c r="D3903" s="17">
        <v>355490</v>
      </c>
      <c r="E3903" s="16" t="s">
        <v>3805</v>
      </c>
      <c r="F3903" s="18" t="str">
        <f t="shared" si="60"/>
        <v>MUNICIPAL</v>
      </c>
      <c r="G3903" s="17">
        <v>1</v>
      </c>
      <c r="H3903" s="17" t="b">
        <v>0</v>
      </c>
    </row>
    <row r="3904" spans="1:8" x14ac:dyDescent="0.25">
      <c r="A3904" s="16" t="s">
        <v>54</v>
      </c>
      <c r="B3904" s="16" t="s">
        <v>5613</v>
      </c>
      <c r="C3904" s="16">
        <v>355495</v>
      </c>
      <c r="D3904" s="17">
        <v>355495</v>
      </c>
      <c r="E3904" s="16" t="s">
        <v>3806</v>
      </c>
      <c r="F3904" s="18" t="str">
        <f t="shared" si="60"/>
        <v>MUNICIPAL</v>
      </c>
      <c r="G3904" s="17">
        <v>1</v>
      </c>
      <c r="H3904" s="17" t="b">
        <v>0</v>
      </c>
    </row>
    <row r="3905" spans="1:8" x14ac:dyDescent="0.25">
      <c r="A3905" s="16" t="s">
        <v>54</v>
      </c>
      <c r="B3905" s="16" t="s">
        <v>5613</v>
      </c>
      <c r="C3905" s="16">
        <v>355500</v>
      </c>
      <c r="D3905" s="17">
        <v>355500</v>
      </c>
      <c r="E3905" s="16" t="s">
        <v>3807</v>
      </c>
      <c r="F3905" s="18" t="str">
        <f t="shared" si="60"/>
        <v>MUNICIPAL</v>
      </c>
      <c r="G3905" s="17">
        <v>1</v>
      </c>
      <c r="H3905" s="17" t="b">
        <v>0</v>
      </c>
    </row>
    <row r="3906" spans="1:8" x14ac:dyDescent="0.25">
      <c r="A3906" s="16" t="s">
        <v>54</v>
      </c>
      <c r="B3906" s="16" t="s">
        <v>5613</v>
      </c>
      <c r="C3906" s="16">
        <v>355510</v>
      </c>
      <c r="D3906" s="17">
        <v>355510</v>
      </c>
      <c r="E3906" s="16" t="s">
        <v>3808</v>
      </c>
      <c r="F3906" s="18" t="str">
        <f t="shared" si="60"/>
        <v>MUNICIPAL</v>
      </c>
      <c r="G3906" s="17">
        <v>1</v>
      </c>
      <c r="H3906" s="17" t="b">
        <v>0</v>
      </c>
    </row>
    <row r="3907" spans="1:8" x14ac:dyDescent="0.25">
      <c r="A3907" s="16" t="s">
        <v>54</v>
      </c>
      <c r="B3907" s="16" t="s">
        <v>5613</v>
      </c>
      <c r="C3907" s="16">
        <v>355520</v>
      </c>
      <c r="D3907" s="17">
        <v>355520</v>
      </c>
      <c r="E3907" s="16" t="s">
        <v>3809</v>
      </c>
      <c r="F3907" s="18" t="str">
        <f t="shared" ref="F3907:F3970" si="61">IF(RIGHT(D3907,4)="0000","ESTADUAL","MUNICIPAL")</f>
        <v>MUNICIPAL</v>
      </c>
      <c r="G3907" s="17">
        <v>1</v>
      </c>
      <c r="H3907" s="17" t="b">
        <v>0</v>
      </c>
    </row>
    <row r="3908" spans="1:8" x14ac:dyDescent="0.25">
      <c r="A3908" s="16" t="s">
        <v>54</v>
      </c>
      <c r="B3908" s="16" t="s">
        <v>5613</v>
      </c>
      <c r="C3908" s="16">
        <v>355530</v>
      </c>
      <c r="D3908" s="17">
        <v>355530</v>
      </c>
      <c r="E3908" s="16" t="s">
        <v>3018</v>
      </c>
      <c r="F3908" s="18" t="str">
        <f t="shared" si="61"/>
        <v>MUNICIPAL</v>
      </c>
      <c r="G3908" s="17">
        <v>1</v>
      </c>
      <c r="H3908" s="17" t="b">
        <v>0</v>
      </c>
    </row>
    <row r="3909" spans="1:8" x14ac:dyDescent="0.25">
      <c r="A3909" s="16" t="s">
        <v>54</v>
      </c>
      <c r="B3909" s="16" t="s">
        <v>5613</v>
      </c>
      <c r="C3909" s="16">
        <v>355535</v>
      </c>
      <c r="D3909" s="17">
        <v>355535</v>
      </c>
      <c r="E3909" s="16" t="s">
        <v>3810</v>
      </c>
      <c r="F3909" s="18" t="str">
        <f t="shared" si="61"/>
        <v>MUNICIPAL</v>
      </c>
      <c r="G3909" s="17">
        <v>1</v>
      </c>
      <c r="H3909" s="17" t="b">
        <v>0</v>
      </c>
    </row>
    <row r="3910" spans="1:8" x14ac:dyDescent="0.25">
      <c r="A3910" s="16" t="s">
        <v>54</v>
      </c>
      <c r="B3910" s="16" t="s">
        <v>5613</v>
      </c>
      <c r="C3910" s="16">
        <v>355540</v>
      </c>
      <c r="D3910" s="17">
        <v>355540</v>
      </c>
      <c r="E3910" s="16" t="s">
        <v>3811</v>
      </c>
      <c r="F3910" s="18" t="str">
        <f t="shared" si="61"/>
        <v>MUNICIPAL</v>
      </c>
      <c r="G3910" s="17">
        <v>1</v>
      </c>
      <c r="H3910" s="17" t="b">
        <v>0</v>
      </c>
    </row>
    <row r="3911" spans="1:8" x14ac:dyDescent="0.25">
      <c r="A3911" s="16" t="s">
        <v>54</v>
      </c>
      <c r="B3911" s="16" t="s">
        <v>5613</v>
      </c>
      <c r="C3911" s="16">
        <v>355550</v>
      </c>
      <c r="D3911" s="17">
        <v>355550</v>
      </c>
      <c r="E3911" s="16" t="s">
        <v>3812</v>
      </c>
      <c r="F3911" s="18" t="str">
        <f t="shared" si="61"/>
        <v>MUNICIPAL</v>
      </c>
      <c r="G3911" s="17">
        <v>1</v>
      </c>
      <c r="H3911" s="17" t="b">
        <v>0</v>
      </c>
    </row>
    <row r="3912" spans="1:8" x14ac:dyDescent="0.25">
      <c r="A3912" s="16" t="s">
        <v>54</v>
      </c>
      <c r="B3912" s="16" t="s">
        <v>5613</v>
      </c>
      <c r="C3912" s="16">
        <v>355560</v>
      </c>
      <c r="D3912" s="17">
        <v>355560</v>
      </c>
      <c r="E3912" s="16" t="s">
        <v>3813</v>
      </c>
      <c r="F3912" s="18" t="str">
        <f t="shared" si="61"/>
        <v>MUNICIPAL</v>
      </c>
      <c r="G3912" s="17">
        <v>1</v>
      </c>
      <c r="H3912" s="17" t="b">
        <v>0</v>
      </c>
    </row>
    <row r="3913" spans="1:8" x14ac:dyDescent="0.25">
      <c r="A3913" s="16" t="s">
        <v>54</v>
      </c>
      <c r="B3913" s="16" t="s">
        <v>5613</v>
      </c>
      <c r="C3913" s="16">
        <v>355570</v>
      </c>
      <c r="D3913" s="17">
        <v>355570</v>
      </c>
      <c r="E3913" s="16" t="s">
        <v>3814</v>
      </c>
      <c r="F3913" s="18" t="str">
        <f t="shared" si="61"/>
        <v>MUNICIPAL</v>
      </c>
      <c r="G3913" s="17">
        <v>1</v>
      </c>
      <c r="H3913" s="17" t="b">
        <v>0</v>
      </c>
    </row>
    <row r="3914" spans="1:8" x14ac:dyDescent="0.25">
      <c r="A3914" s="16" t="s">
        <v>54</v>
      </c>
      <c r="B3914" s="16" t="s">
        <v>5613</v>
      </c>
      <c r="C3914" s="16">
        <v>355580</v>
      </c>
      <c r="D3914" s="17">
        <v>355580</v>
      </c>
      <c r="E3914" s="16" t="s">
        <v>3815</v>
      </c>
      <c r="F3914" s="18" t="str">
        <f t="shared" si="61"/>
        <v>MUNICIPAL</v>
      </c>
      <c r="G3914" s="17">
        <v>1</v>
      </c>
      <c r="H3914" s="17" t="b">
        <v>0</v>
      </c>
    </row>
    <row r="3915" spans="1:8" x14ac:dyDescent="0.25">
      <c r="A3915" s="16" t="s">
        <v>54</v>
      </c>
      <c r="B3915" s="16" t="s">
        <v>5613</v>
      </c>
      <c r="C3915" s="16">
        <v>355590</v>
      </c>
      <c r="D3915" s="17">
        <v>355590</v>
      </c>
      <c r="E3915" s="16" t="s">
        <v>3816</v>
      </c>
      <c r="F3915" s="18" t="str">
        <f t="shared" si="61"/>
        <v>MUNICIPAL</v>
      </c>
      <c r="G3915" s="17">
        <v>1</v>
      </c>
      <c r="H3915" s="17" t="b">
        <v>0</v>
      </c>
    </row>
    <row r="3916" spans="1:8" x14ac:dyDescent="0.25">
      <c r="A3916" s="16" t="s">
        <v>54</v>
      </c>
      <c r="B3916" s="16" t="s">
        <v>5613</v>
      </c>
      <c r="C3916" s="16">
        <v>355600</v>
      </c>
      <c r="D3916" s="17">
        <v>355600</v>
      </c>
      <c r="E3916" s="16" t="s">
        <v>3817</v>
      </c>
      <c r="F3916" s="18" t="str">
        <f t="shared" si="61"/>
        <v>MUNICIPAL</v>
      </c>
      <c r="G3916" s="17">
        <v>1</v>
      </c>
      <c r="H3916" s="17" t="b">
        <v>0</v>
      </c>
    </row>
    <row r="3917" spans="1:8" x14ac:dyDescent="0.25">
      <c r="A3917" s="16" t="s">
        <v>54</v>
      </c>
      <c r="B3917" s="16" t="s">
        <v>5613</v>
      </c>
      <c r="C3917" s="16">
        <v>355610</v>
      </c>
      <c r="D3917" s="17">
        <v>355610</v>
      </c>
      <c r="E3917" s="16" t="s">
        <v>3818</v>
      </c>
      <c r="F3917" s="18" t="str">
        <f t="shared" si="61"/>
        <v>MUNICIPAL</v>
      </c>
      <c r="G3917" s="17">
        <v>1</v>
      </c>
      <c r="H3917" s="17" t="b">
        <v>0</v>
      </c>
    </row>
    <row r="3918" spans="1:8" x14ac:dyDescent="0.25">
      <c r="A3918" s="16" t="s">
        <v>54</v>
      </c>
      <c r="B3918" s="16" t="s">
        <v>5613</v>
      </c>
      <c r="C3918" s="16">
        <v>355620</v>
      </c>
      <c r="D3918" s="17">
        <v>355620</v>
      </c>
      <c r="E3918" s="16" t="s">
        <v>3819</v>
      </c>
      <c r="F3918" s="18" t="str">
        <f t="shared" si="61"/>
        <v>MUNICIPAL</v>
      </c>
      <c r="G3918" s="17">
        <v>1</v>
      </c>
      <c r="H3918" s="17" t="b">
        <v>0</v>
      </c>
    </row>
    <row r="3919" spans="1:8" x14ac:dyDescent="0.25">
      <c r="A3919" s="16" t="s">
        <v>54</v>
      </c>
      <c r="B3919" s="16" t="s">
        <v>5613</v>
      </c>
      <c r="C3919" s="16">
        <v>355630</v>
      </c>
      <c r="D3919" s="17">
        <v>355630</v>
      </c>
      <c r="E3919" s="16" t="s">
        <v>3820</v>
      </c>
      <c r="F3919" s="18" t="str">
        <f t="shared" si="61"/>
        <v>MUNICIPAL</v>
      </c>
      <c r="G3919" s="17">
        <v>1</v>
      </c>
      <c r="H3919" s="17" t="b">
        <v>0</v>
      </c>
    </row>
    <row r="3920" spans="1:8" x14ac:dyDescent="0.25">
      <c r="A3920" s="16" t="s">
        <v>54</v>
      </c>
      <c r="B3920" s="16" t="s">
        <v>5613</v>
      </c>
      <c r="C3920" s="16">
        <v>355635</v>
      </c>
      <c r="D3920" s="17">
        <v>355635</v>
      </c>
      <c r="E3920" s="16" t="s">
        <v>3821</v>
      </c>
      <c r="F3920" s="18" t="str">
        <f t="shared" si="61"/>
        <v>MUNICIPAL</v>
      </c>
      <c r="G3920" s="17">
        <v>1</v>
      </c>
      <c r="H3920" s="17" t="b">
        <v>0</v>
      </c>
    </row>
    <row r="3921" spans="1:8" x14ac:dyDescent="0.25">
      <c r="A3921" s="16" t="s">
        <v>54</v>
      </c>
      <c r="B3921" s="16" t="s">
        <v>5613</v>
      </c>
      <c r="C3921" s="16">
        <v>355640</v>
      </c>
      <c r="D3921" s="17">
        <v>355640</v>
      </c>
      <c r="E3921" s="16" t="s">
        <v>3822</v>
      </c>
      <c r="F3921" s="18" t="str">
        <f t="shared" si="61"/>
        <v>MUNICIPAL</v>
      </c>
      <c r="G3921" s="17">
        <v>1</v>
      </c>
      <c r="H3921" s="17" t="b">
        <v>0</v>
      </c>
    </row>
    <row r="3922" spans="1:8" x14ac:dyDescent="0.25">
      <c r="A3922" s="16" t="s">
        <v>54</v>
      </c>
      <c r="B3922" s="16" t="s">
        <v>5613</v>
      </c>
      <c r="C3922" s="16">
        <v>355645</v>
      </c>
      <c r="D3922" s="17">
        <v>355645</v>
      </c>
      <c r="E3922" s="16" t="s">
        <v>3823</v>
      </c>
      <c r="F3922" s="18" t="str">
        <f t="shared" si="61"/>
        <v>MUNICIPAL</v>
      </c>
      <c r="G3922" s="17">
        <v>1</v>
      </c>
      <c r="H3922" s="17" t="b">
        <v>0</v>
      </c>
    </row>
    <row r="3923" spans="1:8" x14ac:dyDescent="0.25">
      <c r="A3923" s="16" t="s">
        <v>54</v>
      </c>
      <c r="B3923" s="16" t="s">
        <v>5613</v>
      </c>
      <c r="C3923" s="16">
        <v>355650</v>
      </c>
      <c r="D3923" s="17">
        <v>355650</v>
      </c>
      <c r="E3923" s="16" t="s">
        <v>3824</v>
      </c>
      <c r="F3923" s="18" t="str">
        <f t="shared" si="61"/>
        <v>MUNICIPAL</v>
      </c>
      <c r="G3923" s="17">
        <v>1</v>
      </c>
      <c r="H3923" s="17" t="b">
        <v>0</v>
      </c>
    </row>
    <row r="3924" spans="1:8" x14ac:dyDescent="0.25">
      <c r="A3924" s="16" t="s">
        <v>54</v>
      </c>
      <c r="B3924" s="16" t="s">
        <v>5613</v>
      </c>
      <c r="C3924" s="16">
        <v>355660</v>
      </c>
      <c r="D3924" s="17">
        <v>355660</v>
      </c>
      <c r="E3924" s="16" t="s">
        <v>1289</v>
      </c>
      <c r="F3924" s="18" t="str">
        <f t="shared" si="61"/>
        <v>MUNICIPAL</v>
      </c>
      <c r="G3924" s="17">
        <v>1</v>
      </c>
      <c r="H3924" s="17" t="b">
        <v>0</v>
      </c>
    </row>
    <row r="3925" spans="1:8" x14ac:dyDescent="0.25">
      <c r="A3925" s="16" t="s">
        <v>54</v>
      </c>
      <c r="B3925" s="16" t="s">
        <v>5613</v>
      </c>
      <c r="C3925" s="16">
        <v>355670</v>
      </c>
      <c r="D3925" s="17">
        <v>355670</v>
      </c>
      <c r="E3925" s="16" t="s">
        <v>3825</v>
      </c>
      <c r="F3925" s="18" t="str">
        <f t="shared" si="61"/>
        <v>MUNICIPAL</v>
      </c>
      <c r="G3925" s="17">
        <v>1</v>
      </c>
      <c r="H3925" s="17" t="b">
        <v>0</v>
      </c>
    </row>
    <row r="3926" spans="1:8" x14ac:dyDescent="0.25">
      <c r="A3926" s="16" t="s">
        <v>54</v>
      </c>
      <c r="B3926" s="16" t="s">
        <v>5613</v>
      </c>
      <c r="C3926" s="16">
        <v>355680</v>
      </c>
      <c r="D3926" s="17">
        <v>355680</v>
      </c>
      <c r="E3926" s="16" t="s">
        <v>3826</v>
      </c>
      <c r="F3926" s="18" t="str">
        <f t="shared" si="61"/>
        <v>MUNICIPAL</v>
      </c>
      <c r="G3926" s="17">
        <v>1</v>
      </c>
      <c r="H3926" s="17" t="b">
        <v>0</v>
      </c>
    </row>
    <row r="3927" spans="1:8" x14ac:dyDescent="0.25">
      <c r="A3927" s="16" t="s">
        <v>54</v>
      </c>
      <c r="B3927" s="16" t="s">
        <v>5613</v>
      </c>
      <c r="C3927" s="16">
        <v>355690</v>
      </c>
      <c r="D3927" s="17">
        <v>355690</v>
      </c>
      <c r="E3927" s="16" t="s">
        <v>3827</v>
      </c>
      <c r="F3927" s="18" t="str">
        <f t="shared" si="61"/>
        <v>MUNICIPAL</v>
      </c>
      <c r="G3927" s="17">
        <v>1</v>
      </c>
      <c r="H3927" s="17" t="b">
        <v>0</v>
      </c>
    </row>
    <row r="3928" spans="1:8" x14ac:dyDescent="0.25">
      <c r="A3928" s="16" t="s">
        <v>54</v>
      </c>
      <c r="B3928" s="16" t="s">
        <v>5613</v>
      </c>
      <c r="C3928" s="16">
        <v>355695</v>
      </c>
      <c r="D3928" s="17">
        <v>355695</v>
      </c>
      <c r="E3928" s="16" t="s">
        <v>3828</v>
      </c>
      <c r="F3928" s="18" t="str">
        <f t="shared" si="61"/>
        <v>MUNICIPAL</v>
      </c>
      <c r="G3928" s="17">
        <v>1</v>
      </c>
      <c r="H3928" s="17" t="b">
        <v>0</v>
      </c>
    </row>
    <row r="3929" spans="1:8" x14ac:dyDescent="0.25">
      <c r="A3929" s="16" t="s">
        <v>54</v>
      </c>
      <c r="B3929" s="16" t="s">
        <v>5613</v>
      </c>
      <c r="C3929" s="16">
        <v>355700</v>
      </c>
      <c r="D3929" s="17">
        <v>355700</v>
      </c>
      <c r="E3929" s="16" t="s">
        <v>3829</v>
      </c>
      <c r="F3929" s="18" t="str">
        <f t="shared" si="61"/>
        <v>MUNICIPAL</v>
      </c>
      <c r="G3929" s="17">
        <v>1</v>
      </c>
      <c r="H3929" s="17" t="b">
        <v>0</v>
      </c>
    </row>
    <row r="3930" spans="1:8" x14ac:dyDescent="0.25">
      <c r="A3930" s="16" t="s">
        <v>54</v>
      </c>
      <c r="B3930" s="16" t="s">
        <v>5613</v>
      </c>
      <c r="C3930" s="16">
        <v>355710</v>
      </c>
      <c r="D3930" s="17">
        <v>355710</v>
      </c>
      <c r="E3930" s="16" t="s">
        <v>3830</v>
      </c>
      <c r="F3930" s="18" t="str">
        <f t="shared" si="61"/>
        <v>MUNICIPAL</v>
      </c>
      <c r="G3930" s="17">
        <v>1</v>
      </c>
      <c r="H3930" s="17" t="b">
        <v>0</v>
      </c>
    </row>
    <row r="3931" spans="1:8" x14ac:dyDescent="0.25">
      <c r="A3931" s="16" t="s">
        <v>54</v>
      </c>
      <c r="B3931" s="16" t="s">
        <v>5613</v>
      </c>
      <c r="C3931" s="16">
        <v>355715</v>
      </c>
      <c r="D3931" s="17">
        <v>355715</v>
      </c>
      <c r="E3931" s="16" t="s">
        <v>3831</v>
      </c>
      <c r="F3931" s="18" t="str">
        <f t="shared" si="61"/>
        <v>MUNICIPAL</v>
      </c>
      <c r="G3931" s="17">
        <v>1</v>
      </c>
      <c r="H3931" s="17" t="b">
        <v>0</v>
      </c>
    </row>
    <row r="3932" spans="1:8" x14ac:dyDescent="0.25">
      <c r="A3932" s="16" t="s">
        <v>54</v>
      </c>
      <c r="B3932" s="16" t="s">
        <v>5613</v>
      </c>
      <c r="C3932" s="16">
        <v>355720</v>
      </c>
      <c r="D3932" s="17">
        <v>355720</v>
      </c>
      <c r="E3932" s="16" t="s">
        <v>3832</v>
      </c>
      <c r="F3932" s="18" t="str">
        <f t="shared" si="61"/>
        <v>MUNICIPAL</v>
      </c>
      <c r="G3932" s="17">
        <v>1</v>
      </c>
      <c r="H3932" s="17" t="b">
        <v>0</v>
      </c>
    </row>
    <row r="3933" spans="1:8" x14ac:dyDescent="0.25">
      <c r="A3933" s="16" t="s">
        <v>54</v>
      </c>
      <c r="B3933" s="16" t="s">
        <v>5613</v>
      </c>
      <c r="C3933" s="16">
        <v>355730</v>
      </c>
      <c r="D3933" s="17">
        <v>355730</v>
      </c>
      <c r="E3933" s="16" t="s">
        <v>3833</v>
      </c>
      <c r="F3933" s="18" t="str">
        <f t="shared" si="61"/>
        <v>MUNICIPAL</v>
      </c>
      <c r="G3933" s="17">
        <v>1</v>
      </c>
      <c r="H3933" s="17" t="b">
        <v>0</v>
      </c>
    </row>
    <row r="3934" spans="1:8" x14ac:dyDescent="0.25">
      <c r="A3934" s="16" t="s">
        <v>36</v>
      </c>
      <c r="B3934" s="16" t="s">
        <v>5614</v>
      </c>
      <c r="C3934" s="16">
        <v>410000</v>
      </c>
      <c r="D3934" s="17">
        <v>410000</v>
      </c>
      <c r="E3934" s="16" t="s">
        <v>37</v>
      </c>
      <c r="F3934" s="18" t="str">
        <f t="shared" si="61"/>
        <v>ESTADUAL</v>
      </c>
      <c r="H3934" s="17" t="b">
        <v>0</v>
      </c>
    </row>
    <row r="3935" spans="1:8" x14ac:dyDescent="0.25">
      <c r="A3935" s="16" t="s">
        <v>36</v>
      </c>
      <c r="B3935" s="16" t="s">
        <v>5614</v>
      </c>
      <c r="C3935" s="16">
        <v>410010</v>
      </c>
      <c r="D3935" s="17">
        <v>410010</v>
      </c>
      <c r="E3935" s="16" t="s">
        <v>3834</v>
      </c>
      <c r="F3935" s="18" t="str">
        <f t="shared" si="61"/>
        <v>MUNICIPAL</v>
      </c>
      <c r="G3935" s="17">
        <v>1</v>
      </c>
      <c r="H3935" s="17" t="b">
        <v>0</v>
      </c>
    </row>
    <row r="3936" spans="1:8" x14ac:dyDescent="0.25">
      <c r="A3936" s="16" t="s">
        <v>36</v>
      </c>
      <c r="B3936" s="16" t="s">
        <v>5614</v>
      </c>
      <c r="C3936" s="16">
        <v>410020</v>
      </c>
      <c r="D3936" s="17">
        <v>410020</v>
      </c>
      <c r="E3936" s="16" t="s">
        <v>3835</v>
      </c>
      <c r="F3936" s="18" t="str">
        <f t="shared" si="61"/>
        <v>MUNICIPAL</v>
      </c>
      <c r="G3936" s="17">
        <v>1</v>
      </c>
      <c r="H3936" s="17" t="b">
        <v>0</v>
      </c>
    </row>
    <row r="3937" spans="1:8" x14ac:dyDescent="0.25">
      <c r="A3937" s="16" t="s">
        <v>36</v>
      </c>
      <c r="B3937" s="16" t="s">
        <v>5614</v>
      </c>
      <c r="C3937" s="16">
        <v>410030</v>
      </c>
      <c r="D3937" s="17">
        <v>410030</v>
      </c>
      <c r="E3937" s="16" t="s">
        <v>3836</v>
      </c>
      <c r="F3937" s="18" t="str">
        <f t="shared" si="61"/>
        <v>MUNICIPAL</v>
      </c>
      <c r="G3937" s="17">
        <v>1</v>
      </c>
      <c r="H3937" s="17" t="b">
        <v>0</v>
      </c>
    </row>
    <row r="3938" spans="1:8" x14ac:dyDescent="0.25">
      <c r="A3938" s="16" t="s">
        <v>36</v>
      </c>
      <c r="B3938" s="16" t="s">
        <v>5614</v>
      </c>
      <c r="C3938" s="16">
        <v>410040</v>
      </c>
      <c r="D3938" s="17">
        <v>410040</v>
      </c>
      <c r="E3938" s="16" t="s">
        <v>3837</v>
      </c>
      <c r="F3938" s="18" t="str">
        <f t="shared" si="61"/>
        <v>MUNICIPAL</v>
      </c>
      <c r="G3938" s="17">
        <v>1</v>
      </c>
      <c r="H3938" s="17" t="b">
        <v>0</v>
      </c>
    </row>
    <row r="3939" spans="1:8" x14ac:dyDescent="0.25">
      <c r="A3939" s="16" t="s">
        <v>36</v>
      </c>
      <c r="B3939" s="16" t="s">
        <v>5614</v>
      </c>
      <c r="C3939" s="16">
        <v>410045</v>
      </c>
      <c r="D3939" s="17">
        <v>410045</v>
      </c>
      <c r="E3939" s="16" t="s">
        <v>3838</v>
      </c>
      <c r="F3939" s="18" t="str">
        <f t="shared" si="61"/>
        <v>MUNICIPAL</v>
      </c>
      <c r="G3939" s="17">
        <v>1</v>
      </c>
      <c r="H3939" s="17" t="b">
        <v>0</v>
      </c>
    </row>
    <row r="3940" spans="1:8" x14ac:dyDescent="0.25">
      <c r="A3940" s="16" t="s">
        <v>36</v>
      </c>
      <c r="B3940" s="16" t="s">
        <v>5614</v>
      </c>
      <c r="C3940" s="16">
        <v>410050</v>
      </c>
      <c r="D3940" s="17">
        <v>410050</v>
      </c>
      <c r="E3940" s="16" t="s">
        <v>3839</v>
      </c>
      <c r="F3940" s="18" t="str">
        <f t="shared" si="61"/>
        <v>MUNICIPAL</v>
      </c>
      <c r="G3940" s="17">
        <v>1</v>
      </c>
      <c r="H3940" s="17" t="b">
        <v>0</v>
      </c>
    </row>
    <row r="3941" spans="1:8" x14ac:dyDescent="0.25">
      <c r="A3941" s="16" t="s">
        <v>36</v>
      </c>
      <c r="B3941" s="16" t="s">
        <v>5614</v>
      </c>
      <c r="C3941" s="16">
        <v>410060</v>
      </c>
      <c r="D3941" s="17">
        <v>410060</v>
      </c>
      <c r="E3941" s="16" t="s">
        <v>3840</v>
      </c>
      <c r="F3941" s="18" t="str">
        <f t="shared" si="61"/>
        <v>MUNICIPAL</v>
      </c>
      <c r="G3941" s="17">
        <v>1</v>
      </c>
      <c r="H3941" s="17" t="b">
        <v>0</v>
      </c>
    </row>
    <row r="3942" spans="1:8" x14ac:dyDescent="0.25">
      <c r="A3942" s="16" t="s">
        <v>36</v>
      </c>
      <c r="B3942" s="16" t="s">
        <v>5614</v>
      </c>
      <c r="C3942" s="16">
        <v>410070</v>
      </c>
      <c r="D3942" s="17">
        <v>410070</v>
      </c>
      <c r="E3942" s="16" t="s">
        <v>3841</v>
      </c>
      <c r="F3942" s="18" t="str">
        <f t="shared" si="61"/>
        <v>MUNICIPAL</v>
      </c>
      <c r="G3942" s="17">
        <v>1</v>
      </c>
      <c r="H3942" s="17" t="b">
        <v>0</v>
      </c>
    </row>
    <row r="3943" spans="1:8" x14ac:dyDescent="0.25">
      <c r="A3943" s="16" t="s">
        <v>36</v>
      </c>
      <c r="B3943" s="16" t="s">
        <v>5614</v>
      </c>
      <c r="C3943" s="16">
        <v>410080</v>
      </c>
      <c r="D3943" s="17">
        <v>410080</v>
      </c>
      <c r="E3943" s="16" t="s">
        <v>3842</v>
      </c>
      <c r="F3943" s="18" t="str">
        <f t="shared" si="61"/>
        <v>MUNICIPAL</v>
      </c>
      <c r="G3943" s="17">
        <v>1</v>
      </c>
      <c r="H3943" s="17" t="b">
        <v>0</v>
      </c>
    </row>
    <row r="3944" spans="1:8" x14ac:dyDescent="0.25">
      <c r="A3944" s="16" t="s">
        <v>36</v>
      </c>
      <c r="B3944" s="16" t="s">
        <v>5614</v>
      </c>
      <c r="C3944" s="16">
        <v>410090</v>
      </c>
      <c r="D3944" s="17">
        <v>410090</v>
      </c>
      <c r="E3944" s="16" t="s">
        <v>3843</v>
      </c>
      <c r="F3944" s="18" t="str">
        <f t="shared" si="61"/>
        <v>MUNICIPAL</v>
      </c>
      <c r="G3944" s="17">
        <v>1</v>
      </c>
      <c r="H3944" s="17" t="b">
        <v>0</v>
      </c>
    </row>
    <row r="3945" spans="1:8" x14ac:dyDescent="0.25">
      <c r="A3945" s="16" t="s">
        <v>36</v>
      </c>
      <c r="B3945" s="16" t="s">
        <v>5614</v>
      </c>
      <c r="C3945" s="16">
        <v>410100</v>
      </c>
      <c r="D3945" s="17">
        <v>410100</v>
      </c>
      <c r="E3945" s="16" t="s">
        <v>3844</v>
      </c>
      <c r="F3945" s="18" t="str">
        <f t="shared" si="61"/>
        <v>MUNICIPAL</v>
      </c>
      <c r="G3945" s="17">
        <v>1</v>
      </c>
      <c r="H3945" s="17" t="b">
        <v>0</v>
      </c>
    </row>
    <row r="3946" spans="1:8" x14ac:dyDescent="0.25">
      <c r="A3946" s="16" t="s">
        <v>36</v>
      </c>
      <c r="B3946" s="16" t="s">
        <v>5614</v>
      </c>
      <c r="C3946" s="16">
        <v>410105</v>
      </c>
      <c r="D3946" s="17">
        <v>410105</v>
      </c>
      <c r="E3946" s="16" t="s">
        <v>3845</v>
      </c>
      <c r="F3946" s="18" t="str">
        <f t="shared" si="61"/>
        <v>MUNICIPAL</v>
      </c>
      <c r="G3946" s="17">
        <v>1</v>
      </c>
      <c r="H3946" s="17" t="b">
        <v>0</v>
      </c>
    </row>
    <row r="3947" spans="1:8" x14ac:dyDescent="0.25">
      <c r="A3947" s="16" t="s">
        <v>36</v>
      </c>
      <c r="B3947" s="16" t="s">
        <v>5614</v>
      </c>
      <c r="C3947" s="16">
        <v>410110</v>
      </c>
      <c r="D3947" s="17">
        <v>410110</v>
      </c>
      <c r="E3947" s="16" t="s">
        <v>3846</v>
      </c>
      <c r="F3947" s="18" t="str">
        <f t="shared" si="61"/>
        <v>MUNICIPAL</v>
      </c>
      <c r="G3947" s="17">
        <v>1</v>
      </c>
      <c r="H3947" s="17" t="b">
        <v>0</v>
      </c>
    </row>
    <row r="3948" spans="1:8" x14ac:dyDescent="0.25">
      <c r="A3948" s="16" t="s">
        <v>36</v>
      </c>
      <c r="B3948" s="16" t="s">
        <v>5614</v>
      </c>
      <c r="C3948" s="16">
        <v>410115</v>
      </c>
      <c r="D3948" s="17">
        <v>410115</v>
      </c>
      <c r="E3948" s="16" t="s">
        <v>3847</v>
      </c>
      <c r="F3948" s="18" t="str">
        <f t="shared" si="61"/>
        <v>MUNICIPAL</v>
      </c>
      <c r="G3948" s="17">
        <v>1</v>
      </c>
      <c r="H3948" s="17" t="b">
        <v>0</v>
      </c>
    </row>
    <row r="3949" spans="1:8" x14ac:dyDescent="0.25">
      <c r="A3949" s="16" t="s">
        <v>36</v>
      </c>
      <c r="B3949" s="16" t="s">
        <v>5614</v>
      </c>
      <c r="C3949" s="16">
        <v>410120</v>
      </c>
      <c r="D3949" s="17">
        <v>410120</v>
      </c>
      <c r="E3949" s="16" t="s">
        <v>3848</v>
      </c>
      <c r="F3949" s="18" t="str">
        <f t="shared" si="61"/>
        <v>MUNICIPAL</v>
      </c>
      <c r="G3949" s="17">
        <v>1</v>
      </c>
      <c r="H3949" s="17" t="b">
        <v>0</v>
      </c>
    </row>
    <row r="3950" spans="1:8" x14ac:dyDescent="0.25">
      <c r="A3950" s="16" t="s">
        <v>36</v>
      </c>
      <c r="B3950" s="16" t="s">
        <v>5614</v>
      </c>
      <c r="C3950" s="16">
        <v>410130</v>
      </c>
      <c r="D3950" s="17">
        <v>410130</v>
      </c>
      <c r="E3950" s="16" t="s">
        <v>3849</v>
      </c>
      <c r="F3950" s="18" t="str">
        <f t="shared" si="61"/>
        <v>MUNICIPAL</v>
      </c>
      <c r="G3950" s="17">
        <v>1</v>
      </c>
      <c r="H3950" s="17" t="b">
        <v>0</v>
      </c>
    </row>
    <row r="3951" spans="1:8" x14ac:dyDescent="0.25">
      <c r="A3951" s="16" t="s">
        <v>36</v>
      </c>
      <c r="B3951" s="16" t="s">
        <v>5614</v>
      </c>
      <c r="C3951" s="16">
        <v>410140</v>
      </c>
      <c r="D3951" s="17">
        <v>410140</v>
      </c>
      <c r="E3951" s="16" t="s">
        <v>3850</v>
      </c>
      <c r="F3951" s="18" t="str">
        <f t="shared" si="61"/>
        <v>MUNICIPAL</v>
      </c>
      <c r="G3951" s="17">
        <v>1</v>
      </c>
      <c r="H3951" s="17" t="b">
        <v>0</v>
      </c>
    </row>
    <row r="3952" spans="1:8" x14ac:dyDescent="0.25">
      <c r="A3952" s="16" t="s">
        <v>36</v>
      </c>
      <c r="B3952" s="16" t="s">
        <v>5614</v>
      </c>
      <c r="C3952" s="16">
        <v>410150</v>
      </c>
      <c r="D3952" s="17">
        <v>410150</v>
      </c>
      <c r="E3952" s="16" t="s">
        <v>3851</v>
      </c>
      <c r="F3952" s="18" t="str">
        <f t="shared" si="61"/>
        <v>MUNICIPAL</v>
      </c>
      <c r="G3952" s="17">
        <v>1</v>
      </c>
      <c r="H3952" s="17" t="b">
        <v>0</v>
      </c>
    </row>
    <row r="3953" spans="1:8" x14ac:dyDescent="0.25">
      <c r="A3953" s="16" t="s">
        <v>36</v>
      </c>
      <c r="B3953" s="16" t="s">
        <v>5614</v>
      </c>
      <c r="C3953" s="16">
        <v>410160</v>
      </c>
      <c r="D3953" s="17">
        <v>410160</v>
      </c>
      <c r="E3953" s="16" t="s">
        <v>3852</v>
      </c>
      <c r="F3953" s="18" t="str">
        <f t="shared" si="61"/>
        <v>MUNICIPAL</v>
      </c>
      <c r="G3953" s="17">
        <v>1</v>
      </c>
      <c r="H3953" s="17" t="b">
        <v>0</v>
      </c>
    </row>
    <row r="3954" spans="1:8" x14ac:dyDescent="0.25">
      <c r="A3954" s="16" t="s">
        <v>36</v>
      </c>
      <c r="B3954" s="16" t="s">
        <v>5614</v>
      </c>
      <c r="C3954" s="16">
        <v>410165</v>
      </c>
      <c r="D3954" s="17">
        <v>410165</v>
      </c>
      <c r="E3954" s="16" t="s">
        <v>2260</v>
      </c>
      <c r="F3954" s="18" t="str">
        <f t="shared" si="61"/>
        <v>MUNICIPAL</v>
      </c>
      <c r="G3954" s="17">
        <v>1</v>
      </c>
      <c r="H3954" s="17" t="b">
        <v>0</v>
      </c>
    </row>
    <row r="3955" spans="1:8" x14ac:dyDescent="0.25">
      <c r="A3955" s="16" t="s">
        <v>36</v>
      </c>
      <c r="B3955" s="16" t="s">
        <v>5614</v>
      </c>
      <c r="C3955" s="16">
        <v>410170</v>
      </c>
      <c r="D3955" s="17">
        <v>410170</v>
      </c>
      <c r="E3955" s="16" t="s">
        <v>1304</v>
      </c>
      <c r="F3955" s="18" t="str">
        <f t="shared" si="61"/>
        <v>MUNICIPAL</v>
      </c>
      <c r="G3955" s="17">
        <v>1</v>
      </c>
      <c r="H3955" s="17" t="b">
        <v>0</v>
      </c>
    </row>
    <row r="3956" spans="1:8" x14ac:dyDescent="0.25">
      <c r="A3956" s="16" t="s">
        <v>36</v>
      </c>
      <c r="B3956" s="16" t="s">
        <v>5614</v>
      </c>
      <c r="C3956" s="16">
        <v>410180</v>
      </c>
      <c r="D3956" s="17">
        <v>410180</v>
      </c>
      <c r="E3956" s="16" t="s">
        <v>3853</v>
      </c>
      <c r="F3956" s="18" t="str">
        <f t="shared" si="61"/>
        <v>MUNICIPAL</v>
      </c>
      <c r="G3956" s="17">
        <v>1</v>
      </c>
      <c r="H3956" s="17" t="b">
        <v>0</v>
      </c>
    </row>
    <row r="3957" spans="1:8" x14ac:dyDescent="0.25">
      <c r="A3957" s="16" t="s">
        <v>36</v>
      </c>
      <c r="B3957" s="16" t="s">
        <v>5614</v>
      </c>
      <c r="C3957" s="16">
        <v>410185</v>
      </c>
      <c r="D3957" s="17">
        <v>410185</v>
      </c>
      <c r="E3957" s="16" t="s">
        <v>3854</v>
      </c>
      <c r="F3957" s="18" t="str">
        <f t="shared" si="61"/>
        <v>MUNICIPAL</v>
      </c>
      <c r="G3957" s="17">
        <v>1</v>
      </c>
      <c r="H3957" s="17" t="b">
        <v>0</v>
      </c>
    </row>
    <row r="3958" spans="1:8" x14ac:dyDescent="0.25">
      <c r="A3958" s="16" t="s">
        <v>36</v>
      </c>
      <c r="B3958" s="16" t="s">
        <v>5614</v>
      </c>
      <c r="C3958" s="16">
        <v>410190</v>
      </c>
      <c r="D3958" s="17">
        <v>410190</v>
      </c>
      <c r="E3958" s="16" t="s">
        <v>3855</v>
      </c>
      <c r="F3958" s="18" t="str">
        <f t="shared" si="61"/>
        <v>MUNICIPAL</v>
      </c>
      <c r="G3958" s="17">
        <v>1</v>
      </c>
      <c r="H3958" s="17" t="b">
        <v>0</v>
      </c>
    </row>
    <row r="3959" spans="1:8" x14ac:dyDescent="0.25">
      <c r="A3959" s="16" t="s">
        <v>36</v>
      </c>
      <c r="B3959" s="16" t="s">
        <v>5614</v>
      </c>
      <c r="C3959" s="16">
        <v>410200</v>
      </c>
      <c r="D3959" s="17">
        <v>410200</v>
      </c>
      <c r="E3959" s="16" t="s">
        <v>3856</v>
      </c>
      <c r="F3959" s="18" t="str">
        <f t="shared" si="61"/>
        <v>MUNICIPAL</v>
      </c>
      <c r="G3959" s="17">
        <v>1</v>
      </c>
      <c r="H3959" s="17" t="b">
        <v>0</v>
      </c>
    </row>
    <row r="3960" spans="1:8" x14ac:dyDescent="0.25">
      <c r="A3960" s="16" t="s">
        <v>36</v>
      </c>
      <c r="B3960" s="16" t="s">
        <v>5614</v>
      </c>
      <c r="C3960" s="16">
        <v>410210</v>
      </c>
      <c r="D3960" s="17">
        <v>410210</v>
      </c>
      <c r="E3960" s="16" t="s">
        <v>3857</v>
      </c>
      <c r="F3960" s="18" t="str">
        <f t="shared" si="61"/>
        <v>MUNICIPAL</v>
      </c>
      <c r="G3960" s="17">
        <v>1</v>
      </c>
      <c r="H3960" s="17" t="b">
        <v>0</v>
      </c>
    </row>
    <row r="3961" spans="1:8" x14ac:dyDescent="0.25">
      <c r="A3961" s="16" t="s">
        <v>36</v>
      </c>
      <c r="B3961" s="16" t="s">
        <v>5614</v>
      </c>
      <c r="C3961" s="16">
        <v>410220</v>
      </c>
      <c r="D3961" s="17">
        <v>410220</v>
      </c>
      <c r="E3961" s="16" t="s">
        <v>1664</v>
      </c>
      <c r="F3961" s="18" t="str">
        <f t="shared" si="61"/>
        <v>MUNICIPAL</v>
      </c>
      <c r="G3961" s="17">
        <v>1</v>
      </c>
      <c r="H3961" s="17" t="b">
        <v>0</v>
      </c>
    </row>
    <row r="3962" spans="1:8" x14ac:dyDescent="0.25">
      <c r="A3962" s="16" t="s">
        <v>36</v>
      </c>
      <c r="B3962" s="16" t="s">
        <v>5614</v>
      </c>
      <c r="C3962" s="16">
        <v>410230</v>
      </c>
      <c r="D3962" s="17">
        <v>410230</v>
      </c>
      <c r="E3962" s="16" t="s">
        <v>3858</v>
      </c>
      <c r="F3962" s="18" t="str">
        <f t="shared" si="61"/>
        <v>MUNICIPAL</v>
      </c>
      <c r="G3962" s="17">
        <v>1</v>
      </c>
      <c r="H3962" s="17" t="b">
        <v>0</v>
      </c>
    </row>
    <row r="3963" spans="1:8" x14ac:dyDescent="0.25">
      <c r="A3963" s="16" t="s">
        <v>36</v>
      </c>
      <c r="B3963" s="16" t="s">
        <v>5614</v>
      </c>
      <c r="C3963" s="16">
        <v>410240</v>
      </c>
      <c r="D3963" s="17">
        <v>410240</v>
      </c>
      <c r="E3963" s="16" t="s">
        <v>3859</v>
      </c>
      <c r="F3963" s="18" t="str">
        <f t="shared" si="61"/>
        <v>MUNICIPAL</v>
      </c>
      <c r="G3963" s="17">
        <v>1</v>
      </c>
      <c r="H3963" s="17" t="b">
        <v>0</v>
      </c>
    </row>
    <row r="3964" spans="1:8" x14ac:dyDescent="0.25">
      <c r="A3964" s="16" t="s">
        <v>36</v>
      </c>
      <c r="B3964" s="16" t="s">
        <v>5614</v>
      </c>
      <c r="C3964" s="16">
        <v>410250</v>
      </c>
      <c r="D3964" s="17">
        <v>410250</v>
      </c>
      <c r="E3964" s="16" t="s">
        <v>3860</v>
      </c>
      <c r="F3964" s="18" t="str">
        <f t="shared" si="61"/>
        <v>MUNICIPAL</v>
      </c>
      <c r="G3964" s="17">
        <v>1</v>
      </c>
      <c r="H3964" s="17" t="b">
        <v>0</v>
      </c>
    </row>
    <row r="3965" spans="1:8" x14ac:dyDescent="0.25">
      <c r="A3965" s="16" t="s">
        <v>36</v>
      </c>
      <c r="B3965" s="16" t="s">
        <v>5614</v>
      </c>
      <c r="C3965" s="16">
        <v>410260</v>
      </c>
      <c r="D3965" s="17">
        <v>410260</v>
      </c>
      <c r="E3965" s="16" t="s">
        <v>3861</v>
      </c>
      <c r="F3965" s="18" t="str">
        <f t="shared" si="61"/>
        <v>MUNICIPAL</v>
      </c>
      <c r="G3965" s="17">
        <v>1</v>
      </c>
      <c r="H3965" s="17" t="b">
        <v>0</v>
      </c>
    </row>
    <row r="3966" spans="1:8" x14ac:dyDescent="0.25">
      <c r="A3966" s="16" t="s">
        <v>36</v>
      </c>
      <c r="B3966" s="16" t="s">
        <v>5614</v>
      </c>
      <c r="C3966" s="16">
        <v>410270</v>
      </c>
      <c r="D3966" s="17">
        <v>410270</v>
      </c>
      <c r="E3966" s="16" t="s">
        <v>3862</v>
      </c>
      <c r="F3966" s="18" t="str">
        <f t="shared" si="61"/>
        <v>MUNICIPAL</v>
      </c>
      <c r="G3966" s="17">
        <v>1</v>
      </c>
      <c r="H3966" s="17" t="b">
        <v>0</v>
      </c>
    </row>
    <row r="3967" spans="1:8" x14ac:dyDescent="0.25">
      <c r="A3967" s="16" t="s">
        <v>36</v>
      </c>
      <c r="B3967" s="16" t="s">
        <v>5614</v>
      </c>
      <c r="C3967" s="16">
        <v>410275</v>
      </c>
      <c r="D3967" s="17">
        <v>410275</v>
      </c>
      <c r="E3967" s="16" t="s">
        <v>3863</v>
      </c>
      <c r="F3967" s="18" t="str">
        <f t="shared" si="61"/>
        <v>MUNICIPAL</v>
      </c>
      <c r="G3967" s="17">
        <v>1</v>
      </c>
      <c r="H3967" s="17" t="b">
        <v>0</v>
      </c>
    </row>
    <row r="3968" spans="1:8" x14ac:dyDescent="0.25">
      <c r="A3968" s="16" t="s">
        <v>36</v>
      </c>
      <c r="B3968" s="16" t="s">
        <v>5614</v>
      </c>
      <c r="C3968" s="16">
        <v>410280</v>
      </c>
      <c r="D3968" s="17">
        <v>410280</v>
      </c>
      <c r="E3968" s="16" t="s">
        <v>3864</v>
      </c>
      <c r="F3968" s="18" t="str">
        <f t="shared" si="61"/>
        <v>MUNICIPAL</v>
      </c>
      <c r="G3968" s="17">
        <v>1</v>
      </c>
      <c r="H3968" s="17" t="b">
        <v>0</v>
      </c>
    </row>
    <row r="3969" spans="1:8" x14ac:dyDescent="0.25">
      <c r="A3969" s="16" t="s">
        <v>36</v>
      </c>
      <c r="B3969" s="16" t="s">
        <v>5614</v>
      </c>
      <c r="C3969" s="16">
        <v>410290</v>
      </c>
      <c r="D3969" s="17">
        <v>410290</v>
      </c>
      <c r="E3969" s="16" t="s">
        <v>3865</v>
      </c>
      <c r="F3969" s="18" t="str">
        <f t="shared" si="61"/>
        <v>MUNICIPAL</v>
      </c>
      <c r="G3969" s="17">
        <v>1</v>
      </c>
      <c r="H3969" s="17" t="b">
        <v>0</v>
      </c>
    </row>
    <row r="3970" spans="1:8" x14ac:dyDescent="0.25">
      <c r="A3970" s="16" t="s">
        <v>36</v>
      </c>
      <c r="B3970" s="16" t="s">
        <v>5614</v>
      </c>
      <c r="C3970" s="16">
        <v>410300</v>
      </c>
      <c r="D3970" s="17">
        <v>410300</v>
      </c>
      <c r="E3970" s="16" t="s">
        <v>2294</v>
      </c>
      <c r="F3970" s="18" t="str">
        <f t="shared" si="61"/>
        <v>MUNICIPAL</v>
      </c>
      <c r="G3970" s="17">
        <v>1</v>
      </c>
      <c r="H3970" s="17" t="b">
        <v>0</v>
      </c>
    </row>
    <row r="3971" spans="1:8" x14ac:dyDescent="0.25">
      <c r="A3971" s="16" t="s">
        <v>36</v>
      </c>
      <c r="B3971" s="16" t="s">
        <v>5614</v>
      </c>
      <c r="C3971" s="16">
        <v>410302</v>
      </c>
      <c r="D3971" s="17">
        <v>410302</v>
      </c>
      <c r="E3971" s="16" t="s">
        <v>3866</v>
      </c>
      <c r="F3971" s="18" t="str">
        <f t="shared" ref="F3971:F4034" si="62">IF(RIGHT(D3971,4)="0000","ESTADUAL","MUNICIPAL")</f>
        <v>MUNICIPAL</v>
      </c>
      <c r="G3971" s="17">
        <v>1</v>
      </c>
      <c r="H3971" s="17" t="b">
        <v>0</v>
      </c>
    </row>
    <row r="3972" spans="1:8" x14ac:dyDescent="0.25">
      <c r="A3972" s="16" t="s">
        <v>36</v>
      </c>
      <c r="B3972" s="16" t="s">
        <v>5614</v>
      </c>
      <c r="C3972" s="16">
        <v>410304</v>
      </c>
      <c r="D3972" s="17">
        <v>410304</v>
      </c>
      <c r="E3972" s="16" t="s">
        <v>3867</v>
      </c>
      <c r="F3972" s="18" t="str">
        <f t="shared" si="62"/>
        <v>MUNICIPAL</v>
      </c>
      <c r="G3972" s="17">
        <v>1</v>
      </c>
      <c r="H3972" s="17" t="b">
        <v>0</v>
      </c>
    </row>
    <row r="3973" spans="1:8" x14ac:dyDescent="0.25">
      <c r="A3973" s="16" t="s">
        <v>36</v>
      </c>
      <c r="B3973" s="16" t="s">
        <v>5614</v>
      </c>
      <c r="C3973" s="16">
        <v>410305</v>
      </c>
      <c r="D3973" s="17">
        <v>410305</v>
      </c>
      <c r="E3973" s="16" t="s">
        <v>3868</v>
      </c>
      <c r="F3973" s="18" t="str">
        <f t="shared" si="62"/>
        <v>MUNICIPAL</v>
      </c>
      <c r="G3973" s="17">
        <v>1</v>
      </c>
      <c r="H3973" s="17" t="b">
        <v>0</v>
      </c>
    </row>
    <row r="3974" spans="1:8" x14ac:dyDescent="0.25">
      <c r="A3974" s="16" t="s">
        <v>36</v>
      </c>
      <c r="B3974" s="16" t="s">
        <v>5614</v>
      </c>
      <c r="C3974" s="16">
        <v>410310</v>
      </c>
      <c r="D3974" s="17">
        <v>410310</v>
      </c>
      <c r="E3974" s="16" t="s">
        <v>3869</v>
      </c>
      <c r="F3974" s="18" t="str">
        <f t="shared" si="62"/>
        <v>MUNICIPAL</v>
      </c>
      <c r="G3974" s="17">
        <v>1</v>
      </c>
      <c r="H3974" s="17" t="b">
        <v>0</v>
      </c>
    </row>
    <row r="3975" spans="1:8" x14ac:dyDescent="0.25">
      <c r="A3975" s="16" t="s">
        <v>36</v>
      </c>
      <c r="B3975" s="16" t="s">
        <v>5614</v>
      </c>
      <c r="C3975" s="16">
        <v>410315</v>
      </c>
      <c r="D3975" s="17">
        <v>410315</v>
      </c>
      <c r="E3975" s="16" t="s">
        <v>3870</v>
      </c>
      <c r="F3975" s="18" t="str">
        <f t="shared" si="62"/>
        <v>MUNICIPAL</v>
      </c>
      <c r="G3975" s="17">
        <v>1</v>
      </c>
      <c r="H3975" s="17" t="b">
        <v>0</v>
      </c>
    </row>
    <row r="3976" spans="1:8" x14ac:dyDescent="0.25">
      <c r="A3976" s="16" t="s">
        <v>36</v>
      </c>
      <c r="B3976" s="16" t="s">
        <v>5614</v>
      </c>
      <c r="C3976" s="16">
        <v>410320</v>
      </c>
      <c r="D3976" s="17">
        <v>410320</v>
      </c>
      <c r="E3976" s="16" t="s">
        <v>1319</v>
      </c>
      <c r="F3976" s="18" t="str">
        <f t="shared" si="62"/>
        <v>MUNICIPAL</v>
      </c>
      <c r="G3976" s="17">
        <v>1</v>
      </c>
      <c r="H3976" s="17" t="b">
        <v>0</v>
      </c>
    </row>
    <row r="3977" spans="1:8" x14ac:dyDescent="0.25">
      <c r="A3977" s="16" t="s">
        <v>36</v>
      </c>
      <c r="B3977" s="16" t="s">
        <v>5614</v>
      </c>
      <c r="C3977" s="16">
        <v>410322</v>
      </c>
      <c r="D3977" s="17">
        <v>410322</v>
      </c>
      <c r="E3977" s="16" t="s">
        <v>3871</v>
      </c>
      <c r="F3977" s="18" t="str">
        <f t="shared" si="62"/>
        <v>MUNICIPAL</v>
      </c>
      <c r="G3977" s="17">
        <v>1</v>
      </c>
      <c r="H3977" s="17" t="b">
        <v>0</v>
      </c>
    </row>
    <row r="3978" spans="1:8" x14ac:dyDescent="0.25">
      <c r="A3978" s="16" t="s">
        <v>36</v>
      </c>
      <c r="B3978" s="16" t="s">
        <v>5614</v>
      </c>
      <c r="C3978" s="16">
        <v>410330</v>
      </c>
      <c r="D3978" s="17">
        <v>410330</v>
      </c>
      <c r="E3978" s="16" t="s">
        <v>3872</v>
      </c>
      <c r="F3978" s="18" t="str">
        <f t="shared" si="62"/>
        <v>MUNICIPAL</v>
      </c>
      <c r="G3978" s="17">
        <v>1</v>
      </c>
      <c r="H3978" s="17" t="b">
        <v>0</v>
      </c>
    </row>
    <row r="3979" spans="1:8" x14ac:dyDescent="0.25">
      <c r="A3979" s="16" t="s">
        <v>36</v>
      </c>
      <c r="B3979" s="16" t="s">
        <v>5614</v>
      </c>
      <c r="C3979" s="16">
        <v>410335</v>
      </c>
      <c r="D3979" s="17">
        <v>410335</v>
      </c>
      <c r="E3979" s="16" t="s">
        <v>3873</v>
      </c>
      <c r="F3979" s="18" t="str">
        <f t="shared" si="62"/>
        <v>MUNICIPAL</v>
      </c>
      <c r="G3979" s="17">
        <v>1</v>
      </c>
      <c r="H3979" s="17" t="b">
        <v>0</v>
      </c>
    </row>
    <row r="3980" spans="1:8" x14ac:dyDescent="0.25">
      <c r="A3980" s="16" t="s">
        <v>36</v>
      </c>
      <c r="B3980" s="16" t="s">
        <v>5614</v>
      </c>
      <c r="C3980" s="16">
        <v>410337</v>
      </c>
      <c r="D3980" s="17">
        <v>410337</v>
      </c>
      <c r="E3980" s="16" t="s">
        <v>3874</v>
      </c>
      <c r="F3980" s="18" t="str">
        <f t="shared" si="62"/>
        <v>MUNICIPAL</v>
      </c>
      <c r="G3980" s="17">
        <v>1</v>
      </c>
      <c r="H3980" s="17" t="b">
        <v>0</v>
      </c>
    </row>
    <row r="3981" spans="1:8" x14ac:dyDescent="0.25">
      <c r="A3981" s="16" t="s">
        <v>36</v>
      </c>
      <c r="B3981" s="16" t="s">
        <v>5614</v>
      </c>
      <c r="C3981" s="16">
        <v>410340</v>
      </c>
      <c r="D3981" s="17">
        <v>410340</v>
      </c>
      <c r="E3981" s="16" t="s">
        <v>3875</v>
      </c>
      <c r="F3981" s="18" t="str">
        <f t="shared" si="62"/>
        <v>MUNICIPAL</v>
      </c>
      <c r="G3981" s="17">
        <v>1</v>
      </c>
      <c r="H3981" s="17" t="b">
        <v>0</v>
      </c>
    </row>
    <row r="3982" spans="1:8" x14ac:dyDescent="0.25">
      <c r="A3982" s="16" t="s">
        <v>36</v>
      </c>
      <c r="B3982" s="16" t="s">
        <v>5614</v>
      </c>
      <c r="C3982" s="16">
        <v>410345</v>
      </c>
      <c r="D3982" s="17">
        <v>410345</v>
      </c>
      <c r="E3982" s="16" t="s">
        <v>3308</v>
      </c>
      <c r="F3982" s="18" t="str">
        <f t="shared" si="62"/>
        <v>MUNICIPAL</v>
      </c>
      <c r="G3982" s="17">
        <v>1</v>
      </c>
      <c r="H3982" s="17" t="b">
        <v>0</v>
      </c>
    </row>
    <row r="3983" spans="1:8" x14ac:dyDescent="0.25">
      <c r="A3983" s="16" t="s">
        <v>36</v>
      </c>
      <c r="B3983" s="16" t="s">
        <v>5614</v>
      </c>
      <c r="C3983" s="16">
        <v>410347</v>
      </c>
      <c r="D3983" s="17">
        <v>410347</v>
      </c>
      <c r="E3983" s="16" t="s">
        <v>3876</v>
      </c>
      <c r="F3983" s="18" t="str">
        <f t="shared" si="62"/>
        <v>MUNICIPAL</v>
      </c>
      <c r="G3983" s="17">
        <v>1</v>
      </c>
      <c r="H3983" s="17" t="b">
        <v>0</v>
      </c>
    </row>
    <row r="3984" spans="1:8" x14ac:dyDescent="0.25">
      <c r="A3984" s="16" t="s">
        <v>36</v>
      </c>
      <c r="B3984" s="16" t="s">
        <v>5614</v>
      </c>
      <c r="C3984" s="16">
        <v>410350</v>
      </c>
      <c r="D3984" s="17">
        <v>410350</v>
      </c>
      <c r="E3984" s="16" t="s">
        <v>3877</v>
      </c>
      <c r="F3984" s="18" t="str">
        <f t="shared" si="62"/>
        <v>MUNICIPAL</v>
      </c>
      <c r="G3984" s="17">
        <v>1</v>
      </c>
      <c r="H3984" s="17" t="b">
        <v>0</v>
      </c>
    </row>
    <row r="3985" spans="1:8" x14ac:dyDescent="0.25">
      <c r="A3985" s="16" t="s">
        <v>36</v>
      </c>
      <c r="B3985" s="16" t="s">
        <v>5614</v>
      </c>
      <c r="C3985" s="16">
        <v>410360</v>
      </c>
      <c r="D3985" s="17">
        <v>410360</v>
      </c>
      <c r="E3985" s="16" t="s">
        <v>3878</v>
      </c>
      <c r="F3985" s="18" t="str">
        <f t="shared" si="62"/>
        <v>MUNICIPAL</v>
      </c>
      <c r="G3985" s="17">
        <v>1</v>
      </c>
      <c r="H3985" s="17" t="b">
        <v>0</v>
      </c>
    </row>
    <row r="3986" spans="1:8" x14ac:dyDescent="0.25">
      <c r="A3986" s="16" t="s">
        <v>36</v>
      </c>
      <c r="B3986" s="16" t="s">
        <v>5614</v>
      </c>
      <c r="C3986" s="16">
        <v>410370</v>
      </c>
      <c r="D3986" s="17">
        <v>410370</v>
      </c>
      <c r="E3986" s="16" t="s">
        <v>3879</v>
      </c>
      <c r="F3986" s="18" t="str">
        <f t="shared" si="62"/>
        <v>MUNICIPAL</v>
      </c>
      <c r="G3986" s="17">
        <v>1</v>
      </c>
      <c r="H3986" s="17" t="b">
        <v>0</v>
      </c>
    </row>
    <row r="3987" spans="1:8" x14ac:dyDescent="0.25">
      <c r="A3987" s="16" t="s">
        <v>36</v>
      </c>
      <c r="B3987" s="16" t="s">
        <v>5614</v>
      </c>
      <c r="C3987" s="16">
        <v>410380</v>
      </c>
      <c r="D3987" s="17">
        <v>410380</v>
      </c>
      <c r="E3987" s="16" t="s">
        <v>3880</v>
      </c>
      <c r="F3987" s="18" t="str">
        <f t="shared" si="62"/>
        <v>MUNICIPAL</v>
      </c>
      <c r="G3987" s="17">
        <v>1</v>
      </c>
      <c r="H3987" s="17" t="b">
        <v>0</v>
      </c>
    </row>
    <row r="3988" spans="1:8" x14ac:dyDescent="0.25">
      <c r="A3988" s="16" t="s">
        <v>36</v>
      </c>
      <c r="B3988" s="16" t="s">
        <v>5614</v>
      </c>
      <c r="C3988" s="16">
        <v>410390</v>
      </c>
      <c r="D3988" s="17">
        <v>410390</v>
      </c>
      <c r="E3988" s="16" t="s">
        <v>3881</v>
      </c>
      <c r="F3988" s="18" t="str">
        <f t="shared" si="62"/>
        <v>MUNICIPAL</v>
      </c>
      <c r="G3988" s="17">
        <v>1</v>
      </c>
      <c r="H3988" s="17" t="b">
        <v>0</v>
      </c>
    </row>
    <row r="3989" spans="1:8" x14ac:dyDescent="0.25">
      <c r="A3989" s="16" t="s">
        <v>36</v>
      </c>
      <c r="B3989" s="16" t="s">
        <v>5614</v>
      </c>
      <c r="C3989" s="16">
        <v>410395</v>
      </c>
      <c r="D3989" s="17">
        <v>410395</v>
      </c>
      <c r="E3989" s="16" t="s">
        <v>3882</v>
      </c>
      <c r="F3989" s="18" t="str">
        <f t="shared" si="62"/>
        <v>MUNICIPAL</v>
      </c>
      <c r="G3989" s="17">
        <v>1</v>
      </c>
      <c r="H3989" s="17" t="b">
        <v>0</v>
      </c>
    </row>
    <row r="3990" spans="1:8" x14ac:dyDescent="0.25">
      <c r="A3990" s="16" t="s">
        <v>36</v>
      </c>
      <c r="B3990" s="16" t="s">
        <v>5614</v>
      </c>
      <c r="C3990" s="16">
        <v>410400</v>
      </c>
      <c r="D3990" s="17">
        <v>410400</v>
      </c>
      <c r="E3990" s="16" t="s">
        <v>3883</v>
      </c>
      <c r="F3990" s="18" t="str">
        <f t="shared" si="62"/>
        <v>MUNICIPAL</v>
      </c>
      <c r="G3990" s="17">
        <v>1</v>
      </c>
      <c r="H3990" s="17" t="b">
        <v>0</v>
      </c>
    </row>
    <row r="3991" spans="1:8" x14ac:dyDescent="0.25">
      <c r="A3991" s="16" t="s">
        <v>36</v>
      </c>
      <c r="B3991" s="16" t="s">
        <v>5614</v>
      </c>
      <c r="C3991" s="16">
        <v>410405</v>
      </c>
      <c r="D3991" s="17">
        <v>410405</v>
      </c>
      <c r="E3991" s="16" t="s">
        <v>3884</v>
      </c>
      <c r="F3991" s="18" t="str">
        <f t="shared" si="62"/>
        <v>MUNICIPAL</v>
      </c>
      <c r="G3991" s="17">
        <v>1</v>
      </c>
      <c r="H3991" s="17" t="b">
        <v>0</v>
      </c>
    </row>
    <row r="3992" spans="1:8" x14ac:dyDescent="0.25">
      <c r="A3992" s="16" t="s">
        <v>36</v>
      </c>
      <c r="B3992" s="16" t="s">
        <v>5614</v>
      </c>
      <c r="C3992" s="16">
        <v>410410</v>
      </c>
      <c r="D3992" s="17">
        <v>410410</v>
      </c>
      <c r="E3992" s="16" t="s">
        <v>3885</v>
      </c>
      <c r="F3992" s="18" t="str">
        <f t="shared" si="62"/>
        <v>MUNICIPAL</v>
      </c>
      <c r="G3992" s="17">
        <v>1</v>
      </c>
      <c r="H3992" s="17" t="b">
        <v>0</v>
      </c>
    </row>
    <row r="3993" spans="1:8" x14ac:dyDescent="0.25">
      <c r="A3993" s="16" t="s">
        <v>36</v>
      </c>
      <c r="B3993" s="16" t="s">
        <v>5614</v>
      </c>
      <c r="C3993" s="16">
        <v>410420</v>
      </c>
      <c r="D3993" s="17">
        <v>410420</v>
      </c>
      <c r="E3993" s="16" t="s">
        <v>3886</v>
      </c>
      <c r="F3993" s="18" t="str">
        <f t="shared" si="62"/>
        <v>MUNICIPAL</v>
      </c>
      <c r="G3993" s="17">
        <v>1</v>
      </c>
      <c r="H3993" s="17" t="b">
        <v>0</v>
      </c>
    </row>
    <row r="3994" spans="1:8" x14ac:dyDescent="0.25">
      <c r="A3994" s="16" t="s">
        <v>36</v>
      </c>
      <c r="B3994" s="16" t="s">
        <v>5614</v>
      </c>
      <c r="C3994" s="16">
        <v>410425</v>
      </c>
      <c r="D3994" s="17">
        <v>410425</v>
      </c>
      <c r="E3994" s="16" t="s">
        <v>3887</v>
      </c>
      <c r="F3994" s="18" t="str">
        <f t="shared" si="62"/>
        <v>MUNICIPAL</v>
      </c>
      <c r="G3994" s="17">
        <v>1</v>
      </c>
      <c r="H3994" s="17" t="b">
        <v>0</v>
      </c>
    </row>
    <row r="3995" spans="1:8" x14ac:dyDescent="0.25">
      <c r="A3995" s="16" t="s">
        <v>36</v>
      </c>
      <c r="B3995" s="16" t="s">
        <v>5614</v>
      </c>
      <c r="C3995" s="16">
        <v>410430</v>
      </c>
      <c r="D3995" s="17">
        <v>410430</v>
      </c>
      <c r="E3995" s="16" t="s">
        <v>3888</v>
      </c>
      <c r="F3995" s="18" t="str">
        <f t="shared" si="62"/>
        <v>MUNICIPAL</v>
      </c>
      <c r="G3995" s="17">
        <v>1</v>
      </c>
      <c r="H3995" s="17" t="b">
        <v>0</v>
      </c>
    </row>
    <row r="3996" spans="1:8" x14ac:dyDescent="0.25">
      <c r="A3996" s="16" t="s">
        <v>36</v>
      </c>
      <c r="B3996" s="16" t="s">
        <v>5614</v>
      </c>
      <c r="C3996" s="16">
        <v>410440</v>
      </c>
      <c r="D3996" s="17">
        <v>410440</v>
      </c>
      <c r="E3996" s="16" t="s">
        <v>3889</v>
      </c>
      <c r="F3996" s="18" t="str">
        <f t="shared" si="62"/>
        <v>MUNICIPAL</v>
      </c>
      <c r="G3996" s="17">
        <v>1</v>
      </c>
      <c r="H3996" s="17" t="b">
        <v>0</v>
      </c>
    </row>
    <row r="3997" spans="1:8" x14ac:dyDescent="0.25">
      <c r="A3997" s="16" t="s">
        <v>36</v>
      </c>
      <c r="B3997" s="16" t="s">
        <v>5614</v>
      </c>
      <c r="C3997" s="16">
        <v>410442</v>
      </c>
      <c r="D3997" s="17">
        <v>410442</v>
      </c>
      <c r="E3997" s="16" t="s">
        <v>3890</v>
      </c>
      <c r="F3997" s="18" t="str">
        <f t="shared" si="62"/>
        <v>MUNICIPAL</v>
      </c>
      <c r="G3997" s="17">
        <v>1</v>
      </c>
      <c r="H3997" s="17" t="b">
        <v>0</v>
      </c>
    </row>
    <row r="3998" spans="1:8" x14ac:dyDescent="0.25">
      <c r="A3998" s="16" t="s">
        <v>36</v>
      </c>
      <c r="B3998" s="16" t="s">
        <v>5614</v>
      </c>
      <c r="C3998" s="16">
        <v>410445</v>
      </c>
      <c r="D3998" s="17">
        <v>410445</v>
      </c>
      <c r="E3998" s="16" t="s">
        <v>2343</v>
      </c>
      <c r="F3998" s="18" t="str">
        <f t="shared" si="62"/>
        <v>MUNICIPAL</v>
      </c>
      <c r="G3998" s="17">
        <v>1</v>
      </c>
      <c r="H3998" s="17" t="b">
        <v>0</v>
      </c>
    </row>
    <row r="3999" spans="1:8" x14ac:dyDescent="0.25">
      <c r="A3999" s="16" t="s">
        <v>36</v>
      </c>
      <c r="B3999" s="16" t="s">
        <v>5614</v>
      </c>
      <c r="C3999" s="16">
        <v>410450</v>
      </c>
      <c r="D3999" s="17">
        <v>410450</v>
      </c>
      <c r="E3999" s="16" t="s">
        <v>248</v>
      </c>
      <c r="F3999" s="18" t="str">
        <f t="shared" si="62"/>
        <v>MUNICIPAL</v>
      </c>
      <c r="G3999" s="17">
        <v>1</v>
      </c>
      <c r="H3999" s="17" t="b">
        <v>0</v>
      </c>
    </row>
    <row r="4000" spans="1:8" x14ac:dyDescent="0.25">
      <c r="A4000" s="16" t="s">
        <v>36</v>
      </c>
      <c r="B4000" s="16" t="s">
        <v>5614</v>
      </c>
      <c r="C4000" s="16">
        <v>410460</v>
      </c>
      <c r="D4000" s="17">
        <v>410460</v>
      </c>
      <c r="E4000" s="16" t="s">
        <v>3891</v>
      </c>
      <c r="F4000" s="18" t="str">
        <f t="shared" si="62"/>
        <v>MUNICIPAL</v>
      </c>
      <c r="G4000" s="17">
        <v>1</v>
      </c>
      <c r="H4000" s="17" t="b">
        <v>0</v>
      </c>
    </row>
    <row r="4001" spans="1:8" x14ac:dyDescent="0.25">
      <c r="A4001" s="16" t="s">
        <v>36</v>
      </c>
      <c r="B4001" s="16" t="s">
        <v>5614</v>
      </c>
      <c r="C4001" s="16">
        <v>410465</v>
      </c>
      <c r="D4001" s="17">
        <v>410465</v>
      </c>
      <c r="E4001" s="16" t="s">
        <v>3892</v>
      </c>
      <c r="F4001" s="18" t="str">
        <f t="shared" si="62"/>
        <v>MUNICIPAL</v>
      </c>
      <c r="G4001" s="17">
        <v>1</v>
      </c>
      <c r="H4001" s="17" t="b">
        <v>0</v>
      </c>
    </row>
    <row r="4002" spans="1:8" x14ac:dyDescent="0.25">
      <c r="A4002" s="16" t="s">
        <v>36</v>
      </c>
      <c r="B4002" s="16" t="s">
        <v>5614</v>
      </c>
      <c r="C4002" s="16">
        <v>410470</v>
      </c>
      <c r="D4002" s="17">
        <v>410470</v>
      </c>
      <c r="E4002" s="16" t="s">
        <v>3893</v>
      </c>
      <c r="F4002" s="18" t="str">
        <f t="shared" si="62"/>
        <v>MUNICIPAL</v>
      </c>
      <c r="G4002" s="17">
        <v>1</v>
      </c>
      <c r="H4002" s="17" t="b">
        <v>0</v>
      </c>
    </row>
    <row r="4003" spans="1:8" x14ac:dyDescent="0.25">
      <c r="A4003" s="16" t="s">
        <v>36</v>
      </c>
      <c r="B4003" s="16" t="s">
        <v>5614</v>
      </c>
      <c r="C4003" s="16">
        <v>410480</v>
      </c>
      <c r="D4003" s="17">
        <v>410480</v>
      </c>
      <c r="E4003" s="16" t="s">
        <v>990</v>
      </c>
      <c r="F4003" s="18" t="str">
        <f t="shared" si="62"/>
        <v>MUNICIPAL</v>
      </c>
      <c r="G4003" s="17">
        <v>1</v>
      </c>
      <c r="H4003" s="17" t="b">
        <v>0</v>
      </c>
    </row>
    <row r="4004" spans="1:8" x14ac:dyDescent="0.25">
      <c r="A4004" s="16" t="s">
        <v>36</v>
      </c>
      <c r="B4004" s="16" t="s">
        <v>5614</v>
      </c>
      <c r="C4004" s="16">
        <v>410490</v>
      </c>
      <c r="D4004" s="17">
        <v>410490</v>
      </c>
      <c r="E4004" s="16" t="s">
        <v>3894</v>
      </c>
      <c r="F4004" s="18" t="str">
        <f t="shared" si="62"/>
        <v>MUNICIPAL</v>
      </c>
      <c r="G4004" s="17">
        <v>1</v>
      </c>
      <c r="H4004" s="17" t="b">
        <v>0</v>
      </c>
    </row>
    <row r="4005" spans="1:8" x14ac:dyDescent="0.25">
      <c r="A4005" s="16" t="s">
        <v>36</v>
      </c>
      <c r="B4005" s="16" t="s">
        <v>5614</v>
      </c>
      <c r="C4005" s="16">
        <v>410500</v>
      </c>
      <c r="D4005" s="17">
        <v>410500</v>
      </c>
      <c r="E4005" s="16" t="s">
        <v>3895</v>
      </c>
      <c r="F4005" s="18" t="str">
        <f t="shared" si="62"/>
        <v>MUNICIPAL</v>
      </c>
      <c r="G4005" s="17">
        <v>1</v>
      </c>
      <c r="H4005" s="17" t="b">
        <v>0</v>
      </c>
    </row>
    <row r="4006" spans="1:8" x14ac:dyDescent="0.25">
      <c r="A4006" s="16" t="s">
        <v>36</v>
      </c>
      <c r="B4006" s="16" t="s">
        <v>5614</v>
      </c>
      <c r="C4006" s="16">
        <v>410510</v>
      </c>
      <c r="D4006" s="17">
        <v>410510</v>
      </c>
      <c r="E4006" s="16" t="s">
        <v>3896</v>
      </c>
      <c r="F4006" s="18" t="str">
        <f t="shared" si="62"/>
        <v>MUNICIPAL</v>
      </c>
      <c r="G4006" s="17">
        <v>1</v>
      </c>
      <c r="H4006" s="17" t="b">
        <v>0</v>
      </c>
    </row>
    <row r="4007" spans="1:8" x14ac:dyDescent="0.25">
      <c r="A4007" s="16" t="s">
        <v>36</v>
      </c>
      <c r="B4007" s="16" t="s">
        <v>5614</v>
      </c>
      <c r="C4007" s="16">
        <v>410520</v>
      </c>
      <c r="D4007" s="17">
        <v>410520</v>
      </c>
      <c r="E4007" s="16" t="s">
        <v>3897</v>
      </c>
      <c r="F4007" s="18" t="str">
        <f t="shared" si="62"/>
        <v>MUNICIPAL</v>
      </c>
      <c r="G4007" s="17">
        <v>1</v>
      </c>
      <c r="H4007" s="17" t="b">
        <v>0</v>
      </c>
    </row>
    <row r="4008" spans="1:8" x14ac:dyDescent="0.25">
      <c r="A4008" s="16" t="s">
        <v>36</v>
      </c>
      <c r="B4008" s="16" t="s">
        <v>5614</v>
      </c>
      <c r="C4008" s="16">
        <v>410530</v>
      </c>
      <c r="D4008" s="17">
        <v>410530</v>
      </c>
      <c r="E4008" s="16" t="s">
        <v>3898</v>
      </c>
      <c r="F4008" s="18" t="str">
        <f t="shared" si="62"/>
        <v>MUNICIPAL</v>
      </c>
      <c r="G4008" s="17">
        <v>1</v>
      </c>
      <c r="H4008" s="17" t="b">
        <v>0</v>
      </c>
    </row>
    <row r="4009" spans="1:8" x14ac:dyDescent="0.25">
      <c r="A4009" s="16" t="s">
        <v>36</v>
      </c>
      <c r="B4009" s="16" t="s">
        <v>5614</v>
      </c>
      <c r="C4009" s="16">
        <v>410540</v>
      </c>
      <c r="D4009" s="17">
        <v>410540</v>
      </c>
      <c r="E4009" s="16" t="s">
        <v>3899</v>
      </c>
      <c r="F4009" s="18" t="str">
        <f t="shared" si="62"/>
        <v>MUNICIPAL</v>
      </c>
      <c r="G4009" s="17">
        <v>1</v>
      </c>
      <c r="H4009" s="17" t="b">
        <v>0</v>
      </c>
    </row>
    <row r="4010" spans="1:8" x14ac:dyDescent="0.25">
      <c r="A4010" s="16" t="s">
        <v>36</v>
      </c>
      <c r="B4010" s="16" t="s">
        <v>5614</v>
      </c>
      <c r="C4010" s="16">
        <v>410550</v>
      </c>
      <c r="D4010" s="17">
        <v>410550</v>
      </c>
      <c r="E4010" s="16" t="s">
        <v>3900</v>
      </c>
      <c r="F4010" s="18" t="str">
        <f t="shared" si="62"/>
        <v>MUNICIPAL</v>
      </c>
      <c r="G4010" s="17">
        <v>1</v>
      </c>
      <c r="H4010" s="17" t="b">
        <v>0</v>
      </c>
    </row>
    <row r="4011" spans="1:8" x14ac:dyDescent="0.25">
      <c r="A4011" s="16" t="s">
        <v>36</v>
      </c>
      <c r="B4011" s="16" t="s">
        <v>5614</v>
      </c>
      <c r="C4011" s="16">
        <v>410560</v>
      </c>
      <c r="D4011" s="17">
        <v>410560</v>
      </c>
      <c r="E4011" s="16" t="s">
        <v>3901</v>
      </c>
      <c r="F4011" s="18" t="str">
        <f t="shared" si="62"/>
        <v>MUNICIPAL</v>
      </c>
      <c r="G4011" s="17">
        <v>1</v>
      </c>
      <c r="H4011" s="17" t="b">
        <v>0</v>
      </c>
    </row>
    <row r="4012" spans="1:8" x14ac:dyDescent="0.25">
      <c r="A4012" s="16" t="s">
        <v>36</v>
      </c>
      <c r="B4012" s="16" t="s">
        <v>5614</v>
      </c>
      <c r="C4012" s="16">
        <v>410570</v>
      </c>
      <c r="D4012" s="17">
        <v>410570</v>
      </c>
      <c r="E4012" s="16" t="s">
        <v>3902</v>
      </c>
      <c r="F4012" s="18" t="str">
        <f t="shared" si="62"/>
        <v>MUNICIPAL</v>
      </c>
      <c r="G4012" s="17">
        <v>1</v>
      </c>
      <c r="H4012" s="17" t="b">
        <v>0</v>
      </c>
    </row>
    <row r="4013" spans="1:8" x14ac:dyDescent="0.25">
      <c r="A4013" s="16" t="s">
        <v>36</v>
      </c>
      <c r="B4013" s="16" t="s">
        <v>5614</v>
      </c>
      <c r="C4013" s="16">
        <v>410580</v>
      </c>
      <c r="D4013" s="17">
        <v>410580</v>
      </c>
      <c r="E4013" s="16" t="s">
        <v>3903</v>
      </c>
      <c r="F4013" s="18" t="str">
        <f t="shared" si="62"/>
        <v>MUNICIPAL</v>
      </c>
      <c r="G4013" s="17">
        <v>1</v>
      </c>
      <c r="H4013" s="17" t="b">
        <v>0</v>
      </c>
    </row>
    <row r="4014" spans="1:8" x14ac:dyDescent="0.25">
      <c r="A4014" s="16" t="s">
        <v>36</v>
      </c>
      <c r="B4014" s="16" t="s">
        <v>5614</v>
      </c>
      <c r="C4014" s="16">
        <v>410590</v>
      </c>
      <c r="D4014" s="17">
        <v>410590</v>
      </c>
      <c r="E4014" s="16" t="s">
        <v>3904</v>
      </c>
      <c r="F4014" s="18" t="str">
        <f t="shared" si="62"/>
        <v>MUNICIPAL</v>
      </c>
      <c r="G4014" s="17">
        <v>1</v>
      </c>
      <c r="H4014" s="17" t="b">
        <v>0</v>
      </c>
    </row>
    <row r="4015" spans="1:8" x14ac:dyDescent="0.25">
      <c r="A4015" s="16" t="s">
        <v>36</v>
      </c>
      <c r="B4015" s="16" t="s">
        <v>5614</v>
      </c>
      <c r="C4015" s="16">
        <v>410600</v>
      </c>
      <c r="D4015" s="17">
        <v>410600</v>
      </c>
      <c r="E4015" s="16" t="s">
        <v>3905</v>
      </c>
      <c r="F4015" s="18" t="str">
        <f t="shared" si="62"/>
        <v>MUNICIPAL</v>
      </c>
      <c r="G4015" s="17">
        <v>1</v>
      </c>
      <c r="H4015" s="17" t="b">
        <v>0</v>
      </c>
    </row>
    <row r="4016" spans="1:8" x14ac:dyDescent="0.25">
      <c r="A4016" s="16" t="s">
        <v>36</v>
      </c>
      <c r="B4016" s="16" t="s">
        <v>5614</v>
      </c>
      <c r="C4016" s="16">
        <v>410610</v>
      </c>
      <c r="D4016" s="17">
        <v>410610</v>
      </c>
      <c r="E4016" s="16" t="s">
        <v>3906</v>
      </c>
      <c r="F4016" s="18" t="str">
        <f t="shared" si="62"/>
        <v>MUNICIPAL</v>
      </c>
      <c r="G4016" s="17">
        <v>1</v>
      </c>
      <c r="H4016" s="17" t="b">
        <v>0</v>
      </c>
    </row>
    <row r="4017" spans="1:8" x14ac:dyDescent="0.25">
      <c r="A4017" s="16" t="s">
        <v>36</v>
      </c>
      <c r="B4017" s="16" t="s">
        <v>5614</v>
      </c>
      <c r="C4017" s="16">
        <v>410620</v>
      </c>
      <c r="D4017" s="17">
        <v>410620</v>
      </c>
      <c r="E4017" s="16" t="s">
        <v>3907</v>
      </c>
      <c r="F4017" s="18" t="str">
        <f t="shared" si="62"/>
        <v>MUNICIPAL</v>
      </c>
      <c r="G4017" s="17">
        <v>1</v>
      </c>
      <c r="H4017" s="17" t="b">
        <v>0</v>
      </c>
    </row>
    <row r="4018" spans="1:8" x14ac:dyDescent="0.25">
      <c r="A4018" s="16" t="s">
        <v>36</v>
      </c>
      <c r="B4018" s="16" t="s">
        <v>5614</v>
      </c>
      <c r="C4018" s="16">
        <v>410630</v>
      </c>
      <c r="D4018" s="17">
        <v>410630</v>
      </c>
      <c r="E4018" s="16" t="s">
        <v>3908</v>
      </c>
      <c r="F4018" s="18" t="str">
        <f t="shared" si="62"/>
        <v>MUNICIPAL</v>
      </c>
      <c r="G4018" s="17">
        <v>1</v>
      </c>
      <c r="H4018" s="17" t="b">
        <v>0</v>
      </c>
    </row>
    <row r="4019" spans="1:8" x14ac:dyDescent="0.25">
      <c r="A4019" s="16" t="s">
        <v>36</v>
      </c>
      <c r="B4019" s="16" t="s">
        <v>5614</v>
      </c>
      <c r="C4019" s="16">
        <v>410640</v>
      </c>
      <c r="D4019" s="17">
        <v>410640</v>
      </c>
      <c r="E4019" s="16" t="s">
        <v>3909</v>
      </c>
      <c r="F4019" s="18" t="str">
        <f t="shared" si="62"/>
        <v>MUNICIPAL</v>
      </c>
      <c r="G4019" s="17">
        <v>1</v>
      </c>
      <c r="H4019" s="17" t="b">
        <v>0</v>
      </c>
    </row>
    <row r="4020" spans="1:8" x14ac:dyDescent="0.25">
      <c r="A4020" s="16" t="s">
        <v>36</v>
      </c>
      <c r="B4020" s="16" t="s">
        <v>5614</v>
      </c>
      <c r="C4020" s="16">
        <v>410645</v>
      </c>
      <c r="D4020" s="17">
        <v>410645</v>
      </c>
      <c r="E4020" s="16" t="s">
        <v>3910</v>
      </c>
      <c r="F4020" s="18" t="str">
        <f t="shared" si="62"/>
        <v>MUNICIPAL</v>
      </c>
      <c r="G4020" s="17">
        <v>1</v>
      </c>
      <c r="H4020" s="17" t="b">
        <v>0</v>
      </c>
    </row>
    <row r="4021" spans="1:8" x14ac:dyDescent="0.25">
      <c r="A4021" s="16" t="s">
        <v>36</v>
      </c>
      <c r="B4021" s="16" t="s">
        <v>5614</v>
      </c>
      <c r="C4021" s="16">
        <v>410650</v>
      </c>
      <c r="D4021" s="17">
        <v>410650</v>
      </c>
      <c r="E4021" s="16" t="s">
        <v>3911</v>
      </c>
      <c r="F4021" s="18" t="str">
        <f t="shared" si="62"/>
        <v>MUNICIPAL</v>
      </c>
      <c r="G4021" s="17">
        <v>1</v>
      </c>
      <c r="H4021" s="17" t="b">
        <v>0</v>
      </c>
    </row>
    <row r="4022" spans="1:8" x14ac:dyDescent="0.25">
      <c r="A4022" s="16" t="s">
        <v>36</v>
      </c>
      <c r="B4022" s="16" t="s">
        <v>5614</v>
      </c>
      <c r="C4022" s="16">
        <v>410655</v>
      </c>
      <c r="D4022" s="17">
        <v>410655</v>
      </c>
      <c r="E4022" s="16" t="s">
        <v>3912</v>
      </c>
      <c r="F4022" s="18" t="str">
        <f t="shared" si="62"/>
        <v>MUNICIPAL</v>
      </c>
      <c r="G4022" s="17">
        <v>1</v>
      </c>
      <c r="H4022" s="17" t="b">
        <v>0</v>
      </c>
    </row>
    <row r="4023" spans="1:8" x14ac:dyDescent="0.25">
      <c r="A4023" s="16" t="s">
        <v>36</v>
      </c>
      <c r="B4023" s="16" t="s">
        <v>5614</v>
      </c>
      <c r="C4023" s="16">
        <v>410657</v>
      </c>
      <c r="D4023" s="17">
        <v>410657</v>
      </c>
      <c r="E4023" s="16" t="s">
        <v>3913</v>
      </c>
      <c r="F4023" s="18" t="str">
        <f t="shared" si="62"/>
        <v>MUNICIPAL</v>
      </c>
      <c r="G4023" s="17">
        <v>1</v>
      </c>
      <c r="H4023" s="17" t="b">
        <v>0</v>
      </c>
    </row>
    <row r="4024" spans="1:8" x14ac:dyDescent="0.25">
      <c r="A4024" s="16" t="s">
        <v>36</v>
      </c>
      <c r="B4024" s="16" t="s">
        <v>5614</v>
      </c>
      <c r="C4024" s="16">
        <v>410660</v>
      </c>
      <c r="D4024" s="17">
        <v>410660</v>
      </c>
      <c r="E4024" s="16" t="s">
        <v>3914</v>
      </c>
      <c r="F4024" s="18" t="str">
        <f t="shared" si="62"/>
        <v>MUNICIPAL</v>
      </c>
      <c r="G4024" s="17">
        <v>1</v>
      </c>
      <c r="H4024" s="17" t="b">
        <v>0</v>
      </c>
    </row>
    <row r="4025" spans="1:8" x14ac:dyDescent="0.25">
      <c r="A4025" s="16" t="s">
        <v>36</v>
      </c>
      <c r="B4025" s="16" t="s">
        <v>5614</v>
      </c>
      <c r="C4025" s="16">
        <v>410670</v>
      </c>
      <c r="D4025" s="17">
        <v>410670</v>
      </c>
      <c r="E4025" s="16" t="s">
        <v>121</v>
      </c>
      <c r="F4025" s="18" t="str">
        <f t="shared" si="62"/>
        <v>MUNICIPAL</v>
      </c>
      <c r="G4025" s="17">
        <v>1</v>
      </c>
      <c r="H4025" s="17" t="b">
        <v>0</v>
      </c>
    </row>
    <row r="4026" spans="1:8" x14ac:dyDescent="0.25">
      <c r="A4026" s="16" t="s">
        <v>36</v>
      </c>
      <c r="B4026" s="16" t="s">
        <v>5614</v>
      </c>
      <c r="C4026" s="16">
        <v>410680</v>
      </c>
      <c r="D4026" s="17">
        <v>410680</v>
      </c>
      <c r="E4026" s="16" t="s">
        <v>3915</v>
      </c>
      <c r="F4026" s="18" t="str">
        <f t="shared" si="62"/>
        <v>MUNICIPAL</v>
      </c>
      <c r="G4026" s="17">
        <v>1</v>
      </c>
      <c r="H4026" s="17" t="b">
        <v>0</v>
      </c>
    </row>
    <row r="4027" spans="1:8" x14ac:dyDescent="0.25">
      <c r="A4027" s="16" t="s">
        <v>36</v>
      </c>
      <c r="B4027" s="16" t="s">
        <v>5614</v>
      </c>
      <c r="C4027" s="16">
        <v>410685</v>
      </c>
      <c r="D4027" s="17">
        <v>410685</v>
      </c>
      <c r="E4027" s="16" t="s">
        <v>3916</v>
      </c>
      <c r="F4027" s="18" t="str">
        <f t="shared" si="62"/>
        <v>MUNICIPAL</v>
      </c>
      <c r="G4027" s="17">
        <v>1</v>
      </c>
      <c r="H4027" s="17" t="b">
        <v>0</v>
      </c>
    </row>
    <row r="4028" spans="1:8" x14ac:dyDescent="0.25">
      <c r="A4028" s="16" t="s">
        <v>36</v>
      </c>
      <c r="B4028" s="16" t="s">
        <v>5614</v>
      </c>
      <c r="C4028" s="16">
        <v>410690</v>
      </c>
      <c r="D4028" s="17">
        <v>410690</v>
      </c>
      <c r="E4028" s="16" t="s">
        <v>3917</v>
      </c>
      <c r="F4028" s="18" t="str">
        <f t="shared" si="62"/>
        <v>MUNICIPAL</v>
      </c>
      <c r="G4028" s="17">
        <v>1</v>
      </c>
      <c r="H4028" s="17" t="b">
        <v>1</v>
      </c>
    </row>
    <row r="4029" spans="1:8" x14ac:dyDescent="0.25">
      <c r="A4029" s="16" t="s">
        <v>36</v>
      </c>
      <c r="B4029" s="16" t="s">
        <v>5614</v>
      </c>
      <c r="C4029" s="16">
        <v>410700</v>
      </c>
      <c r="D4029" s="17">
        <v>410700</v>
      </c>
      <c r="E4029" s="16" t="s">
        <v>3918</v>
      </c>
      <c r="F4029" s="18" t="str">
        <f t="shared" si="62"/>
        <v>MUNICIPAL</v>
      </c>
      <c r="G4029" s="17">
        <v>1</v>
      </c>
      <c r="H4029" s="17" t="b">
        <v>0</v>
      </c>
    </row>
    <row r="4030" spans="1:8" x14ac:dyDescent="0.25">
      <c r="A4030" s="16" t="s">
        <v>36</v>
      </c>
      <c r="B4030" s="16" t="s">
        <v>5614</v>
      </c>
      <c r="C4030" s="16">
        <v>410710</v>
      </c>
      <c r="D4030" s="17">
        <v>410710</v>
      </c>
      <c r="E4030" s="16" t="s">
        <v>3919</v>
      </c>
      <c r="F4030" s="18" t="str">
        <f t="shared" si="62"/>
        <v>MUNICIPAL</v>
      </c>
      <c r="G4030" s="17">
        <v>1</v>
      </c>
      <c r="H4030" s="17" t="b">
        <v>0</v>
      </c>
    </row>
    <row r="4031" spans="1:8" x14ac:dyDescent="0.25">
      <c r="A4031" s="16" t="s">
        <v>36</v>
      </c>
      <c r="B4031" s="16" t="s">
        <v>5614</v>
      </c>
      <c r="C4031" s="16">
        <v>410712</v>
      </c>
      <c r="D4031" s="17">
        <v>410712</v>
      </c>
      <c r="E4031" s="16" t="s">
        <v>3920</v>
      </c>
      <c r="F4031" s="18" t="str">
        <f t="shared" si="62"/>
        <v>MUNICIPAL</v>
      </c>
      <c r="G4031" s="17">
        <v>1</v>
      </c>
      <c r="H4031" s="17" t="b">
        <v>0</v>
      </c>
    </row>
    <row r="4032" spans="1:8" x14ac:dyDescent="0.25">
      <c r="A4032" s="16" t="s">
        <v>36</v>
      </c>
      <c r="B4032" s="16" t="s">
        <v>5614</v>
      </c>
      <c r="C4032" s="16">
        <v>410715</v>
      </c>
      <c r="D4032" s="17">
        <v>410715</v>
      </c>
      <c r="E4032" s="16" t="s">
        <v>3921</v>
      </c>
      <c r="F4032" s="18" t="str">
        <f t="shared" si="62"/>
        <v>MUNICIPAL</v>
      </c>
      <c r="G4032" s="17">
        <v>1</v>
      </c>
      <c r="H4032" s="17" t="b">
        <v>0</v>
      </c>
    </row>
    <row r="4033" spans="1:8" x14ac:dyDescent="0.25">
      <c r="A4033" s="16" t="s">
        <v>36</v>
      </c>
      <c r="B4033" s="16" t="s">
        <v>5614</v>
      </c>
      <c r="C4033" s="16">
        <v>410720</v>
      </c>
      <c r="D4033" s="17">
        <v>410720</v>
      </c>
      <c r="E4033" s="16" t="s">
        <v>3922</v>
      </c>
      <c r="F4033" s="18" t="str">
        <f t="shared" si="62"/>
        <v>MUNICIPAL</v>
      </c>
      <c r="G4033" s="17">
        <v>1</v>
      </c>
      <c r="H4033" s="17" t="b">
        <v>0</v>
      </c>
    </row>
    <row r="4034" spans="1:8" x14ac:dyDescent="0.25">
      <c r="A4034" s="16" t="s">
        <v>36</v>
      </c>
      <c r="B4034" s="16" t="s">
        <v>5614</v>
      </c>
      <c r="C4034" s="16">
        <v>410725</v>
      </c>
      <c r="D4034" s="17">
        <v>410725</v>
      </c>
      <c r="E4034" s="16" t="s">
        <v>3923</v>
      </c>
      <c r="F4034" s="18" t="str">
        <f t="shared" si="62"/>
        <v>MUNICIPAL</v>
      </c>
      <c r="G4034" s="17">
        <v>1</v>
      </c>
      <c r="H4034" s="17" t="b">
        <v>0</v>
      </c>
    </row>
    <row r="4035" spans="1:8" x14ac:dyDescent="0.25">
      <c r="A4035" s="16" t="s">
        <v>36</v>
      </c>
      <c r="B4035" s="16" t="s">
        <v>5614</v>
      </c>
      <c r="C4035" s="16">
        <v>410730</v>
      </c>
      <c r="D4035" s="17">
        <v>410730</v>
      </c>
      <c r="E4035" s="16" t="s">
        <v>3924</v>
      </c>
      <c r="F4035" s="18" t="str">
        <f t="shared" ref="F4035:F4098" si="63">IF(RIGHT(D4035,4)="0000","ESTADUAL","MUNICIPAL")</f>
        <v>MUNICIPAL</v>
      </c>
      <c r="G4035" s="17">
        <v>1</v>
      </c>
      <c r="H4035" s="17" t="b">
        <v>0</v>
      </c>
    </row>
    <row r="4036" spans="1:8" x14ac:dyDescent="0.25">
      <c r="A4036" s="16" t="s">
        <v>36</v>
      </c>
      <c r="B4036" s="16" t="s">
        <v>5614</v>
      </c>
      <c r="C4036" s="16">
        <v>410740</v>
      </c>
      <c r="D4036" s="17">
        <v>410740</v>
      </c>
      <c r="E4036" s="16" t="s">
        <v>3925</v>
      </c>
      <c r="F4036" s="18" t="str">
        <f t="shared" si="63"/>
        <v>MUNICIPAL</v>
      </c>
      <c r="G4036" s="17">
        <v>1</v>
      </c>
      <c r="H4036" s="17" t="b">
        <v>0</v>
      </c>
    </row>
    <row r="4037" spans="1:8" x14ac:dyDescent="0.25">
      <c r="A4037" s="16" t="s">
        <v>36</v>
      </c>
      <c r="B4037" s="16" t="s">
        <v>5614</v>
      </c>
      <c r="C4037" s="16">
        <v>410750</v>
      </c>
      <c r="D4037" s="17">
        <v>410750</v>
      </c>
      <c r="E4037" s="16" t="s">
        <v>3926</v>
      </c>
      <c r="F4037" s="18" t="str">
        <f t="shared" si="63"/>
        <v>MUNICIPAL</v>
      </c>
      <c r="G4037" s="17">
        <v>1</v>
      </c>
      <c r="H4037" s="17" t="b">
        <v>0</v>
      </c>
    </row>
    <row r="4038" spans="1:8" x14ac:dyDescent="0.25">
      <c r="A4038" s="16" t="s">
        <v>36</v>
      </c>
      <c r="B4038" s="16" t="s">
        <v>5614</v>
      </c>
      <c r="C4038" s="16">
        <v>410752</v>
      </c>
      <c r="D4038" s="17">
        <v>410752</v>
      </c>
      <c r="E4038" s="16" t="s">
        <v>3927</v>
      </c>
      <c r="F4038" s="18" t="str">
        <f t="shared" si="63"/>
        <v>MUNICIPAL</v>
      </c>
      <c r="G4038" s="17">
        <v>1</v>
      </c>
      <c r="H4038" s="17" t="b">
        <v>0</v>
      </c>
    </row>
    <row r="4039" spans="1:8" x14ac:dyDescent="0.25">
      <c r="A4039" s="16" t="s">
        <v>36</v>
      </c>
      <c r="B4039" s="16" t="s">
        <v>5614</v>
      </c>
      <c r="C4039" s="16">
        <v>410753</v>
      </c>
      <c r="D4039" s="17">
        <v>410753</v>
      </c>
      <c r="E4039" s="16" t="s">
        <v>3928</v>
      </c>
      <c r="F4039" s="18" t="str">
        <f t="shared" si="63"/>
        <v>MUNICIPAL</v>
      </c>
      <c r="G4039" s="17">
        <v>1</v>
      </c>
      <c r="H4039" s="17" t="b">
        <v>0</v>
      </c>
    </row>
    <row r="4040" spans="1:8" x14ac:dyDescent="0.25">
      <c r="A4040" s="16" t="s">
        <v>36</v>
      </c>
      <c r="B4040" s="16" t="s">
        <v>5614</v>
      </c>
      <c r="C4040" s="16">
        <v>410754</v>
      </c>
      <c r="D4040" s="17">
        <v>410754</v>
      </c>
      <c r="E4040" s="16" t="s">
        <v>3929</v>
      </c>
      <c r="F4040" s="18" t="str">
        <f t="shared" si="63"/>
        <v>MUNICIPAL</v>
      </c>
      <c r="G4040" s="17">
        <v>1</v>
      </c>
      <c r="H4040" s="17" t="b">
        <v>0</v>
      </c>
    </row>
    <row r="4041" spans="1:8" x14ac:dyDescent="0.25">
      <c r="A4041" s="16" t="s">
        <v>36</v>
      </c>
      <c r="B4041" s="16" t="s">
        <v>5614</v>
      </c>
      <c r="C4041" s="16">
        <v>410755</v>
      </c>
      <c r="D4041" s="17">
        <v>410755</v>
      </c>
      <c r="E4041" s="16" t="s">
        <v>3930</v>
      </c>
      <c r="F4041" s="18" t="str">
        <f t="shared" si="63"/>
        <v>MUNICIPAL</v>
      </c>
      <c r="G4041" s="17">
        <v>1</v>
      </c>
      <c r="H4041" s="17" t="b">
        <v>0</v>
      </c>
    </row>
    <row r="4042" spans="1:8" x14ac:dyDescent="0.25">
      <c r="A4042" s="16" t="s">
        <v>36</v>
      </c>
      <c r="B4042" s="16" t="s">
        <v>5614</v>
      </c>
      <c r="C4042" s="16">
        <v>410760</v>
      </c>
      <c r="D4042" s="17">
        <v>410760</v>
      </c>
      <c r="E4042" s="16" t="s">
        <v>3931</v>
      </c>
      <c r="F4042" s="18" t="str">
        <f t="shared" si="63"/>
        <v>MUNICIPAL</v>
      </c>
      <c r="G4042" s="17">
        <v>1</v>
      </c>
      <c r="H4042" s="17" t="b">
        <v>0</v>
      </c>
    </row>
    <row r="4043" spans="1:8" x14ac:dyDescent="0.25">
      <c r="A4043" s="16" t="s">
        <v>36</v>
      </c>
      <c r="B4043" s="16" t="s">
        <v>5614</v>
      </c>
      <c r="C4043" s="16">
        <v>410765</v>
      </c>
      <c r="D4043" s="17">
        <v>410765</v>
      </c>
      <c r="E4043" s="16" t="s">
        <v>3932</v>
      </c>
      <c r="F4043" s="18" t="str">
        <f t="shared" si="63"/>
        <v>MUNICIPAL</v>
      </c>
      <c r="G4043" s="17">
        <v>1</v>
      </c>
      <c r="H4043" s="17" t="b">
        <v>0</v>
      </c>
    </row>
    <row r="4044" spans="1:8" x14ac:dyDescent="0.25">
      <c r="A4044" s="16" t="s">
        <v>36</v>
      </c>
      <c r="B4044" s="16" t="s">
        <v>5614</v>
      </c>
      <c r="C4044" s="16">
        <v>410770</v>
      </c>
      <c r="D4044" s="17">
        <v>410770</v>
      </c>
      <c r="E4044" s="16" t="s">
        <v>3933</v>
      </c>
      <c r="F4044" s="18" t="str">
        <f t="shared" si="63"/>
        <v>MUNICIPAL</v>
      </c>
      <c r="G4044" s="17">
        <v>1</v>
      </c>
      <c r="H4044" s="17" t="b">
        <v>0</v>
      </c>
    </row>
    <row r="4045" spans="1:8" x14ac:dyDescent="0.25">
      <c r="A4045" s="16" t="s">
        <v>36</v>
      </c>
      <c r="B4045" s="16" t="s">
        <v>5614</v>
      </c>
      <c r="C4045" s="16">
        <v>410773</v>
      </c>
      <c r="D4045" s="17">
        <v>410773</v>
      </c>
      <c r="E4045" s="16" t="s">
        <v>3934</v>
      </c>
      <c r="F4045" s="18" t="str">
        <f t="shared" si="63"/>
        <v>MUNICIPAL</v>
      </c>
      <c r="G4045" s="17">
        <v>1</v>
      </c>
      <c r="H4045" s="17" t="b">
        <v>0</v>
      </c>
    </row>
    <row r="4046" spans="1:8" x14ac:dyDescent="0.25">
      <c r="A4046" s="16" t="s">
        <v>36</v>
      </c>
      <c r="B4046" s="16" t="s">
        <v>5614</v>
      </c>
      <c r="C4046" s="16">
        <v>410775</v>
      </c>
      <c r="D4046" s="17">
        <v>410775</v>
      </c>
      <c r="E4046" s="16" t="s">
        <v>3935</v>
      </c>
      <c r="F4046" s="18" t="str">
        <f t="shared" si="63"/>
        <v>MUNICIPAL</v>
      </c>
      <c r="G4046" s="17">
        <v>1</v>
      </c>
      <c r="H4046" s="17" t="b">
        <v>0</v>
      </c>
    </row>
    <row r="4047" spans="1:8" x14ac:dyDescent="0.25">
      <c r="A4047" s="16" t="s">
        <v>36</v>
      </c>
      <c r="B4047" s="16" t="s">
        <v>5614</v>
      </c>
      <c r="C4047" s="16">
        <v>410780</v>
      </c>
      <c r="D4047" s="17">
        <v>410780</v>
      </c>
      <c r="E4047" s="16" t="s">
        <v>3936</v>
      </c>
      <c r="F4047" s="18" t="str">
        <f t="shared" si="63"/>
        <v>MUNICIPAL</v>
      </c>
      <c r="G4047" s="17">
        <v>1</v>
      </c>
      <c r="H4047" s="17" t="b">
        <v>0</v>
      </c>
    </row>
    <row r="4048" spans="1:8" x14ac:dyDescent="0.25">
      <c r="A4048" s="16" t="s">
        <v>36</v>
      </c>
      <c r="B4048" s="16" t="s">
        <v>5614</v>
      </c>
      <c r="C4048" s="16">
        <v>410785</v>
      </c>
      <c r="D4048" s="17">
        <v>410785</v>
      </c>
      <c r="E4048" s="16" t="s">
        <v>3937</v>
      </c>
      <c r="F4048" s="18" t="str">
        <f t="shared" si="63"/>
        <v>MUNICIPAL</v>
      </c>
      <c r="G4048" s="17">
        <v>1</v>
      </c>
      <c r="H4048" s="17" t="b">
        <v>0</v>
      </c>
    </row>
    <row r="4049" spans="1:8" x14ac:dyDescent="0.25">
      <c r="A4049" s="16" t="s">
        <v>36</v>
      </c>
      <c r="B4049" s="16" t="s">
        <v>5614</v>
      </c>
      <c r="C4049" s="16">
        <v>410790</v>
      </c>
      <c r="D4049" s="17">
        <v>410790</v>
      </c>
      <c r="E4049" s="16" t="s">
        <v>1551</v>
      </c>
      <c r="F4049" s="18" t="str">
        <f t="shared" si="63"/>
        <v>MUNICIPAL</v>
      </c>
      <c r="G4049" s="17">
        <v>1</v>
      </c>
      <c r="H4049" s="17" t="b">
        <v>0</v>
      </c>
    </row>
    <row r="4050" spans="1:8" x14ac:dyDescent="0.25">
      <c r="A4050" s="16" t="s">
        <v>36</v>
      </c>
      <c r="B4050" s="16" t="s">
        <v>5614</v>
      </c>
      <c r="C4050" s="16">
        <v>410800</v>
      </c>
      <c r="D4050" s="17">
        <v>410800</v>
      </c>
      <c r="E4050" s="16" t="s">
        <v>3938</v>
      </c>
      <c r="F4050" s="18" t="str">
        <f t="shared" si="63"/>
        <v>MUNICIPAL</v>
      </c>
      <c r="G4050" s="17">
        <v>1</v>
      </c>
      <c r="H4050" s="17" t="b">
        <v>0</v>
      </c>
    </row>
    <row r="4051" spans="1:8" x14ac:dyDescent="0.25">
      <c r="A4051" s="16" t="s">
        <v>36</v>
      </c>
      <c r="B4051" s="16" t="s">
        <v>5614</v>
      </c>
      <c r="C4051" s="16">
        <v>410810</v>
      </c>
      <c r="D4051" s="17">
        <v>410810</v>
      </c>
      <c r="E4051" s="16" t="s">
        <v>3939</v>
      </c>
      <c r="F4051" s="18" t="str">
        <f t="shared" si="63"/>
        <v>MUNICIPAL</v>
      </c>
      <c r="G4051" s="17">
        <v>1</v>
      </c>
      <c r="H4051" s="17" t="b">
        <v>0</v>
      </c>
    </row>
    <row r="4052" spans="1:8" x14ac:dyDescent="0.25">
      <c r="A4052" s="16" t="s">
        <v>36</v>
      </c>
      <c r="B4052" s="16" t="s">
        <v>5614</v>
      </c>
      <c r="C4052" s="16">
        <v>410820</v>
      </c>
      <c r="D4052" s="17">
        <v>410820</v>
      </c>
      <c r="E4052" s="16" t="s">
        <v>3940</v>
      </c>
      <c r="F4052" s="18" t="str">
        <f t="shared" si="63"/>
        <v>MUNICIPAL</v>
      </c>
      <c r="G4052" s="17">
        <v>1</v>
      </c>
      <c r="H4052" s="17" t="b">
        <v>0</v>
      </c>
    </row>
    <row r="4053" spans="1:8" x14ac:dyDescent="0.25">
      <c r="A4053" s="16" t="s">
        <v>36</v>
      </c>
      <c r="B4053" s="16" t="s">
        <v>5614</v>
      </c>
      <c r="C4053" s="16">
        <v>410830</v>
      </c>
      <c r="D4053" s="17">
        <v>410830</v>
      </c>
      <c r="E4053" s="16" t="s">
        <v>3941</v>
      </c>
      <c r="F4053" s="18" t="str">
        <f t="shared" si="63"/>
        <v>MUNICIPAL</v>
      </c>
      <c r="G4053" s="17">
        <v>1</v>
      </c>
      <c r="H4053" s="17" t="b">
        <v>0</v>
      </c>
    </row>
    <row r="4054" spans="1:8" x14ac:dyDescent="0.25">
      <c r="A4054" s="16" t="s">
        <v>36</v>
      </c>
      <c r="B4054" s="16" t="s">
        <v>5614</v>
      </c>
      <c r="C4054" s="16">
        <v>410832</v>
      </c>
      <c r="D4054" s="17">
        <v>410832</v>
      </c>
      <c r="E4054" s="16" t="s">
        <v>3942</v>
      </c>
      <c r="F4054" s="18" t="str">
        <f t="shared" si="63"/>
        <v>MUNICIPAL</v>
      </c>
      <c r="G4054" s="17">
        <v>1</v>
      </c>
      <c r="H4054" s="17" t="b">
        <v>0</v>
      </c>
    </row>
    <row r="4055" spans="1:8" x14ac:dyDescent="0.25">
      <c r="A4055" s="16" t="s">
        <v>36</v>
      </c>
      <c r="B4055" s="16" t="s">
        <v>5614</v>
      </c>
      <c r="C4055" s="16">
        <v>410840</v>
      </c>
      <c r="D4055" s="17">
        <v>410840</v>
      </c>
      <c r="E4055" s="16" t="s">
        <v>3943</v>
      </c>
      <c r="F4055" s="18" t="str">
        <f t="shared" si="63"/>
        <v>MUNICIPAL</v>
      </c>
      <c r="G4055" s="17">
        <v>1</v>
      </c>
      <c r="H4055" s="17" t="b">
        <v>0</v>
      </c>
    </row>
    <row r="4056" spans="1:8" x14ac:dyDescent="0.25">
      <c r="A4056" s="16" t="s">
        <v>36</v>
      </c>
      <c r="B4056" s="16" t="s">
        <v>5614</v>
      </c>
      <c r="C4056" s="16">
        <v>410845</v>
      </c>
      <c r="D4056" s="17">
        <v>410845</v>
      </c>
      <c r="E4056" s="16" t="s">
        <v>3944</v>
      </c>
      <c r="F4056" s="18" t="str">
        <f t="shared" si="63"/>
        <v>MUNICIPAL</v>
      </c>
      <c r="G4056" s="17">
        <v>1</v>
      </c>
      <c r="H4056" s="17" t="b">
        <v>0</v>
      </c>
    </row>
    <row r="4057" spans="1:8" x14ac:dyDescent="0.25">
      <c r="A4057" s="16" t="s">
        <v>36</v>
      </c>
      <c r="B4057" s="16" t="s">
        <v>5614</v>
      </c>
      <c r="C4057" s="16">
        <v>410850</v>
      </c>
      <c r="D4057" s="17">
        <v>410850</v>
      </c>
      <c r="E4057" s="16" t="s">
        <v>3945</v>
      </c>
      <c r="F4057" s="18" t="str">
        <f t="shared" si="63"/>
        <v>MUNICIPAL</v>
      </c>
      <c r="G4057" s="17">
        <v>1</v>
      </c>
      <c r="H4057" s="17" t="b">
        <v>0</v>
      </c>
    </row>
    <row r="4058" spans="1:8" x14ac:dyDescent="0.25">
      <c r="A4058" s="16" t="s">
        <v>36</v>
      </c>
      <c r="B4058" s="16" t="s">
        <v>5614</v>
      </c>
      <c r="C4058" s="16">
        <v>410855</v>
      </c>
      <c r="D4058" s="17">
        <v>410855</v>
      </c>
      <c r="E4058" s="16" t="s">
        <v>3946</v>
      </c>
      <c r="F4058" s="18" t="str">
        <f t="shared" si="63"/>
        <v>MUNICIPAL</v>
      </c>
      <c r="G4058" s="17">
        <v>1</v>
      </c>
      <c r="H4058" s="17" t="b">
        <v>0</v>
      </c>
    </row>
    <row r="4059" spans="1:8" x14ac:dyDescent="0.25">
      <c r="A4059" s="16" t="s">
        <v>36</v>
      </c>
      <c r="B4059" s="16" t="s">
        <v>5614</v>
      </c>
      <c r="C4059" s="16">
        <v>410860</v>
      </c>
      <c r="D4059" s="17">
        <v>410860</v>
      </c>
      <c r="E4059" s="16" t="s">
        <v>3947</v>
      </c>
      <c r="F4059" s="18" t="str">
        <f t="shared" si="63"/>
        <v>MUNICIPAL</v>
      </c>
      <c r="G4059" s="17">
        <v>1</v>
      </c>
      <c r="H4059" s="17" t="b">
        <v>0</v>
      </c>
    </row>
    <row r="4060" spans="1:8" x14ac:dyDescent="0.25">
      <c r="A4060" s="16" t="s">
        <v>36</v>
      </c>
      <c r="B4060" s="16" t="s">
        <v>5614</v>
      </c>
      <c r="C4060" s="16">
        <v>410865</v>
      </c>
      <c r="D4060" s="17">
        <v>410865</v>
      </c>
      <c r="E4060" s="16" t="s">
        <v>3948</v>
      </c>
      <c r="F4060" s="18" t="str">
        <f t="shared" si="63"/>
        <v>MUNICIPAL</v>
      </c>
      <c r="G4060" s="17">
        <v>1</v>
      </c>
      <c r="H4060" s="17" t="b">
        <v>0</v>
      </c>
    </row>
    <row r="4061" spans="1:8" x14ac:dyDescent="0.25">
      <c r="A4061" s="16" t="s">
        <v>36</v>
      </c>
      <c r="B4061" s="16" t="s">
        <v>5614</v>
      </c>
      <c r="C4061" s="16">
        <v>410870</v>
      </c>
      <c r="D4061" s="17">
        <v>410870</v>
      </c>
      <c r="E4061" s="16" t="s">
        <v>3949</v>
      </c>
      <c r="F4061" s="18" t="str">
        <f t="shared" si="63"/>
        <v>MUNICIPAL</v>
      </c>
      <c r="G4061" s="17">
        <v>1</v>
      </c>
      <c r="H4061" s="17" t="b">
        <v>0</v>
      </c>
    </row>
    <row r="4062" spans="1:8" x14ac:dyDescent="0.25">
      <c r="A4062" s="16" t="s">
        <v>36</v>
      </c>
      <c r="B4062" s="16" t="s">
        <v>5614</v>
      </c>
      <c r="C4062" s="16">
        <v>410880</v>
      </c>
      <c r="D4062" s="17">
        <v>410880</v>
      </c>
      <c r="E4062" s="16" t="s">
        <v>3406</v>
      </c>
      <c r="F4062" s="18" t="str">
        <f t="shared" si="63"/>
        <v>MUNICIPAL</v>
      </c>
      <c r="G4062" s="17">
        <v>1</v>
      </c>
      <c r="H4062" s="17" t="b">
        <v>0</v>
      </c>
    </row>
    <row r="4063" spans="1:8" x14ac:dyDescent="0.25">
      <c r="A4063" s="16" t="s">
        <v>36</v>
      </c>
      <c r="B4063" s="16" t="s">
        <v>5614</v>
      </c>
      <c r="C4063" s="16">
        <v>410890</v>
      </c>
      <c r="D4063" s="17">
        <v>410890</v>
      </c>
      <c r="E4063" s="16" t="s">
        <v>3950</v>
      </c>
      <c r="F4063" s="18" t="str">
        <f t="shared" si="63"/>
        <v>MUNICIPAL</v>
      </c>
      <c r="G4063" s="17">
        <v>1</v>
      </c>
      <c r="H4063" s="17" t="b">
        <v>0</v>
      </c>
    </row>
    <row r="4064" spans="1:8" x14ac:dyDescent="0.25">
      <c r="A4064" s="16" t="s">
        <v>36</v>
      </c>
      <c r="B4064" s="16" t="s">
        <v>5614</v>
      </c>
      <c r="C4064" s="16">
        <v>410895</v>
      </c>
      <c r="D4064" s="17">
        <v>410895</v>
      </c>
      <c r="E4064" s="16" t="s">
        <v>3951</v>
      </c>
      <c r="F4064" s="18" t="str">
        <f t="shared" si="63"/>
        <v>MUNICIPAL</v>
      </c>
      <c r="G4064" s="17">
        <v>1</v>
      </c>
      <c r="H4064" s="17" t="b">
        <v>0</v>
      </c>
    </row>
    <row r="4065" spans="1:8" x14ac:dyDescent="0.25">
      <c r="A4065" s="16" t="s">
        <v>36</v>
      </c>
      <c r="B4065" s="16" t="s">
        <v>5614</v>
      </c>
      <c r="C4065" s="16">
        <v>410900</v>
      </c>
      <c r="D4065" s="17">
        <v>410900</v>
      </c>
      <c r="E4065" s="16" t="s">
        <v>3952</v>
      </c>
      <c r="F4065" s="18" t="str">
        <f t="shared" si="63"/>
        <v>MUNICIPAL</v>
      </c>
      <c r="G4065" s="17">
        <v>1</v>
      </c>
      <c r="H4065" s="17" t="b">
        <v>0</v>
      </c>
    </row>
    <row r="4066" spans="1:8" x14ac:dyDescent="0.25">
      <c r="A4066" s="16" t="s">
        <v>36</v>
      </c>
      <c r="B4066" s="16" t="s">
        <v>5614</v>
      </c>
      <c r="C4066" s="16">
        <v>410910</v>
      </c>
      <c r="D4066" s="17">
        <v>410910</v>
      </c>
      <c r="E4066" s="16" t="s">
        <v>3953</v>
      </c>
      <c r="F4066" s="18" t="str">
        <f t="shared" si="63"/>
        <v>MUNICIPAL</v>
      </c>
      <c r="G4066" s="17">
        <v>1</v>
      </c>
      <c r="H4066" s="17" t="b">
        <v>0</v>
      </c>
    </row>
    <row r="4067" spans="1:8" x14ac:dyDescent="0.25">
      <c r="A4067" s="16" t="s">
        <v>36</v>
      </c>
      <c r="B4067" s="16" t="s">
        <v>5614</v>
      </c>
      <c r="C4067" s="16">
        <v>410920</v>
      </c>
      <c r="D4067" s="17">
        <v>410920</v>
      </c>
      <c r="E4067" s="16" t="s">
        <v>3411</v>
      </c>
      <c r="F4067" s="18" t="str">
        <f t="shared" si="63"/>
        <v>MUNICIPAL</v>
      </c>
      <c r="G4067" s="17">
        <v>1</v>
      </c>
      <c r="H4067" s="17" t="b">
        <v>0</v>
      </c>
    </row>
    <row r="4068" spans="1:8" x14ac:dyDescent="0.25">
      <c r="A4068" s="16" t="s">
        <v>36</v>
      </c>
      <c r="B4068" s="16" t="s">
        <v>5614</v>
      </c>
      <c r="C4068" s="16">
        <v>410930</v>
      </c>
      <c r="D4068" s="17">
        <v>410930</v>
      </c>
      <c r="E4068" s="16" t="s">
        <v>3954</v>
      </c>
      <c r="F4068" s="18" t="str">
        <f t="shared" si="63"/>
        <v>MUNICIPAL</v>
      </c>
      <c r="G4068" s="17">
        <v>1</v>
      </c>
      <c r="H4068" s="17" t="b">
        <v>0</v>
      </c>
    </row>
    <row r="4069" spans="1:8" x14ac:dyDescent="0.25">
      <c r="A4069" s="16" t="s">
        <v>36</v>
      </c>
      <c r="B4069" s="16" t="s">
        <v>5614</v>
      </c>
      <c r="C4069" s="16">
        <v>410940</v>
      </c>
      <c r="D4069" s="17">
        <v>410940</v>
      </c>
      <c r="E4069" s="16" t="s">
        <v>3955</v>
      </c>
      <c r="F4069" s="18" t="str">
        <f t="shared" si="63"/>
        <v>MUNICIPAL</v>
      </c>
      <c r="G4069" s="17">
        <v>1</v>
      </c>
      <c r="H4069" s="17" t="b">
        <v>0</v>
      </c>
    </row>
    <row r="4070" spans="1:8" x14ac:dyDescent="0.25">
      <c r="A4070" s="16" t="s">
        <v>36</v>
      </c>
      <c r="B4070" s="16" t="s">
        <v>5614</v>
      </c>
      <c r="C4070" s="16">
        <v>410950</v>
      </c>
      <c r="D4070" s="17">
        <v>410950</v>
      </c>
      <c r="E4070" s="16" t="s">
        <v>3956</v>
      </c>
      <c r="F4070" s="18" t="str">
        <f t="shared" si="63"/>
        <v>MUNICIPAL</v>
      </c>
      <c r="G4070" s="17">
        <v>1</v>
      </c>
      <c r="H4070" s="17" t="b">
        <v>0</v>
      </c>
    </row>
    <row r="4071" spans="1:8" x14ac:dyDescent="0.25">
      <c r="A4071" s="16" t="s">
        <v>36</v>
      </c>
      <c r="B4071" s="16" t="s">
        <v>5614</v>
      </c>
      <c r="C4071" s="16">
        <v>410960</v>
      </c>
      <c r="D4071" s="17">
        <v>410960</v>
      </c>
      <c r="E4071" s="16" t="s">
        <v>3957</v>
      </c>
      <c r="F4071" s="18" t="str">
        <f t="shared" si="63"/>
        <v>MUNICIPAL</v>
      </c>
      <c r="G4071" s="17">
        <v>1</v>
      </c>
      <c r="H4071" s="17" t="b">
        <v>0</v>
      </c>
    </row>
    <row r="4072" spans="1:8" x14ac:dyDescent="0.25">
      <c r="A4072" s="16" t="s">
        <v>36</v>
      </c>
      <c r="B4072" s="16" t="s">
        <v>5614</v>
      </c>
      <c r="C4072" s="16">
        <v>410965</v>
      </c>
      <c r="D4072" s="17">
        <v>410965</v>
      </c>
      <c r="E4072" s="16" t="s">
        <v>3958</v>
      </c>
      <c r="F4072" s="18" t="str">
        <f t="shared" si="63"/>
        <v>MUNICIPAL</v>
      </c>
      <c r="G4072" s="17">
        <v>1</v>
      </c>
      <c r="H4072" s="17" t="b">
        <v>0</v>
      </c>
    </row>
    <row r="4073" spans="1:8" x14ac:dyDescent="0.25">
      <c r="A4073" s="16" t="s">
        <v>36</v>
      </c>
      <c r="B4073" s="16" t="s">
        <v>5614</v>
      </c>
      <c r="C4073" s="16">
        <v>410970</v>
      </c>
      <c r="D4073" s="17">
        <v>410970</v>
      </c>
      <c r="E4073" s="16" t="s">
        <v>3959</v>
      </c>
      <c r="F4073" s="18" t="str">
        <f t="shared" si="63"/>
        <v>MUNICIPAL</v>
      </c>
      <c r="G4073" s="17">
        <v>1</v>
      </c>
      <c r="H4073" s="17" t="b">
        <v>0</v>
      </c>
    </row>
    <row r="4074" spans="1:8" x14ac:dyDescent="0.25">
      <c r="A4074" s="16" t="s">
        <v>36</v>
      </c>
      <c r="B4074" s="16" t="s">
        <v>5614</v>
      </c>
      <c r="C4074" s="16">
        <v>410975</v>
      </c>
      <c r="D4074" s="17">
        <v>410975</v>
      </c>
      <c r="E4074" s="16" t="s">
        <v>3960</v>
      </c>
      <c r="F4074" s="18" t="str">
        <f t="shared" si="63"/>
        <v>MUNICIPAL</v>
      </c>
      <c r="G4074" s="17">
        <v>1</v>
      </c>
      <c r="H4074" s="17" t="b">
        <v>0</v>
      </c>
    </row>
    <row r="4075" spans="1:8" x14ac:dyDescent="0.25">
      <c r="A4075" s="16" t="s">
        <v>36</v>
      </c>
      <c r="B4075" s="16" t="s">
        <v>5614</v>
      </c>
      <c r="C4075" s="16">
        <v>410980</v>
      </c>
      <c r="D4075" s="17">
        <v>410980</v>
      </c>
      <c r="E4075" s="16" t="s">
        <v>3961</v>
      </c>
      <c r="F4075" s="18" t="str">
        <f t="shared" si="63"/>
        <v>MUNICIPAL</v>
      </c>
      <c r="G4075" s="17">
        <v>1</v>
      </c>
      <c r="H4075" s="17" t="b">
        <v>0</v>
      </c>
    </row>
    <row r="4076" spans="1:8" x14ac:dyDescent="0.25">
      <c r="A4076" s="16" t="s">
        <v>36</v>
      </c>
      <c r="B4076" s="16" t="s">
        <v>5614</v>
      </c>
      <c r="C4076" s="16">
        <v>410990</v>
      </c>
      <c r="D4076" s="17">
        <v>410990</v>
      </c>
      <c r="E4076" s="16" t="s">
        <v>3962</v>
      </c>
      <c r="F4076" s="18" t="str">
        <f t="shared" si="63"/>
        <v>MUNICIPAL</v>
      </c>
      <c r="G4076" s="17">
        <v>1</v>
      </c>
      <c r="H4076" s="17" t="b">
        <v>0</v>
      </c>
    </row>
    <row r="4077" spans="1:8" x14ac:dyDescent="0.25">
      <c r="A4077" s="16" t="s">
        <v>36</v>
      </c>
      <c r="B4077" s="16" t="s">
        <v>5614</v>
      </c>
      <c r="C4077" s="16">
        <v>411000</v>
      </c>
      <c r="D4077" s="17">
        <v>411000</v>
      </c>
      <c r="E4077" s="16" t="s">
        <v>3963</v>
      </c>
      <c r="F4077" s="18" t="str">
        <f t="shared" si="63"/>
        <v>MUNICIPAL</v>
      </c>
      <c r="G4077" s="17">
        <v>1</v>
      </c>
      <c r="H4077" s="17" t="b">
        <v>0</v>
      </c>
    </row>
    <row r="4078" spans="1:8" x14ac:dyDescent="0.25">
      <c r="A4078" s="16" t="s">
        <v>36</v>
      </c>
      <c r="B4078" s="16" t="s">
        <v>5614</v>
      </c>
      <c r="C4078" s="16">
        <v>411005</v>
      </c>
      <c r="D4078" s="17">
        <v>411005</v>
      </c>
      <c r="E4078" s="16" t="s">
        <v>1026</v>
      </c>
      <c r="F4078" s="18" t="str">
        <f t="shared" si="63"/>
        <v>MUNICIPAL</v>
      </c>
      <c r="G4078" s="17">
        <v>1</v>
      </c>
      <c r="H4078" s="17" t="b">
        <v>0</v>
      </c>
    </row>
    <row r="4079" spans="1:8" x14ac:dyDescent="0.25">
      <c r="A4079" s="16" t="s">
        <v>36</v>
      </c>
      <c r="B4079" s="16" t="s">
        <v>5614</v>
      </c>
      <c r="C4079" s="16">
        <v>411007</v>
      </c>
      <c r="D4079" s="17">
        <v>411007</v>
      </c>
      <c r="E4079" s="16" t="s">
        <v>3964</v>
      </c>
      <c r="F4079" s="18" t="str">
        <f t="shared" si="63"/>
        <v>MUNICIPAL</v>
      </c>
      <c r="G4079" s="17">
        <v>1</v>
      </c>
      <c r="H4079" s="17" t="b">
        <v>0</v>
      </c>
    </row>
    <row r="4080" spans="1:8" x14ac:dyDescent="0.25">
      <c r="A4080" s="16" t="s">
        <v>36</v>
      </c>
      <c r="B4080" s="16" t="s">
        <v>5614</v>
      </c>
      <c r="C4080" s="16">
        <v>411010</v>
      </c>
      <c r="D4080" s="17">
        <v>411010</v>
      </c>
      <c r="E4080" s="16" t="s">
        <v>3965</v>
      </c>
      <c r="F4080" s="18" t="str">
        <f t="shared" si="63"/>
        <v>MUNICIPAL</v>
      </c>
      <c r="G4080" s="17">
        <v>1</v>
      </c>
      <c r="H4080" s="17" t="b">
        <v>0</v>
      </c>
    </row>
    <row r="4081" spans="1:8" x14ac:dyDescent="0.25">
      <c r="A4081" s="16" t="s">
        <v>36</v>
      </c>
      <c r="B4081" s="16" t="s">
        <v>5614</v>
      </c>
      <c r="C4081" s="16">
        <v>411020</v>
      </c>
      <c r="D4081" s="17">
        <v>411020</v>
      </c>
      <c r="E4081" s="16" t="s">
        <v>3966</v>
      </c>
      <c r="F4081" s="18" t="str">
        <f t="shared" si="63"/>
        <v>MUNICIPAL</v>
      </c>
      <c r="G4081" s="17">
        <v>1</v>
      </c>
      <c r="H4081" s="17" t="b">
        <v>0</v>
      </c>
    </row>
    <row r="4082" spans="1:8" x14ac:dyDescent="0.25">
      <c r="A4082" s="16" t="s">
        <v>36</v>
      </c>
      <c r="B4082" s="16" t="s">
        <v>5614</v>
      </c>
      <c r="C4082" s="16">
        <v>411030</v>
      </c>
      <c r="D4082" s="17">
        <v>411030</v>
      </c>
      <c r="E4082" s="16" t="s">
        <v>1564</v>
      </c>
      <c r="F4082" s="18" t="str">
        <f t="shared" si="63"/>
        <v>MUNICIPAL</v>
      </c>
      <c r="G4082" s="17">
        <v>1</v>
      </c>
      <c r="H4082" s="17" t="b">
        <v>0</v>
      </c>
    </row>
    <row r="4083" spans="1:8" x14ac:dyDescent="0.25">
      <c r="A4083" s="16" t="s">
        <v>36</v>
      </c>
      <c r="B4083" s="16" t="s">
        <v>5614</v>
      </c>
      <c r="C4083" s="16">
        <v>411040</v>
      </c>
      <c r="D4083" s="17">
        <v>411040</v>
      </c>
      <c r="E4083" s="16" t="s">
        <v>2561</v>
      </c>
      <c r="F4083" s="18" t="str">
        <f t="shared" si="63"/>
        <v>MUNICIPAL</v>
      </c>
      <c r="G4083" s="17">
        <v>1</v>
      </c>
      <c r="H4083" s="17" t="b">
        <v>0</v>
      </c>
    </row>
    <row r="4084" spans="1:8" x14ac:dyDescent="0.25">
      <c r="A4084" s="16" t="s">
        <v>36</v>
      </c>
      <c r="B4084" s="16" t="s">
        <v>5614</v>
      </c>
      <c r="C4084" s="16">
        <v>411050</v>
      </c>
      <c r="D4084" s="17">
        <v>411050</v>
      </c>
      <c r="E4084" s="16" t="s">
        <v>3967</v>
      </c>
      <c r="F4084" s="18" t="str">
        <f t="shared" si="63"/>
        <v>MUNICIPAL</v>
      </c>
      <c r="G4084" s="17">
        <v>1</v>
      </c>
      <c r="H4084" s="17" t="b">
        <v>0</v>
      </c>
    </row>
    <row r="4085" spans="1:8" x14ac:dyDescent="0.25">
      <c r="A4085" s="16" t="s">
        <v>36</v>
      </c>
      <c r="B4085" s="16" t="s">
        <v>5614</v>
      </c>
      <c r="C4085" s="16">
        <v>411060</v>
      </c>
      <c r="D4085" s="17">
        <v>411060</v>
      </c>
      <c r="E4085" s="16" t="s">
        <v>3968</v>
      </c>
      <c r="F4085" s="18" t="str">
        <f t="shared" si="63"/>
        <v>MUNICIPAL</v>
      </c>
      <c r="G4085" s="17">
        <v>1</v>
      </c>
      <c r="H4085" s="17" t="b">
        <v>0</v>
      </c>
    </row>
    <row r="4086" spans="1:8" x14ac:dyDescent="0.25">
      <c r="A4086" s="16" t="s">
        <v>36</v>
      </c>
      <c r="B4086" s="16" t="s">
        <v>5614</v>
      </c>
      <c r="C4086" s="16">
        <v>411065</v>
      </c>
      <c r="D4086" s="17">
        <v>411065</v>
      </c>
      <c r="E4086" s="16" t="s">
        <v>3969</v>
      </c>
      <c r="F4086" s="18" t="str">
        <f t="shared" si="63"/>
        <v>MUNICIPAL</v>
      </c>
      <c r="G4086" s="17">
        <v>1</v>
      </c>
      <c r="H4086" s="17" t="b">
        <v>0</v>
      </c>
    </row>
    <row r="4087" spans="1:8" x14ac:dyDescent="0.25">
      <c r="A4087" s="16" t="s">
        <v>36</v>
      </c>
      <c r="B4087" s="16" t="s">
        <v>5614</v>
      </c>
      <c r="C4087" s="16">
        <v>411070</v>
      </c>
      <c r="D4087" s="17">
        <v>411070</v>
      </c>
      <c r="E4087" s="16" t="s">
        <v>3970</v>
      </c>
      <c r="F4087" s="18" t="str">
        <f t="shared" si="63"/>
        <v>MUNICIPAL</v>
      </c>
      <c r="G4087" s="17">
        <v>1</v>
      </c>
      <c r="H4087" s="17" t="b">
        <v>0</v>
      </c>
    </row>
    <row r="4088" spans="1:8" x14ac:dyDescent="0.25">
      <c r="A4088" s="16" t="s">
        <v>36</v>
      </c>
      <c r="B4088" s="16" t="s">
        <v>5614</v>
      </c>
      <c r="C4088" s="16">
        <v>411080</v>
      </c>
      <c r="D4088" s="17">
        <v>411080</v>
      </c>
      <c r="E4088" s="16" t="s">
        <v>3971</v>
      </c>
      <c r="F4088" s="18" t="str">
        <f t="shared" si="63"/>
        <v>MUNICIPAL</v>
      </c>
      <c r="G4088" s="17">
        <v>1</v>
      </c>
      <c r="H4088" s="17" t="b">
        <v>0</v>
      </c>
    </row>
    <row r="4089" spans="1:8" x14ac:dyDescent="0.25">
      <c r="A4089" s="16" t="s">
        <v>36</v>
      </c>
      <c r="B4089" s="16" t="s">
        <v>5614</v>
      </c>
      <c r="C4089" s="16">
        <v>411090</v>
      </c>
      <c r="D4089" s="17">
        <v>411090</v>
      </c>
      <c r="E4089" s="16" t="s">
        <v>3972</v>
      </c>
      <c r="F4089" s="18" t="str">
        <f t="shared" si="63"/>
        <v>MUNICIPAL</v>
      </c>
      <c r="G4089" s="17">
        <v>1</v>
      </c>
      <c r="H4089" s="17" t="b">
        <v>0</v>
      </c>
    </row>
    <row r="4090" spans="1:8" x14ac:dyDescent="0.25">
      <c r="A4090" s="16" t="s">
        <v>36</v>
      </c>
      <c r="B4090" s="16" t="s">
        <v>5614</v>
      </c>
      <c r="C4090" s="16">
        <v>411095</v>
      </c>
      <c r="D4090" s="17">
        <v>411095</v>
      </c>
      <c r="E4090" s="16" t="s">
        <v>3973</v>
      </c>
      <c r="F4090" s="18" t="str">
        <f t="shared" si="63"/>
        <v>MUNICIPAL</v>
      </c>
      <c r="G4090" s="17">
        <v>1</v>
      </c>
      <c r="H4090" s="17" t="b">
        <v>0</v>
      </c>
    </row>
    <row r="4091" spans="1:8" x14ac:dyDescent="0.25">
      <c r="A4091" s="16" t="s">
        <v>36</v>
      </c>
      <c r="B4091" s="16" t="s">
        <v>5614</v>
      </c>
      <c r="C4091" s="16">
        <v>411100</v>
      </c>
      <c r="D4091" s="17">
        <v>411100</v>
      </c>
      <c r="E4091" s="16" t="s">
        <v>3974</v>
      </c>
      <c r="F4091" s="18" t="str">
        <f t="shared" si="63"/>
        <v>MUNICIPAL</v>
      </c>
      <c r="G4091" s="17">
        <v>1</v>
      </c>
      <c r="H4091" s="17" t="b">
        <v>0</v>
      </c>
    </row>
    <row r="4092" spans="1:8" x14ac:dyDescent="0.25">
      <c r="A4092" s="16" t="s">
        <v>36</v>
      </c>
      <c r="B4092" s="16" t="s">
        <v>5614</v>
      </c>
      <c r="C4092" s="16">
        <v>411110</v>
      </c>
      <c r="D4092" s="17">
        <v>411110</v>
      </c>
      <c r="E4092" s="16" t="s">
        <v>1571</v>
      </c>
      <c r="F4092" s="18" t="str">
        <f t="shared" si="63"/>
        <v>MUNICIPAL</v>
      </c>
      <c r="G4092" s="17">
        <v>1</v>
      </c>
      <c r="H4092" s="17" t="b">
        <v>0</v>
      </c>
    </row>
    <row r="4093" spans="1:8" x14ac:dyDescent="0.25">
      <c r="A4093" s="16" t="s">
        <v>36</v>
      </c>
      <c r="B4093" s="16" t="s">
        <v>5614</v>
      </c>
      <c r="C4093" s="16">
        <v>411120</v>
      </c>
      <c r="D4093" s="17">
        <v>411120</v>
      </c>
      <c r="E4093" s="16" t="s">
        <v>3975</v>
      </c>
      <c r="F4093" s="18" t="str">
        <f t="shared" si="63"/>
        <v>MUNICIPAL</v>
      </c>
      <c r="G4093" s="17">
        <v>1</v>
      </c>
      <c r="H4093" s="17" t="b">
        <v>0</v>
      </c>
    </row>
    <row r="4094" spans="1:8" x14ac:dyDescent="0.25">
      <c r="A4094" s="16" t="s">
        <v>36</v>
      </c>
      <c r="B4094" s="16" t="s">
        <v>5614</v>
      </c>
      <c r="C4094" s="16">
        <v>411125</v>
      </c>
      <c r="D4094" s="17">
        <v>411125</v>
      </c>
      <c r="E4094" s="16" t="s">
        <v>3976</v>
      </c>
      <c r="F4094" s="18" t="str">
        <f t="shared" si="63"/>
        <v>MUNICIPAL</v>
      </c>
      <c r="G4094" s="17">
        <v>1</v>
      </c>
      <c r="H4094" s="17" t="b">
        <v>0</v>
      </c>
    </row>
    <row r="4095" spans="1:8" x14ac:dyDescent="0.25">
      <c r="A4095" s="16" t="s">
        <v>36</v>
      </c>
      <c r="B4095" s="16" t="s">
        <v>5614</v>
      </c>
      <c r="C4095" s="16">
        <v>411130</v>
      </c>
      <c r="D4095" s="17">
        <v>411130</v>
      </c>
      <c r="E4095" s="16" t="s">
        <v>3977</v>
      </c>
      <c r="F4095" s="18" t="str">
        <f t="shared" si="63"/>
        <v>MUNICIPAL</v>
      </c>
      <c r="G4095" s="17">
        <v>1</v>
      </c>
      <c r="H4095" s="17" t="b">
        <v>0</v>
      </c>
    </row>
    <row r="4096" spans="1:8" x14ac:dyDescent="0.25">
      <c r="A4096" s="16" t="s">
        <v>36</v>
      </c>
      <c r="B4096" s="16" t="s">
        <v>5614</v>
      </c>
      <c r="C4096" s="16">
        <v>411140</v>
      </c>
      <c r="D4096" s="17">
        <v>411140</v>
      </c>
      <c r="E4096" s="16" t="s">
        <v>3978</v>
      </c>
      <c r="F4096" s="18" t="str">
        <f t="shared" si="63"/>
        <v>MUNICIPAL</v>
      </c>
      <c r="G4096" s="17">
        <v>1</v>
      </c>
      <c r="H4096" s="17" t="b">
        <v>0</v>
      </c>
    </row>
    <row r="4097" spans="1:8" x14ac:dyDescent="0.25">
      <c r="A4097" s="16" t="s">
        <v>36</v>
      </c>
      <c r="B4097" s="16" t="s">
        <v>5614</v>
      </c>
      <c r="C4097" s="16">
        <v>411150</v>
      </c>
      <c r="D4097" s="17">
        <v>411150</v>
      </c>
      <c r="E4097" s="16" t="s">
        <v>3979</v>
      </c>
      <c r="F4097" s="18" t="str">
        <f t="shared" si="63"/>
        <v>MUNICIPAL</v>
      </c>
      <c r="G4097" s="17">
        <v>1</v>
      </c>
      <c r="H4097" s="17" t="b">
        <v>0</v>
      </c>
    </row>
    <row r="4098" spans="1:8" x14ac:dyDescent="0.25">
      <c r="A4098" s="16" t="s">
        <v>36</v>
      </c>
      <c r="B4098" s="16" t="s">
        <v>5614</v>
      </c>
      <c r="C4098" s="16">
        <v>411155</v>
      </c>
      <c r="D4098" s="17">
        <v>411155</v>
      </c>
      <c r="E4098" s="16" t="s">
        <v>3980</v>
      </c>
      <c r="F4098" s="18" t="str">
        <f t="shared" si="63"/>
        <v>MUNICIPAL</v>
      </c>
      <c r="G4098" s="17">
        <v>1</v>
      </c>
      <c r="H4098" s="17" t="b">
        <v>0</v>
      </c>
    </row>
    <row r="4099" spans="1:8" x14ac:dyDescent="0.25">
      <c r="A4099" s="16" t="s">
        <v>36</v>
      </c>
      <c r="B4099" s="16" t="s">
        <v>5614</v>
      </c>
      <c r="C4099" s="16">
        <v>411160</v>
      </c>
      <c r="D4099" s="17">
        <v>411160</v>
      </c>
      <c r="E4099" s="16" t="s">
        <v>3981</v>
      </c>
      <c r="F4099" s="18" t="str">
        <f t="shared" ref="F4099:F4162" si="64">IF(RIGHT(D4099,4)="0000","ESTADUAL","MUNICIPAL")</f>
        <v>MUNICIPAL</v>
      </c>
      <c r="G4099" s="17">
        <v>1</v>
      </c>
      <c r="H4099" s="17" t="b">
        <v>0</v>
      </c>
    </row>
    <row r="4100" spans="1:8" x14ac:dyDescent="0.25">
      <c r="A4100" s="16" t="s">
        <v>36</v>
      </c>
      <c r="B4100" s="16" t="s">
        <v>5614</v>
      </c>
      <c r="C4100" s="16">
        <v>411170</v>
      </c>
      <c r="D4100" s="17">
        <v>411170</v>
      </c>
      <c r="E4100" s="16" t="s">
        <v>3982</v>
      </c>
      <c r="F4100" s="18" t="str">
        <f t="shared" si="64"/>
        <v>MUNICIPAL</v>
      </c>
      <c r="G4100" s="17">
        <v>1</v>
      </c>
      <c r="H4100" s="17" t="b">
        <v>0</v>
      </c>
    </row>
    <row r="4101" spans="1:8" x14ac:dyDescent="0.25">
      <c r="A4101" s="16" t="s">
        <v>36</v>
      </c>
      <c r="B4101" s="16" t="s">
        <v>5614</v>
      </c>
      <c r="C4101" s="16">
        <v>411180</v>
      </c>
      <c r="D4101" s="17">
        <v>411180</v>
      </c>
      <c r="E4101" s="16" t="s">
        <v>3983</v>
      </c>
      <c r="F4101" s="18" t="str">
        <f t="shared" si="64"/>
        <v>MUNICIPAL</v>
      </c>
      <c r="G4101" s="17">
        <v>1</v>
      </c>
      <c r="H4101" s="17" t="b">
        <v>0</v>
      </c>
    </row>
    <row r="4102" spans="1:8" x14ac:dyDescent="0.25">
      <c r="A4102" s="16" t="s">
        <v>36</v>
      </c>
      <c r="B4102" s="16" t="s">
        <v>5614</v>
      </c>
      <c r="C4102" s="16">
        <v>411190</v>
      </c>
      <c r="D4102" s="17">
        <v>411190</v>
      </c>
      <c r="E4102" s="16" t="s">
        <v>3984</v>
      </c>
      <c r="F4102" s="18" t="str">
        <f t="shared" si="64"/>
        <v>MUNICIPAL</v>
      </c>
      <c r="G4102" s="17">
        <v>1</v>
      </c>
      <c r="H4102" s="17" t="b">
        <v>0</v>
      </c>
    </row>
    <row r="4103" spans="1:8" x14ac:dyDescent="0.25">
      <c r="A4103" s="16" t="s">
        <v>36</v>
      </c>
      <c r="B4103" s="16" t="s">
        <v>5614</v>
      </c>
      <c r="C4103" s="16">
        <v>411200</v>
      </c>
      <c r="D4103" s="17">
        <v>411200</v>
      </c>
      <c r="E4103" s="16" t="s">
        <v>3985</v>
      </c>
      <c r="F4103" s="18" t="str">
        <f t="shared" si="64"/>
        <v>MUNICIPAL</v>
      </c>
      <c r="G4103" s="17">
        <v>1</v>
      </c>
      <c r="H4103" s="17" t="b">
        <v>0</v>
      </c>
    </row>
    <row r="4104" spans="1:8" x14ac:dyDescent="0.25">
      <c r="A4104" s="16" t="s">
        <v>36</v>
      </c>
      <c r="B4104" s="16" t="s">
        <v>5614</v>
      </c>
      <c r="C4104" s="16">
        <v>411210</v>
      </c>
      <c r="D4104" s="17">
        <v>411210</v>
      </c>
      <c r="E4104" s="16" t="s">
        <v>3986</v>
      </c>
      <c r="F4104" s="18" t="str">
        <f t="shared" si="64"/>
        <v>MUNICIPAL</v>
      </c>
      <c r="G4104" s="17">
        <v>1</v>
      </c>
      <c r="H4104" s="17" t="b">
        <v>0</v>
      </c>
    </row>
    <row r="4105" spans="1:8" x14ac:dyDescent="0.25">
      <c r="A4105" s="16" t="s">
        <v>36</v>
      </c>
      <c r="B4105" s="16" t="s">
        <v>5614</v>
      </c>
      <c r="C4105" s="16">
        <v>411220</v>
      </c>
      <c r="D4105" s="17">
        <v>411220</v>
      </c>
      <c r="E4105" s="16" t="s">
        <v>3987</v>
      </c>
      <c r="F4105" s="18" t="str">
        <f t="shared" si="64"/>
        <v>MUNICIPAL</v>
      </c>
      <c r="G4105" s="17">
        <v>1</v>
      </c>
      <c r="H4105" s="17" t="b">
        <v>0</v>
      </c>
    </row>
    <row r="4106" spans="1:8" x14ac:dyDescent="0.25">
      <c r="A4106" s="16" t="s">
        <v>36</v>
      </c>
      <c r="B4106" s="16" t="s">
        <v>5614</v>
      </c>
      <c r="C4106" s="16">
        <v>411230</v>
      </c>
      <c r="D4106" s="17">
        <v>411230</v>
      </c>
      <c r="E4106" s="16" t="s">
        <v>3988</v>
      </c>
      <c r="F4106" s="18" t="str">
        <f t="shared" si="64"/>
        <v>MUNICIPAL</v>
      </c>
      <c r="G4106" s="17">
        <v>1</v>
      </c>
      <c r="H4106" s="17" t="b">
        <v>0</v>
      </c>
    </row>
    <row r="4107" spans="1:8" x14ac:dyDescent="0.25">
      <c r="A4107" s="16" t="s">
        <v>36</v>
      </c>
      <c r="B4107" s="16" t="s">
        <v>5614</v>
      </c>
      <c r="C4107" s="16">
        <v>411240</v>
      </c>
      <c r="D4107" s="17">
        <v>411240</v>
      </c>
      <c r="E4107" s="16" t="s">
        <v>169</v>
      </c>
      <c r="F4107" s="18" t="str">
        <f t="shared" si="64"/>
        <v>MUNICIPAL</v>
      </c>
      <c r="G4107" s="17">
        <v>1</v>
      </c>
      <c r="H4107" s="17" t="b">
        <v>0</v>
      </c>
    </row>
    <row r="4108" spans="1:8" x14ac:dyDescent="0.25">
      <c r="A4108" s="16" t="s">
        <v>36</v>
      </c>
      <c r="B4108" s="16" t="s">
        <v>5614</v>
      </c>
      <c r="C4108" s="16">
        <v>411250</v>
      </c>
      <c r="D4108" s="17">
        <v>411250</v>
      </c>
      <c r="E4108" s="16" t="s">
        <v>3989</v>
      </c>
      <c r="F4108" s="18" t="str">
        <f t="shared" si="64"/>
        <v>MUNICIPAL</v>
      </c>
      <c r="G4108" s="17">
        <v>1</v>
      </c>
      <c r="H4108" s="17" t="b">
        <v>0</v>
      </c>
    </row>
    <row r="4109" spans="1:8" x14ac:dyDescent="0.25">
      <c r="A4109" s="16" t="s">
        <v>36</v>
      </c>
      <c r="B4109" s="16" t="s">
        <v>5614</v>
      </c>
      <c r="C4109" s="16">
        <v>411260</v>
      </c>
      <c r="D4109" s="17">
        <v>411260</v>
      </c>
      <c r="E4109" s="16" t="s">
        <v>3990</v>
      </c>
      <c r="F4109" s="18" t="str">
        <f t="shared" si="64"/>
        <v>MUNICIPAL</v>
      </c>
      <c r="G4109" s="17">
        <v>1</v>
      </c>
      <c r="H4109" s="17" t="b">
        <v>0</v>
      </c>
    </row>
    <row r="4110" spans="1:8" x14ac:dyDescent="0.25">
      <c r="A4110" s="16" t="s">
        <v>36</v>
      </c>
      <c r="B4110" s="16" t="s">
        <v>5614</v>
      </c>
      <c r="C4110" s="16">
        <v>411270</v>
      </c>
      <c r="D4110" s="17">
        <v>411270</v>
      </c>
      <c r="E4110" s="16" t="s">
        <v>3991</v>
      </c>
      <c r="F4110" s="18" t="str">
        <f t="shared" si="64"/>
        <v>MUNICIPAL</v>
      </c>
      <c r="G4110" s="17">
        <v>1</v>
      </c>
      <c r="H4110" s="17" t="b">
        <v>0</v>
      </c>
    </row>
    <row r="4111" spans="1:8" x14ac:dyDescent="0.25">
      <c r="A4111" s="16" t="s">
        <v>36</v>
      </c>
      <c r="B4111" s="16" t="s">
        <v>5614</v>
      </c>
      <c r="C4111" s="16">
        <v>411275</v>
      </c>
      <c r="D4111" s="17">
        <v>411275</v>
      </c>
      <c r="E4111" s="16" t="s">
        <v>3992</v>
      </c>
      <c r="F4111" s="18" t="str">
        <f t="shared" si="64"/>
        <v>MUNICIPAL</v>
      </c>
      <c r="G4111" s="17">
        <v>1</v>
      </c>
      <c r="H4111" s="17" t="b">
        <v>0</v>
      </c>
    </row>
    <row r="4112" spans="1:8" x14ac:dyDescent="0.25">
      <c r="A4112" s="16" t="s">
        <v>36</v>
      </c>
      <c r="B4112" s="16" t="s">
        <v>5614</v>
      </c>
      <c r="C4112" s="16">
        <v>411280</v>
      </c>
      <c r="D4112" s="17">
        <v>411280</v>
      </c>
      <c r="E4112" s="16" t="s">
        <v>3993</v>
      </c>
      <c r="F4112" s="18" t="str">
        <f t="shared" si="64"/>
        <v>MUNICIPAL</v>
      </c>
      <c r="G4112" s="17">
        <v>1</v>
      </c>
      <c r="H4112" s="17" t="b">
        <v>0</v>
      </c>
    </row>
    <row r="4113" spans="1:8" x14ac:dyDescent="0.25">
      <c r="A4113" s="16" t="s">
        <v>36</v>
      </c>
      <c r="B4113" s="16" t="s">
        <v>5614</v>
      </c>
      <c r="C4113" s="16">
        <v>411290</v>
      </c>
      <c r="D4113" s="17">
        <v>411290</v>
      </c>
      <c r="E4113" s="16" t="s">
        <v>3994</v>
      </c>
      <c r="F4113" s="18" t="str">
        <f t="shared" si="64"/>
        <v>MUNICIPAL</v>
      </c>
      <c r="G4113" s="17">
        <v>1</v>
      </c>
      <c r="H4113" s="17" t="b">
        <v>0</v>
      </c>
    </row>
    <row r="4114" spans="1:8" x14ac:dyDescent="0.25">
      <c r="A4114" s="16" t="s">
        <v>36</v>
      </c>
      <c r="B4114" s="16" t="s">
        <v>5614</v>
      </c>
      <c r="C4114" s="16">
        <v>411295</v>
      </c>
      <c r="D4114" s="17">
        <v>411295</v>
      </c>
      <c r="E4114" s="16" t="s">
        <v>3995</v>
      </c>
      <c r="F4114" s="18" t="str">
        <f t="shared" si="64"/>
        <v>MUNICIPAL</v>
      </c>
      <c r="G4114" s="17">
        <v>1</v>
      </c>
      <c r="H4114" s="17" t="b">
        <v>0</v>
      </c>
    </row>
    <row r="4115" spans="1:8" x14ac:dyDescent="0.25">
      <c r="A4115" s="16" t="s">
        <v>36</v>
      </c>
      <c r="B4115" s="16" t="s">
        <v>5614</v>
      </c>
      <c r="C4115" s="16">
        <v>411300</v>
      </c>
      <c r="D4115" s="17">
        <v>411300</v>
      </c>
      <c r="E4115" s="16" t="s">
        <v>2036</v>
      </c>
      <c r="F4115" s="18" t="str">
        <f t="shared" si="64"/>
        <v>MUNICIPAL</v>
      </c>
      <c r="G4115" s="17">
        <v>1</v>
      </c>
      <c r="H4115" s="17" t="b">
        <v>0</v>
      </c>
    </row>
    <row r="4116" spans="1:8" x14ac:dyDescent="0.25">
      <c r="A4116" s="16" t="s">
        <v>36</v>
      </c>
      <c r="B4116" s="16" t="s">
        <v>5614</v>
      </c>
      <c r="C4116" s="16">
        <v>411310</v>
      </c>
      <c r="D4116" s="17">
        <v>411310</v>
      </c>
      <c r="E4116" s="16" t="s">
        <v>3996</v>
      </c>
      <c r="F4116" s="18" t="str">
        <f t="shared" si="64"/>
        <v>MUNICIPAL</v>
      </c>
      <c r="G4116" s="17">
        <v>1</v>
      </c>
      <c r="H4116" s="17" t="b">
        <v>0</v>
      </c>
    </row>
    <row r="4117" spans="1:8" x14ac:dyDescent="0.25">
      <c r="A4117" s="16" t="s">
        <v>36</v>
      </c>
      <c r="B4117" s="16" t="s">
        <v>5614</v>
      </c>
      <c r="C4117" s="16">
        <v>411320</v>
      </c>
      <c r="D4117" s="17">
        <v>411320</v>
      </c>
      <c r="E4117" s="16" t="s">
        <v>3997</v>
      </c>
      <c r="F4117" s="18" t="str">
        <f t="shared" si="64"/>
        <v>MUNICIPAL</v>
      </c>
      <c r="G4117" s="17">
        <v>1</v>
      </c>
      <c r="H4117" s="17" t="b">
        <v>0</v>
      </c>
    </row>
    <row r="4118" spans="1:8" x14ac:dyDescent="0.25">
      <c r="A4118" s="16" t="s">
        <v>36</v>
      </c>
      <c r="B4118" s="16" t="s">
        <v>5614</v>
      </c>
      <c r="C4118" s="16">
        <v>411325</v>
      </c>
      <c r="D4118" s="17">
        <v>411325</v>
      </c>
      <c r="E4118" s="16" t="s">
        <v>2644</v>
      </c>
      <c r="F4118" s="18" t="str">
        <f t="shared" si="64"/>
        <v>MUNICIPAL</v>
      </c>
      <c r="G4118" s="17">
        <v>1</v>
      </c>
      <c r="H4118" s="17" t="b">
        <v>0</v>
      </c>
    </row>
    <row r="4119" spans="1:8" x14ac:dyDescent="0.25">
      <c r="A4119" s="16" t="s">
        <v>36</v>
      </c>
      <c r="B4119" s="16" t="s">
        <v>5614</v>
      </c>
      <c r="C4119" s="16">
        <v>411330</v>
      </c>
      <c r="D4119" s="17">
        <v>411330</v>
      </c>
      <c r="E4119" s="16" t="s">
        <v>3998</v>
      </c>
      <c r="F4119" s="18" t="str">
        <f t="shared" si="64"/>
        <v>MUNICIPAL</v>
      </c>
      <c r="G4119" s="17">
        <v>1</v>
      </c>
      <c r="H4119" s="17" t="b">
        <v>0</v>
      </c>
    </row>
    <row r="4120" spans="1:8" x14ac:dyDescent="0.25">
      <c r="A4120" s="16" t="s">
        <v>36</v>
      </c>
      <c r="B4120" s="16" t="s">
        <v>5614</v>
      </c>
      <c r="C4120" s="16">
        <v>411340</v>
      </c>
      <c r="D4120" s="17">
        <v>411340</v>
      </c>
      <c r="E4120" s="16" t="s">
        <v>3999</v>
      </c>
      <c r="F4120" s="18" t="str">
        <f t="shared" si="64"/>
        <v>MUNICIPAL</v>
      </c>
      <c r="G4120" s="17">
        <v>1</v>
      </c>
      <c r="H4120" s="17" t="b">
        <v>0</v>
      </c>
    </row>
    <row r="4121" spans="1:8" x14ac:dyDescent="0.25">
      <c r="A4121" s="16" t="s">
        <v>36</v>
      </c>
      <c r="B4121" s="16" t="s">
        <v>5614</v>
      </c>
      <c r="C4121" s="16">
        <v>411342</v>
      </c>
      <c r="D4121" s="17">
        <v>411342</v>
      </c>
      <c r="E4121" s="16" t="s">
        <v>4000</v>
      </c>
      <c r="F4121" s="18" t="str">
        <f t="shared" si="64"/>
        <v>MUNICIPAL</v>
      </c>
      <c r="G4121" s="17">
        <v>1</v>
      </c>
      <c r="H4121" s="17" t="b">
        <v>0</v>
      </c>
    </row>
    <row r="4122" spans="1:8" x14ac:dyDescent="0.25">
      <c r="A4122" s="16" t="s">
        <v>36</v>
      </c>
      <c r="B4122" s="16" t="s">
        <v>5614</v>
      </c>
      <c r="C4122" s="16">
        <v>411345</v>
      </c>
      <c r="D4122" s="17">
        <v>411345</v>
      </c>
      <c r="E4122" s="16" t="s">
        <v>4001</v>
      </c>
      <c r="F4122" s="18" t="str">
        <f t="shared" si="64"/>
        <v>MUNICIPAL</v>
      </c>
      <c r="G4122" s="17">
        <v>1</v>
      </c>
      <c r="H4122" s="17" t="b">
        <v>0</v>
      </c>
    </row>
    <row r="4123" spans="1:8" x14ac:dyDescent="0.25">
      <c r="A4123" s="16" t="s">
        <v>36</v>
      </c>
      <c r="B4123" s="16" t="s">
        <v>5614</v>
      </c>
      <c r="C4123" s="16">
        <v>411350</v>
      </c>
      <c r="D4123" s="17">
        <v>411350</v>
      </c>
      <c r="E4123" s="16" t="s">
        <v>4002</v>
      </c>
      <c r="F4123" s="18" t="str">
        <f t="shared" si="64"/>
        <v>MUNICIPAL</v>
      </c>
      <c r="G4123" s="17">
        <v>1</v>
      </c>
      <c r="H4123" s="17" t="b">
        <v>0</v>
      </c>
    </row>
    <row r="4124" spans="1:8" x14ac:dyDescent="0.25">
      <c r="A4124" s="16" t="s">
        <v>36</v>
      </c>
      <c r="B4124" s="16" t="s">
        <v>5614</v>
      </c>
      <c r="C4124" s="16">
        <v>411360</v>
      </c>
      <c r="D4124" s="17">
        <v>411360</v>
      </c>
      <c r="E4124" s="16" t="s">
        <v>4003</v>
      </c>
      <c r="F4124" s="18" t="str">
        <f t="shared" si="64"/>
        <v>MUNICIPAL</v>
      </c>
      <c r="G4124" s="17">
        <v>1</v>
      </c>
      <c r="H4124" s="17" t="b">
        <v>0</v>
      </c>
    </row>
    <row r="4125" spans="1:8" x14ac:dyDescent="0.25">
      <c r="A4125" s="16" t="s">
        <v>36</v>
      </c>
      <c r="B4125" s="16" t="s">
        <v>5614</v>
      </c>
      <c r="C4125" s="16">
        <v>411370</v>
      </c>
      <c r="D4125" s="17">
        <v>411370</v>
      </c>
      <c r="E4125" s="16" t="s">
        <v>4004</v>
      </c>
      <c r="F4125" s="18" t="str">
        <f t="shared" si="64"/>
        <v>MUNICIPAL</v>
      </c>
      <c r="G4125" s="17">
        <v>1</v>
      </c>
      <c r="H4125" s="17" t="b">
        <v>0</v>
      </c>
    </row>
    <row r="4126" spans="1:8" x14ac:dyDescent="0.25">
      <c r="A4126" s="16" t="s">
        <v>36</v>
      </c>
      <c r="B4126" s="16" t="s">
        <v>5614</v>
      </c>
      <c r="C4126" s="16">
        <v>411373</v>
      </c>
      <c r="D4126" s="17">
        <v>411373</v>
      </c>
      <c r="E4126" s="16" t="s">
        <v>4005</v>
      </c>
      <c r="F4126" s="18" t="str">
        <f t="shared" si="64"/>
        <v>MUNICIPAL</v>
      </c>
      <c r="G4126" s="17">
        <v>1</v>
      </c>
      <c r="H4126" s="17" t="b">
        <v>0</v>
      </c>
    </row>
    <row r="4127" spans="1:8" x14ac:dyDescent="0.25">
      <c r="A4127" s="16" t="s">
        <v>36</v>
      </c>
      <c r="B4127" s="16" t="s">
        <v>5614</v>
      </c>
      <c r="C4127" s="16">
        <v>411375</v>
      </c>
      <c r="D4127" s="17">
        <v>411375</v>
      </c>
      <c r="E4127" s="16" t="s">
        <v>4006</v>
      </c>
      <c r="F4127" s="18" t="str">
        <f t="shared" si="64"/>
        <v>MUNICIPAL</v>
      </c>
      <c r="G4127" s="17">
        <v>1</v>
      </c>
      <c r="H4127" s="17" t="b">
        <v>0</v>
      </c>
    </row>
    <row r="4128" spans="1:8" x14ac:dyDescent="0.25">
      <c r="A4128" s="16" t="s">
        <v>36</v>
      </c>
      <c r="B4128" s="16" t="s">
        <v>5614</v>
      </c>
      <c r="C4128" s="16">
        <v>411380</v>
      </c>
      <c r="D4128" s="17">
        <v>411380</v>
      </c>
      <c r="E4128" s="16" t="s">
        <v>4007</v>
      </c>
      <c r="F4128" s="18" t="str">
        <f t="shared" si="64"/>
        <v>MUNICIPAL</v>
      </c>
      <c r="G4128" s="17">
        <v>1</v>
      </c>
      <c r="H4128" s="17" t="b">
        <v>0</v>
      </c>
    </row>
    <row r="4129" spans="1:8" x14ac:dyDescent="0.25">
      <c r="A4129" s="16" t="s">
        <v>36</v>
      </c>
      <c r="B4129" s="16" t="s">
        <v>5614</v>
      </c>
      <c r="C4129" s="16">
        <v>411390</v>
      </c>
      <c r="D4129" s="17">
        <v>411390</v>
      </c>
      <c r="E4129" s="16" t="s">
        <v>4008</v>
      </c>
      <c r="F4129" s="18" t="str">
        <f t="shared" si="64"/>
        <v>MUNICIPAL</v>
      </c>
      <c r="G4129" s="17">
        <v>1</v>
      </c>
      <c r="H4129" s="17" t="b">
        <v>0</v>
      </c>
    </row>
    <row r="4130" spans="1:8" x14ac:dyDescent="0.25">
      <c r="A4130" s="16" t="s">
        <v>36</v>
      </c>
      <c r="B4130" s="16" t="s">
        <v>5614</v>
      </c>
      <c r="C4130" s="16">
        <v>411400</v>
      </c>
      <c r="D4130" s="17">
        <v>411400</v>
      </c>
      <c r="E4130" s="16" t="s">
        <v>4009</v>
      </c>
      <c r="F4130" s="18" t="str">
        <f t="shared" si="64"/>
        <v>MUNICIPAL</v>
      </c>
      <c r="G4130" s="17">
        <v>1</v>
      </c>
      <c r="H4130" s="17" t="b">
        <v>0</v>
      </c>
    </row>
    <row r="4131" spans="1:8" x14ac:dyDescent="0.25">
      <c r="A4131" s="16" t="s">
        <v>36</v>
      </c>
      <c r="B4131" s="16" t="s">
        <v>5614</v>
      </c>
      <c r="C4131" s="16">
        <v>411410</v>
      </c>
      <c r="D4131" s="17">
        <v>411410</v>
      </c>
      <c r="E4131" s="16" t="s">
        <v>4010</v>
      </c>
      <c r="F4131" s="18" t="str">
        <f t="shared" si="64"/>
        <v>MUNICIPAL</v>
      </c>
      <c r="G4131" s="17">
        <v>1</v>
      </c>
      <c r="H4131" s="17" t="b">
        <v>0</v>
      </c>
    </row>
    <row r="4132" spans="1:8" x14ac:dyDescent="0.25">
      <c r="A4132" s="16" t="s">
        <v>36</v>
      </c>
      <c r="B4132" s="16" t="s">
        <v>5614</v>
      </c>
      <c r="C4132" s="16">
        <v>411420</v>
      </c>
      <c r="D4132" s="17">
        <v>411420</v>
      </c>
      <c r="E4132" s="16" t="s">
        <v>4011</v>
      </c>
      <c r="F4132" s="18" t="str">
        <f t="shared" si="64"/>
        <v>MUNICIPAL</v>
      </c>
      <c r="G4132" s="17">
        <v>1</v>
      </c>
      <c r="H4132" s="17" t="b">
        <v>0</v>
      </c>
    </row>
    <row r="4133" spans="1:8" x14ac:dyDescent="0.25">
      <c r="A4133" s="16" t="s">
        <v>36</v>
      </c>
      <c r="B4133" s="16" t="s">
        <v>5614</v>
      </c>
      <c r="C4133" s="16">
        <v>411430</v>
      </c>
      <c r="D4133" s="17">
        <v>411430</v>
      </c>
      <c r="E4133" s="16" t="s">
        <v>4012</v>
      </c>
      <c r="F4133" s="18" t="str">
        <f t="shared" si="64"/>
        <v>MUNICIPAL</v>
      </c>
      <c r="G4133" s="17">
        <v>1</v>
      </c>
      <c r="H4133" s="17" t="b">
        <v>0</v>
      </c>
    </row>
    <row r="4134" spans="1:8" x14ac:dyDescent="0.25">
      <c r="A4134" s="16" t="s">
        <v>36</v>
      </c>
      <c r="B4134" s="16" t="s">
        <v>5614</v>
      </c>
      <c r="C4134" s="16">
        <v>411435</v>
      </c>
      <c r="D4134" s="17">
        <v>411435</v>
      </c>
      <c r="E4134" s="16" t="s">
        <v>4013</v>
      </c>
      <c r="F4134" s="18" t="str">
        <f t="shared" si="64"/>
        <v>MUNICIPAL</v>
      </c>
      <c r="G4134" s="17">
        <v>1</v>
      </c>
      <c r="H4134" s="17" t="b">
        <v>0</v>
      </c>
    </row>
    <row r="4135" spans="1:8" x14ac:dyDescent="0.25">
      <c r="A4135" s="16" t="s">
        <v>36</v>
      </c>
      <c r="B4135" s="16" t="s">
        <v>5614</v>
      </c>
      <c r="C4135" s="16">
        <v>411440</v>
      </c>
      <c r="D4135" s="17">
        <v>411440</v>
      </c>
      <c r="E4135" s="16" t="s">
        <v>4014</v>
      </c>
      <c r="F4135" s="18" t="str">
        <f t="shared" si="64"/>
        <v>MUNICIPAL</v>
      </c>
      <c r="G4135" s="17">
        <v>1</v>
      </c>
      <c r="H4135" s="17" t="b">
        <v>0</v>
      </c>
    </row>
    <row r="4136" spans="1:8" x14ac:dyDescent="0.25">
      <c r="A4136" s="16" t="s">
        <v>36</v>
      </c>
      <c r="B4136" s="16" t="s">
        <v>5614</v>
      </c>
      <c r="C4136" s="16">
        <v>411450</v>
      </c>
      <c r="D4136" s="17">
        <v>411450</v>
      </c>
      <c r="E4136" s="16" t="s">
        <v>4015</v>
      </c>
      <c r="F4136" s="18" t="str">
        <f t="shared" si="64"/>
        <v>MUNICIPAL</v>
      </c>
      <c r="G4136" s="17">
        <v>1</v>
      </c>
      <c r="H4136" s="17" t="b">
        <v>0</v>
      </c>
    </row>
    <row r="4137" spans="1:8" x14ac:dyDescent="0.25">
      <c r="A4137" s="16" t="s">
        <v>36</v>
      </c>
      <c r="B4137" s="16" t="s">
        <v>5614</v>
      </c>
      <c r="C4137" s="16">
        <v>411460</v>
      </c>
      <c r="D4137" s="17">
        <v>411460</v>
      </c>
      <c r="E4137" s="16" t="s">
        <v>4016</v>
      </c>
      <c r="F4137" s="18" t="str">
        <f t="shared" si="64"/>
        <v>MUNICIPAL</v>
      </c>
      <c r="G4137" s="17">
        <v>1</v>
      </c>
      <c r="H4137" s="17" t="b">
        <v>0</v>
      </c>
    </row>
    <row r="4138" spans="1:8" x14ac:dyDescent="0.25">
      <c r="A4138" s="16" t="s">
        <v>36</v>
      </c>
      <c r="B4138" s="16" t="s">
        <v>5614</v>
      </c>
      <c r="C4138" s="16">
        <v>411470</v>
      </c>
      <c r="D4138" s="17">
        <v>411470</v>
      </c>
      <c r="E4138" s="16" t="s">
        <v>4017</v>
      </c>
      <c r="F4138" s="18" t="str">
        <f t="shared" si="64"/>
        <v>MUNICIPAL</v>
      </c>
      <c r="G4138" s="17">
        <v>1</v>
      </c>
      <c r="H4138" s="17" t="b">
        <v>0</v>
      </c>
    </row>
    <row r="4139" spans="1:8" x14ac:dyDescent="0.25">
      <c r="A4139" s="16" t="s">
        <v>36</v>
      </c>
      <c r="B4139" s="16" t="s">
        <v>5614</v>
      </c>
      <c r="C4139" s="16">
        <v>411480</v>
      </c>
      <c r="D4139" s="17">
        <v>411480</v>
      </c>
      <c r="E4139" s="16" t="s">
        <v>4018</v>
      </c>
      <c r="F4139" s="18" t="str">
        <f t="shared" si="64"/>
        <v>MUNICIPAL</v>
      </c>
      <c r="G4139" s="17">
        <v>1</v>
      </c>
      <c r="H4139" s="17" t="b">
        <v>0</v>
      </c>
    </row>
    <row r="4140" spans="1:8" x14ac:dyDescent="0.25">
      <c r="A4140" s="16" t="s">
        <v>36</v>
      </c>
      <c r="B4140" s="16" t="s">
        <v>5614</v>
      </c>
      <c r="C4140" s="16">
        <v>411490</v>
      </c>
      <c r="D4140" s="17">
        <v>411490</v>
      </c>
      <c r="E4140" s="16" t="s">
        <v>4019</v>
      </c>
      <c r="F4140" s="18" t="str">
        <f t="shared" si="64"/>
        <v>MUNICIPAL</v>
      </c>
      <c r="G4140" s="17">
        <v>1</v>
      </c>
      <c r="H4140" s="17" t="b">
        <v>0</v>
      </c>
    </row>
    <row r="4141" spans="1:8" x14ac:dyDescent="0.25">
      <c r="A4141" s="16" t="s">
        <v>36</v>
      </c>
      <c r="B4141" s="16" t="s">
        <v>5614</v>
      </c>
      <c r="C4141" s="16">
        <v>411500</v>
      </c>
      <c r="D4141" s="17">
        <v>411500</v>
      </c>
      <c r="E4141" s="16" t="s">
        <v>4020</v>
      </c>
      <c r="F4141" s="18" t="str">
        <f t="shared" si="64"/>
        <v>MUNICIPAL</v>
      </c>
      <c r="G4141" s="17">
        <v>1</v>
      </c>
      <c r="H4141" s="17" t="b">
        <v>0</v>
      </c>
    </row>
    <row r="4142" spans="1:8" x14ac:dyDescent="0.25">
      <c r="A4142" s="16" t="s">
        <v>36</v>
      </c>
      <c r="B4142" s="16" t="s">
        <v>5614</v>
      </c>
      <c r="C4142" s="16">
        <v>411510</v>
      </c>
      <c r="D4142" s="17">
        <v>411510</v>
      </c>
      <c r="E4142" s="16" t="s">
        <v>4021</v>
      </c>
      <c r="F4142" s="18" t="str">
        <f t="shared" si="64"/>
        <v>MUNICIPAL</v>
      </c>
      <c r="G4142" s="17">
        <v>1</v>
      </c>
      <c r="H4142" s="17" t="b">
        <v>0</v>
      </c>
    </row>
    <row r="4143" spans="1:8" x14ac:dyDescent="0.25">
      <c r="A4143" s="16" t="s">
        <v>36</v>
      </c>
      <c r="B4143" s="16" t="s">
        <v>5614</v>
      </c>
      <c r="C4143" s="16">
        <v>411520</v>
      </c>
      <c r="D4143" s="17">
        <v>411520</v>
      </c>
      <c r="E4143" s="16" t="s">
        <v>4022</v>
      </c>
      <c r="F4143" s="18" t="str">
        <f t="shared" si="64"/>
        <v>MUNICIPAL</v>
      </c>
      <c r="G4143" s="17">
        <v>1</v>
      </c>
      <c r="H4143" s="17" t="b">
        <v>0</v>
      </c>
    </row>
    <row r="4144" spans="1:8" x14ac:dyDescent="0.25">
      <c r="A4144" s="16" t="s">
        <v>36</v>
      </c>
      <c r="B4144" s="16" t="s">
        <v>5614</v>
      </c>
      <c r="C4144" s="16">
        <v>411530</v>
      </c>
      <c r="D4144" s="17">
        <v>411530</v>
      </c>
      <c r="E4144" s="16" t="s">
        <v>4023</v>
      </c>
      <c r="F4144" s="18" t="str">
        <f t="shared" si="64"/>
        <v>MUNICIPAL</v>
      </c>
      <c r="G4144" s="17">
        <v>1</v>
      </c>
      <c r="H4144" s="17" t="b">
        <v>0</v>
      </c>
    </row>
    <row r="4145" spans="1:8" x14ac:dyDescent="0.25">
      <c r="A4145" s="16" t="s">
        <v>36</v>
      </c>
      <c r="B4145" s="16" t="s">
        <v>5614</v>
      </c>
      <c r="C4145" s="16">
        <v>411535</v>
      </c>
      <c r="D4145" s="17">
        <v>411535</v>
      </c>
      <c r="E4145" s="16" t="s">
        <v>4024</v>
      </c>
      <c r="F4145" s="18" t="str">
        <f t="shared" si="64"/>
        <v>MUNICIPAL</v>
      </c>
      <c r="G4145" s="17">
        <v>1</v>
      </c>
      <c r="H4145" s="17" t="b">
        <v>0</v>
      </c>
    </row>
    <row r="4146" spans="1:8" x14ac:dyDescent="0.25">
      <c r="A4146" s="16" t="s">
        <v>36</v>
      </c>
      <c r="B4146" s="16" t="s">
        <v>5614</v>
      </c>
      <c r="C4146" s="16">
        <v>411540</v>
      </c>
      <c r="D4146" s="17">
        <v>411540</v>
      </c>
      <c r="E4146" s="16" t="s">
        <v>4025</v>
      </c>
      <c r="F4146" s="18" t="str">
        <f t="shared" si="64"/>
        <v>MUNICIPAL</v>
      </c>
      <c r="G4146" s="17">
        <v>1</v>
      </c>
      <c r="H4146" s="17" t="b">
        <v>0</v>
      </c>
    </row>
    <row r="4147" spans="1:8" x14ac:dyDescent="0.25">
      <c r="A4147" s="16" t="s">
        <v>36</v>
      </c>
      <c r="B4147" s="16" t="s">
        <v>5614</v>
      </c>
      <c r="C4147" s="16">
        <v>411545</v>
      </c>
      <c r="D4147" s="17">
        <v>411545</v>
      </c>
      <c r="E4147" s="16" t="s">
        <v>4026</v>
      </c>
      <c r="F4147" s="18" t="str">
        <f t="shared" si="64"/>
        <v>MUNICIPAL</v>
      </c>
      <c r="G4147" s="17">
        <v>1</v>
      </c>
      <c r="H4147" s="17" t="b">
        <v>0</v>
      </c>
    </row>
    <row r="4148" spans="1:8" x14ac:dyDescent="0.25">
      <c r="A4148" s="16" t="s">
        <v>36</v>
      </c>
      <c r="B4148" s="16" t="s">
        <v>5614</v>
      </c>
      <c r="C4148" s="16">
        <v>411550</v>
      </c>
      <c r="D4148" s="17">
        <v>411550</v>
      </c>
      <c r="E4148" s="16" t="s">
        <v>4027</v>
      </c>
      <c r="F4148" s="18" t="str">
        <f t="shared" si="64"/>
        <v>MUNICIPAL</v>
      </c>
      <c r="G4148" s="17">
        <v>1</v>
      </c>
      <c r="H4148" s="17" t="b">
        <v>0</v>
      </c>
    </row>
    <row r="4149" spans="1:8" x14ac:dyDescent="0.25">
      <c r="A4149" s="16" t="s">
        <v>36</v>
      </c>
      <c r="B4149" s="16" t="s">
        <v>5614</v>
      </c>
      <c r="C4149" s="16">
        <v>411560</v>
      </c>
      <c r="D4149" s="17">
        <v>411560</v>
      </c>
      <c r="E4149" s="16" t="s">
        <v>4028</v>
      </c>
      <c r="F4149" s="18" t="str">
        <f t="shared" si="64"/>
        <v>MUNICIPAL</v>
      </c>
      <c r="G4149" s="17">
        <v>1</v>
      </c>
      <c r="H4149" s="17" t="b">
        <v>0</v>
      </c>
    </row>
    <row r="4150" spans="1:8" x14ac:dyDescent="0.25">
      <c r="A4150" s="16" t="s">
        <v>36</v>
      </c>
      <c r="B4150" s="16" t="s">
        <v>5614</v>
      </c>
      <c r="C4150" s="16">
        <v>411570</v>
      </c>
      <c r="D4150" s="17">
        <v>411570</v>
      </c>
      <c r="E4150" s="16" t="s">
        <v>4029</v>
      </c>
      <c r="F4150" s="18" t="str">
        <f t="shared" si="64"/>
        <v>MUNICIPAL</v>
      </c>
      <c r="G4150" s="17">
        <v>1</v>
      </c>
      <c r="H4150" s="17" t="b">
        <v>0</v>
      </c>
    </row>
    <row r="4151" spans="1:8" x14ac:dyDescent="0.25">
      <c r="A4151" s="16" t="s">
        <v>36</v>
      </c>
      <c r="B4151" s="16" t="s">
        <v>5614</v>
      </c>
      <c r="C4151" s="16">
        <v>411573</v>
      </c>
      <c r="D4151" s="17">
        <v>411573</v>
      </c>
      <c r="E4151" s="16" t="s">
        <v>4030</v>
      </c>
      <c r="F4151" s="18" t="str">
        <f t="shared" si="64"/>
        <v>MUNICIPAL</v>
      </c>
      <c r="G4151" s="17">
        <v>1</v>
      </c>
      <c r="H4151" s="17" t="b">
        <v>0</v>
      </c>
    </row>
    <row r="4152" spans="1:8" x14ac:dyDescent="0.25">
      <c r="A4152" s="16" t="s">
        <v>36</v>
      </c>
      <c r="B4152" s="16" t="s">
        <v>5614</v>
      </c>
      <c r="C4152" s="16">
        <v>411575</v>
      </c>
      <c r="D4152" s="17">
        <v>411575</v>
      </c>
      <c r="E4152" s="16" t="s">
        <v>4031</v>
      </c>
      <c r="F4152" s="18" t="str">
        <f t="shared" si="64"/>
        <v>MUNICIPAL</v>
      </c>
      <c r="G4152" s="17">
        <v>1</v>
      </c>
      <c r="H4152" s="17" t="b">
        <v>0</v>
      </c>
    </row>
    <row r="4153" spans="1:8" x14ac:dyDescent="0.25">
      <c r="A4153" s="16" t="s">
        <v>36</v>
      </c>
      <c r="B4153" s="16" t="s">
        <v>5614</v>
      </c>
      <c r="C4153" s="16">
        <v>411580</v>
      </c>
      <c r="D4153" s="17">
        <v>411580</v>
      </c>
      <c r="E4153" s="16" t="s">
        <v>4032</v>
      </c>
      <c r="F4153" s="18" t="str">
        <f t="shared" si="64"/>
        <v>MUNICIPAL</v>
      </c>
      <c r="G4153" s="17">
        <v>1</v>
      </c>
      <c r="H4153" s="17" t="b">
        <v>0</v>
      </c>
    </row>
    <row r="4154" spans="1:8" x14ac:dyDescent="0.25">
      <c r="A4154" s="16" t="s">
        <v>36</v>
      </c>
      <c r="B4154" s="16" t="s">
        <v>5614</v>
      </c>
      <c r="C4154" s="16">
        <v>411585</v>
      </c>
      <c r="D4154" s="17">
        <v>411585</v>
      </c>
      <c r="E4154" s="16" t="s">
        <v>4033</v>
      </c>
      <c r="F4154" s="18" t="str">
        <f t="shared" si="64"/>
        <v>MUNICIPAL</v>
      </c>
      <c r="G4154" s="17">
        <v>1</v>
      </c>
      <c r="H4154" s="17" t="b">
        <v>0</v>
      </c>
    </row>
    <row r="4155" spans="1:8" x14ac:dyDescent="0.25">
      <c r="A4155" s="16" t="s">
        <v>36</v>
      </c>
      <c r="B4155" s="16" t="s">
        <v>5614</v>
      </c>
      <c r="C4155" s="16">
        <v>411590</v>
      </c>
      <c r="D4155" s="17">
        <v>411590</v>
      </c>
      <c r="E4155" s="16" t="s">
        <v>628</v>
      </c>
      <c r="F4155" s="18" t="str">
        <f t="shared" si="64"/>
        <v>MUNICIPAL</v>
      </c>
      <c r="G4155" s="17">
        <v>1</v>
      </c>
      <c r="H4155" s="17" t="b">
        <v>0</v>
      </c>
    </row>
    <row r="4156" spans="1:8" x14ac:dyDescent="0.25">
      <c r="A4156" s="16" t="s">
        <v>36</v>
      </c>
      <c r="B4156" s="16" t="s">
        <v>5614</v>
      </c>
      <c r="C4156" s="16">
        <v>411600</v>
      </c>
      <c r="D4156" s="17">
        <v>411600</v>
      </c>
      <c r="E4156" s="16" t="s">
        <v>4034</v>
      </c>
      <c r="F4156" s="18" t="str">
        <f t="shared" si="64"/>
        <v>MUNICIPAL</v>
      </c>
      <c r="G4156" s="17">
        <v>1</v>
      </c>
      <c r="H4156" s="17" t="b">
        <v>0</v>
      </c>
    </row>
    <row r="4157" spans="1:8" x14ac:dyDescent="0.25">
      <c r="A4157" s="16" t="s">
        <v>36</v>
      </c>
      <c r="B4157" s="16" t="s">
        <v>5614</v>
      </c>
      <c r="C4157" s="16">
        <v>411605</v>
      </c>
      <c r="D4157" s="17">
        <v>411605</v>
      </c>
      <c r="E4157" s="16" t="s">
        <v>4035</v>
      </c>
      <c r="F4157" s="18" t="str">
        <f t="shared" si="64"/>
        <v>MUNICIPAL</v>
      </c>
      <c r="G4157" s="17">
        <v>1</v>
      </c>
      <c r="H4157" s="17" t="b">
        <v>0</v>
      </c>
    </row>
    <row r="4158" spans="1:8" x14ac:dyDescent="0.25">
      <c r="A4158" s="16" t="s">
        <v>36</v>
      </c>
      <c r="B4158" s="16" t="s">
        <v>5614</v>
      </c>
      <c r="C4158" s="16">
        <v>411610</v>
      </c>
      <c r="D4158" s="17">
        <v>411610</v>
      </c>
      <c r="E4158" s="16" t="s">
        <v>4036</v>
      </c>
      <c r="F4158" s="18" t="str">
        <f t="shared" si="64"/>
        <v>MUNICIPAL</v>
      </c>
      <c r="G4158" s="17">
        <v>1</v>
      </c>
      <c r="H4158" s="17" t="b">
        <v>0</v>
      </c>
    </row>
    <row r="4159" spans="1:8" x14ac:dyDescent="0.25">
      <c r="A4159" s="16" t="s">
        <v>36</v>
      </c>
      <c r="B4159" s="16" t="s">
        <v>5614</v>
      </c>
      <c r="C4159" s="16">
        <v>411620</v>
      </c>
      <c r="D4159" s="17">
        <v>411620</v>
      </c>
      <c r="E4159" s="16" t="s">
        <v>4037</v>
      </c>
      <c r="F4159" s="18" t="str">
        <f t="shared" si="64"/>
        <v>MUNICIPAL</v>
      </c>
      <c r="G4159" s="17">
        <v>1</v>
      </c>
      <c r="H4159" s="17" t="b">
        <v>0</v>
      </c>
    </row>
    <row r="4160" spans="1:8" x14ac:dyDescent="0.25">
      <c r="A4160" s="16" t="s">
        <v>36</v>
      </c>
      <c r="B4160" s="16" t="s">
        <v>5614</v>
      </c>
      <c r="C4160" s="16">
        <v>411630</v>
      </c>
      <c r="D4160" s="17">
        <v>411630</v>
      </c>
      <c r="E4160" s="16" t="s">
        <v>4038</v>
      </c>
      <c r="F4160" s="18" t="str">
        <f t="shared" si="64"/>
        <v>MUNICIPAL</v>
      </c>
      <c r="G4160" s="17">
        <v>1</v>
      </c>
      <c r="H4160" s="17" t="b">
        <v>0</v>
      </c>
    </row>
    <row r="4161" spans="1:8" x14ac:dyDescent="0.25">
      <c r="A4161" s="16" t="s">
        <v>36</v>
      </c>
      <c r="B4161" s="16" t="s">
        <v>5614</v>
      </c>
      <c r="C4161" s="16">
        <v>411640</v>
      </c>
      <c r="D4161" s="17">
        <v>411640</v>
      </c>
      <c r="E4161" s="16" t="s">
        <v>4039</v>
      </c>
      <c r="F4161" s="18" t="str">
        <f t="shared" si="64"/>
        <v>MUNICIPAL</v>
      </c>
      <c r="G4161" s="17">
        <v>1</v>
      </c>
      <c r="H4161" s="17" t="b">
        <v>0</v>
      </c>
    </row>
    <row r="4162" spans="1:8" x14ac:dyDescent="0.25">
      <c r="A4162" s="16" t="s">
        <v>36</v>
      </c>
      <c r="B4162" s="16" t="s">
        <v>5614</v>
      </c>
      <c r="C4162" s="16">
        <v>411650</v>
      </c>
      <c r="D4162" s="17">
        <v>411650</v>
      </c>
      <c r="E4162" s="16" t="s">
        <v>4040</v>
      </c>
      <c r="F4162" s="18" t="str">
        <f t="shared" si="64"/>
        <v>MUNICIPAL</v>
      </c>
      <c r="G4162" s="17">
        <v>1</v>
      </c>
      <c r="H4162" s="17" t="b">
        <v>0</v>
      </c>
    </row>
    <row r="4163" spans="1:8" x14ac:dyDescent="0.25">
      <c r="A4163" s="16" t="s">
        <v>36</v>
      </c>
      <c r="B4163" s="16" t="s">
        <v>5614</v>
      </c>
      <c r="C4163" s="16">
        <v>411660</v>
      </c>
      <c r="D4163" s="17">
        <v>411660</v>
      </c>
      <c r="E4163" s="16" t="s">
        <v>4041</v>
      </c>
      <c r="F4163" s="18" t="str">
        <f t="shared" ref="F4163:F4226" si="65">IF(RIGHT(D4163,4)="0000","ESTADUAL","MUNICIPAL")</f>
        <v>MUNICIPAL</v>
      </c>
      <c r="G4163" s="17">
        <v>1</v>
      </c>
      <c r="H4163" s="17" t="b">
        <v>0</v>
      </c>
    </row>
    <row r="4164" spans="1:8" x14ac:dyDescent="0.25">
      <c r="A4164" s="16" t="s">
        <v>36</v>
      </c>
      <c r="B4164" s="16" t="s">
        <v>5614</v>
      </c>
      <c r="C4164" s="16">
        <v>411670</v>
      </c>
      <c r="D4164" s="17">
        <v>411670</v>
      </c>
      <c r="E4164" s="16" t="s">
        <v>4042</v>
      </c>
      <c r="F4164" s="18" t="str">
        <f t="shared" si="65"/>
        <v>MUNICIPAL</v>
      </c>
      <c r="G4164" s="17">
        <v>1</v>
      </c>
      <c r="H4164" s="17" t="b">
        <v>0</v>
      </c>
    </row>
    <row r="4165" spans="1:8" x14ac:dyDescent="0.25">
      <c r="A4165" s="16" t="s">
        <v>36</v>
      </c>
      <c r="B4165" s="16" t="s">
        <v>5614</v>
      </c>
      <c r="C4165" s="16">
        <v>411680</v>
      </c>
      <c r="D4165" s="17">
        <v>411680</v>
      </c>
      <c r="E4165" s="16" t="s">
        <v>4043</v>
      </c>
      <c r="F4165" s="18" t="str">
        <f t="shared" si="65"/>
        <v>MUNICIPAL</v>
      </c>
      <c r="G4165" s="17">
        <v>1</v>
      </c>
      <c r="H4165" s="17" t="b">
        <v>0</v>
      </c>
    </row>
    <row r="4166" spans="1:8" x14ac:dyDescent="0.25">
      <c r="A4166" s="16" t="s">
        <v>36</v>
      </c>
      <c r="B4166" s="16" t="s">
        <v>5614</v>
      </c>
      <c r="C4166" s="16">
        <v>411690</v>
      </c>
      <c r="D4166" s="17">
        <v>411690</v>
      </c>
      <c r="E4166" s="16" t="s">
        <v>4044</v>
      </c>
      <c r="F4166" s="18" t="str">
        <f t="shared" si="65"/>
        <v>MUNICIPAL</v>
      </c>
      <c r="G4166" s="17">
        <v>1</v>
      </c>
      <c r="H4166" s="17" t="b">
        <v>0</v>
      </c>
    </row>
    <row r="4167" spans="1:8" x14ac:dyDescent="0.25">
      <c r="A4167" s="16" t="s">
        <v>36</v>
      </c>
      <c r="B4167" s="16" t="s">
        <v>5614</v>
      </c>
      <c r="C4167" s="16">
        <v>411695</v>
      </c>
      <c r="D4167" s="17">
        <v>411695</v>
      </c>
      <c r="E4167" s="16" t="s">
        <v>4045</v>
      </c>
      <c r="F4167" s="18" t="str">
        <f t="shared" si="65"/>
        <v>MUNICIPAL</v>
      </c>
      <c r="G4167" s="17">
        <v>1</v>
      </c>
      <c r="H4167" s="17" t="b">
        <v>0</v>
      </c>
    </row>
    <row r="4168" spans="1:8" x14ac:dyDescent="0.25">
      <c r="A4168" s="16" t="s">
        <v>36</v>
      </c>
      <c r="B4168" s="16" t="s">
        <v>5614</v>
      </c>
      <c r="C4168" s="16">
        <v>411700</v>
      </c>
      <c r="D4168" s="17">
        <v>411700</v>
      </c>
      <c r="E4168" s="16" t="s">
        <v>2090</v>
      </c>
      <c r="F4168" s="18" t="str">
        <f t="shared" si="65"/>
        <v>MUNICIPAL</v>
      </c>
      <c r="G4168" s="17">
        <v>1</v>
      </c>
      <c r="H4168" s="17" t="b">
        <v>0</v>
      </c>
    </row>
    <row r="4169" spans="1:8" x14ac:dyDescent="0.25">
      <c r="A4169" s="16" t="s">
        <v>36</v>
      </c>
      <c r="B4169" s="16" t="s">
        <v>5614</v>
      </c>
      <c r="C4169" s="16">
        <v>411705</v>
      </c>
      <c r="D4169" s="17">
        <v>411705</v>
      </c>
      <c r="E4169" s="16" t="s">
        <v>4046</v>
      </c>
      <c r="F4169" s="18" t="str">
        <f t="shared" si="65"/>
        <v>MUNICIPAL</v>
      </c>
      <c r="G4169" s="17">
        <v>1</v>
      </c>
      <c r="H4169" s="17" t="b">
        <v>0</v>
      </c>
    </row>
    <row r="4170" spans="1:8" x14ac:dyDescent="0.25">
      <c r="A4170" s="16" t="s">
        <v>36</v>
      </c>
      <c r="B4170" s="16" t="s">
        <v>5614</v>
      </c>
      <c r="C4170" s="16">
        <v>411710</v>
      </c>
      <c r="D4170" s="17">
        <v>411710</v>
      </c>
      <c r="E4170" s="16" t="s">
        <v>4047</v>
      </c>
      <c r="F4170" s="18" t="str">
        <f t="shared" si="65"/>
        <v>MUNICIPAL</v>
      </c>
      <c r="G4170" s="17">
        <v>1</v>
      </c>
      <c r="H4170" s="17" t="b">
        <v>0</v>
      </c>
    </row>
    <row r="4171" spans="1:8" x14ac:dyDescent="0.25">
      <c r="A4171" s="16" t="s">
        <v>36</v>
      </c>
      <c r="B4171" s="16" t="s">
        <v>5614</v>
      </c>
      <c r="C4171" s="16">
        <v>411720</v>
      </c>
      <c r="D4171" s="17">
        <v>411720</v>
      </c>
      <c r="E4171" s="16" t="s">
        <v>4048</v>
      </c>
      <c r="F4171" s="18" t="str">
        <f t="shared" si="65"/>
        <v>MUNICIPAL</v>
      </c>
      <c r="G4171" s="17">
        <v>1</v>
      </c>
      <c r="H4171" s="17" t="b">
        <v>0</v>
      </c>
    </row>
    <row r="4172" spans="1:8" x14ac:dyDescent="0.25">
      <c r="A4172" s="16" t="s">
        <v>36</v>
      </c>
      <c r="B4172" s="16" t="s">
        <v>5614</v>
      </c>
      <c r="C4172" s="16">
        <v>411721</v>
      </c>
      <c r="D4172" s="17">
        <v>411721</v>
      </c>
      <c r="E4172" s="16" t="s">
        <v>4049</v>
      </c>
      <c r="F4172" s="18" t="str">
        <f t="shared" si="65"/>
        <v>MUNICIPAL</v>
      </c>
      <c r="G4172" s="17">
        <v>1</v>
      </c>
      <c r="H4172" s="17" t="b">
        <v>0</v>
      </c>
    </row>
    <row r="4173" spans="1:8" x14ac:dyDescent="0.25">
      <c r="A4173" s="16" t="s">
        <v>36</v>
      </c>
      <c r="B4173" s="16" t="s">
        <v>5614</v>
      </c>
      <c r="C4173" s="16">
        <v>411722</v>
      </c>
      <c r="D4173" s="17">
        <v>411722</v>
      </c>
      <c r="E4173" s="16" t="s">
        <v>4050</v>
      </c>
      <c r="F4173" s="18" t="str">
        <f t="shared" si="65"/>
        <v>MUNICIPAL</v>
      </c>
      <c r="G4173" s="17">
        <v>1</v>
      </c>
      <c r="H4173" s="17" t="b">
        <v>0</v>
      </c>
    </row>
    <row r="4174" spans="1:8" x14ac:dyDescent="0.25">
      <c r="A4174" s="16" t="s">
        <v>36</v>
      </c>
      <c r="B4174" s="16" t="s">
        <v>5614</v>
      </c>
      <c r="C4174" s="16">
        <v>411725</v>
      </c>
      <c r="D4174" s="17">
        <v>411725</v>
      </c>
      <c r="E4174" s="16" t="s">
        <v>4051</v>
      </c>
      <c r="F4174" s="18" t="str">
        <f t="shared" si="65"/>
        <v>MUNICIPAL</v>
      </c>
      <c r="G4174" s="17">
        <v>1</v>
      </c>
      <c r="H4174" s="17" t="b">
        <v>0</v>
      </c>
    </row>
    <row r="4175" spans="1:8" x14ac:dyDescent="0.25">
      <c r="A4175" s="16" t="s">
        <v>36</v>
      </c>
      <c r="B4175" s="16" t="s">
        <v>5614</v>
      </c>
      <c r="C4175" s="16">
        <v>411727</v>
      </c>
      <c r="D4175" s="17">
        <v>411727</v>
      </c>
      <c r="E4175" s="16" t="s">
        <v>4052</v>
      </c>
      <c r="F4175" s="18" t="str">
        <f t="shared" si="65"/>
        <v>MUNICIPAL</v>
      </c>
      <c r="G4175" s="17">
        <v>1</v>
      </c>
      <c r="H4175" s="17" t="b">
        <v>0</v>
      </c>
    </row>
    <row r="4176" spans="1:8" x14ac:dyDescent="0.25">
      <c r="A4176" s="16" t="s">
        <v>36</v>
      </c>
      <c r="B4176" s="16" t="s">
        <v>5614</v>
      </c>
      <c r="C4176" s="16">
        <v>411729</v>
      </c>
      <c r="D4176" s="17">
        <v>411729</v>
      </c>
      <c r="E4176" s="16" t="s">
        <v>4053</v>
      </c>
      <c r="F4176" s="18" t="str">
        <f t="shared" si="65"/>
        <v>MUNICIPAL</v>
      </c>
      <c r="G4176" s="17">
        <v>1</v>
      </c>
      <c r="H4176" s="17" t="b">
        <v>0</v>
      </c>
    </row>
    <row r="4177" spans="1:8" x14ac:dyDescent="0.25">
      <c r="A4177" s="16" t="s">
        <v>36</v>
      </c>
      <c r="B4177" s="16" t="s">
        <v>5614</v>
      </c>
      <c r="C4177" s="16">
        <v>411730</v>
      </c>
      <c r="D4177" s="17">
        <v>411730</v>
      </c>
      <c r="E4177" s="16" t="s">
        <v>4054</v>
      </c>
      <c r="F4177" s="18" t="str">
        <f t="shared" si="65"/>
        <v>MUNICIPAL</v>
      </c>
      <c r="G4177" s="17">
        <v>1</v>
      </c>
      <c r="H4177" s="17" t="b">
        <v>0</v>
      </c>
    </row>
    <row r="4178" spans="1:8" x14ac:dyDescent="0.25">
      <c r="A4178" s="16" t="s">
        <v>36</v>
      </c>
      <c r="B4178" s="16" t="s">
        <v>5614</v>
      </c>
      <c r="C4178" s="16">
        <v>411740</v>
      </c>
      <c r="D4178" s="17">
        <v>411740</v>
      </c>
      <c r="E4178" s="16" t="s">
        <v>4055</v>
      </c>
      <c r="F4178" s="18" t="str">
        <f t="shared" si="65"/>
        <v>MUNICIPAL</v>
      </c>
      <c r="G4178" s="17">
        <v>1</v>
      </c>
      <c r="H4178" s="17" t="b">
        <v>0</v>
      </c>
    </row>
    <row r="4179" spans="1:8" x14ac:dyDescent="0.25">
      <c r="A4179" s="16" t="s">
        <v>36</v>
      </c>
      <c r="B4179" s="16" t="s">
        <v>5614</v>
      </c>
      <c r="C4179" s="16">
        <v>411745</v>
      </c>
      <c r="D4179" s="17">
        <v>411745</v>
      </c>
      <c r="E4179" s="16" t="s">
        <v>4056</v>
      </c>
      <c r="F4179" s="18" t="str">
        <f t="shared" si="65"/>
        <v>MUNICIPAL</v>
      </c>
      <c r="G4179" s="17">
        <v>1</v>
      </c>
      <c r="H4179" s="17" t="b">
        <v>0</v>
      </c>
    </row>
    <row r="4180" spans="1:8" x14ac:dyDescent="0.25">
      <c r="A4180" s="16" t="s">
        <v>36</v>
      </c>
      <c r="B4180" s="16" t="s">
        <v>5614</v>
      </c>
      <c r="C4180" s="16">
        <v>411750</v>
      </c>
      <c r="D4180" s="17">
        <v>411750</v>
      </c>
      <c r="E4180" s="16" t="s">
        <v>4057</v>
      </c>
      <c r="F4180" s="18" t="str">
        <f t="shared" si="65"/>
        <v>MUNICIPAL</v>
      </c>
      <c r="G4180" s="17">
        <v>1</v>
      </c>
      <c r="H4180" s="17" t="b">
        <v>0</v>
      </c>
    </row>
    <row r="4181" spans="1:8" x14ac:dyDescent="0.25">
      <c r="A4181" s="16" t="s">
        <v>36</v>
      </c>
      <c r="B4181" s="16" t="s">
        <v>5614</v>
      </c>
      <c r="C4181" s="16">
        <v>411760</v>
      </c>
      <c r="D4181" s="17">
        <v>411760</v>
      </c>
      <c r="E4181" s="16" t="s">
        <v>505</v>
      </c>
      <c r="F4181" s="18" t="str">
        <f t="shared" si="65"/>
        <v>MUNICIPAL</v>
      </c>
      <c r="G4181" s="17">
        <v>1</v>
      </c>
      <c r="H4181" s="17" t="b">
        <v>0</v>
      </c>
    </row>
    <row r="4182" spans="1:8" x14ac:dyDescent="0.25">
      <c r="A4182" s="16" t="s">
        <v>36</v>
      </c>
      <c r="B4182" s="16" t="s">
        <v>5614</v>
      </c>
      <c r="C4182" s="16">
        <v>411770</v>
      </c>
      <c r="D4182" s="17">
        <v>411770</v>
      </c>
      <c r="E4182" s="16" t="s">
        <v>4058</v>
      </c>
      <c r="F4182" s="18" t="str">
        <f t="shared" si="65"/>
        <v>MUNICIPAL</v>
      </c>
      <c r="G4182" s="17">
        <v>1</v>
      </c>
      <c r="H4182" s="17" t="b">
        <v>0</v>
      </c>
    </row>
    <row r="4183" spans="1:8" x14ac:dyDescent="0.25">
      <c r="A4183" s="16" t="s">
        <v>36</v>
      </c>
      <c r="B4183" s="16" t="s">
        <v>5614</v>
      </c>
      <c r="C4183" s="16">
        <v>411780</v>
      </c>
      <c r="D4183" s="17">
        <v>411780</v>
      </c>
      <c r="E4183" s="16" t="s">
        <v>3600</v>
      </c>
      <c r="F4183" s="18" t="str">
        <f t="shared" si="65"/>
        <v>MUNICIPAL</v>
      </c>
      <c r="G4183" s="17">
        <v>1</v>
      </c>
      <c r="H4183" s="17" t="b">
        <v>0</v>
      </c>
    </row>
    <row r="4184" spans="1:8" x14ac:dyDescent="0.25">
      <c r="A4184" s="16" t="s">
        <v>36</v>
      </c>
      <c r="B4184" s="16" t="s">
        <v>5614</v>
      </c>
      <c r="C4184" s="16">
        <v>411790</v>
      </c>
      <c r="D4184" s="17">
        <v>411790</v>
      </c>
      <c r="E4184" s="16" t="s">
        <v>4059</v>
      </c>
      <c r="F4184" s="18" t="str">
        <f t="shared" si="65"/>
        <v>MUNICIPAL</v>
      </c>
      <c r="G4184" s="17">
        <v>1</v>
      </c>
      <c r="H4184" s="17" t="b">
        <v>0</v>
      </c>
    </row>
    <row r="4185" spans="1:8" x14ac:dyDescent="0.25">
      <c r="A4185" s="16" t="s">
        <v>36</v>
      </c>
      <c r="B4185" s="16" t="s">
        <v>5614</v>
      </c>
      <c r="C4185" s="16">
        <v>411800</v>
      </c>
      <c r="D4185" s="17">
        <v>411800</v>
      </c>
      <c r="E4185" s="16" t="s">
        <v>4060</v>
      </c>
      <c r="F4185" s="18" t="str">
        <f t="shared" si="65"/>
        <v>MUNICIPAL</v>
      </c>
      <c r="G4185" s="17">
        <v>1</v>
      </c>
      <c r="H4185" s="17" t="b">
        <v>0</v>
      </c>
    </row>
    <row r="4186" spans="1:8" x14ac:dyDescent="0.25">
      <c r="A4186" s="16" t="s">
        <v>36</v>
      </c>
      <c r="B4186" s="16" t="s">
        <v>5614</v>
      </c>
      <c r="C4186" s="16">
        <v>411810</v>
      </c>
      <c r="D4186" s="17">
        <v>411810</v>
      </c>
      <c r="E4186" s="16" t="s">
        <v>4061</v>
      </c>
      <c r="F4186" s="18" t="str">
        <f t="shared" si="65"/>
        <v>MUNICIPAL</v>
      </c>
      <c r="G4186" s="17">
        <v>1</v>
      </c>
      <c r="H4186" s="17" t="b">
        <v>0</v>
      </c>
    </row>
    <row r="4187" spans="1:8" x14ac:dyDescent="0.25">
      <c r="A4187" s="16" t="s">
        <v>36</v>
      </c>
      <c r="B4187" s="16" t="s">
        <v>5614</v>
      </c>
      <c r="C4187" s="16">
        <v>411820</v>
      </c>
      <c r="D4187" s="17">
        <v>411820</v>
      </c>
      <c r="E4187" s="16" t="s">
        <v>4062</v>
      </c>
      <c r="F4187" s="18" t="str">
        <f t="shared" si="65"/>
        <v>MUNICIPAL</v>
      </c>
      <c r="G4187" s="17">
        <v>1</v>
      </c>
      <c r="H4187" s="17" t="b">
        <v>0</v>
      </c>
    </row>
    <row r="4188" spans="1:8" x14ac:dyDescent="0.25">
      <c r="A4188" s="16" t="s">
        <v>36</v>
      </c>
      <c r="B4188" s="16" t="s">
        <v>5614</v>
      </c>
      <c r="C4188" s="16">
        <v>411830</v>
      </c>
      <c r="D4188" s="17">
        <v>411830</v>
      </c>
      <c r="E4188" s="16" t="s">
        <v>4063</v>
      </c>
      <c r="F4188" s="18" t="str">
        <f t="shared" si="65"/>
        <v>MUNICIPAL</v>
      </c>
      <c r="G4188" s="17">
        <v>1</v>
      </c>
      <c r="H4188" s="17" t="b">
        <v>0</v>
      </c>
    </row>
    <row r="4189" spans="1:8" x14ac:dyDescent="0.25">
      <c r="A4189" s="16" t="s">
        <v>36</v>
      </c>
      <c r="B4189" s="16" t="s">
        <v>5614</v>
      </c>
      <c r="C4189" s="16">
        <v>411840</v>
      </c>
      <c r="D4189" s="17">
        <v>411840</v>
      </c>
      <c r="E4189" s="16" t="s">
        <v>4064</v>
      </c>
      <c r="F4189" s="18" t="str">
        <f t="shared" si="65"/>
        <v>MUNICIPAL</v>
      </c>
      <c r="G4189" s="17">
        <v>1</v>
      </c>
      <c r="H4189" s="17" t="b">
        <v>0</v>
      </c>
    </row>
    <row r="4190" spans="1:8" x14ac:dyDescent="0.25">
      <c r="A4190" s="16" t="s">
        <v>36</v>
      </c>
      <c r="B4190" s="16" t="s">
        <v>5614</v>
      </c>
      <c r="C4190" s="16">
        <v>411845</v>
      </c>
      <c r="D4190" s="17">
        <v>411845</v>
      </c>
      <c r="E4190" s="16" t="s">
        <v>4065</v>
      </c>
      <c r="F4190" s="18" t="str">
        <f t="shared" si="65"/>
        <v>MUNICIPAL</v>
      </c>
      <c r="G4190" s="17">
        <v>1</v>
      </c>
      <c r="H4190" s="17" t="b">
        <v>0</v>
      </c>
    </row>
    <row r="4191" spans="1:8" x14ac:dyDescent="0.25">
      <c r="A4191" s="16" t="s">
        <v>36</v>
      </c>
      <c r="B4191" s="16" t="s">
        <v>5614</v>
      </c>
      <c r="C4191" s="16">
        <v>411850</v>
      </c>
      <c r="D4191" s="17">
        <v>411850</v>
      </c>
      <c r="E4191" s="16" t="s">
        <v>4066</v>
      </c>
      <c r="F4191" s="18" t="str">
        <f t="shared" si="65"/>
        <v>MUNICIPAL</v>
      </c>
      <c r="G4191" s="17">
        <v>1</v>
      </c>
      <c r="H4191" s="17" t="b">
        <v>0</v>
      </c>
    </row>
    <row r="4192" spans="1:8" x14ac:dyDescent="0.25">
      <c r="A4192" s="16" t="s">
        <v>36</v>
      </c>
      <c r="B4192" s="16" t="s">
        <v>5614</v>
      </c>
      <c r="C4192" s="16">
        <v>411860</v>
      </c>
      <c r="D4192" s="17">
        <v>411860</v>
      </c>
      <c r="E4192" s="16" t="s">
        <v>4067</v>
      </c>
      <c r="F4192" s="18" t="str">
        <f t="shared" si="65"/>
        <v>MUNICIPAL</v>
      </c>
      <c r="G4192" s="17">
        <v>1</v>
      </c>
      <c r="H4192" s="17" t="b">
        <v>0</v>
      </c>
    </row>
    <row r="4193" spans="1:8" x14ac:dyDescent="0.25">
      <c r="A4193" s="16" t="s">
        <v>36</v>
      </c>
      <c r="B4193" s="16" t="s">
        <v>5614</v>
      </c>
      <c r="C4193" s="16">
        <v>411870</v>
      </c>
      <c r="D4193" s="17">
        <v>411870</v>
      </c>
      <c r="E4193" s="16" t="s">
        <v>4068</v>
      </c>
      <c r="F4193" s="18" t="str">
        <f t="shared" si="65"/>
        <v>MUNICIPAL</v>
      </c>
      <c r="G4193" s="17">
        <v>1</v>
      </c>
      <c r="H4193" s="17" t="b">
        <v>0</v>
      </c>
    </row>
    <row r="4194" spans="1:8" x14ac:dyDescent="0.25">
      <c r="A4194" s="16" t="s">
        <v>36</v>
      </c>
      <c r="B4194" s="16" t="s">
        <v>5614</v>
      </c>
      <c r="C4194" s="16">
        <v>411880</v>
      </c>
      <c r="D4194" s="17">
        <v>411880</v>
      </c>
      <c r="E4194" s="16" t="s">
        <v>4069</v>
      </c>
      <c r="F4194" s="18" t="str">
        <f t="shared" si="65"/>
        <v>MUNICIPAL</v>
      </c>
      <c r="G4194" s="17">
        <v>1</v>
      </c>
      <c r="H4194" s="17" t="b">
        <v>0</v>
      </c>
    </row>
    <row r="4195" spans="1:8" x14ac:dyDescent="0.25">
      <c r="A4195" s="16" t="s">
        <v>36</v>
      </c>
      <c r="B4195" s="16" t="s">
        <v>5614</v>
      </c>
      <c r="C4195" s="16">
        <v>411885</v>
      </c>
      <c r="D4195" s="17">
        <v>411885</v>
      </c>
      <c r="E4195" s="16" t="s">
        <v>4070</v>
      </c>
      <c r="F4195" s="18" t="str">
        <f t="shared" si="65"/>
        <v>MUNICIPAL</v>
      </c>
      <c r="G4195" s="17">
        <v>1</v>
      </c>
      <c r="H4195" s="17" t="b">
        <v>0</v>
      </c>
    </row>
    <row r="4196" spans="1:8" x14ac:dyDescent="0.25">
      <c r="A4196" s="16" t="s">
        <v>36</v>
      </c>
      <c r="B4196" s="16" t="s">
        <v>5614</v>
      </c>
      <c r="C4196" s="16">
        <v>411890</v>
      </c>
      <c r="D4196" s="17">
        <v>411890</v>
      </c>
      <c r="E4196" s="16" t="s">
        <v>4071</v>
      </c>
      <c r="F4196" s="18" t="str">
        <f t="shared" si="65"/>
        <v>MUNICIPAL</v>
      </c>
      <c r="G4196" s="17">
        <v>1</v>
      </c>
      <c r="H4196" s="17" t="b">
        <v>0</v>
      </c>
    </row>
    <row r="4197" spans="1:8" x14ac:dyDescent="0.25">
      <c r="A4197" s="16" t="s">
        <v>36</v>
      </c>
      <c r="B4197" s="16" t="s">
        <v>5614</v>
      </c>
      <c r="C4197" s="16">
        <v>411900</v>
      </c>
      <c r="D4197" s="17">
        <v>411900</v>
      </c>
      <c r="E4197" s="16" t="s">
        <v>4072</v>
      </c>
      <c r="F4197" s="18" t="str">
        <f t="shared" si="65"/>
        <v>MUNICIPAL</v>
      </c>
      <c r="G4197" s="17">
        <v>1</v>
      </c>
      <c r="H4197" s="17" t="b">
        <v>0</v>
      </c>
    </row>
    <row r="4198" spans="1:8" x14ac:dyDescent="0.25">
      <c r="A4198" s="16" t="s">
        <v>36</v>
      </c>
      <c r="B4198" s="16" t="s">
        <v>5614</v>
      </c>
      <c r="C4198" s="16">
        <v>411910</v>
      </c>
      <c r="D4198" s="17">
        <v>411910</v>
      </c>
      <c r="E4198" s="16" t="s">
        <v>4073</v>
      </c>
      <c r="F4198" s="18" t="str">
        <f t="shared" si="65"/>
        <v>MUNICIPAL</v>
      </c>
      <c r="G4198" s="17">
        <v>1</v>
      </c>
      <c r="H4198" s="17" t="b">
        <v>0</v>
      </c>
    </row>
    <row r="4199" spans="1:8" x14ac:dyDescent="0.25">
      <c r="A4199" s="16" t="s">
        <v>36</v>
      </c>
      <c r="B4199" s="16" t="s">
        <v>5614</v>
      </c>
      <c r="C4199" s="16">
        <v>411915</v>
      </c>
      <c r="D4199" s="17">
        <v>411915</v>
      </c>
      <c r="E4199" s="16" t="s">
        <v>4074</v>
      </c>
      <c r="F4199" s="18" t="str">
        <f t="shared" si="65"/>
        <v>MUNICIPAL</v>
      </c>
      <c r="G4199" s="17">
        <v>1</v>
      </c>
      <c r="H4199" s="17" t="b">
        <v>0</v>
      </c>
    </row>
    <row r="4200" spans="1:8" x14ac:dyDescent="0.25">
      <c r="A4200" s="16" t="s">
        <v>36</v>
      </c>
      <c r="B4200" s="16" t="s">
        <v>5614</v>
      </c>
      <c r="C4200" s="16">
        <v>411920</v>
      </c>
      <c r="D4200" s="17">
        <v>411920</v>
      </c>
      <c r="E4200" s="16" t="s">
        <v>4075</v>
      </c>
      <c r="F4200" s="18" t="str">
        <f t="shared" si="65"/>
        <v>MUNICIPAL</v>
      </c>
      <c r="G4200" s="17">
        <v>1</v>
      </c>
      <c r="H4200" s="17" t="b">
        <v>0</v>
      </c>
    </row>
    <row r="4201" spans="1:8" x14ac:dyDescent="0.25">
      <c r="A4201" s="16" t="s">
        <v>36</v>
      </c>
      <c r="B4201" s="16" t="s">
        <v>5614</v>
      </c>
      <c r="C4201" s="16">
        <v>411925</v>
      </c>
      <c r="D4201" s="17">
        <v>411925</v>
      </c>
      <c r="E4201" s="16" t="s">
        <v>4076</v>
      </c>
      <c r="F4201" s="18" t="str">
        <f t="shared" si="65"/>
        <v>MUNICIPAL</v>
      </c>
      <c r="G4201" s="17">
        <v>1</v>
      </c>
      <c r="H4201" s="17" t="b">
        <v>0</v>
      </c>
    </row>
    <row r="4202" spans="1:8" x14ac:dyDescent="0.25">
      <c r="A4202" s="16" t="s">
        <v>36</v>
      </c>
      <c r="B4202" s="16" t="s">
        <v>5614</v>
      </c>
      <c r="C4202" s="16">
        <v>411930</v>
      </c>
      <c r="D4202" s="17">
        <v>411930</v>
      </c>
      <c r="E4202" s="16" t="s">
        <v>1801</v>
      </c>
      <c r="F4202" s="18" t="str">
        <f t="shared" si="65"/>
        <v>MUNICIPAL</v>
      </c>
      <c r="G4202" s="17">
        <v>1</v>
      </c>
      <c r="H4202" s="17" t="b">
        <v>0</v>
      </c>
    </row>
    <row r="4203" spans="1:8" x14ac:dyDescent="0.25">
      <c r="A4203" s="16" t="s">
        <v>36</v>
      </c>
      <c r="B4203" s="16" t="s">
        <v>5614</v>
      </c>
      <c r="C4203" s="16">
        <v>411940</v>
      </c>
      <c r="D4203" s="17">
        <v>411940</v>
      </c>
      <c r="E4203" s="16" t="s">
        <v>4077</v>
      </c>
      <c r="F4203" s="18" t="str">
        <f t="shared" si="65"/>
        <v>MUNICIPAL</v>
      </c>
      <c r="G4203" s="17">
        <v>1</v>
      </c>
      <c r="H4203" s="17" t="b">
        <v>0</v>
      </c>
    </row>
    <row r="4204" spans="1:8" x14ac:dyDescent="0.25">
      <c r="A4204" s="16" t="s">
        <v>36</v>
      </c>
      <c r="B4204" s="16" t="s">
        <v>5614</v>
      </c>
      <c r="C4204" s="16">
        <v>411950</v>
      </c>
      <c r="D4204" s="17">
        <v>411950</v>
      </c>
      <c r="E4204" s="16" t="s">
        <v>4078</v>
      </c>
      <c r="F4204" s="18" t="str">
        <f t="shared" si="65"/>
        <v>MUNICIPAL</v>
      </c>
      <c r="G4204" s="17">
        <v>1</v>
      </c>
      <c r="H4204" s="17" t="b">
        <v>0</v>
      </c>
    </row>
    <row r="4205" spans="1:8" x14ac:dyDescent="0.25">
      <c r="A4205" s="16" t="s">
        <v>36</v>
      </c>
      <c r="B4205" s="16" t="s">
        <v>5614</v>
      </c>
      <c r="C4205" s="16">
        <v>411960</v>
      </c>
      <c r="D4205" s="17">
        <v>411960</v>
      </c>
      <c r="E4205" s="16" t="s">
        <v>4079</v>
      </c>
      <c r="F4205" s="18" t="str">
        <f t="shared" si="65"/>
        <v>MUNICIPAL</v>
      </c>
      <c r="G4205" s="17">
        <v>1</v>
      </c>
      <c r="H4205" s="17" t="b">
        <v>0</v>
      </c>
    </row>
    <row r="4206" spans="1:8" x14ac:dyDescent="0.25">
      <c r="A4206" s="16" t="s">
        <v>36</v>
      </c>
      <c r="B4206" s="16" t="s">
        <v>5614</v>
      </c>
      <c r="C4206" s="16">
        <v>411965</v>
      </c>
      <c r="D4206" s="17">
        <v>411965</v>
      </c>
      <c r="E4206" s="16" t="s">
        <v>3644</v>
      </c>
      <c r="F4206" s="18" t="str">
        <f t="shared" si="65"/>
        <v>MUNICIPAL</v>
      </c>
      <c r="G4206" s="17">
        <v>1</v>
      </c>
      <c r="H4206" s="17" t="b">
        <v>0</v>
      </c>
    </row>
    <row r="4207" spans="1:8" x14ac:dyDescent="0.25">
      <c r="A4207" s="16" t="s">
        <v>36</v>
      </c>
      <c r="B4207" s="16" t="s">
        <v>5614</v>
      </c>
      <c r="C4207" s="16">
        <v>411970</v>
      </c>
      <c r="D4207" s="17">
        <v>411970</v>
      </c>
      <c r="E4207" s="16" t="s">
        <v>4080</v>
      </c>
      <c r="F4207" s="18" t="str">
        <f t="shared" si="65"/>
        <v>MUNICIPAL</v>
      </c>
      <c r="G4207" s="17">
        <v>1</v>
      </c>
      <c r="H4207" s="17" t="b">
        <v>0</v>
      </c>
    </row>
    <row r="4208" spans="1:8" x14ac:dyDescent="0.25">
      <c r="A4208" s="16" t="s">
        <v>36</v>
      </c>
      <c r="B4208" s="16" t="s">
        <v>5614</v>
      </c>
      <c r="C4208" s="16">
        <v>411980</v>
      </c>
      <c r="D4208" s="17">
        <v>411980</v>
      </c>
      <c r="E4208" s="16" t="s">
        <v>2121</v>
      </c>
      <c r="F4208" s="18" t="str">
        <f t="shared" si="65"/>
        <v>MUNICIPAL</v>
      </c>
      <c r="G4208" s="17">
        <v>1</v>
      </c>
      <c r="H4208" s="17" t="b">
        <v>0</v>
      </c>
    </row>
    <row r="4209" spans="1:8" x14ac:dyDescent="0.25">
      <c r="A4209" s="16" t="s">
        <v>36</v>
      </c>
      <c r="B4209" s="16" t="s">
        <v>5614</v>
      </c>
      <c r="C4209" s="16">
        <v>411990</v>
      </c>
      <c r="D4209" s="17">
        <v>411990</v>
      </c>
      <c r="E4209" s="16" t="s">
        <v>4081</v>
      </c>
      <c r="F4209" s="18" t="str">
        <f t="shared" si="65"/>
        <v>MUNICIPAL</v>
      </c>
      <c r="G4209" s="17">
        <v>1</v>
      </c>
      <c r="H4209" s="17" t="b">
        <v>0</v>
      </c>
    </row>
    <row r="4210" spans="1:8" x14ac:dyDescent="0.25">
      <c r="A4210" s="16" t="s">
        <v>36</v>
      </c>
      <c r="B4210" s="16" t="s">
        <v>5614</v>
      </c>
      <c r="C4210" s="16">
        <v>411995</v>
      </c>
      <c r="D4210" s="17">
        <v>411995</v>
      </c>
      <c r="E4210" s="16" t="s">
        <v>4082</v>
      </c>
      <c r="F4210" s="18" t="str">
        <f t="shared" si="65"/>
        <v>MUNICIPAL</v>
      </c>
      <c r="G4210" s="17">
        <v>1</v>
      </c>
      <c r="H4210" s="17" t="b">
        <v>0</v>
      </c>
    </row>
    <row r="4211" spans="1:8" x14ac:dyDescent="0.25">
      <c r="A4211" s="16" t="s">
        <v>36</v>
      </c>
      <c r="B4211" s="16" t="s">
        <v>5614</v>
      </c>
      <c r="C4211" s="16">
        <v>412000</v>
      </c>
      <c r="D4211" s="17">
        <v>412000</v>
      </c>
      <c r="E4211" s="16" t="s">
        <v>4083</v>
      </c>
      <c r="F4211" s="18" t="str">
        <f t="shared" si="65"/>
        <v>MUNICIPAL</v>
      </c>
      <c r="G4211" s="17">
        <v>1</v>
      </c>
      <c r="H4211" s="17" t="b">
        <v>0</v>
      </c>
    </row>
    <row r="4212" spans="1:8" x14ac:dyDescent="0.25">
      <c r="A4212" s="16" t="s">
        <v>36</v>
      </c>
      <c r="B4212" s="16" t="s">
        <v>5614</v>
      </c>
      <c r="C4212" s="16">
        <v>412010</v>
      </c>
      <c r="D4212" s="17">
        <v>412010</v>
      </c>
      <c r="E4212" s="16" t="s">
        <v>4084</v>
      </c>
      <c r="F4212" s="18" t="str">
        <f t="shared" si="65"/>
        <v>MUNICIPAL</v>
      </c>
      <c r="G4212" s="17">
        <v>1</v>
      </c>
      <c r="H4212" s="17" t="b">
        <v>0</v>
      </c>
    </row>
    <row r="4213" spans="1:8" x14ac:dyDescent="0.25">
      <c r="A4213" s="16" t="s">
        <v>36</v>
      </c>
      <c r="B4213" s="16" t="s">
        <v>5614</v>
      </c>
      <c r="C4213" s="16">
        <v>412015</v>
      </c>
      <c r="D4213" s="17">
        <v>412015</v>
      </c>
      <c r="E4213" s="16" t="s">
        <v>4085</v>
      </c>
      <c r="F4213" s="18" t="str">
        <f t="shared" si="65"/>
        <v>MUNICIPAL</v>
      </c>
      <c r="G4213" s="17">
        <v>1</v>
      </c>
      <c r="H4213" s="17" t="b">
        <v>0</v>
      </c>
    </row>
    <row r="4214" spans="1:8" x14ac:dyDescent="0.25">
      <c r="A4214" s="16" t="s">
        <v>36</v>
      </c>
      <c r="B4214" s="16" t="s">
        <v>5614</v>
      </c>
      <c r="C4214" s="16">
        <v>412020</v>
      </c>
      <c r="D4214" s="17">
        <v>412020</v>
      </c>
      <c r="E4214" s="16" t="s">
        <v>4086</v>
      </c>
      <c r="F4214" s="18" t="str">
        <f t="shared" si="65"/>
        <v>MUNICIPAL</v>
      </c>
      <c r="G4214" s="17">
        <v>1</v>
      </c>
      <c r="H4214" s="17" t="b">
        <v>0</v>
      </c>
    </row>
    <row r="4215" spans="1:8" x14ac:dyDescent="0.25">
      <c r="A4215" s="16" t="s">
        <v>36</v>
      </c>
      <c r="B4215" s="16" t="s">
        <v>5614</v>
      </c>
      <c r="C4215" s="16">
        <v>412030</v>
      </c>
      <c r="D4215" s="17">
        <v>412030</v>
      </c>
      <c r="E4215" s="16" t="s">
        <v>4087</v>
      </c>
      <c r="F4215" s="18" t="str">
        <f t="shared" si="65"/>
        <v>MUNICIPAL</v>
      </c>
      <c r="G4215" s="17">
        <v>1</v>
      </c>
      <c r="H4215" s="17" t="b">
        <v>0</v>
      </c>
    </row>
    <row r="4216" spans="1:8" x14ac:dyDescent="0.25">
      <c r="A4216" s="16" t="s">
        <v>36</v>
      </c>
      <c r="B4216" s="16" t="s">
        <v>5614</v>
      </c>
      <c r="C4216" s="16">
        <v>412033</v>
      </c>
      <c r="D4216" s="17">
        <v>412033</v>
      </c>
      <c r="E4216" s="16" t="s">
        <v>4088</v>
      </c>
      <c r="F4216" s="18" t="str">
        <f t="shared" si="65"/>
        <v>MUNICIPAL</v>
      </c>
      <c r="G4216" s="17">
        <v>1</v>
      </c>
      <c r="H4216" s="17" t="b">
        <v>0</v>
      </c>
    </row>
    <row r="4217" spans="1:8" x14ac:dyDescent="0.25">
      <c r="A4217" s="16" t="s">
        <v>36</v>
      </c>
      <c r="B4217" s="16" t="s">
        <v>5614</v>
      </c>
      <c r="C4217" s="16">
        <v>412035</v>
      </c>
      <c r="D4217" s="17">
        <v>412035</v>
      </c>
      <c r="E4217" s="16" t="s">
        <v>4089</v>
      </c>
      <c r="F4217" s="18" t="str">
        <f t="shared" si="65"/>
        <v>MUNICIPAL</v>
      </c>
      <c r="G4217" s="17">
        <v>1</v>
      </c>
      <c r="H4217" s="17" t="b">
        <v>0</v>
      </c>
    </row>
    <row r="4218" spans="1:8" x14ac:dyDescent="0.25">
      <c r="A4218" s="16" t="s">
        <v>36</v>
      </c>
      <c r="B4218" s="16" t="s">
        <v>5614</v>
      </c>
      <c r="C4218" s="16">
        <v>412040</v>
      </c>
      <c r="D4218" s="17">
        <v>412040</v>
      </c>
      <c r="E4218" s="16" t="s">
        <v>4090</v>
      </c>
      <c r="F4218" s="18" t="str">
        <f t="shared" si="65"/>
        <v>MUNICIPAL</v>
      </c>
      <c r="G4218" s="17">
        <v>1</v>
      </c>
      <c r="H4218" s="17" t="b">
        <v>0</v>
      </c>
    </row>
    <row r="4219" spans="1:8" x14ac:dyDescent="0.25">
      <c r="A4219" s="16" t="s">
        <v>36</v>
      </c>
      <c r="B4219" s="16" t="s">
        <v>5614</v>
      </c>
      <c r="C4219" s="16">
        <v>412050</v>
      </c>
      <c r="D4219" s="17">
        <v>412050</v>
      </c>
      <c r="E4219" s="16" t="s">
        <v>4091</v>
      </c>
      <c r="F4219" s="18" t="str">
        <f t="shared" si="65"/>
        <v>MUNICIPAL</v>
      </c>
      <c r="G4219" s="17">
        <v>1</v>
      </c>
      <c r="H4219" s="17" t="b">
        <v>0</v>
      </c>
    </row>
    <row r="4220" spans="1:8" x14ac:dyDescent="0.25">
      <c r="A4220" s="16" t="s">
        <v>36</v>
      </c>
      <c r="B4220" s="16" t="s">
        <v>5614</v>
      </c>
      <c r="C4220" s="16">
        <v>412060</v>
      </c>
      <c r="D4220" s="17">
        <v>412060</v>
      </c>
      <c r="E4220" s="16" t="s">
        <v>4092</v>
      </c>
      <c r="F4220" s="18" t="str">
        <f t="shared" si="65"/>
        <v>MUNICIPAL</v>
      </c>
      <c r="G4220" s="17">
        <v>1</v>
      </c>
      <c r="H4220" s="17" t="b">
        <v>0</v>
      </c>
    </row>
    <row r="4221" spans="1:8" x14ac:dyDescent="0.25">
      <c r="A4221" s="16" t="s">
        <v>36</v>
      </c>
      <c r="B4221" s="16" t="s">
        <v>5614</v>
      </c>
      <c r="C4221" s="16">
        <v>412065</v>
      </c>
      <c r="D4221" s="17">
        <v>412065</v>
      </c>
      <c r="E4221" s="16" t="s">
        <v>4093</v>
      </c>
      <c r="F4221" s="18" t="str">
        <f t="shared" si="65"/>
        <v>MUNICIPAL</v>
      </c>
      <c r="G4221" s="17">
        <v>1</v>
      </c>
      <c r="H4221" s="17" t="b">
        <v>0</v>
      </c>
    </row>
    <row r="4222" spans="1:8" x14ac:dyDescent="0.25">
      <c r="A4222" s="16" t="s">
        <v>36</v>
      </c>
      <c r="B4222" s="16" t="s">
        <v>5614</v>
      </c>
      <c r="C4222" s="16">
        <v>412070</v>
      </c>
      <c r="D4222" s="17">
        <v>412070</v>
      </c>
      <c r="E4222" s="16" t="s">
        <v>4094</v>
      </c>
      <c r="F4222" s="18" t="str">
        <f t="shared" si="65"/>
        <v>MUNICIPAL</v>
      </c>
      <c r="G4222" s="17">
        <v>1</v>
      </c>
      <c r="H4222" s="17" t="b">
        <v>0</v>
      </c>
    </row>
    <row r="4223" spans="1:8" x14ac:dyDescent="0.25">
      <c r="A4223" s="16" t="s">
        <v>36</v>
      </c>
      <c r="B4223" s="16" t="s">
        <v>5614</v>
      </c>
      <c r="C4223" s="16">
        <v>412080</v>
      </c>
      <c r="D4223" s="17">
        <v>412080</v>
      </c>
      <c r="E4223" s="16" t="s">
        <v>4095</v>
      </c>
      <c r="F4223" s="18" t="str">
        <f t="shared" si="65"/>
        <v>MUNICIPAL</v>
      </c>
      <c r="G4223" s="17">
        <v>1</v>
      </c>
      <c r="H4223" s="17" t="b">
        <v>0</v>
      </c>
    </row>
    <row r="4224" spans="1:8" x14ac:dyDescent="0.25">
      <c r="A4224" s="16" t="s">
        <v>36</v>
      </c>
      <c r="B4224" s="16" t="s">
        <v>5614</v>
      </c>
      <c r="C4224" s="16">
        <v>412085</v>
      </c>
      <c r="D4224" s="17">
        <v>412085</v>
      </c>
      <c r="E4224" s="16" t="s">
        <v>4096</v>
      </c>
      <c r="F4224" s="18" t="str">
        <f t="shared" si="65"/>
        <v>MUNICIPAL</v>
      </c>
      <c r="G4224" s="17">
        <v>1</v>
      </c>
      <c r="H4224" s="17" t="b">
        <v>0</v>
      </c>
    </row>
    <row r="4225" spans="1:8" x14ac:dyDescent="0.25">
      <c r="A4225" s="16" t="s">
        <v>36</v>
      </c>
      <c r="B4225" s="16" t="s">
        <v>5614</v>
      </c>
      <c r="C4225" s="16">
        <v>412090</v>
      </c>
      <c r="D4225" s="17">
        <v>412090</v>
      </c>
      <c r="E4225" s="16" t="s">
        <v>4097</v>
      </c>
      <c r="F4225" s="18" t="str">
        <f t="shared" si="65"/>
        <v>MUNICIPAL</v>
      </c>
      <c r="G4225" s="17">
        <v>1</v>
      </c>
      <c r="H4225" s="17" t="b">
        <v>0</v>
      </c>
    </row>
    <row r="4226" spans="1:8" x14ac:dyDescent="0.25">
      <c r="A4226" s="16" t="s">
        <v>36</v>
      </c>
      <c r="B4226" s="16" t="s">
        <v>5614</v>
      </c>
      <c r="C4226" s="16">
        <v>412100</v>
      </c>
      <c r="D4226" s="17">
        <v>412100</v>
      </c>
      <c r="E4226" s="16" t="s">
        <v>4098</v>
      </c>
      <c r="F4226" s="18" t="str">
        <f t="shared" si="65"/>
        <v>MUNICIPAL</v>
      </c>
      <c r="G4226" s="17">
        <v>1</v>
      </c>
      <c r="H4226" s="17" t="b">
        <v>0</v>
      </c>
    </row>
    <row r="4227" spans="1:8" x14ac:dyDescent="0.25">
      <c r="A4227" s="16" t="s">
        <v>36</v>
      </c>
      <c r="B4227" s="16" t="s">
        <v>5614</v>
      </c>
      <c r="C4227" s="16">
        <v>412110</v>
      </c>
      <c r="D4227" s="17">
        <v>412110</v>
      </c>
      <c r="E4227" s="16" t="s">
        <v>4099</v>
      </c>
      <c r="F4227" s="18" t="str">
        <f t="shared" ref="F4227:F4290" si="66">IF(RIGHT(D4227,4)="0000","ESTADUAL","MUNICIPAL")</f>
        <v>MUNICIPAL</v>
      </c>
      <c r="G4227" s="17">
        <v>1</v>
      </c>
      <c r="H4227" s="17" t="b">
        <v>0</v>
      </c>
    </row>
    <row r="4228" spans="1:8" x14ac:dyDescent="0.25">
      <c r="A4228" s="16" t="s">
        <v>36</v>
      </c>
      <c r="B4228" s="16" t="s">
        <v>5614</v>
      </c>
      <c r="C4228" s="16">
        <v>412120</v>
      </c>
      <c r="D4228" s="17">
        <v>412120</v>
      </c>
      <c r="E4228" s="16" t="s">
        <v>4100</v>
      </c>
      <c r="F4228" s="18" t="str">
        <f t="shared" si="66"/>
        <v>MUNICIPAL</v>
      </c>
      <c r="G4228" s="17">
        <v>1</v>
      </c>
      <c r="H4228" s="17" t="b">
        <v>0</v>
      </c>
    </row>
    <row r="4229" spans="1:8" x14ac:dyDescent="0.25">
      <c r="A4229" s="16" t="s">
        <v>36</v>
      </c>
      <c r="B4229" s="16" t="s">
        <v>5614</v>
      </c>
      <c r="C4229" s="16">
        <v>412125</v>
      </c>
      <c r="D4229" s="17">
        <v>412125</v>
      </c>
      <c r="E4229" s="16" t="s">
        <v>4101</v>
      </c>
      <c r="F4229" s="18" t="str">
        <f t="shared" si="66"/>
        <v>MUNICIPAL</v>
      </c>
      <c r="G4229" s="17">
        <v>1</v>
      </c>
      <c r="H4229" s="17" t="b">
        <v>0</v>
      </c>
    </row>
    <row r="4230" spans="1:8" x14ac:dyDescent="0.25">
      <c r="A4230" s="16" t="s">
        <v>36</v>
      </c>
      <c r="B4230" s="16" t="s">
        <v>5614</v>
      </c>
      <c r="C4230" s="16">
        <v>412130</v>
      </c>
      <c r="D4230" s="17">
        <v>412130</v>
      </c>
      <c r="E4230" s="16" t="s">
        <v>4102</v>
      </c>
      <c r="F4230" s="18" t="str">
        <f t="shared" si="66"/>
        <v>MUNICIPAL</v>
      </c>
      <c r="G4230" s="17">
        <v>1</v>
      </c>
      <c r="H4230" s="17" t="b">
        <v>0</v>
      </c>
    </row>
    <row r="4231" spans="1:8" x14ac:dyDescent="0.25">
      <c r="A4231" s="16" t="s">
        <v>36</v>
      </c>
      <c r="B4231" s="16" t="s">
        <v>5614</v>
      </c>
      <c r="C4231" s="16">
        <v>412135</v>
      </c>
      <c r="D4231" s="17">
        <v>412135</v>
      </c>
      <c r="E4231" s="16" t="s">
        <v>4103</v>
      </c>
      <c r="F4231" s="18" t="str">
        <f t="shared" si="66"/>
        <v>MUNICIPAL</v>
      </c>
      <c r="G4231" s="17">
        <v>1</v>
      </c>
      <c r="H4231" s="17" t="b">
        <v>0</v>
      </c>
    </row>
    <row r="4232" spans="1:8" x14ac:dyDescent="0.25">
      <c r="A4232" s="16" t="s">
        <v>36</v>
      </c>
      <c r="B4232" s="16" t="s">
        <v>5614</v>
      </c>
      <c r="C4232" s="16">
        <v>412140</v>
      </c>
      <c r="D4232" s="17">
        <v>412140</v>
      </c>
      <c r="E4232" s="16" t="s">
        <v>4104</v>
      </c>
      <c r="F4232" s="18" t="str">
        <f t="shared" si="66"/>
        <v>MUNICIPAL</v>
      </c>
      <c r="G4232" s="17">
        <v>1</v>
      </c>
      <c r="H4232" s="17" t="b">
        <v>0</v>
      </c>
    </row>
    <row r="4233" spans="1:8" x14ac:dyDescent="0.25">
      <c r="A4233" s="16" t="s">
        <v>36</v>
      </c>
      <c r="B4233" s="16" t="s">
        <v>5614</v>
      </c>
      <c r="C4233" s="16">
        <v>412150</v>
      </c>
      <c r="D4233" s="17">
        <v>412150</v>
      </c>
      <c r="E4233" s="16" t="s">
        <v>4105</v>
      </c>
      <c r="F4233" s="18" t="str">
        <f t="shared" si="66"/>
        <v>MUNICIPAL</v>
      </c>
      <c r="G4233" s="17">
        <v>1</v>
      </c>
      <c r="H4233" s="17" t="b">
        <v>0</v>
      </c>
    </row>
    <row r="4234" spans="1:8" x14ac:dyDescent="0.25">
      <c r="A4234" s="16" t="s">
        <v>36</v>
      </c>
      <c r="B4234" s="16" t="s">
        <v>5614</v>
      </c>
      <c r="C4234" s="16">
        <v>412160</v>
      </c>
      <c r="D4234" s="17">
        <v>412160</v>
      </c>
      <c r="E4234" s="16" t="s">
        <v>4106</v>
      </c>
      <c r="F4234" s="18" t="str">
        <f t="shared" si="66"/>
        <v>MUNICIPAL</v>
      </c>
      <c r="G4234" s="17">
        <v>1</v>
      </c>
      <c r="H4234" s="17" t="b">
        <v>0</v>
      </c>
    </row>
    <row r="4235" spans="1:8" x14ac:dyDescent="0.25">
      <c r="A4235" s="16" t="s">
        <v>36</v>
      </c>
      <c r="B4235" s="16" t="s">
        <v>5614</v>
      </c>
      <c r="C4235" s="16">
        <v>412170</v>
      </c>
      <c r="D4235" s="17">
        <v>412170</v>
      </c>
      <c r="E4235" s="16" t="s">
        <v>4107</v>
      </c>
      <c r="F4235" s="18" t="str">
        <f t="shared" si="66"/>
        <v>MUNICIPAL</v>
      </c>
      <c r="G4235" s="17">
        <v>1</v>
      </c>
      <c r="H4235" s="17" t="b">
        <v>0</v>
      </c>
    </row>
    <row r="4236" spans="1:8" x14ac:dyDescent="0.25">
      <c r="A4236" s="16" t="s">
        <v>36</v>
      </c>
      <c r="B4236" s="16" t="s">
        <v>5614</v>
      </c>
      <c r="C4236" s="16">
        <v>412175</v>
      </c>
      <c r="D4236" s="17">
        <v>412175</v>
      </c>
      <c r="E4236" s="16" t="s">
        <v>4108</v>
      </c>
      <c r="F4236" s="18" t="str">
        <f t="shared" si="66"/>
        <v>MUNICIPAL</v>
      </c>
      <c r="G4236" s="17">
        <v>1</v>
      </c>
      <c r="H4236" s="17" t="b">
        <v>0</v>
      </c>
    </row>
    <row r="4237" spans="1:8" x14ac:dyDescent="0.25">
      <c r="A4237" s="16" t="s">
        <v>36</v>
      </c>
      <c r="B4237" s="16" t="s">
        <v>5614</v>
      </c>
      <c r="C4237" s="16">
        <v>412180</v>
      </c>
      <c r="D4237" s="17">
        <v>412180</v>
      </c>
      <c r="E4237" s="16" t="s">
        <v>4109</v>
      </c>
      <c r="F4237" s="18" t="str">
        <f t="shared" si="66"/>
        <v>MUNICIPAL</v>
      </c>
      <c r="G4237" s="17">
        <v>1</v>
      </c>
      <c r="H4237" s="17" t="b">
        <v>0</v>
      </c>
    </row>
    <row r="4238" spans="1:8" x14ac:dyDescent="0.25">
      <c r="A4238" s="16" t="s">
        <v>36</v>
      </c>
      <c r="B4238" s="16" t="s">
        <v>5614</v>
      </c>
      <c r="C4238" s="16">
        <v>412190</v>
      </c>
      <c r="D4238" s="17">
        <v>412190</v>
      </c>
      <c r="E4238" s="16" t="s">
        <v>4110</v>
      </c>
      <c r="F4238" s="18" t="str">
        <f t="shared" si="66"/>
        <v>MUNICIPAL</v>
      </c>
      <c r="G4238" s="17">
        <v>1</v>
      </c>
      <c r="H4238" s="17" t="b">
        <v>0</v>
      </c>
    </row>
    <row r="4239" spans="1:8" x14ac:dyDescent="0.25">
      <c r="A4239" s="16" t="s">
        <v>36</v>
      </c>
      <c r="B4239" s="16" t="s">
        <v>5614</v>
      </c>
      <c r="C4239" s="16">
        <v>412200</v>
      </c>
      <c r="D4239" s="17">
        <v>412200</v>
      </c>
      <c r="E4239" s="16" t="s">
        <v>4111</v>
      </c>
      <c r="F4239" s="18" t="str">
        <f t="shared" si="66"/>
        <v>MUNICIPAL</v>
      </c>
      <c r="G4239" s="17">
        <v>1</v>
      </c>
      <c r="H4239" s="17" t="b">
        <v>0</v>
      </c>
    </row>
    <row r="4240" spans="1:8" x14ac:dyDescent="0.25">
      <c r="A4240" s="16" t="s">
        <v>36</v>
      </c>
      <c r="B4240" s="16" t="s">
        <v>5614</v>
      </c>
      <c r="C4240" s="16">
        <v>412210</v>
      </c>
      <c r="D4240" s="17">
        <v>412210</v>
      </c>
      <c r="E4240" s="16" t="s">
        <v>4112</v>
      </c>
      <c r="F4240" s="18" t="str">
        <f t="shared" si="66"/>
        <v>MUNICIPAL</v>
      </c>
      <c r="G4240" s="17">
        <v>1</v>
      </c>
      <c r="H4240" s="17" t="b">
        <v>0</v>
      </c>
    </row>
    <row r="4241" spans="1:8" x14ac:dyDescent="0.25">
      <c r="A4241" s="16" t="s">
        <v>36</v>
      </c>
      <c r="B4241" s="16" t="s">
        <v>5614</v>
      </c>
      <c r="C4241" s="16">
        <v>412215</v>
      </c>
      <c r="D4241" s="17">
        <v>412215</v>
      </c>
      <c r="E4241" s="16" t="s">
        <v>4113</v>
      </c>
      <c r="F4241" s="18" t="str">
        <f t="shared" si="66"/>
        <v>MUNICIPAL</v>
      </c>
      <c r="G4241" s="17">
        <v>1</v>
      </c>
      <c r="H4241" s="17" t="b">
        <v>0</v>
      </c>
    </row>
    <row r="4242" spans="1:8" x14ac:dyDescent="0.25">
      <c r="A4242" s="16" t="s">
        <v>36</v>
      </c>
      <c r="B4242" s="16" t="s">
        <v>5614</v>
      </c>
      <c r="C4242" s="16">
        <v>412217</v>
      </c>
      <c r="D4242" s="17">
        <v>412217</v>
      </c>
      <c r="E4242" s="16" t="s">
        <v>4114</v>
      </c>
      <c r="F4242" s="18" t="str">
        <f t="shared" si="66"/>
        <v>MUNICIPAL</v>
      </c>
      <c r="G4242" s="17">
        <v>1</v>
      </c>
      <c r="H4242" s="17" t="b">
        <v>0</v>
      </c>
    </row>
    <row r="4243" spans="1:8" x14ac:dyDescent="0.25">
      <c r="A4243" s="16" t="s">
        <v>36</v>
      </c>
      <c r="B4243" s="16" t="s">
        <v>5614</v>
      </c>
      <c r="C4243" s="16">
        <v>412220</v>
      </c>
      <c r="D4243" s="17">
        <v>412220</v>
      </c>
      <c r="E4243" s="16" t="s">
        <v>4115</v>
      </c>
      <c r="F4243" s="18" t="str">
        <f t="shared" si="66"/>
        <v>MUNICIPAL</v>
      </c>
      <c r="G4243" s="17">
        <v>1</v>
      </c>
      <c r="H4243" s="17" t="b">
        <v>0</v>
      </c>
    </row>
    <row r="4244" spans="1:8" x14ac:dyDescent="0.25">
      <c r="A4244" s="16" t="s">
        <v>36</v>
      </c>
      <c r="B4244" s="16" t="s">
        <v>5614</v>
      </c>
      <c r="C4244" s="16">
        <v>412230</v>
      </c>
      <c r="D4244" s="17">
        <v>412230</v>
      </c>
      <c r="E4244" s="16" t="s">
        <v>4116</v>
      </c>
      <c r="F4244" s="18" t="str">
        <f t="shared" si="66"/>
        <v>MUNICIPAL</v>
      </c>
      <c r="G4244" s="17">
        <v>1</v>
      </c>
      <c r="H4244" s="17" t="b">
        <v>0</v>
      </c>
    </row>
    <row r="4245" spans="1:8" x14ac:dyDescent="0.25">
      <c r="A4245" s="16" t="s">
        <v>36</v>
      </c>
      <c r="B4245" s="16" t="s">
        <v>5614</v>
      </c>
      <c r="C4245" s="16">
        <v>412240</v>
      </c>
      <c r="D4245" s="17">
        <v>412240</v>
      </c>
      <c r="E4245" s="16" t="s">
        <v>4117</v>
      </c>
      <c r="F4245" s="18" t="str">
        <f t="shared" si="66"/>
        <v>MUNICIPAL</v>
      </c>
      <c r="G4245" s="17">
        <v>1</v>
      </c>
      <c r="H4245" s="17" t="b">
        <v>0</v>
      </c>
    </row>
    <row r="4246" spans="1:8" x14ac:dyDescent="0.25">
      <c r="A4246" s="16" t="s">
        <v>36</v>
      </c>
      <c r="B4246" s="16" t="s">
        <v>5614</v>
      </c>
      <c r="C4246" s="16">
        <v>412250</v>
      </c>
      <c r="D4246" s="17">
        <v>412250</v>
      </c>
      <c r="E4246" s="16" t="s">
        <v>4118</v>
      </c>
      <c r="F4246" s="18" t="str">
        <f t="shared" si="66"/>
        <v>MUNICIPAL</v>
      </c>
      <c r="G4246" s="17">
        <v>1</v>
      </c>
      <c r="H4246" s="17" t="b">
        <v>0</v>
      </c>
    </row>
    <row r="4247" spans="1:8" x14ac:dyDescent="0.25">
      <c r="A4247" s="16" t="s">
        <v>36</v>
      </c>
      <c r="B4247" s="16" t="s">
        <v>5614</v>
      </c>
      <c r="C4247" s="16">
        <v>412260</v>
      </c>
      <c r="D4247" s="17">
        <v>412260</v>
      </c>
      <c r="E4247" s="16" t="s">
        <v>4119</v>
      </c>
      <c r="F4247" s="18" t="str">
        <f t="shared" si="66"/>
        <v>MUNICIPAL</v>
      </c>
      <c r="G4247" s="17">
        <v>1</v>
      </c>
      <c r="H4247" s="17" t="b">
        <v>0</v>
      </c>
    </row>
    <row r="4248" spans="1:8" x14ac:dyDescent="0.25">
      <c r="A4248" s="16" t="s">
        <v>36</v>
      </c>
      <c r="B4248" s="16" t="s">
        <v>5614</v>
      </c>
      <c r="C4248" s="16">
        <v>412265</v>
      </c>
      <c r="D4248" s="17">
        <v>412265</v>
      </c>
      <c r="E4248" s="16" t="s">
        <v>4120</v>
      </c>
      <c r="F4248" s="18" t="str">
        <f t="shared" si="66"/>
        <v>MUNICIPAL</v>
      </c>
      <c r="G4248" s="17">
        <v>1</v>
      </c>
      <c r="H4248" s="17" t="b">
        <v>0</v>
      </c>
    </row>
    <row r="4249" spans="1:8" x14ac:dyDescent="0.25">
      <c r="A4249" s="16" t="s">
        <v>36</v>
      </c>
      <c r="B4249" s="16" t="s">
        <v>5614</v>
      </c>
      <c r="C4249" s="16">
        <v>412270</v>
      </c>
      <c r="D4249" s="17">
        <v>412270</v>
      </c>
      <c r="E4249" s="16" t="s">
        <v>4121</v>
      </c>
      <c r="F4249" s="18" t="str">
        <f t="shared" si="66"/>
        <v>MUNICIPAL</v>
      </c>
      <c r="G4249" s="17">
        <v>1</v>
      </c>
      <c r="H4249" s="17" t="b">
        <v>0</v>
      </c>
    </row>
    <row r="4250" spans="1:8" x14ac:dyDescent="0.25">
      <c r="A4250" s="16" t="s">
        <v>36</v>
      </c>
      <c r="B4250" s="16" t="s">
        <v>5614</v>
      </c>
      <c r="C4250" s="16">
        <v>412280</v>
      </c>
      <c r="D4250" s="17">
        <v>412280</v>
      </c>
      <c r="E4250" s="16" t="s">
        <v>4122</v>
      </c>
      <c r="F4250" s="18" t="str">
        <f t="shared" si="66"/>
        <v>MUNICIPAL</v>
      </c>
      <c r="G4250" s="17">
        <v>1</v>
      </c>
      <c r="H4250" s="17" t="b">
        <v>0</v>
      </c>
    </row>
    <row r="4251" spans="1:8" x14ac:dyDescent="0.25">
      <c r="A4251" s="16" t="s">
        <v>36</v>
      </c>
      <c r="B4251" s="16" t="s">
        <v>5614</v>
      </c>
      <c r="C4251" s="16">
        <v>412290</v>
      </c>
      <c r="D4251" s="17">
        <v>412290</v>
      </c>
      <c r="E4251" s="16" t="s">
        <v>4123</v>
      </c>
      <c r="F4251" s="18" t="str">
        <f t="shared" si="66"/>
        <v>MUNICIPAL</v>
      </c>
      <c r="G4251" s="17">
        <v>1</v>
      </c>
      <c r="H4251" s="17" t="b">
        <v>0</v>
      </c>
    </row>
    <row r="4252" spans="1:8" x14ac:dyDescent="0.25">
      <c r="A4252" s="16" t="s">
        <v>36</v>
      </c>
      <c r="B4252" s="16" t="s">
        <v>5614</v>
      </c>
      <c r="C4252" s="16">
        <v>412300</v>
      </c>
      <c r="D4252" s="17">
        <v>412300</v>
      </c>
      <c r="E4252" s="16" t="s">
        <v>4124</v>
      </c>
      <c r="F4252" s="18" t="str">
        <f t="shared" si="66"/>
        <v>MUNICIPAL</v>
      </c>
      <c r="G4252" s="17">
        <v>1</v>
      </c>
      <c r="H4252" s="17" t="b">
        <v>0</v>
      </c>
    </row>
    <row r="4253" spans="1:8" x14ac:dyDescent="0.25">
      <c r="A4253" s="16" t="s">
        <v>36</v>
      </c>
      <c r="B4253" s="16" t="s">
        <v>5614</v>
      </c>
      <c r="C4253" s="16">
        <v>412310</v>
      </c>
      <c r="D4253" s="17">
        <v>412310</v>
      </c>
      <c r="E4253" s="16" t="s">
        <v>4125</v>
      </c>
      <c r="F4253" s="18" t="str">
        <f t="shared" si="66"/>
        <v>MUNICIPAL</v>
      </c>
      <c r="G4253" s="17">
        <v>1</v>
      </c>
      <c r="H4253" s="17" t="b">
        <v>0</v>
      </c>
    </row>
    <row r="4254" spans="1:8" x14ac:dyDescent="0.25">
      <c r="A4254" s="16" t="s">
        <v>36</v>
      </c>
      <c r="B4254" s="16" t="s">
        <v>5614</v>
      </c>
      <c r="C4254" s="16">
        <v>412320</v>
      </c>
      <c r="D4254" s="17">
        <v>412320</v>
      </c>
      <c r="E4254" s="16" t="s">
        <v>4126</v>
      </c>
      <c r="F4254" s="18" t="str">
        <f t="shared" si="66"/>
        <v>MUNICIPAL</v>
      </c>
      <c r="G4254" s="17">
        <v>1</v>
      </c>
      <c r="H4254" s="17" t="b">
        <v>0</v>
      </c>
    </row>
    <row r="4255" spans="1:8" x14ac:dyDescent="0.25">
      <c r="A4255" s="16" t="s">
        <v>36</v>
      </c>
      <c r="B4255" s="16" t="s">
        <v>5614</v>
      </c>
      <c r="C4255" s="16">
        <v>412330</v>
      </c>
      <c r="D4255" s="17">
        <v>412330</v>
      </c>
      <c r="E4255" s="16" t="s">
        <v>4127</v>
      </c>
      <c r="F4255" s="18" t="str">
        <f t="shared" si="66"/>
        <v>MUNICIPAL</v>
      </c>
      <c r="G4255" s="17">
        <v>1</v>
      </c>
      <c r="H4255" s="17" t="b">
        <v>0</v>
      </c>
    </row>
    <row r="4256" spans="1:8" x14ac:dyDescent="0.25">
      <c r="A4256" s="16" t="s">
        <v>36</v>
      </c>
      <c r="B4256" s="16" t="s">
        <v>5614</v>
      </c>
      <c r="C4256" s="16">
        <v>412340</v>
      </c>
      <c r="D4256" s="17">
        <v>412340</v>
      </c>
      <c r="E4256" s="16" t="s">
        <v>4128</v>
      </c>
      <c r="F4256" s="18" t="str">
        <f t="shared" si="66"/>
        <v>MUNICIPAL</v>
      </c>
      <c r="G4256" s="17">
        <v>1</v>
      </c>
      <c r="H4256" s="17" t="b">
        <v>0</v>
      </c>
    </row>
    <row r="4257" spans="1:8" x14ac:dyDescent="0.25">
      <c r="A4257" s="16" t="s">
        <v>36</v>
      </c>
      <c r="B4257" s="16" t="s">
        <v>5614</v>
      </c>
      <c r="C4257" s="16">
        <v>412350</v>
      </c>
      <c r="D4257" s="17">
        <v>412350</v>
      </c>
      <c r="E4257" s="16" t="s">
        <v>671</v>
      </c>
      <c r="F4257" s="18" t="str">
        <f t="shared" si="66"/>
        <v>MUNICIPAL</v>
      </c>
      <c r="G4257" s="17">
        <v>1</v>
      </c>
      <c r="H4257" s="17" t="b">
        <v>0</v>
      </c>
    </row>
    <row r="4258" spans="1:8" x14ac:dyDescent="0.25">
      <c r="A4258" s="16" t="s">
        <v>36</v>
      </c>
      <c r="B4258" s="16" t="s">
        <v>5614</v>
      </c>
      <c r="C4258" s="16">
        <v>412360</v>
      </c>
      <c r="D4258" s="17">
        <v>412360</v>
      </c>
      <c r="E4258" s="16" t="s">
        <v>672</v>
      </c>
      <c r="F4258" s="18" t="str">
        <f t="shared" si="66"/>
        <v>MUNICIPAL</v>
      </c>
      <c r="G4258" s="17">
        <v>1</v>
      </c>
      <c r="H4258" s="17" t="b">
        <v>0</v>
      </c>
    </row>
    <row r="4259" spans="1:8" x14ac:dyDescent="0.25">
      <c r="A4259" s="16" t="s">
        <v>36</v>
      </c>
      <c r="B4259" s="16" t="s">
        <v>5614</v>
      </c>
      <c r="C4259" s="16">
        <v>412370</v>
      </c>
      <c r="D4259" s="17">
        <v>412370</v>
      </c>
      <c r="E4259" s="16" t="s">
        <v>4129</v>
      </c>
      <c r="F4259" s="18" t="str">
        <f t="shared" si="66"/>
        <v>MUNICIPAL</v>
      </c>
      <c r="G4259" s="17">
        <v>1</v>
      </c>
      <c r="H4259" s="17" t="b">
        <v>0</v>
      </c>
    </row>
    <row r="4260" spans="1:8" x14ac:dyDescent="0.25">
      <c r="A4260" s="16" t="s">
        <v>36</v>
      </c>
      <c r="B4260" s="16" t="s">
        <v>5614</v>
      </c>
      <c r="C4260" s="16">
        <v>412380</v>
      </c>
      <c r="D4260" s="17">
        <v>412380</v>
      </c>
      <c r="E4260" s="16" t="s">
        <v>4130</v>
      </c>
      <c r="F4260" s="18" t="str">
        <f t="shared" si="66"/>
        <v>MUNICIPAL</v>
      </c>
      <c r="G4260" s="17">
        <v>1</v>
      </c>
      <c r="H4260" s="17" t="b">
        <v>0</v>
      </c>
    </row>
    <row r="4261" spans="1:8" x14ac:dyDescent="0.25">
      <c r="A4261" s="16" t="s">
        <v>36</v>
      </c>
      <c r="B4261" s="16" t="s">
        <v>5614</v>
      </c>
      <c r="C4261" s="16">
        <v>412382</v>
      </c>
      <c r="D4261" s="17">
        <v>412382</v>
      </c>
      <c r="E4261" s="16" t="s">
        <v>3724</v>
      </c>
      <c r="F4261" s="18" t="str">
        <f t="shared" si="66"/>
        <v>MUNICIPAL</v>
      </c>
      <c r="G4261" s="17">
        <v>1</v>
      </c>
      <c r="H4261" s="17" t="b">
        <v>0</v>
      </c>
    </row>
    <row r="4262" spans="1:8" x14ac:dyDescent="0.25">
      <c r="A4262" s="16" t="s">
        <v>36</v>
      </c>
      <c r="B4262" s="16" t="s">
        <v>5614</v>
      </c>
      <c r="C4262" s="16">
        <v>412385</v>
      </c>
      <c r="D4262" s="17">
        <v>412385</v>
      </c>
      <c r="E4262" s="16" t="s">
        <v>4131</v>
      </c>
      <c r="F4262" s="18" t="str">
        <f t="shared" si="66"/>
        <v>MUNICIPAL</v>
      </c>
      <c r="G4262" s="17">
        <v>1</v>
      </c>
      <c r="H4262" s="17" t="b">
        <v>0</v>
      </c>
    </row>
    <row r="4263" spans="1:8" x14ac:dyDescent="0.25">
      <c r="A4263" s="16" t="s">
        <v>36</v>
      </c>
      <c r="B4263" s="16" t="s">
        <v>5614</v>
      </c>
      <c r="C4263" s="16">
        <v>412390</v>
      </c>
      <c r="D4263" s="17">
        <v>412390</v>
      </c>
      <c r="E4263" s="16" t="s">
        <v>4132</v>
      </c>
      <c r="F4263" s="18" t="str">
        <f t="shared" si="66"/>
        <v>MUNICIPAL</v>
      </c>
      <c r="G4263" s="17">
        <v>1</v>
      </c>
      <c r="H4263" s="17" t="b">
        <v>0</v>
      </c>
    </row>
    <row r="4264" spans="1:8" x14ac:dyDescent="0.25">
      <c r="A4264" s="16" t="s">
        <v>36</v>
      </c>
      <c r="B4264" s="16" t="s">
        <v>5614</v>
      </c>
      <c r="C4264" s="16">
        <v>412395</v>
      </c>
      <c r="D4264" s="17">
        <v>412395</v>
      </c>
      <c r="E4264" s="16" t="s">
        <v>4133</v>
      </c>
      <c r="F4264" s="18" t="str">
        <f t="shared" si="66"/>
        <v>MUNICIPAL</v>
      </c>
      <c r="G4264" s="17">
        <v>1</v>
      </c>
      <c r="H4264" s="17" t="b">
        <v>0</v>
      </c>
    </row>
    <row r="4265" spans="1:8" x14ac:dyDescent="0.25">
      <c r="A4265" s="16" t="s">
        <v>36</v>
      </c>
      <c r="B4265" s="16" t="s">
        <v>5614</v>
      </c>
      <c r="C4265" s="16">
        <v>412400</v>
      </c>
      <c r="D4265" s="17">
        <v>412400</v>
      </c>
      <c r="E4265" s="16" t="s">
        <v>4134</v>
      </c>
      <c r="F4265" s="18" t="str">
        <f t="shared" si="66"/>
        <v>MUNICIPAL</v>
      </c>
      <c r="G4265" s="17">
        <v>1</v>
      </c>
      <c r="H4265" s="17" t="b">
        <v>0</v>
      </c>
    </row>
    <row r="4266" spans="1:8" x14ac:dyDescent="0.25">
      <c r="A4266" s="16" t="s">
        <v>36</v>
      </c>
      <c r="B4266" s="16" t="s">
        <v>5614</v>
      </c>
      <c r="C4266" s="16">
        <v>412402</v>
      </c>
      <c r="D4266" s="17">
        <v>412402</v>
      </c>
      <c r="E4266" s="16" t="s">
        <v>4135</v>
      </c>
      <c r="F4266" s="18" t="str">
        <f t="shared" si="66"/>
        <v>MUNICIPAL</v>
      </c>
      <c r="G4266" s="17">
        <v>1</v>
      </c>
      <c r="H4266" s="17" t="b">
        <v>0</v>
      </c>
    </row>
    <row r="4267" spans="1:8" x14ac:dyDescent="0.25">
      <c r="A4267" s="16" t="s">
        <v>36</v>
      </c>
      <c r="B4267" s="16" t="s">
        <v>5614</v>
      </c>
      <c r="C4267" s="16">
        <v>412405</v>
      </c>
      <c r="D4267" s="17">
        <v>412405</v>
      </c>
      <c r="E4267" s="16" t="s">
        <v>4136</v>
      </c>
      <c r="F4267" s="18" t="str">
        <f t="shared" si="66"/>
        <v>MUNICIPAL</v>
      </c>
      <c r="G4267" s="17">
        <v>1</v>
      </c>
      <c r="H4267" s="17" t="b">
        <v>0</v>
      </c>
    </row>
    <row r="4268" spans="1:8" x14ac:dyDescent="0.25">
      <c r="A4268" s="16" t="s">
        <v>36</v>
      </c>
      <c r="B4268" s="16" t="s">
        <v>5614</v>
      </c>
      <c r="C4268" s="16">
        <v>412410</v>
      </c>
      <c r="D4268" s="17">
        <v>412410</v>
      </c>
      <c r="E4268" s="16" t="s">
        <v>4137</v>
      </c>
      <c r="F4268" s="18" t="str">
        <f t="shared" si="66"/>
        <v>MUNICIPAL</v>
      </c>
      <c r="G4268" s="17">
        <v>1</v>
      </c>
      <c r="H4268" s="17" t="b">
        <v>0</v>
      </c>
    </row>
    <row r="4269" spans="1:8" x14ac:dyDescent="0.25">
      <c r="A4269" s="16" t="s">
        <v>36</v>
      </c>
      <c r="B4269" s="16" t="s">
        <v>5614</v>
      </c>
      <c r="C4269" s="16">
        <v>412420</v>
      </c>
      <c r="D4269" s="17">
        <v>412420</v>
      </c>
      <c r="E4269" s="16" t="s">
        <v>4138</v>
      </c>
      <c r="F4269" s="18" t="str">
        <f t="shared" si="66"/>
        <v>MUNICIPAL</v>
      </c>
      <c r="G4269" s="17">
        <v>1</v>
      </c>
      <c r="H4269" s="17" t="b">
        <v>0</v>
      </c>
    </row>
    <row r="4270" spans="1:8" x14ac:dyDescent="0.25">
      <c r="A4270" s="16" t="s">
        <v>36</v>
      </c>
      <c r="B4270" s="16" t="s">
        <v>5614</v>
      </c>
      <c r="C4270" s="16">
        <v>412430</v>
      </c>
      <c r="D4270" s="17">
        <v>412430</v>
      </c>
      <c r="E4270" s="16" t="s">
        <v>4139</v>
      </c>
      <c r="F4270" s="18" t="str">
        <f t="shared" si="66"/>
        <v>MUNICIPAL</v>
      </c>
      <c r="G4270" s="17">
        <v>1</v>
      </c>
      <c r="H4270" s="17" t="b">
        <v>0</v>
      </c>
    </row>
    <row r="4271" spans="1:8" x14ac:dyDescent="0.25">
      <c r="A4271" s="16" t="s">
        <v>36</v>
      </c>
      <c r="B4271" s="16" t="s">
        <v>5614</v>
      </c>
      <c r="C4271" s="16">
        <v>412440</v>
      </c>
      <c r="D4271" s="17">
        <v>412440</v>
      </c>
      <c r="E4271" s="16" t="s">
        <v>4140</v>
      </c>
      <c r="F4271" s="18" t="str">
        <f t="shared" si="66"/>
        <v>MUNICIPAL</v>
      </c>
      <c r="G4271" s="17">
        <v>1</v>
      </c>
      <c r="H4271" s="17" t="b">
        <v>0</v>
      </c>
    </row>
    <row r="4272" spans="1:8" x14ac:dyDescent="0.25">
      <c r="A4272" s="16" t="s">
        <v>36</v>
      </c>
      <c r="B4272" s="16" t="s">
        <v>5614</v>
      </c>
      <c r="C4272" s="16">
        <v>412450</v>
      </c>
      <c r="D4272" s="17">
        <v>412450</v>
      </c>
      <c r="E4272" s="16" t="s">
        <v>4141</v>
      </c>
      <c r="F4272" s="18" t="str">
        <f t="shared" si="66"/>
        <v>MUNICIPAL</v>
      </c>
      <c r="G4272" s="17">
        <v>1</v>
      </c>
      <c r="H4272" s="17" t="b">
        <v>0</v>
      </c>
    </row>
    <row r="4273" spans="1:8" x14ac:dyDescent="0.25">
      <c r="A4273" s="16" t="s">
        <v>36</v>
      </c>
      <c r="B4273" s="16" t="s">
        <v>5614</v>
      </c>
      <c r="C4273" s="16">
        <v>412460</v>
      </c>
      <c r="D4273" s="17">
        <v>412460</v>
      </c>
      <c r="E4273" s="16" t="s">
        <v>4142</v>
      </c>
      <c r="F4273" s="18" t="str">
        <f t="shared" si="66"/>
        <v>MUNICIPAL</v>
      </c>
      <c r="G4273" s="17">
        <v>1</v>
      </c>
      <c r="H4273" s="17" t="b">
        <v>0</v>
      </c>
    </row>
    <row r="4274" spans="1:8" x14ac:dyDescent="0.25">
      <c r="A4274" s="16" t="s">
        <v>36</v>
      </c>
      <c r="B4274" s="16" t="s">
        <v>5614</v>
      </c>
      <c r="C4274" s="16">
        <v>412470</v>
      </c>
      <c r="D4274" s="17">
        <v>412470</v>
      </c>
      <c r="E4274" s="16" t="s">
        <v>4143</v>
      </c>
      <c r="F4274" s="18" t="str">
        <f t="shared" si="66"/>
        <v>MUNICIPAL</v>
      </c>
      <c r="G4274" s="17">
        <v>1</v>
      </c>
      <c r="H4274" s="17" t="b">
        <v>0</v>
      </c>
    </row>
    <row r="4275" spans="1:8" x14ac:dyDescent="0.25">
      <c r="A4275" s="16" t="s">
        <v>36</v>
      </c>
      <c r="B4275" s="16" t="s">
        <v>5614</v>
      </c>
      <c r="C4275" s="16">
        <v>412480</v>
      </c>
      <c r="D4275" s="17">
        <v>412480</v>
      </c>
      <c r="E4275" s="16" t="s">
        <v>1629</v>
      </c>
      <c r="F4275" s="18" t="str">
        <f t="shared" si="66"/>
        <v>MUNICIPAL</v>
      </c>
      <c r="G4275" s="17">
        <v>1</v>
      </c>
      <c r="H4275" s="17" t="b">
        <v>0</v>
      </c>
    </row>
    <row r="4276" spans="1:8" x14ac:dyDescent="0.25">
      <c r="A4276" s="16" t="s">
        <v>36</v>
      </c>
      <c r="B4276" s="16" t="s">
        <v>5614</v>
      </c>
      <c r="C4276" s="16">
        <v>412490</v>
      </c>
      <c r="D4276" s="17">
        <v>412490</v>
      </c>
      <c r="E4276" s="16" t="s">
        <v>4144</v>
      </c>
      <c r="F4276" s="18" t="str">
        <f t="shared" si="66"/>
        <v>MUNICIPAL</v>
      </c>
      <c r="G4276" s="17">
        <v>1</v>
      </c>
      <c r="H4276" s="17" t="b">
        <v>0</v>
      </c>
    </row>
    <row r="4277" spans="1:8" x14ac:dyDescent="0.25">
      <c r="A4277" s="16" t="s">
        <v>36</v>
      </c>
      <c r="B4277" s="16" t="s">
        <v>5614</v>
      </c>
      <c r="C4277" s="16">
        <v>412500</v>
      </c>
      <c r="D4277" s="17">
        <v>412500</v>
      </c>
      <c r="E4277" s="16" t="s">
        <v>4145</v>
      </c>
      <c r="F4277" s="18" t="str">
        <f t="shared" si="66"/>
        <v>MUNICIPAL</v>
      </c>
      <c r="G4277" s="17">
        <v>1</v>
      </c>
      <c r="H4277" s="17" t="b">
        <v>0</v>
      </c>
    </row>
    <row r="4278" spans="1:8" x14ac:dyDescent="0.25">
      <c r="A4278" s="16" t="s">
        <v>36</v>
      </c>
      <c r="B4278" s="16" t="s">
        <v>5614</v>
      </c>
      <c r="C4278" s="16">
        <v>412510</v>
      </c>
      <c r="D4278" s="17">
        <v>412510</v>
      </c>
      <c r="E4278" s="16" t="s">
        <v>4146</v>
      </c>
      <c r="F4278" s="18" t="str">
        <f t="shared" si="66"/>
        <v>MUNICIPAL</v>
      </c>
      <c r="G4278" s="17">
        <v>1</v>
      </c>
      <c r="H4278" s="17" t="b">
        <v>0</v>
      </c>
    </row>
    <row r="4279" spans="1:8" x14ac:dyDescent="0.25">
      <c r="A4279" s="16" t="s">
        <v>36</v>
      </c>
      <c r="B4279" s="16" t="s">
        <v>5614</v>
      </c>
      <c r="C4279" s="16">
        <v>412520</v>
      </c>
      <c r="D4279" s="17">
        <v>412520</v>
      </c>
      <c r="E4279" s="16" t="s">
        <v>4147</v>
      </c>
      <c r="F4279" s="18" t="str">
        <f t="shared" si="66"/>
        <v>MUNICIPAL</v>
      </c>
      <c r="G4279" s="17">
        <v>1</v>
      </c>
      <c r="H4279" s="17" t="b">
        <v>0</v>
      </c>
    </row>
    <row r="4280" spans="1:8" x14ac:dyDescent="0.25">
      <c r="A4280" s="16" t="s">
        <v>36</v>
      </c>
      <c r="B4280" s="16" t="s">
        <v>5614</v>
      </c>
      <c r="C4280" s="16">
        <v>412530</v>
      </c>
      <c r="D4280" s="17">
        <v>412530</v>
      </c>
      <c r="E4280" s="16" t="s">
        <v>4148</v>
      </c>
      <c r="F4280" s="18" t="str">
        <f t="shared" si="66"/>
        <v>MUNICIPAL</v>
      </c>
      <c r="G4280" s="17">
        <v>1</v>
      </c>
      <c r="H4280" s="17" t="b">
        <v>0</v>
      </c>
    </row>
    <row r="4281" spans="1:8" x14ac:dyDescent="0.25">
      <c r="A4281" s="16" t="s">
        <v>36</v>
      </c>
      <c r="B4281" s="16" t="s">
        <v>5614</v>
      </c>
      <c r="C4281" s="16">
        <v>412535</v>
      </c>
      <c r="D4281" s="17">
        <v>412535</v>
      </c>
      <c r="E4281" s="16" t="s">
        <v>4149</v>
      </c>
      <c r="F4281" s="18" t="str">
        <f t="shared" si="66"/>
        <v>MUNICIPAL</v>
      </c>
      <c r="G4281" s="17">
        <v>1</v>
      </c>
      <c r="H4281" s="17" t="b">
        <v>0</v>
      </c>
    </row>
    <row r="4282" spans="1:8" x14ac:dyDescent="0.25">
      <c r="A4282" s="16" t="s">
        <v>36</v>
      </c>
      <c r="B4282" s="16" t="s">
        <v>5614</v>
      </c>
      <c r="C4282" s="16">
        <v>412540</v>
      </c>
      <c r="D4282" s="17">
        <v>412540</v>
      </c>
      <c r="E4282" s="16" t="s">
        <v>4150</v>
      </c>
      <c r="F4282" s="18" t="str">
        <f t="shared" si="66"/>
        <v>MUNICIPAL</v>
      </c>
      <c r="G4282" s="17">
        <v>1</v>
      </c>
      <c r="H4282" s="17" t="b">
        <v>0</v>
      </c>
    </row>
    <row r="4283" spans="1:8" x14ac:dyDescent="0.25">
      <c r="A4283" s="16" t="s">
        <v>36</v>
      </c>
      <c r="B4283" s="16" t="s">
        <v>5614</v>
      </c>
      <c r="C4283" s="16">
        <v>412545</v>
      </c>
      <c r="D4283" s="17">
        <v>412545</v>
      </c>
      <c r="E4283" s="16" t="s">
        <v>4151</v>
      </c>
      <c r="F4283" s="18" t="str">
        <f t="shared" si="66"/>
        <v>MUNICIPAL</v>
      </c>
      <c r="G4283" s="17">
        <v>1</v>
      </c>
      <c r="H4283" s="17" t="b">
        <v>0</v>
      </c>
    </row>
    <row r="4284" spans="1:8" x14ac:dyDescent="0.25">
      <c r="A4284" s="16" t="s">
        <v>36</v>
      </c>
      <c r="B4284" s="16" t="s">
        <v>5614</v>
      </c>
      <c r="C4284" s="16">
        <v>412550</v>
      </c>
      <c r="D4284" s="17">
        <v>412550</v>
      </c>
      <c r="E4284" s="16" t="s">
        <v>4152</v>
      </c>
      <c r="F4284" s="18" t="str">
        <f t="shared" si="66"/>
        <v>MUNICIPAL</v>
      </c>
      <c r="G4284" s="17">
        <v>1</v>
      </c>
      <c r="H4284" s="17" t="b">
        <v>0</v>
      </c>
    </row>
    <row r="4285" spans="1:8" x14ac:dyDescent="0.25">
      <c r="A4285" s="16" t="s">
        <v>36</v>
      </c>
      <c r="B4285" s="16" t="s">
        <v>5614</v>
      </c>
      <c r="C4285" s="16">
        <v>412555</v>
      </c>
      <c r="D4285" s="17">
        <v>412555</v>
      </c>
      <c r="E4285" s="16" t="s">
        <v>4153</v>
      </c>
      <c r="F4285" s="18" t="str">
        <f t="shared" si="66"/>
        <v>MUNICIPAL</v>
      </c>
      <c r="G4285" s="17">
        <v>1</v>
      </c>
      <c r="H4285" s="17" t="b">
        <v>0</v>
      </c>
    </row>
    <row r="4286" spans="1:8" x14ac:dyDescent="0.25">
      <c r="A4286" s="16" t="s">
        <v>36</v>
      </c>
      <c r="B4286" s="16" t="s">
        <v>5614</v>
      </c>
      <c r="C4286" s="16">
        <v>412560</v>
      </c>
      <c r="D4286" s="17">
        <v>412560</v>
      </c>
      <c r="E4286" s="16" t="s">
        <v>4154</v>
      </c>
      <c r="F4286" s="18" t="str">
        <f t="shared" si="66"/>
        <v>MUNICIPAL</v>
      </c>
      <c r="G4286" s="17">
        <v>1</v>
      </c>
      <c r="H4286" s="17" t="b">
        <v>0</v>
      </c>
    </row>
    <row r="4287" spans="1:8" x14ac:dyDescent="0.25">
      <c r="A4287" s="16" t="s">
        <v>36</v>
      </c>
      <c r="B4287" s="16" t="s">
        <v>5614</v>
      </c>
      <c r="C4287" s="16">
        <v>412570</v>
      </c>
      <c r="D4287" s="17">
        <v>412570</v>
      </c>
      <c r="E4287" s="16" t="s">
        <v>4155</v>
      </c>
      <c r="F4287" s="18" t="str">
        <f t="shared" si="66"/>
        <v>MUNICIPAL</v>
      </c>
      <c r="G4287" s="17">
        <v>1</v>
      </c>
      <c r="H4287" s="17" t="b">
        <v>0</v>
      </c>
    </row>
    <row r="4288" spans="1:8" x14ac:dyDescent="0.25">
      <c r="A4288" s="16" t="s">
        <v>36</v>
      </c>
      <c r="B4288" s="16" t="s">
        <v>5614</v>
      </c>
      <c r="C4288" s="16">
        <v>412575</v>
      </c>
      <c r="D4288" s="17">
        <v>412575</v>
      </c>
      <c r="E4288" s="16" t="s">
        <v>4156</v>
      </c>
      <c r="F4288" s="18" t="str">
        <f t="shared" si="66"/>
        <v>MUNICIPAL</v>
      </c>
      <c r="G4288" s="17">
        <v>1</v>
      </c>
      <c r="H4288" s="17" t="b">
        <v>0</v>
      </c>
    </row>
    <row r="4289" spans="1:8" x14ac:dyDescent="0.25">
      <c r="A4289" s="16" t="s">
        <v>36</v>
      </c>
      <c r="B4289" s="16" t="s">
        <v>5614</v>
      </c>
      <c r="C4289" s="16">
        <v>412580</v>
      </c>
      <c r="D4289" s="17">
        <v>412580</v>
      </c>
      <c r="E4289" s="16" t="s">
        <v>4157</v>
      </c>
      <c r="F4289" s="18" t="str">
        <f t="shared" si="66"/>
        <v>MUNICIPAL</v>
      </c>
      <c r="G4289" s="17">
        <v>1</v>
      </c>
      <c r="H4289" s="17" t="b">
        <v>0</v>
      </c>
    </row>
    <row r="4290" spans="1:8" x14ac:dyDescent="0.25">
      <c r="A4290" s="16" t="s">
        <v>36</v>
      </c>
      <c r="B4290" s="16" t="s">
        <v>5614</v>
      </c>
      <c r="C4290" s="16">
        <v>412590</v>
      </c>
      <c r="D4290" s="17">
        <v>412590</v>
      </c>
      <c r="E4290" s="16" t="s">
        <v>4158</v>
      </c>
      <c r="F4290" s="18" t="str">
        <f t="shared" si="66"/>
        <v>MUNICIPAL</v>
      </c>
      <c r="G4290" s="17">
        <v>1</v>
      </c>
      <c r="H4290" s="17" t="b">
        <v>0</v>
      </c>
    </row>
    <row r="4291" spans="1:8" x14ac:dyDescent="0.25">
      <c r="A4291" s="16" t="s">
        <v>36</v>
      </c>
      <c r="B4291" s="16" t="s">
        <v>5614</v>
      </c>
      <c r="C4291" s="16">
        <v>412600</v>
      </c>
      <c r="D4291" s="17">
        <v>412600</v>
      </c>
      <c r="E4291" s="16" t="s">
        <v>4159</v>
      </c>
      <c r="F4291" s="18" t="str">
        <f t="shared" ref="F4291:F4354" si="67">IF(RIGHT(D4291,4)="0000","ESTADUAL","MUNICIPAL")</f>
        <v>MUNICIPAL</v>
      </c>
      <c r="G4291" s="17">
        <v>1</v>
      </c>
      <c r="H4291" s="17" t="b">
        <v>0</v>
      </c>
    </row>
    <row r="4292" spans="1:8" x14ac:dyDescent="0.25">
      <c r="A4292" s="16" t="s">
        <v>36</v>
      </c>
      <c r="B4292" s="16" t="s">
        <v>5614</v>
      </c>
      <c r="C4292" s="16">
        <v>412610</v>
      </c>
      <c r="D4292" s="17">
        <v>412610</v>
      </c>
      <c r="E4292" s="16" t="s">
        <v>1266</v>
      </c>
      <c r="F4292" s="18" t="str">
        <f t="shared" si="67"/>
        <v>MUNICIPAL</v>
      </c>
      <c r="G4292" s="17">
        <v>1</v>
      </c>
      <c r="H4292" s="17" t="b">
        <v>0</v>
      </c>
    </row>
    <row r="4293" spans="1:8" x14ac:dyDescent="0.25">
      <c r="A4293" s="16" t="s">
        <v>36</v>
      </c>
      <c r="B4293" s="16" t="s">
        <v>5614</v>
      </c>
      <c r="C4293" s="16">
        <v>412620</v>
      </c>
      <c r="D4293" s="17">
        <v>412620</v>
      </c>
      <c r="E4293" s="16" t="s">
        <v>4160</v>
      </c>
      <c r="F4293" s="18" t="str">
        <f t="shared" si="67"/>
        <v>MUNICIPAL</v>
      </c>
      <c r="G4293" s="17">
        <v>1</v>
      </c>
      <c r="H4293" s="17" t="b">
        <v>0</v>
      </c>
    </row>
    <row r="4294" spans="1:8" x14ac:dyDescent="0.25">
      <c r="A4294" s="16" t="s">
        <v>36</v>
      </c>
      <c r="B4294" s="16" t="s">
        <v>5614</v>
      </c>
      <c r="C4294" s="16">
        <v>412625</v>
      </c>
      <c r="D4294" s="17">
        <v>412625</v>
      </c>
      <c r="E4294" s="16" t="s">
        <v>4161</v>
      </c>
      <c r="F4294" s="18" t="str">
        <f t="shared" si="67"/>
        <v>MUNICIPAL</v>
      </c>
      <c r="G4294" s="17">
        <v>1</v>
      </c>
      <c r="H4294" s="17" t="b">
        <v>0</v>
      </c>
    </row>
    <row r="4295" spans="1:8" x14ac:dyDescent="0.25">
      <c r="A4295" s="16" t="s">
        <v>36</v>
      </c>
      <c r="B4295" s="16" t="s">
        <v>5614</v>
      </c>
      <c r="C4295" s="16">
        <v>412627</v>
      </c>
      <c r="D4295" s="17">
        <v>412627</v>
      </c>
      <c r="E4295" s="16" t="s">
        <v>4162</v>
      </c>
      <c r="F4295" s="18" t="str">
        <f t="shared" si="67"/>
        <v>MUNICIPAL</v>
      </c>
      <c r="G4295" s="17">
        <v>1</v>
      </c>
      <c r="H4295" s="17" t="b">
        <v>0</v>
      </c>
    </row>
    <row r="4296" spans="1:8" x14ac:dyDescent="0.25">
      <c r="A4296" s="16" t="s">
        <v>36</v>
      </c>
      <c r="B4296" s="16" t="s">
        <v>5614</v>
      </c>
      <c r="C4296" s="16">
        <v>412630</v>
      </c>
      <c r="D4296" s="17">
        <v>412630</v>
      </c>
      <c r="E4296" s="16" t="s">
        <v>4163</v>
      </c>
      <c r="F4296" s="18" t="str">
        <f t="shared" si="67"/>
        <v>MUNICIPAL</v>
      </c>
      <c r="G4296" s="17">
        <v>1</v>
      </c>
      <c r="H4296" s="17" t="b">
        <v>0</v>
      </c>
    </row>
    <row r="4297" spans="1:8" x14ac:dyDescent="0.25">
      <c r="A4297" s="16" t="s">
        <v>36</v>
      </c>
      <c r="B4297" s="16" t="s">
        <v>5614</v>
      </c>
      <c r="C4297" s="16">
        <v>412635</v>
      </c>
      <c r="D4297" s="17">
        <v>412635</v>
      </c>
      <c r="E4297" s="16" t="s">
        <v>4164</v>
      </c>
      <c r="F4297" s="18" t="str">
        <f t="shared" si="67"/>
        <v>MUNICIPAL</v>
      </c>
      <c r="G4297" s="17">
        <v>1</v>
      </c>
      <c r="H4297" s="17" t="b">
        <v>0</v>
      </c>
    </row>
    <row r="4298" spans="1:8" x14ac:dyDescent="0.25">
      <c r="A4298" s="16" t="s">
        <v>36</v>
      </c>
      <c r="B4298" s="16" t="s">
        <v>5614</v>
      </c>
      <c r="C4298" s="16">
        <v>412640</v>
      </c>
      <c r="D4298" s="17">
        <v>412640</v>
      </c>
      <c r="E4298" s="16" t="s">
        <v>4165</v>
      </c>
      <c r="F4298" s="18" t="str">
        <f t="shared" si="67"/>
        <v>MUNICIPAL</v>
      </c>
      <c r="G4298" s="17">
        <v>1</v>
      </c>
      <c r="H4298" s="17" t="b">
        <v>0</v>
      </c>
    </row>
    <row r="4299" spans="1:8" x14ac:dyDescent="0.25">
      <c r="A4299" s="16" t="s">
        <v>36</v>
      </c>
      <c r="B4299" s="16" t="s">
        <v>5614</v>
      </c>
      <c r="C4299" s="16">
        <v>412650</v>
      </c>
      <c r="D4299" s="17">
        <v>412650</v>
      </c>
      <c r="E4299" s="16" t="s">
        <v>4166</v>
      </c>
      <c r="F4299" s="18" t="str">
        <f t="shared" si="67"/>
        <v>MUNICIPAL</v>
      </c>
      <c r="G4299" s="17">
        <v>1</v>
      </c>
      <c r="H4299" s="17" t="b">
        <v>0</v>
      </c>
    </row>
    <row r="4300" spans="1:8" x14ac:dyDescent="0.25">
      <c r="A4300" s="16" t="s">
        <v>36</v>
      </c>
      <c r="B4300" s="16" t="s">
        <v>5614</v>
      </c>
      <c r="C4300" s="16">
        <v>412660</v>
      </c>
      <c r="D4300" s="17">
        <v>412660</v>
      </c>
      <c r="E4300" s="16" t="s">
        <v>4167</v>
      </c>
      <c r="F4300" s="18" t="str">
        <f t="shared" si="67"/>
        <v>MUNICIPAL</v>
      </c>
      <c r="G4300" s="17">
        <v>1</v>
      </c>
      <c r="H4300" s="17" t="b">
        <v>0</v>
      </c>
    </row>
    <row r="4301" spans="1:8" x14ac:dyDescent="0.25">
      <c r="A4301" s="16" t="s">
        <v>36</v>
      </c>
      <c r="B4301" s="16" t="s">
        <v>5614</v>
      </c>
      <c r="C4301" s="16">
        <v>412665</v>
      </c>
      <c r="D4301" s="17">
        <v>412665</v>
      </c>
      <c r="E4301" s="16" t="s">
        <v>4168</v>
      </c>
      <c r="F4301" s="18" t="str">
        <f t="shared" si="67"/>
        <v>MUNICIPAL</v>
      </c>
      <c r="G4301" s="17">
        <v>1</v>
      </c>
      <c r="H4301" s="17" t="b">
        <v>0</v>
      </c>
    </row>
    <row r="4302" spans="1:8" x14ac:dyDescent="0.25">
      <c r="A4302" s="16" t="s">
        <v>36</v>
      </c>
      <c r="B4302" s="16" t="s">
        <v>5614</v>
      </c>
      <c r="C4302" s="16">
        <v>412667</v>
      </c>
      <c r="D4302" s="17">
        <v>412667</v>
      </c>
      <c r="E4302" s="16" t="s">
        <v>4169</v>
      </c>
      <c r="F4302" s="18" t="str">
        <f t="shared" si="67"/>
        <v>MUNICIPAL</v>
      </c>
      <c r="G4302" s="17">
        <v>1</v>
      </c>
      <c r="H4302" s="17" t="b">
        <v>0</v>
      </c>
    </row>
    <row r="4303" spans="1:8" x14ac:dyDescent="0.25">
      <c r="A4303" s="16" t="s">
        <v>36</v>
      </c>
      <c r="B4303" s="16" t="s">
        <v>5614</v>
      </c>
      <c r="C4303" s="16">
        <v>412670</v>
      </c>
      <c r="D4303" s="17">
        <v>412670</v>
      </c>
      <c r="E4303" s="16" t="s">
        <v>4170</v>
      </c>
      <c r="F4303" s="18" t="str">
        <f t="shared" si="67"/>
        <v>MUNICIPAL</v>
      </c>
      <c r="G4303" s="17">
        <v>1</v>
      </c>
      <c r="H4303" s="17" t="b">
        <v>0</v>
      </c>
    </row>
    <row r="4304" spans="1:8" x14ac:dyDescent="0.25">
      <c r="A4304" s="16" t="s">
        <v>36</v>
      </c>
      <c r="B4304" s="16" t="s">
        <v>5614</v>
      </c>
      <c r="C4304" s="16">
        <v>412680</v>
      </c>
      <c r="D4304" s="17">
        <v>412680</v>
      </c>
      <c r="E4304" s="16" t="s">
        <v>4171</v>
      </c>
      <c r="F4304" s="18" t="str">
        <f t="shared" si="67"/>
        <v>MUNICIPAL</v>
      </c>
      <c r="G4304" s="17">
        <v>1</v>
      </c>
      <c r="H4304" s="17" t="b">
        <v>0</v>
      </c>
    </row>
    <row r="4305" spans="1:8" x14ac:dyDescent="0.25">
      <c r="A4305" s="16" t="s">
        <v>36</v>
      </c>
      <c r="B4305" s="16" t="s">
        <v>5614</v>
      </c>
      <c r="C4305" s="16">
        <v>412690</v>
      </c>
      <c r="D4305" s="17">
        <v>412690</v>
      </c>
      <c r="E4305" s="16" t="s">
        <v>3000</v>
      </c>
      <c r="F4305" s="18" t="str">
        <f t="shared" si="67"/>
        <v>MUNICIPAL</v>
      </c>
      <c r="G4305" s="17">
        <v>1</v>
      </c>
      <c r="H4305" s="17" t="b">
        <v>0</v>
      </c>
    </row>
    <row r="4306" spans="1:8" x14ac:dyDescent="0.25">
      <c r="A4306" s="16" t="s">
        <v>36</v>
      </c>
      <c r="B4306" s="16" t="s">
        <v>5614</v>
      </c>
      <c r="C4306" s="16">
        <v>412700</v>
      </c>
      <c r="D4306" s="17">
        <v>412700</v>
      </c>
      <c r="E4306" s="16" t="s">
        <v>4172</v>
      </c>
      <c r="F4306" s="18" t="str">
        <f t="shared" si="67"/>
        <v>MUNICIPAL</v>
      </c>
      <c r="G4306" s="17">
        <v>1</v>
      </c>
      <c r="H4306" s="17" t="b">
        <v>0</v>
      </c>
    </row>
    <row r="4307" spans="1:8" x14ac:dyDescent="0.25">
      <c r="A4307" s="16" t="s">
        <v>36</v>
      </c>
      <c r="B4307" s="16" t="s">
        <v>5614</v>
      </c>
      <c r="C4307" s="16">
        <v>412710</v>
      </c>
      <c r="D4307" s="17">
        <v>412710</v>
      </c>
      <c r="E4307" s="16" t="s">
        <v>4173</v>
      </c>
      <c r="F4307" s="18" t="str">
        <f t="shared" si="67"/>
        <v>MUNICIPAL</v>
      </c>
      <c r="G4307" s="17">
        <v>1</v>
      </c>
      <c r="H4307" s="17" t="b">
        <v>0</v>
      </c>
    </row>
    <row r="4308" spans="1:8" x14ac:dyDescent="0.25">
      <c r="A4308" s="16" t="s">
        <v>36</v>
      </c>
      <c r="B4308" s="16" t="s">
        <v>5614</v>
      </c>
      <c r="C4308" s="16">
        <v>412720</v>
      </c>
      <c r="D4308" s="17">
        <v>412720</v>
      </c>
      <c r="E4308" s="16" t="s">
        <v>4174</v>
      </c>
      <c r="F4308" s="18" t="str">
        <f t="shared" si="67"/>
        <v>MUNICIPAL</v>
      </c>
      <c r="G4308" s="17">
        <v>1</v>
      </c>
      <c r="H4308" s="17" t="b">
        <v>0</v>
      </c>
    </row>
    <row r="4309" spans="1:8" x14ac:dyDescent="0.25">
      <c r="A4309" s="16" t="s">
        <v>36</v>
      </c>
      <c r="B4309" s="16" t="s">
        <v>5614</v>
      </c>
      <c r="C4309" s="16">
        <v>412730</v>
      </c>
      <c r="D4309" s="17">
        <v>412730</v>
      </c>
      <c r="E4309" s="16" t="s">
        <v>4175</v>
      </c>
      <c r="F4309" s="18" t="str">
        <f t="shared" si="67"/>
        <v>MUNICIPAL</v>
      </c>
      <c r="G4309" s="17">
        <v>1</v>
      </c>
      <c r="H4309" s="17" t="b">
        <v>0</v>
      </c>
    </row>
    <row r="4310" spans="1:8" x14ac:dyDescent="0.25">
      <c r="A4310" s="16" t="s">
        <v>36</v>
      </c>
      <c r="B4310" s="16" t="s">
        <v>5614</v>
      </c>
      <c r="C4310" s="16">
        <v>412740</v>
      </c>
      <c r="D4310" s="17">
        <v>412740</v>
      </c>
      <c r="E4310" s="16" t="s">
        <v>3798</v>
      </c>
      <c r="F4310" s="18" t="str">
        <f t="shared" si="67"/>
        <v>MUNICIPAL</v>
      </c>
      <c r="G4310" s="17">
        <v>1</v>
      </c>
      <c r="H4310" s="17" t="b">
        <v>0</v>
      </c>
    </row>
    <row r="4311" spans="1:8" x14ac:dyDescent="0.25">
      <c r="A4311" s="16" t="s">
        <v>36</v>
      </c>
      <c r="B4311" s="16" t="s">
        <v>5614</v>
      </c>
      <c r="C4311" s="16">
        <v>412750</v>
      </c>
      <c r="D4311" s="17">
        <v>412750</v>
      </c>
      <c r="E4311" s="16" t="s">
        <v>4176</v>
      </c>
      <c r="F4311" s="18" t="str">
        <f t="shared" si="67"/>
        <v>MUNICIPAL</v>
      </c>
      <c r="G4311" s="17">
        <v>1</v>
      </c>
      <c r="H4311" s="17" t="b">
        <v>0</v>
      </c>
    </row>
    <row r="4312" spans="1:8" x14ac:dyDescent="0.25">
      <c r="A4312" s="16" t="s">
        <v>36</v>
      </c>
      <c r="B4312" s="16" t="s">
        <v>5614</v>
      </c>
      <c r="C4312" s="16">
        <v>412760</v>
      </c>
      <c r="D4312" s="17">
        <v>412760</v>
      </c>
      <c r="E4312" s="16" t="s">
        <v>4177</v>
      </c>
      <c r="F4312" s="18" t="str">
        <f t="shared" si="67"/>
        <v>MUNICIPAL</v>
      </c>
      <c r="G4312" s="17">
        <v>1</v>
      </c>
      <c r="H4312" s="17" t="b">
        <v>0</v>
      </c>
    </row>
    <row r="4313" spans="1:8" x14ac:dyDescent="0.25">
      <c r="A4313" s="16" t="s">
        <v>36</v>
      </c>
      <c r="B4313" s="16" t="s">
        <v>5614</v>
      </c>
      <c r="C4313" s="16">
        <v>412770</v>
      </c>
      <c r="D4313" s="17">
        <v>412770</v>
      </c>
      <c r="E4313" s="16" t="s">
        <v>3011</v>
      </c>
      <c r="F4313" s="18" t="str">
        <f t="shared" si="67"/>
        <v>MUNICIPAL</v>
      </c>
      <c r="G4313" s="17">
        <v>1</v>
      </c>
      <c r="H4313" s="17" t="b">
        <v>0</v>
      </c>
    </row>
    <row r="4314" spans="1:8" x14ac:dyDescent="0.25">
      <c r="A4314" s="16" t="s">
        <v>36</v>
      </c>
      <c r="B4314" s="16" t="s">
        <v>5614</v>
      </c>
      <c r="C4314" s="16">
        <v>412780</v>
      </c>
      <c r="D4314" s="17">
        <v>412780</v>
      </c>
      <c r="E4314" s="16" t="s">
        <v>4178</v>
      </c>
      <c r="F4314" s="18" t="str">
        <f t="shared" si="67"/>
        <v>MUNICIPAL</v>
      </c>
      <c r="G4314" s="17">
        <v>1</v>
      </c>
      <c r="H4314" s="17" t="b">
        <v>0</v>
      </c>
    </row>
    <row r="4315" spans="1:8" x14ac:dyDescent="0.25">
      <c r="A4315" s="16" t="s">
        <v>36</v>
      </c>
      <c r="B4315" s="16" t="s">
        <v>5614</v>
      </c>
      <c r="C4315" s="16">
        <v>412785</v>
      </c>
      <c r="D4315" s="17">
        <v>412785</v>
      </c>
      <c r="E4315" s="16" t="s">
        <v>4179</v>
      </c>
      <c r="F4315" s="18" t="str">
        <f t="shared" si="67"/>
        <v>MUNICIPAL</v>
      </c>
      <c r="G4315" s="17">
        <v>1</v>
      </c>
      <c r="H4315" s="17" t="b">
        <v>0</v>
      </c>
    </row>
    <row r="4316" spans="1:8" x14ac:dyDescent="0.25">
      <c r="A4316" s="16" t="s">
        <v>36</v>
      </c>
      <c r="B4316" s="16" t="s">
        <v>5614</v>
      </c>
      <c r="C4316" s="16">
        <v>412788</v>
      </c>
      <c r="D4316" s="17">
        <v>412788</v>
      </c>
      <c r="E4316" s="16" t="s">
        <v>4180</v>
      </c>
      <c r="F4316" s="18" t="str">
        <f t="shared" si="67"/>
        <v>MUNICIPAL</v>
      </c>
      <c r="G4316" s="17">
        <v>1</v>
      </c>
      <c r="H4316" s="17" t="b">
        <v>0</v>
      </c>
    </row>
    <row r="4317" spans="1:8" x14ac:dyDescent="0.25">
      <c r="A4317" s="16" t="s">
        <v>36</v>
      </c>
      <c r="B4317" s="16" t="s">
        <v>5614</v>
      </c>
      <c r="C4317" s="16">
        <v>412790</v>
      </c>
      <c r="D4317" s="17">
        <v>412790</v>
      </c>
      <c r="E4317" s="16" t="s">
        <v>4181</v>
      </c>
      <c r="F4317" s="18" t="str">
        <f t="shared" si="67"/>
        <v>MUNICIPAL</v>
      </c>
      <c r="G4317" s="17">
        <v>1</v>
      </c>
      <c r="H4317" s="17" t="b">
        <v>0</v>
      </c>
    </row>
    <row r="4318" spans="1:8" x14ac:dyDescent="0.25">
      <c r="A4318" s="16" t="s">
        <v>36</v>
      </c>
      <c r="B4318" s="16" t="s">
        <v>5614</v>
      </c>
      <c r="C4318" s="16">
        <v>412795</v>
      </c>
      <c r="D4318" s="17">
        <v>412795</v>
      </c>
      <c r="E4318" s="16" t="s">
        <v>4182</v>
      </c>
      <c r="F4318" s="18" t="str">
        <f t="shared" si="67"/>
        <v>MUNICIPAL</v>
      </c>
      <c r="G4318" s="17">
        <v>1</v>
      </c>
      <c r="H4318" s="17" t="b">
        <v>0</v>
      </c>
    </row>
    <row r="4319" spans="1:8" x14ac:dyDescent="0.25">
      <c r="A4319" s="16" t="s">
        <v>36</v>
      </c>
      <c r="B4319" s="16" t="s">
        <v>5614</v>
      </c>
      <c r="C4319" s="16">
        <v>412796</v>
      </c>
      <c r="D4319" s="17">
        <v>412796</v>
      </c>
      <c r="E4319" s="16" t="s">
        <v>4183</v>
      </c>
      <c r="F4319" s="18" t="str">
        <f t="shared" si="67"/>
        <v>MUNICIPAL</v>
      </c>
      <c r="G4319" s="17">
        <v>1</v>
      </c>
      <c r="H4319" s="17" t="b">
        <v>0</v>
      </c>
    </row>
    <row r="4320" spans="1:8" x14ac:dyDescent="0.25">
      <c r="A4320" s="16" t="s">
        <v>36</v>
      </c>
      <c r="B4320" s="16" t="s">
        <v>5614</v>
      </c>
      <c r="C4320" s="16">
        <v>412800</v>
      </c>
      <c r="D4320" s="17">
        <v>412800</v>
      </c>
      <c r="E4320" s="16" t="s">
        <v>4184</v>
      </c>
      <c r="F4320" s="18" t="str">
        <f t="shared" si="67"/>
        <v>MUNICIPAL</v>
      </c>
      <c r="G4320" s="17">
        <v>1</v>
      </c>
      <c r="H4320" s="17" t="b">
        <v>0</v>
      </c>
    </row>
    <row r="4321" spans="1:8" x14ac:dyDescent="0.25">
      <c r="A4321" s="16" t="s">
        <v>36</v>
      </c>
      <c r="B4321" s="16" t="s">
        <v>5614</v>
      </c>
      <c r="C4321" s="16">
        <v>412810</v>
      </c>
      <c r="D4321" s="17">
        <v>412810</v>
      </c>
      <c r="E4321" s="16" t="s">
        <v>4185</v>
      </c>
      <c r="F4321" s="18" t="str">
        <f t="shared" si="67"/>
        <v>MUNICIPAL</v>
      </c>
      <c r="G4321" s="17">
        <v>1</v>
      </c>
      <c r="H4321" s="17" t="b">
        <v>0</v>
      </c>
    </row>
    <row r="4322" spans="1:8" x14ac:dyDescent="0.25">
      <c r="A4322" s="16" t="s">
        <v>36</v>
      </c>
      <c r="B4322" s="16" t="s">
        <v>5614</v>
      </c>
      <c r="C4322" s="16">
        <v>412820</v>
      </c>
      <c r="D4322" s="17">
        <v>412820</v>
      </c>
      <c r="E4322" s="16" t="s">
        <v>4186</v>
      </c>
      <c r="F4322" s="18" t="str">
        <f t="shared" si="67"/>
        <v>MUNICIPAL</v>
      </c>
      <c r="G4322" s="17">
        <v>1</v>
      </c>
      <c r="H4322" s="17" t="b">
        <v>0</v>
      </c>
    </row>
    <row r="4323" spans="1:8" x14ac:dyDescent="0.25">
      <c r="A4323" s="16" t="s">
        <v>36</v>
      </c>
      <c r="B4323" s="16" t="s">
        <v>5614</v>
      </c>
      <c r="C4323" s="16">
        <v>412830</v>
      </c>
      <c r="D4323" s="17">
        <v>412830</v>
      </c>
      <c r="E4323" s="16" t="s">
        <v>4187</v>
      </c>
      <c r="F4323" s="18" t="str">
        <f t="shared" si="67"/>
        <v>MUNICIPAL</v>
      </c>
      <c r="G4323" s="17">
        <v>1</v>
      </c>
      <c r="H4323" s="17" t="b">
        <v>0</v>
      </c>
    </row>
    <row r="4324" spans="1:8" x14ac:dyDescent="0.25">
      <c r="A4324" s="16" t="s">
        <v>36</v>
      </c>
      <c r="B4324" s="16" t="s">
        <v>5614</v>
      </c>
      <c r="C4324" s="16">
        <v>412840</v>
      </c>
      <c r="D4324" s="17">
        <v>412840</v>
      </c>
      <c r="E4324" s="16" t="s">
        <v>4188</v>
      </c>
      <c r="F4324" s="18" t="str">
        <f t="shared" si="67"/>
        <v>MUNICIPAL</v>
      </c>
      <c r="G4324" s="17">
        <v>1</v>
      </c>
      <c r="H4324" s="17" t="b">
        <v>0</v>
      </c>
    </row>
    <row r="4325" spans="1:8" x14ac:dyDescent="0.25">
      <c r="A4325" s="16" t="s">
        <v>36</v>
      </c>
      <c r="B4325" s="16" t="s">
        <v>5614</v>
      </c>
      <c r="C4325" s="16">
        <v>412850</v>
      </c>
      <c r="D4325" s="17">
        <v>412850</v>
      </c>
      <c r="E4325" s="16" t="s">
        <v>3052</v>
      </c>
      <c r="F4325" s="18" t="str">
        <f t="shared" si="67"/>
        <v>MUNICIPAL</v>
      </c>
      <c r="G4325" s="17">
        <v>1</v>
      </c>
      <c r="H4325" s="17" t="b">
        <v>0</v>
      </c>
    </row>
    <row r="4326" spans="1:8" x14ac:dyDescent="0.25">
      <c r="A4326" s="16" t="s">
        <v>36</v>
      </c>
      <c r="B4326" s="16" t="s">
        <v>5614</v>
      </c>
      <c r="C4326" s="16">
        <v>412853</v>
      </c>
      <c r="D4326" s="17">
        <v>412853</v>
      </c>
      <c r="E4326" s="16" t="s">
        <v>4189</v>
      </c>
      <c r="F4326" s="18" t="str">
        <f t="shared" si="67"/>
        <v>MUNICIPAL</v>
      </c>
      <c r="G4326" s="17">
        <v>1</v>
      </c>
      <c r="H4326" s="17" t="b">
        <v>0</v>
      </c>
    </row>
    <row r="4327" spans="1:8" x14ac:dyDescent="0.25">
      <c r="A4327" s="16" t="s">
        <v>36</v>
      </c>
      <c r="B4327" s="16" t="s">
        <v>5614</v>
      </c>
      <c r="C4327" s="16">
        <v>412855</v>
      </c>
      <c r="D4327" s="17">
        <v>412855</v>
      </c>
      <c r="E4327" s="16" t="s">
        <v>4190</v>
      </c>
      <c r="F4327" s="18" t="str">
        <f t="shared" si="67"/>
        <v>MUNICIPAL</v>
      </c>
      <c r="G4327" s="17">
        <v>1</v>
      </c>
      <c r="H4327" s="17" t="b">
        <v>0</v>
      </c>
    </row>
    <row r="4328" spans="1:8" x14ac:dyDescent="0.25">
      <c r="A4328" s="16" t="s">
        <v>36</v>
      </c>
      <c r="B4328" s="16" t="s">
        <v>5614</v>
      </c>
      <c r="C4328" s="16">
        <v>412860</v>
      </c>
      <c r="D4328" s="17">
        <v>412860</v>
      </c>
      <c r="E4328" s="16" t="s">
        <v>4191</v>
      </c>
      <c r="F4328" s="18" t="str">
        <f t="shared" si="67"/>
        <v>MUNICIPAL</v>
      </c>
      <c r="G4328" s="17">
        <v>1</v>
      </c>
      <c r="H4328" s="17" t="b">
        <v>0</v>
      </c>
    </row>
    <row r="4329" spans="1:8" x14ac:dyDescent="0.25">
      <c r="A4329" s="16" t="s">
        <v>36</v>
      </c>
      <c r="B4329" s="16" t="s">
        <v>5614</v>
      </c>
      <c r="C4329" s="16">
        <v>412862</v>
      </c>
      <c r="D4329" s="17">
        <v>412862</v>
      </c>
      <c r="E4329" s="16" t="s">
        <v>90</v>
      </c>
      <c r="F4329" s="18" t="str">
        <f t="shared" si="67"/>
        <v>MUNICIPAL</v>
      </c>
      <c r="G4329" s="17">
        <v>1</v>
      </c>
      <c r="H4329" s="17" t="b">
        <v>0</v>
      </c>
    </row>
    <row r="4330" spans="1:8" x14ac:dyDescent="0.25">
      <c r="A4330" s="16" t="s">
        <v>36</v>
      </c>
      <c r="B4330" s="16" t="s">
        <v>5614</v>
      </c>
      <c r="C4330" s="16">
        <v>412863</v>
      </c>
      <c r="D4330" s="17">
        <v>412863</v>
      </c>
      <c r="E4330" s="16" t="s">
        <v>4192</v>
      </c>
      <c r="F4330" s="18" t="str">
        <f t="shared" si="67"/>
        <v>MUNICIPAL</v>
      </c>
      <c r="G4330" s="17">
        <v>1</v>
      </c>
      <c r="H4330" s="17" t="b">
        <v>0</v>
      </c>
    </row>
    <row r="4331" spans="1:8" x14ac:dyDescent="0.25">
      <c r="A4331" s="16" t="s">
        <v>36</v>
      </c>
      <c r="B4331" s="16" t="s">
        <v>5614</v>
      </c>
      <c r="C4331" s="16">
        <v>412865</v>
      </c>
      <c r="D4331" s="17">
        <v>412865</v>
      </c>
      <c r="E4331" s="16" t="s">
        <v>4193</v>
      </c>
      <c r="F4331" s="18" t="str">
        <f t="shared" si="67"/>
        <v>MUNICIPAL</v>
      </c>
      <c r="G4331" s="17">
        <v>1</v>
      </c>
      <c r="H4331" s="17" t="b">
        <v>0</v>
      </c>
    </row>
    <row r="4332" spans="1:8" x14ac:dyDescent="0.25">
      <c r="A4332" s="16" t="s">
        <v>36</v>
      </c>
      <c r="B4332" s="16" t="s">
        <v>5614</v>
      </c>
      <c r="C4332" s="16">
        <v>412870</v>
      </c>
      <c r="D4332" s="17">
        <v>412870</v>
      </c>
      <c r="E4332" s="16" t="s">
        <v>4194</v>
      </c>
      <c r="F4332" s="18" t="str">
        <f t="shared" si="67"/>
        <v>MUNICIPAL</v>
      </c>
      <c r="G4332" s="17">
        <v>1</v>
      </c>
      <c r="H4332" s="17" t="b">
        <v>0</v>
      </c>
    </row>
    <row r="4333" spans="1:8" x14ac:dyDescent="0.25">
      <c r="A4333" s="16" t="s">
        <v>36</v>
      </c>
      <c r="B4333" s="16" t="s">
        <v>5614</v>
      </c>
      <c r="C4333" s="16">
        <v>412880</v>
      </c>
      <c r="D4333" s="17">
        <v>412880</v>
      </c>
      <c r="E4333" s="16" t="s">
        <v>4195</v>
      </c>
      <c r="F4333" s="18" t="str">
        <f t="shared" si="67"/>
        <v>MUNICIPAL</v>
      </c>
      <c r="G4333" s="17">
        <v>1</v>
      </c>
      <c r="H4333" s="17" t="b">
        <v>0</v>
      </c>
    </row>
    <row r="4334" spans="1:8" x14ac:dyDescent="0.25">
      <c r="A4334" s="16" t="s">
        <v>52</v>
      </c>
      <c r="B4334" s="16" t="s">
        <v>5615</v>
      </c>
      <c r="C4334" s="16">
        <v>420000</v>
      </c>
      <c r="D4334" s="17">
        <v>420000</v>
      </c>
      <c r="E4334" s="16" t="s">
        <v>53</v>
      </c>
      <c r="F4334" s="18" t="str">
        <f t="shared" si="67"/>
        <v>ESTADUAL</v>
      </c>
      <c r="H4334" s="17" t="b">
        <v>0</v>
      </c>
    </row>
    <row r="4335" spans="1:8" x14ac:dyDescent="0.25">
      <c r="A4335" s="16" t="s">
        <v>52</v>
      </c>
      <c r="B4335" s="16" t="s">
        <v>5615</v>
      </c>
      <c r="C4335" s="16">
        <v>420005</v>
      </c>
      <c r="D4335" s="17">
        <v>420005</v>
      </c>
      <c r="E4335" s="16" t="s">
        <v>4196</v>
      </c>
      <c r="F4335" s="18" t="str">
        <f t="shared" si="67"/>
        <v>MUNICIPAL</v>
      </c>
      <c r="G4335" s="17">
        <v>1</v>
      </c>
      <c r="H4335" s="17" t="b">
        <v>0</v>
      </c>
    </row>
    <row r="4336" spans="1:8" x14ac:dyDescent="0.25">
      <c r="A4336" s="16" t="s">
        <v>52</v>
      </c>
      <c r="B4336" s="16" t="s">
        <v>5615</v>
      </c>
      <c r="C4336" s="16">
        <v>420010</v>
      </c>
      <c r="D4336" s="17">
        <v>420010</v>
      </c>
      <c r="E4336" s="16" t="s">
        <v>4197</v>
      </c>
      <c r="F4336" s="18" t="str">
        <f t="shared" si="67"/>
        <v>MUNICIPAL</v>
      </c>
      <c r="G4336" s="17">
        <v>1</v>
      </c>
      <c r="H4336" s="17" t="b">
        <v>0</v>
      </c>
    </row>
    <row r="4337" spans="1:8" x14ac:dyDescent="0.25">
      <c r="A4337" s="16" t="s">
        <v>52</v>
      </c>
      <c r="B4337" s="16" t="s">
        <v>5615</v>
      </c>
      <c r="C4337" s="16">
        <v>420020</v>
      </c>
      <c r="D4337" s="17">
        <v>420020</v>
      </c>
      <c r="E4337" s="16" t="s">
        <v>4198</v>
      </c>
      <c r="F4337" s="18" t="str">
        <f t="shared" si="67"/>
        <v>MUNICIPAL</v>
      </c>
      <c r="G4337" s="17">
        <v>1</v>
      </c>
      <c r="H4337" s="17" t="b">
        <v>0</v>
      </c>
    </row>
    <row r="4338" spans="1:8" x14ac:dyDescent="0.25">
      <c r="A4338" s="16" t="s">
        <v>52</v>
      </c>
      <c r="B4338" s="16" t="s">
        <v>5615</v>
      </c>
      <c r="C4338" s="16">
        <v>420030</v>
      </c>
      <c r="D4338" s="17">
        <v>420030</v>
      </c>
      <c r="E4338" s="16" t="s">
        <v>4199</v>
      </c>
      <c r="F4338" s="18" t="str">
        <f t="shared" si="67"/>
        <v>MUNICIPAL</v>
      </c>
      <c r="G4338" s="17">
        <v>1</v>
      </c>
      <c r="H4338" s="17" t="b">
        <v>0</v>
      </c>
    </row>
    <row r="4339" spans="1:8" x14ac:dyDescent="0.25">
      <c r="A4339" s="16" t="s">
        <v>52</v>
      </c>
      <c r="B4339" s="16" t="s">
        <v>5615</v>
      </c>
      <c r="C4339" s="16">
        <v>420040</v>
      </c>
      <c r="D4339" s="17">
        <v>420040</v>
      </c>
      <c r="E4339" s="16" t="s">
        <v>4200</v>
      </c>
      <c r="F4339" s="18" t="str">
        <f t="shared" si="67"/>
        <v>MUNICIPAL</v>
      </c>
      <c r="G4339" s="17">
        <v>1</v>
      </c>
      <c r="H4339" s="17" t="b">
        <v>0</v>
      </c>
    </row>
    <row r="4340" spans="1:8" x14ac:dyDescent="0.25">
      <c r="A4340" s="16" t="s">
        <v>52</v>
      </c>
      <c r="B4340" s="16" t="s">
        <v>5615</v>
      </c>
      <c r="C4340" s="16">
        <v>420050</v>
      </c>
      <c r="D4340" s="17">
        <v>420050</v>
      </c>
      <c r="E4340" s="16" t="s">
        <v>4201</v>
      </c>
      <c r="F4340" s="18" t="str">
        <f t="shared" si="67"/>
        <v>MUNICIPAL</v>
      </c>
      <c r="G4340" s="17">
        <v>1</v>
      </c>
      <c r="H4340" s="17" t="b">
        <v>0</v>
      </c>
    </row>
    <row r="4341" spans="1:8" x14ac:dyDescent="0.25">
      <c r="A4341" s="16" t="s">
        <v>52</v>
      </c>
      <c r="B4341" s="16" t="s">
        <v>5615</v>
      </c>
      <c r="C4341" s="16">
        <v>420055</v>
      </c>
      <c r="D4341" s="17">
        <v>420055</v>
      </c>
      <c r="E4341" s="16" t="s">
        <v>4202</v>
      </c>
      <c r="F4341" s="18" t="str">
        <f t="shared" si="67"/>
        <v>MUNICIPAL</v>
      </c>
      <c r="G4341" s="17">
        <v>1</v>
      </c>
      <c r="H4341" s="17" t="b">
        <v>0</v>
      </c>
    </row>
    <row r="4342" spans="1:8" x14ac:dyDescent="0.25">
      <c r="A4342" s="16" t="s">
        <v>52</v>
      </c>
      <c r="B4342" s="16" t="s">
        <v>5615</v>
      </c>
      <c r="C4342" s="16">
        <v>420060</v>
      </c>
      <c r="D4342" s="17">
        <v>420060</v>
      </c>
      <c r="E4342" s="16" t="s">
        <v>4203</v>
      </c>
      <c r="F4342" s="18" t="str">
        <f t="shared" si="67"/>
        <v>MUNICIPAL</v>
      </c>
      <c r="G4342" s="17">
        <v>1</v>
      </c>
      <c r="H4342" s="17" t="b">
        <v>0</v>
      </c>
    </row>
    <row r="4343" spans="1:8" x14ac:dyDescent="0.25">
      <c r="A4343" s="16" t="s">
        <v>52</v>
      </c>
      <c r="B4343" s="16" t="s">
        <v>5615</v>
      </c>
      <c r="C4343" s="16">
        <v>420070</v>
      </c>
      <c r="D4343" s="17">
        <v>420070</v>
      </c>
      <c r="E4343" s="16" t="s">
        <v>4204</v>
      </c>
      <c r="F4343" s="18" t="str">
        <f t="shared" si="67"/>
        <v>MUNICIPAL</v>
      </c>
      <c r="G4343" s="17">
        <v>1</v>
      </c>
      <c r="H4343" s="17" t="b">
        <v>0</v>
      </c>
    </row>
    <row r="4344" spans="1:8" x14ac:dyDescent="0.25">
      <c r="A4344" s="16" t="s">
        <v>52</v>
      </c>
      <c r="B4344" s="16" t="s">
        <v>5615</v>
      </c>
      <c r="C4344" s="16">
        <v>420075</v>
      </c>
      <c r="D4344" s="17">
        <v>420075</v>
      </c>
      <c r="E4344" s="16" t="s">
        <v>4205</v>
      </c>
      <c r="F4344" s="18" t="str">
        <f t="shared" si="67"/>
        <v>MUNICIPAL</v>
      </c>
      <c r="G4344" s="17">
        <v>1</v>
      </c>
      <c r="H4344" s="17" t="b">
        <v>0</v>
      </c>
    </row>
    <row r="4345" spans="1:8" x14ac:dyDescent="0.25">
      <c r="A4345" s="16" t="s">
        <v>52</v>
      </c>
      <c r="B4345" s="16" t="s">
        <v>5615</v>
      </c>
      <c r="C4345" s="16">
        <v>420080</v>
      </c>
      <c r="D4345" s="17">
        <v>420080</v>
      </c>
      <c r="E4345" s="16" t="s">
        <v>3059</v>
      </c>
      <c r="F4345" s="18" t="str">
        <f t="shared" si="67"/>
        <v>MUNICIPAL</v>
      </c>
      <c r="G4345" s="17">
        <v>1</v>
      </c>
      <c r="H4345" s="17" t="b">
        <v>0</v>
      </c>
    </row>
    <row r="4346" spans="1:8" x14ac:dyDescent="0.25">
      <c r="A4346" s="16" t="s">
        <v>52</v>
      </c>
      <c r="B4346" s="16" t="s">
        <v>5615</v>
      </c>
      <c r="C4346" s="16">
        <v>420090</v>
      </c>
      <c r="D4346" s="17">
        <v>420090</v>
      </c>
      <c r="E4346" s="16" t="s">
        <v>4206</v>
      </c>
      <c r="F4346" s="18" t="str">
        <f t="shared" si="67"/>
        <v>MUNICIPAL</v>
      </c>
      <c r="G4346" s="17">
        <v>1</v>
      </c>
      <c r="H4346" s="17" t="b">
        <v>0</v>
      </c>
    </row>
    <row r="4347" spans="1:8" x14ac:dyDescent="0.25">
      <c r="A4347" s="16" t="s">
        <v>52</v>
      </c>
      <c r="B4347" s="16" t="s">
        <v>5615</v>
      </c>
      <c r="C4347" s="16">
        <v>420100</v>
      </c>
      <c r="D4347" s="17">
        <v>420100</v>
      </c>
      <c r="E4347" s="16" t="s">
        <v>4207</v>
      </c>
      <c r="F4347" s="18" t="str">
        <f t="shared" si="67"/>
        <v>MUNICIPAL</v>
      </c>
      <c r="G4347" s="17">
        <v>1</v>
      </c>
      <c r="H4347" s="17" t="b">
        <v>0</v>
      </c>
    </row>
    <row r="4348" spans="1:8" x14ac:dyDescent="0.25">
      <c r="A4348" s="16" t="s">
        <v>52</v>
      </c>
      <c r="B4348" s="16" t="s">
        <v>5615</v>
      </c>
      <c r="C4348" s="16">
        <v>420110</v>
      </c>
      <c r="D4348" s="17">
        <v>420110</v>
      </c>
      <c r="E4348" s="16" t="s">
        <v>4208</v>
      </c>
      <c r="F4348" s="18" t="str">
        <f t="shared" si="67"/>
        <v>MUNICIPAL</v>
      </c>
      <c r="G4348" s="17">
        <v>1</v>
      </c>
      <c r="H4348" s="17" t="b">
        <v>0</v>
      </c>
    </row>
    <row r="4349" spans="1:8" x14ac:dyDescent="0.25">
      <c r="A4349" s="16" t="s">
        <v>52</v>
      </c>
      <c r="B4349" s="16" t="s">
        <v>5615</v>
      </c>
      <c r="C4349" s="16">
        <v>420120</v>
      </c>
      <c r="D4349" s="17">
        <v>420120</v>
      </c>
      <c r="E4349" s="16" t="s">
        <v>2250</v>
      </c>
      <c r="F4349" s="18" t="str">
        <f t="shared" si="67"/>
        <v>MUNICIPAL</v>
      </c>
      <c r="G4349" s="17">
        <v>1</v>
      </c>
      <c r="H4349" s="17" t="b">
        <v>0</v>
      </c>
    </row>
    <row r="4350" spans="1:8" x14ac:dyDescent="0.25">
      <c r="A4350" s="16" t="s">
        <v>52</v>
      </c>
      <c r="B4350" s="16" t="s">
        <v>5615</v>
      </c>
      <c r="C4350" s="16">
        <v>420125</v>
      </c>
      <c r="D4350" s="17">
        <v>420125</v>
      </c>
      <c r="E4350" s="16" t="s">
        <v>4209</v>
      </c>
      <c r="F4350" s="18" t="str">
        <f t="shared" si="67"/>
        <v>MUNICIPAL</v>
      </c>
      <c r="G4350" s="17">
        <v>1</v>
      </c>
      <c r="H4350" s="17" t="b">
        <v>0</v>
      </c>
    </row>
    <row r="4351" spans="1:8" x14ac:dyDescent="0.25">
      <c r="A4351" s="16" t="s">
        <v>52</v>
      </c>
      <c r="B4351" s="16" t="s">
        <v>5615</v>
      </c>
      <c r="C4351" s="16">
        <v>420127</v>
      </c>
      <c r="D4351" s="17">
        <v>420127</v>
      </c>
      <c r="E4351" s="16" t="s">
        <v>4210</v>
      </c>
      <c r="F4351" s="18" t="str">
        <f t="shared" si="67"/>
        <v>MUNICIPAL</v>
      </c>
      <c r="G4351" s="17">
        <v>1</v>
      </c>
      <c r="H4351" s="17" t="b">
        <v>0</v>
      </c>
    </row>
    <row r="4352" spans="1:8" x14ac:dyDescent="0.25">
      <c r="A4352" s="16" t="s">
        <v>52</v>
      </c>
      <c r="B4352" s="16" t="s">
        <v>5615</v>
      </c>
      <c r="C4352" s="16">
        <v>420130</v>
      </c>
      <c r="D4352" s="17">
        <v>420130</v>
      </c>
      <c r="E4352" s="16" t="s">
        <v>4211</v>
      </c>
      <c r="F4352" s="18" t="str">
        <f t="shared" si="67"/>
        <v>MUNICIPAL</v>
      </c>
      <c r="G4352" s="17">
        <v>1</v>
      </c>
      <c r="H4352" s="17" t="b">
        <v>0</v>
      </c>
    </row>
    <row r="4353" spans="1:8" x14ac:dyDescent="0.25">
      <c r="A4353" s="16" t="s">
        <v>52</v>
      </c>
      <c r="B4353" s="16" t="s">
        <v>5615</v>
      </c>
      <c r="C4353" s="16">
        <v>420140</v>
      </c>
      <c r="D4353" s="17">
        <v>420140</v>
      </c>
      <c r="E4353" s="16" t="s">
        <v>4212</v>
      </c>
      <c r="F4353" s="18" t="str">
        <f t="shared" si="67"/>
        <v>MUNICIPAL</v>
      </c>
      <c r="G4353" s="17">
        <v>1</v>
      </c>
      <c r="H4353" s="17" t="b">
        <v>0</v>
      </c>
    </row>
    <row r="4354" spans="1:8" x14ac:dyDescent="0.25">
      <c r="A4354" s="16" t="s">
        <v>52</v>
      </c>
      <c r="B4354" s="16" t="s">
        <v>5615</v>
      </c>
      <c r="C4354" s="16">
        <v>420150</v>
      </c>
      <c r="D4354" s="17">
        <v>420150</v>
      </c>
      <c r="E4354" s="16" t="s">
        <v>4213</v>
      </c>
      <c r="F4354" s="18" t="str">
        <f t="shared" si="67"/>
        <v>MUNICIPAL</v>
      </c>
      <c r="G4354" s="17">
        <v>1</v>
      </c>
      <c r="H4354" s="17" t="b">
        <v>0</v>
      </c>
    </row>
    <row r="4355" spans="1:8" x14ac:dyDescent="0.25">
      <c r="A4355" s="16" t="s">
        <v>52</v>
      </c>
      <c r="B4355" s="16" t="s">
        <v>5615</v>
      </c>
      <c r="C4355" s="16">
        <v>420160</v>
      </c>
      <c r="D4355" s="17">
        <v>420160</v>
      </c>
      <c r="E4355" s="16" t="s">
        <v>4214</v>
      </c>
      <c r="F4355" s="18" t="str">
        <f t="shared" ref="F4355:F4418" si="68">IF(RIGHT(D4355,4)="0000","ESTADUAL","MUNICIPAL")</f>
        <v>MUNICIPAL</v>
      </c>
      <c r="G4355" s="17">
        <v>1</v>
      </c>
      <c r="H4355" s="17" t="b">
        <v>0</v>
      </c>
    </row>
    <row r="4356" spans="1:8" x14ac:dyDescent="0.25">
      <c r="A4356" s="16" t="s">
        <v>52</v>
      </c>
      <c r="B4356" s="16" t="s">
        <v>5615</v>
      </c>
      <c r="C4356" s="16">
        <v>420165</v>
      </c>
      <c r="D4356" s="17">
        <v>420165</v>
      </c>
      <c r="E4356" s="16" t="s">
        <v>4215</v>
      </c>
      <c r="F4356" s="18" t="str">
        <f t="shared" si="68"/>
        <v>MUNICIPAL</v>
      </c>
      <c r="G4356" s="17">
        <v>1</v>
      </c>
      <c r="H4356" s="17" t="b">
        <v>0</v>
      </c>
    </row>
    <row r="4357" spans="1:8" x14ac:dyDescent="0.25">
      <c r="A4357" s="16" t="s">
        <v>52</v>
      </c>
      <c r="B4357" s="16" t="s">
        <v>5615</v>
      </c>
      <c r="C4357" s="16">
        <v>420170</v>
      </c>
      <c r="D4357" s="17">
        <v>420170</v>
      </c>
      <c r="E4357" s="16" t="s">
        <v>4216</v>
      </c>
      <c r="F4357" s="18" t="str">
        <f t="shared" si="68"/>
        <v>MUNICIPAL</v>
      </c>
      <c r="G4357" s="17">
        <v>1</v>
      </c>
      <c r="H4357" s="17" t="b">
        <v>0</v>
      </c>
    </row>
    <row r="4358" spans="1:8" x14ac:dyDescent="0.25">
      <c r="A4358" s="16" t="s">
        <v>52</v>
      </c>
      <c r="B4358" s="16" t="s">
        <v>5615</v>
      </c>
      <c r="C4358" s="16">
        <v>420180</v>
      </c>
      <c r="D4358" s="17">
        <v>420180</v>
      </c>
      <c r="E4358" s="16" t="s">
        <v>4217</v>
      </c>
      <c r="F4358" s="18" t="str">
        <f t="shared" si="68"/>
        <v>MUNICIPAL</v>
      </c>
      <c r="G4358" s="17">
        <v>1</v>
      </c>
      <c r="H4358" s="17" t="b">
        <v>0</v>
      </c>
    </row>
    <row r="4359" spans="1:8" x14ac:dyDescent="0.25">
      <c r="A4359" s="16" t="s">
        <v>52</v>
      </c>
      <c r="B4359" s="16" t="s">
        <v>5615</v>
      </c>
      <c r="C4359" s="16">
        <v>420190</v>
      </c>
      <c r="D4359" s="17">
        <v>420190</v>
      </c>
      <c r="E4359" s="16" t="s">
        <v>969</v>
      </c>
      <c r="F4359" s="18" t="str">
        <f t="shared" si="68"/>
        <v>MUNICIPAL</v>
      </c>
      <c r="G4359" s="17">
        <v>1</v>
      </c>
      <c r="H4359" s="17" t="b">
        <v>0</v>
      </c>
    </row>
    <row r="4360" spans="1:8" x14ac:dyDescent="0.25">
      <c r="A4360" s="16" t="s">
        <v>52</v>
      </c>
      <c r="B4360" s="16" t="s">
        <v>5615</v>
      </c>
      <c r="C4360" s="16">
        <v>420195</v>
      </c>
      <c r="D4360" s="17">
        <v>420195</v>
      </c>
      <c r="E4360" s="16" t="s">
        <v>4218</v>
      </c>
      <c r="F4360" s="18" t="str">
        <f t="shared" si="68"/>
        <v>MUNICIPAL</v>
      </c>
      <c r="G4360" s="17">
        <v>1</v>
      </c>
      <c r="H4360" s="17" t="b">
        <v>0</v>
      </c>
    </row>
    <row r="4361" spans="1:8" x14ac:dyDescent="0.25">
      <c r="A4361" s="16" t="s">
        <v>52</v>
      </c>
      <c r="B4361" s="16" t="s">
        <v>5615</v>
      </c>
      <c r="C4361" s="16">
        <v>420200</v>
      </c>
      <c r="D4361" s="17">
        <v>420200</v>
      </c>
      <c r="E4361" s="16" t="s">
        <v>4219</v>
      </c>
      <c r="F4361" s="18" t="str">
        <f t="shared" si="68"/>
        <v>MUNICIPAL</v>
      </c>
      <c r="G4361" s="17">
        <v>1</v>
      </c>
      <c r="H4361" s="17" t="b">
        <v>0</v>
      </c>
    </row>
    <row r="4362" spans="1:8" x14ac:dyDescent="0.25">
      <c r="A4362" s="16" t="s">
        <v>52</v>
      </c>
      <c r="B4362" s="16" t="s">
        <v>5615</v>
      </c>
      <c r="C4362" s="16">
        <v>420205</v>
      </c>
      <c r="D4362" s="17">
        <v>420205</v>
      </c>
      <c r="E4362" s="16" t="s">
        <v>4220</v>
      </c>
      <c r="F4362" s="18" t="str">
        <f t="shared" si="68"/>
        <v>MUNICIPAL</v>
      </c>
      <c r="G4362" s="17">
        <v>1</v>
      </c>
      <c r="H4362" s="17" t="b">
        <v>0</v>
      </c>
    </row>
    <row r="4363" spans="1:8" x14ac:dyDescent="0.25">
      <c r="A4363" s="16" t="s">
        <v>52</v>
      </c>
      <c r="B4363" s="16" t="s">
        <v>5615</v>
      </c>
      <c r="C4363" s="16">
        <v>420207</v>
      </c>
      <c r="D4363" s="17">
        <v>420207</v>
      </c>
      <c r="E4363" s="16" t="s">
        <v>4221</v>
      </c>
      <c r="F4363" s="18" t="str">
        <f t="shared" si="68"/>
        <v>MUNICIPAL</v>
      </c>
      <c r="G4363" s="17">
        <v>1</v>
      </c>
      <c r="H4363" s="17" t="b">
        <v>0</v>
      </c>
    </row>
    <row r="4364" spans="1:8" x14ac:dyDescent="0.25">
      <c r="A4364" s="16" t="s">
        <v>52</v>
      </c>
      <c r="B4364" s="16" t="s">
        <v>5615</v>
      </c>
      <c r="C4364" s="16">
        <v>420208</v>
      </c>
      <c r="D4364" s="17">
        <v>420208</v>
      </c>
      <c r="E4364" s="16" t="s">
        <v>4222</v>
      </c>
      <c r="F4364" s="18" t="str">
        <f t="shared" si="68"/>
        <v>MUNICIPAL</v>
      </c>
      <c r="G4364" s="17">
        <v>1</v>
      </c>
      <c r="H4364" s="17" t="b">
        <v>0</v>
      </c>
    </row>
    <row r="4365" spans="1:8" x14ac:dyDescent="0.25">
      <c r="A4365" s="16" t="s">
        <v>52</v>
      </c>
      <c r="B4365" s="16" t="s">
        <v>5615</v>
      </c>
      <c r="C4365" s="16">
        <v>420209</v>
      </c>
      <c r="D4365" s="17">
        <v>420209</v>
      </c>
      <c r="E4365" s="16" t="s">
        <v>3270</v>
      </c>
      <c r="F4365" s="18" t="str">
        <f t="shared" si="68"/>
        <v>MUNICIPAL</v>
      </c>
      <c r="G4365" s="17">
        <v>1</v>
      </c>
      <c r="H4365" s="17" t="b">
        <v>0</v>
      </c>
    </row>
    <row r="4366" spans="1:8" x14ac:dyDescent="0.25">
      <c r="A4366" s="16" t="s">
        <v>52</v>
      </c>
      <c r="B4366" s="16" t="s">
        <v>5615</v>
      </c>
      <c r="C4366" s="16">
        <v>420210</v>
      </c>
      <c r="D4366" s="17">
        <v>420210</v>
      </c>
      <c r="E4366" s="16" t="s">
        <v>4223</v>
      </c>
      <c r="F4366" s="18" t="str">
        <f t="shared" si="68"/>
        <v>MUNICIPAL</v>
      </c>
      <c r="G4366" s="17">
        <v>1</v>
      </c>
      <c r="H4366" s="17" t="b">
        <v>0</v>
      </c>
    </row>
    <row r="4367" spans="1:8" x14ac:dyDescent="0.25">
      <c r="A4367" s="16" t="s">
        <v>52</v>
      </c>
      <c r="B4367" s="16" t="s">
        <v>5615</v>
      </c>
      <c r="C4367" s="16">
        <v>420213</v>
      </c>
      <c r="D4367" s="17">
        <v>420213</v>
      </c>
      <c r="E4367" s="16" t="s">
        <v>4224</v>
      </c>
      <c r="F4367" s="18" t="str">
        <f t="shared" si="68"/>
        <v>MUNICIPAL</v>
      </c>
      <c r="G4367" s="17">
        <v>1</v>
      </c>
      <c r="H4367" s="17" t="b">
        <v>0</v>
      </c>
    </row>
    <row r="4368" spans="1:8" x14ac:dyDescent="0.25">
      <c r="A4368" s="16" t="s">
        <v>52</v>
      </c>
      <c r="B4368" s="16" t="s">
        <v>5615</v>
      </c>
      <c r="C4368" s="16">
        <v>420215</v>
      </c>
      <c r="D4368" s="17">
        <v>420215</v>
      </c>
      <c r="E4368" s="16" t="s">
        <v>1865</v>
      </c>
      <c r="F4368" s="18" t="str">
        <f t="shared" si="68"/>
        <v>MUNICIPAL</v>
      </c>
      <c r="G4368" s="17">
        <v>1</v>
      </c>
      <c r="H4368" s="17" t="b">
        <v>0</v>
      </c>
    </row>
    <row r="4369" spans="1:8" x14ac:dyDescent="0.25">
      <c r="A4369" s="16" t="s">
        <v>52</v>
      </c>
      <c r="B4369" s="16" t="s">
        <v>5615</v>
      </c>
      <c r="C4369" s="16">
        <v>420220</v>
      </c>
      <c r="D4369" s="17">
        <v>420220</v>
      </c>
      <c r="E4369" s="16" t="s">
        <v>4225</v>
      </c>
      <c r="F4369" s="18" t="str">
        <f t="shared" si="68"/>
        <v>MUNICIPAL</v>
      </c>
      <c r="G4369" s="17">
        <v>1</v>
      </c>
      <c r="H4369" s="17" t="b">
        <v>0</v>
      </c>
    </row>
    <row r="4370" spans="1:8" x14ac:dyDescent="0.25">
      <c r="A4370" s="16" t="s">
        <v>52</v>
      </c>
      <c r="B4370" s="16" t="s">
        <v>5615</v>
      </c>
      <c r="C4370" s="16">
        <v>420230</v>
      </c>
      <c r="D4370" s="17">
        <v>420230</v>
      </c>
      <c r="E4370" s="16" t="s">
        <v>4226</v>
      </c>
      <c r="F4370" s="18" t="str">
        <f t="shared" si="68"/>
        <v>MUNICIPAL</v>
      </c>
      <c r="G4370" s="17">
        <v>1</v>
      </c>
      <c r="H4370" s="17" t="b">
        <v>0</v>
      </c>
    </row>
    <row r="4371" spans="1:8" x14ac:dyDescent="0.25">
      <c r="A4371" s="16" t="s">
        <v>52</v>
      </c>
      <c r="B4371" s="16" t="s">
        <v>5615</v>
      </c>
      <c r="C4371" s="16">
        <v>420240</v>
      </c>
      <c r="D4371" s="17">
        <v>420240</v>
      </c>
      <c r="E4371" s="16" t="s">
        <v>4227</v>
      </c>
      <c r="F4371" s="18" t="str">
        <f t="shared" si="68"/>
        <v>MUNICIPAL</v>
      </c>
      <c r="G4371" s="17">
        <v>1</v>
      </c>
      <c r="H4371" s="17" t="b">
        <v>0</v>
      </c>
    </row>
    <row r="4372" spans="1:8" x14ac:dyDescent="0.25">
      <c r="A4372" s="16" t="s">
        <v>52</v>
      </c>
      <c r="B4372" s="16" t="s">
        <v>5615</v>
      </c>
      <c r="C4372" s="16">
        <v>420243</v>
      </c>
      <c r="D4372" s="17">
        <v>420243</v>
      </c>
      <c r="E4372" s="16" t="s">
        <v>4228</v>
      </c>
      <c r="F4372" s="18" t="str">
        <f t="shared" si="68"/>
        <v>MUNICIPAL</v>
      </c>
      <c r="G4372" s="17">
        <v>1</v>
      </c>
      <c r="H4372" s="17" t="b">
        <v>0</v>
      </c>
    </row>
    <row r="4373" spans="1:8" x14ac:dyDescent="0.25">
      <c r="A4373" s="16" t="s">
        <v>52</v>
      </c>
      <c r="B4373" s="16" t="s">
        <v>5615</v>
      </c>
      <c r="C4373" s="16">
        <v>420245</v>
      </c>
      <c r="D4373" s="17">
        <v>420245</v>
      </c>
      <c r="E4373" s="16" t="s">
        <v>4229</v>
      </c>
      <c r="F4373" s="18" t="str">
        <f t="shared" si="68"/>
        <v>MUNICIPAL</v>
      </c>
      <c r="G4373" s="17">
        <v>1</v>
      </c>
      <c r="H4373" s="17" t="b">
        <v>0</v>
      </c>
    </row>
    <row r="4374" spans="1:8" x14ac:dyDescent="0.25">
      <c r="A4374" s="16" t="s">
        <v>52</v>
      </c>
      <c r="B4374" s="16" t="s">
        <v>5615</v>
      </c>
      <c r="C4374" s="16">
        <v>420250</v>
      </c>
      <c r="D4374" s="17">
        <v>420250</v>
      </c>
      <c r="E4374" s="16" t="s">
        <v>4230</v>
      </c>
      <c r="F4374" s="18" t="str">
        <f t="shared" si="68"/>
        <v>MUNICIPAL</v>
      </c>
      <c r="G4374" s="17">
        <v>1</v>
      </c>
      <c r="H4374" s="17" t="b">
        <v>0</v>
      </c>
    </row>
    <row r="4375" spans="1:8" x14ac:dyDescent="0.25">
      <c r="A4375" s="16" t="s">
        <v>52</v>
      </c>
      <c r="B4375" s="16" t="s">
        <v>5615</v>
      </c>
      <c r="C4375" s="16">
        <v>420253</v>
      </c>
      <c r="D4375" s="17">
        <v>420253</v>
      </c>
      <c r="E4375" s="16" t="s">
        <v>757</v>
      </c>
      <c r="F4375" s="18" t="str">
        <f t="shared" si="68"/>
        <v>MUNICIPAL</v>
      </c>
      <c r="G4375" s="17">
        <v>1</v>
      </c>
      <c r="H4375" s="17" t="b">
        <v>0</v>
      </c>
    </row>
    <row r="4376" spans="1:8" x14ac:dyDescent="0.25">
      <c r="A4376" s="16" t="s">
        <v>52</v>
      </c>
      <c r="B4376" s="16" t="s">
        <v>5615</v>
      </c>
      <c r="C4376" s="16">
        <v>420257</v>
      </c>
      <c r="D4376" s="17">
        <v>420257</v>
      </c>
      <c r="E4376" s="16" t="s">
        <v>4231</v>
      </c>
      <c r="F4376" s="18" t="str">
        <f t="shared" si="68"/>
        <v>MUNICIPAL</v>
      </c>
      <c r="G4376" s="17">
        <v>1</v>
      </c>
      <c r="H4376" s="17" t="b">
        <v>0</v>
      </c>
    </row>
    <row r="4377" spans="1:8" x14ac:dyDescent="0.25">
      <c r="A4377" s="16" t="s">
        <v>52</v>
      </c>
      <c r="B4377" s="16" t="s">
        <v>5615</v>
      </c>
      <c r="C4377" s="16">
        <v>420260</v>
      </c>
      <c r="D4377" s="17">
        <v>420260</v>
      </c>
      <c r="E4377" s="16" t="s">
        <v>4232</v>
      </c>
      <c r="F4377" s="18" t="str">
        <f t="shared" si="68"/>
        <v>MUNICIPAL</v>
      </c>
      <c r="G4377" s="17">
        <v>1</v>
      </c>
      <c r="H4377" s="17" t="b">
        <v>0</v>
      </c>
    </row>
    <row r="4378" spans="1:8" x14ac:dyDescent="0.25">
      <c r="A4378" s="16" t="s">
        <v>52</v>
      </c>
      <c r="B4378" s="16" t="s">
        <v>5615</v>
      </c>
      <c r="C4378" s="16">
        <v>420270</v>
      </c>
      <c r="D4378" s="17">
        <v>420270</v>
      </c>
      <c r="E4378" s="16" t="s">
        <v>4233</v>
      </c>
      <c r="F4378" s="18" t="str">
        <f t="shared" si="68"/>
        <v>MUNICIPAL</v>
      </c>
      <c r="G4378" s="17">
        <v>1</v>
      </c>
      <c r="H4378" s="17" t="b">
        <v>0</v>
      </c>
    </row>
    <row r="4379" spans="1:8" x14ac:dyDescent="0.25">
      <c r="A4379" s="16" t="s">
        <v>52</v>
      </c>
      <c r="B4379" s="16" t="s">
        <v>5615</v>
      </c>
      <c r="C4379" s="16">
        <v>420280</v>
      </c>
      <c r="D4379" s="17">
        <v>420280</v>
      </c>
      <c r="E4379" s="16" t="s">
        <v>4234</v>
      </c>
      <c r="F4379" s="18" t="str">
        <f t="shared" si="68"/>
        <v>MUNICIPAL</v>
      </c>
      <c r="G4379" s="17">
        <v>1</v>
      </c>
      <c r="H4379" s="17" t="b">
        <v>0</v>
      </c>
    </row>
    <row r="4380" spans="1:8" x14ac:dyDescent="0.25">
      <c r="A4380" s="16" t="s">
        <v>52</v>
      </c>
      <c r="B4380" s="16" t="s">
        <v>5615</v>
      </c>
      <c r="C4380" s="16">
        <v>420285</v>
      </c>
      <c r="D4380" s="17">
        <v>420285</v>
      </c>
      <c r="E4380" s="16" t="s">
        <v>4235</v>
      </c>
      <c r="F4380" s="18" t="str">
        <f t="shared" si="68"/>
        <v>MUNICIPAL</v>
      </c>
      <c r="G4380" s="17">
        <v>1</v>
      </c>
      <c r="H4380" s="17" t="b">
        <v>0</v>
      </c>
    </row>
    <row r="4381" spans="1:8" x14ac:dyDescent="0.25">
      <c r="A4381" s="16" t="s">
        <v>52</v>
      </c>
      <c r="B4381" s="16" t="s">
        <v>5615</v>
      </c>
      <c r="C4381" s="16">
        <v>420287</v>
      </c>
      <c r="D4381" s="17">
        <v>420287</v>
      </c>
      <c r="E4381" s="16" t="s">
        <v>4236</v>
      </c>
      <c r="F4381" s="18" t="str">
        <f t="shared" si="68"/>
        <v>MUNICIPAL</v>
      </c>
      <c r="G4381" s="17">
        <v>1</v>
      </c>
      <c r="H4381" s="17" t="b">
        <v>0</v>
      </c>
    </row>
    <row r="4382" spans="1:8" x14ac:dyDescent="0.25">
      <c r="A4382" s="16" t="s">
        <v>52</v>
      </c>
      <c r="B4382" s="16" t="s">
        <v>5615</v>
      </c>
      <c r="C4382" s="16">
        <v>420290</v>
      </c>
      <c r="D4382" s="17">
        <v>420290</v>
      </c>
      <c r="E4382" s="16" t="s">
        <v>4237</v>
      </c>
      <c r="F4382" s="18" t="str">
        <f t="shared" si="68"/>
        <v>MUNICIPAL</v>
      </c>
      <c r="G4382" s="17">
        <v>1</v>
      </c>
      <c r="H4382" s="17" t="b">
        <v>0</v>
      </c>
    </row>
    <row r="4383" spans="1:8" x14ac:dyDescent="0.25">
      <c r="A4383" s="16" t="s">
        <v>52</v>
      </c>
      <c r="B4383" s="16" t="s">
        <v>5615</v>
      </c>
      <c r="C4383" s="16">
        <v>420300</v>
      </c>
      <c r="D4383" s="17">
        <v>420300</v>
      </c>
      <c r="E4383" s="16" t="s">
        <v>4238</v>
      </c>
      <c r="F4383" s="18" t="str">
        <f t="shared" si="68"/>
        <v>MUNICIPAL</v>
      </c>
      <c r="G4383" s="17">
        <v>1</v>
      </c>
      <c r="H4383" s="17" t="b">
        <v>0</v>
      </c>
    </row>
    <row r="4384" spans="1:8" x14ac:dyDescent="0.25">
      <c r="A4384" s="16" t="s">
        <v>52</v>
      </c>
      <c r="B4384" s="16" t="s">
        <v>5615</v>
      </c>
      <c r="C4384" s="16">
        <v>420310</v>
      </c>
      <c r="D4384" s="17">
        <v>420310</v>
      </c>
      <c r="E4384" s="16" t="s">
        <v>4239</v>
      </c>
      <c r="F4384" s="18" t="str">
        <f t="shared" si="68"/>
        <v>MUNICIPAL</v>
      </c>
      <c r="G4384" s="17">
        <v>1</v>
      </c>
      <c r="H4384" s="17" t="b">
        <v>0</v>
      </c>
    </row>
    <row r="4385" spans="1:8" x14ac:dyDescent="0.25">
      <c r="A4385" s="16" t="s">
        <v>52</v>
      </c>
      <c r="B4385" s="16" t="s">
        <v>5615</v>
      </c>
      <c r="C4385" s="16">
        <v>420315</v>
      </c>
      <c r="D4385" s="17">
        <v>420315</v>
      </c>
      <c r="E4385" s="16" t="s">
        <v>4240</v>
      </c>
      <c r="F4385" s="18" t="str">
        <f t="shared" si="68"/>
        <v>MUNICIPAL</v>
      </c>
      <c r="G4385" s="17">
        <v>1</v>
      </c>
      <c r="H4385" s="17" t="b">
        <v>0</v>
      </c>
    </row>
    <row r="4386" spans="1:8" x14ac:dyDescent="0.25">
      <c r="A4386" s="16" t="s">
        <v>52</v>
      </c>
      <c r="B4386" s="16" t="s">
        <v>5615</v>
      </c>
      <c r="C4386" s="16">
        <v>420320</v>
      </c>
      <c r="D4386" s="17">
        <v>420320</v>
      </c>
      <c r="E4386" s="16" t="s">
        <v>4241</v>
      </c>
      <c r="F4386" s="18" t="str">
        <f t="shared" si="68"/>
        <v>MUNICIPAL</v>
      </c>
      <c r="G4386" s="17">
        <v>1</v>
      </c>
      <c r="H4386" s="17" t="b">
        <v>0</v>
      </c>
    </row>
    <row r="4387" spans="1:8" x14ac:dyDescent="0.25">
      <c r="A4387" s="16" t="s">
        <v>52</v>
      </c>
      <c r="B4387" s="16" t="s">
        <v>5615</v>
      </c>
      <c r="C4387" s="16">
        <v>420325</v>
      </c>
      <c r="D4387" s="17">
        <v>420325</v>
      </c>
      <c r="E4387" s="16" t="s">
        <v>4242</v>
      </c>
      <c r="F4387" s="18" t="str">
        <f t="shared" si="68"/>
        <v>MUNICIPAL</v>
      </c>
      <c r="G4387" s="17">
        <v>1</v>
      </c>
      <c r="H4387" s="17" t="b">
        <v>0</v>
      </c>
    </row>
    <row r="4388" spans="1:8" x14ac:dyDescent="0.25">
      <c r="A4388" s="16" t="s">
        <v>52</v>
      </c>
      <c r="B4388" s="16" t="s">
        <v>5615</v>
      </c>
      <c r="C4388" s="16">
        <v>420330</v>
      </c>
      <c r="D4388" s="17">
        <v>420330</v>
      </c>
      <c r="E4388" s="16" t="s">
        <v>1672</v>
      </c>
      <c r="F4388" s="18" t="str">
        <f t="shared" si="68"/>
        <v>MUNICIPAL</v>
      </c>
      <c r="G4388" s="17">
        <v>1</v>
      </c>
      <c r="H4388" s="17" t="b">
        <v>0</v>
      </c>
    </row>
    <row r="4389" spans="1:8" x14ac:dyDescent="0.25">
      <c r="A4389" s="16" t="s">
        <v>52</v>
      </c>
      <c r="B4389" s="16" t="s">
        <v>5615</v>
      </c>
      <c r="C4389" s="16">
        <v>420340</v>
      </c>
      <c r="D4389" s="17">
        <v>420340</v>
      </c>
      <c r="E4389" s="16" t="s">
        <v>4243</v>
      </c>
      <c r="F4389" s="18" t="str">
        <f t="shared" si="68"/>
        <v>MUNICIPAL</v>
      </c>
      <c r="G4389" s="17">
        <v>1</v>
      </c>
      <c r="H4389" s="17" t="b">
        <v>0</v>
      </c>
    </row>
    <row r="4390" spans="1:8" x14ac:dyDescent="0.25">
      <c r="A4390" s="16" t="s">
        <v>52</v>
      </c>
      <c r="B4390" s="16" t="s">
        <v>5615</v>
      </c>
      <c r="C4390" s="16">
        <v>420350</v>
      </c>
      <c r="D4390" s="17">
        <v>420350</v>
      </c>
      <c r="E4390" s="16" t="s">
        <v>4244</v>
      </c>
      <c r="F4390" s="18" t="str">
        <f t="shared" si="68"/>
        <v>MUNICIPAL</v>
      </c>
      <c r="G4390" s="17">
        <v>1</v>
      </c>
      <c r="H4390" s="17" t="b">
        <v>0</v>
      </c>
    </row>
    <row r="4391" spans="1:8" x14ac:dyDescent="0.25">
      <c r="A4391" s="16" t="s">
        <v>52</v>
      </c>
      <c r="B4391" s="16" t="s">
        <v>5615</v>
      </c>
      <c r="C4391" s="16">
        <v>420360</v>
      </c>
      <c r="D4391" s="17">
        <v>420360</v>
      </c>
      <c r="E4391" s="16" t="s">
        <v>4245</v>
      </c>
      <c r="F4391" s="18" t="str">
        <f t="shared" si="68"/>
        <v>MUNICIPAL</v>
      </c>
      <c r="G4391" s="17">
        <v>1</v>
      </c>
      <c r="H4391" s="17" t="b">
        <v>0</v>
      </c>
    </row>
    <row r="4392" spans="1:8" x14ac:dyDescent="0.25">
      <c r="A4392" s="16" t="s">
        <v>52</v>
      </c>
      <c r="B4392" s="16" t="s">
        <v>5615</v>
      </c>
      <c r="C4392" s="16">
        <v>420370</v>
      </c>
      <c r="D4392" s="17">
        <v>420370</v>
      </c>
      <c r="E4392" s="16" t="s">
        <v>4246</v>
      </c>
      <c r="F4392" s="18" t="str">
        <f t="shared" si="68"/>
        <v>MUNICIPAL</v>
      </c>
      <c r="G4392" s="17">
        <v>1</v>
      </c>
      <c r="H4392" s="17" t="b">
        <v>0</v>
      </c>
    </row>
    <row r="4393" spans="1:8" x14ac:dyDescent="0.25">
      <c r="A4393" s="16" t="s">
        <v>52</v>
      </c>
      <c r="B4393" s="16" t="s">
        <v>5615</v>
      </c>
      <c r="C4393" s="16">
        <v>420380</v>
      </c>
      <c r="D4393" s="17">
        <v>420380</v>
      </c>
      <c r="E4393" s="16" t="s">
        <v>4247</v>
      </c>
      <c r="F4393" s="18" t="str">
        <f t="shared" si="68"/>
        <v>MUNICIPAL</v>
      </c>
      <c r="G4393" s="17">
        <v>1</v>
      </c>
      <c r="H4393" s="17" t="b">
        <v>0</v>
      </c>
    </row>
    <row r="4394" spans="1:8" x14ac:dyDescent="0.25">
      <c r="A4394" s="16" t="s">
        <v>52</v>
      </c>
      <c r="B4394" s="16" t="s">
        <v>5615</v>
      </c>
      <c r="C4394" s="16">
        <v>420390</v>
      </c>
      <c r="D4394" s="17">
        <v>420390</v>
      </c>
      <c r="E4394" s="16" t="s">
        <v>4248</v>
      </c>
      <c r="F4394" s="18" t="str">
        <f t="shared" si="68"/>
        <v>MUNICIPAL</v>
      </c>
      <c r="G4394" s="17">
        <v>1</v>
      </c>
      <c r="H4394" s="17" t="b">
        <v>0</v>
      </c>
    </row>
    <row r="4395" spans="1:8" x14ac:dyDescent="0.25">
      <c r="A4395" s="16" t="s">
        <v>52</v>
      </c>
      <c r="B4395" s="16" t="s">
        <v>5615</v>
      </c>
      <c r="C4395" s="16">
        <v>420395</v>
      </c>
      <c r="D4395" s="17">
        <v>420395</v>
      </c>
      <c r="E4395" s="16" t="s">
        <v>4249</v>
      </c>
      <c r="F4395" s="18" t="str">
        <f t="shared" si="68"/>
        <v>MUNICIPAL</v>
      </c>
      <c r="G4395" s="17">
        <v>1</v>
      </c>
      <c r="H4395" s="17" t="b">
        <v>0</v>
      </c>
    </row>
    <row r="4396" spans="1:8" x14ac:dyDescent="0.25">
      <c r="A4396" s="16" t="s">
        <v>52</v>
      </c>
      <c r="B4396" s="16" t="s">
        <v>5615</v>
      </c>
      <c r="C4396" s="16">
        <v>420400</v>
      </c>
      <c r="D4396" s="17">
        <v>420400</v>
      </c>
      <c r="E4396" s="16" t="s">
        <v>3895</v>
      </c>
      <c r="F4396" s="18" t="str">
        <f t="shared" si="68"/>
        <v>MUNICIPAL</v>
      </c>
      <c r="G4396" s="17">
        <v>1</v>
      </c>
      <c r="H4396" s="17" t="b">
        <v>0</v>
      </c>
    </row>
    <row r="4397" spans="1:8" x14ac:dyDescent="0.25">
      <c r="A4397" s="16" t="s">
        <v>52</v>
      </c>
      <c r="B4397" s="16" t="s">
        <v>5615</v>
      </c>
      <c r="C4397" s="16">
        <v>420410</v>
      </c>
      <c r="D4397" s="17">
        <v>420410</v>
      </c>
      <c r="E4397" s="16" t="s">
        <v>4250</v>
      </c>
      <c r="F4397" s="18" t="str">
        <f t="shared" si="68"/>
        <v>MUNICIPAL</v>
      </c>
      <c r="G4397" s="17">
        <v>1</v>
      </c>
      <c r="H4397" s="17" t="b">
        <v>0</v>
      </c>
    </row>
    <row r="4398" spans="1:8" x14ac:dyDescent="0.25">
      <c r="A4398" s="16" t="s">
        <v>52</v>
      </c>
      <c r="B4398" s="16" t="s">
        <v>5615</v>
      </c>
      <c r="C4398" s="16">
        <v>420415</v>
      </c>
      <c r="D4398" s="17">
        <v>420415</v>
      </c>
      <c r="E4398" s="16" t="s">
        <v>4251</v>
      </c>
      <c r="F4398" s="18" t="str">
        <f t="shared" si="68"/>
        <v>MUNICIPAL</v>
      </c>
      <c r="G4398" s="17">
        <v>1</v>
      </c>
      <c r="H4398" s="17" t="b">
        <v>0</v>
      </c>
    </row>
    <row r="4399" spans="1:8" x14ac:dyDescent="0.25">
      <c r="A4399" s="16" t="s">
        <v>52</v>
      </c>
      <c r="B4399" s="16" t="s">
        <v>5615</v>
      </c>
      <c r="C4399" s="16">
        <v>420417</v>
      </c>
      <c r="D4399" s="17">
        <v>420417</v>
      </c>
      <c r="E4399" s="16" t="s">
        <v>4252</v>
      </c>
      <c r="F4399" s="18" t="str">
        <f t="shared" si="68"/>
        <v>MUNICIPAL</v>
      </c>
      <c r="G4399" s="17">
        <v>1</v>
      </c>
      <c r="H4399" s="17" t="b">
        <v>0</v>
      </c>
    </row>
    <row r="4400" spans="1:8" x14ac:dyDescent="0.25">
      <c r="A4400" s="16" t="s">
        <v>52</v>
      </c>
      <c r="B4400" s="16" t="s">
        <v>5615</v>
      </c>
      <c r="C4400" s="16">
        <v>420419</v>
      </c>
      <c r="D4400" s="17">
        <v>420419</v>
      </c>
      <c r="E4400" s="16" t="s">
        <v>4253</v>
      </c>
      <c r="F4400" s="18" t="str">
        <f t="shared" si="68"/>
        <v>MUNICIPAL</v>
      </c>
      <c r="G4400" s="17">
        <v>1</v>
      </c>
      <c r="H4400" s="17" t="b">
        <v>0</v>
      </c>
    </row>
    <row r="4401" spans="1:8" x14ac:dyDescent="0.25">
      <c r="A4401" s="16" t="s">
        <v>52</v>
      </c>
      <c r="B4401" s="16" t="s">
        <v>5615</v>
      </c>
      <c r="C4401" s="16">
        <v>420420</v>
      </c>
      <c r="D4401" s="17">
        <v>420420</v>
      </c>
      <c r="E4401" s="16" t="s">
        <v>4254</v>
      </c>
      <c r="F4401" s="18" t="str">
        <f t="shared" si="68"/>
        <v>MUNICIPAL</v>
      </c>
      <c r="G4401" s="17">
        <v>1</v>
      </c>
      <c r="H4401" s="17" t="b">
        <v>0</v>
      </c>
    </row>
    <row r="4402" spans="1:8" x14ac:dyDescent="0.25">
      <c r="A4402" s="16" t="s">
        <v>52</v>
      </c>
      <c r="B4402" s="16" t="s">
        <v>5615</v>
      </c>
      <c r="C4402" s="16">
        <v>420425</v>
      </c>
      <c r="D4402" s="17">
        <v>420425</v>
      </c>
      <c r="E4402" s="16" t="s">
        <v>4255</v>
      </c>
      <c r="F4402" s="18" t="str">
        <f t="shared" si="68"/>
        <v>MUNICIPAL</v>
      </c>
      <c r="G4402" s="17">
        <v>1</v>
      </c>
      <c r="H4402" s="17" t="b">
        <v>0</v>
      </c>
    </row>
    <row r="4403" spans="1:8" x14ac:dyDescent="0.25">
      <c r="A4403" s="16" t="s">
        <v>52</v>
      </c>
      <c r="B4403" s="16" t="s">
        <v>5615</v>
      </c>
      <c r="C4403" s="16">
        <v>420430</v>
      </c>
      <c r="D4403" s="17">
        <v>420430</v>
      </c>
      <c r="E4403" s="16" t="s">
        <v>4256</v>
      </c>
      <c r="F4403" s="18" t="str">
        <f t="shared" si="68"/>
        <v>MUNICIPAL</v>
      </c>
      <c r="G4403" s="17">
        <v>1</v>
      </c>
      <c r="H4403" s="17" t="b">
        <v>0</v>
      </c>
    </row>
    <row r="4404" spans="1:8" x14ac:dyDescent="0.25">
      <c r="A4404" s="16" t="s">
        <v>52</v>
      </c>
      <c r="B4404" s="16" t="s">
        <v>5615</v>
      </c>
      <c r="C4404" s="16">
        <v>420435</v>
      </c>
      <c r="D4404" s="17">
        <v>420435</v>
      </c>
      <c r="E4404" s="16" t="s">
        <v>4257</v>
      </c>
      <c r="F4404" s="18" t="str">
        <f t="shared" si="68"/>
        <v>MUNICIPAL</v>
      </c>
      <c r="G4404" s="17">
        <v>1</v>
      </c>
      <c r="H4404" s="17" t="b">
        <v>0</v>
      </c>
    </row>
    <row r="4405" spans="1:8" x14ac:dyDescent="0.25">
      <c r="A4405" s="16" t="s">
        <v>52</v>
      </c>
      <c r="B4405" s="16" t="s">
        <v>5615</v>
      </c>
      <c r="C4405" s="16">
        <v>420440</v>
      </c>
      <c r="D4405" s="17">
        <v>420440</v>
      </c>
      <c r="E4405" s="16" t="s">
        <v>4258</v>
      </c>
      <c r="F4405" s="18" t="str">
        <f t="shared" si="68"/>
        <v>MUNICIPAL</v>
      </c>
      <c r="G4405" s="17">
        <v>1</v>
      </c>
      <c r="H4405" s="17" t="b">
        <v>0</v>
      </c>
    </row>
    <row r="4406" spans="1:8" x14ac:dyDescent="0.25">
      <c r="A4406" s="16" t="s">
        <v>52</v>
      </c>
      <c r="B4406" s="16" t="s">
        <v>5615</v>
      </c>
      <c r="C4406" s="16">
        <v>420445</v>
      </c>
      <c r="D4406" s="17">
        <v>420445</v>
      </c>
      <c r="E4406" s="16" t="s">
        <v>4259</v>
      </c>
      <c r="F4406" s="18" t="str">
        <f t="shared" si="68"/>
        <v>MUNICIPAL</v>
      </c>
      <c r="G4406" s="17">
        <v>1</v>
      </c>
      <c r="H4406" s="17" t="b">
        <v>0</v>
      </c>
    </row>
    <row r="4407" spans="1:8" x14ac:dyDescent="0.25">
      <c r="A4407" s="16" t="s">
        <v>52</v>
      </c>
      <c r="B4407" s="16" t="s">
        <v>5615</v>
      </c>
      <c r="C4407" s="16">
        <v>420450</v>
      </c>
      <c r="D4407" s="17">
        <v>420450</v>
      </c>
      <c r="E4407" s="16" t="s">
        <v>4260</v>
      </c>
      <c r="F4407" s="18" t="str">
        <f t="shared" si="68"/>
        <v>MUNICIPAL</v>
      </c>
      <c r="G4407" s="17">
        <v>1</v>
      </c>
      <c r="H4407" s="17" t="b">
        <v>0</v>
      </c>
    </row>
    <row r="4408" spans="1:8" x14ac:dyDescent="0.25">
      <c r="A4408" s="16" t="s">
        <v>52</v>
      </c>
      <c r="B4408" s="16" t="s">
        <v>5615</v>
      </c>
      <c r="C4408" s="16">
        <v>420455</v>
      </c>
      <c r="D4408" s="17">
        <v>420455</v>
      </c>
      <c r="E4408" s="16" t="s">
        <v>4261</v>
      </c>
      <c r="F4408" s="18" t="str">
        <f t="shared" si="68"/>
        <v>MUNICIPAL</v>
      </c>
      <c r="G4408" s="17">
        <v>1</v>
      </c>
      <c r="H4408" s="17" t="b">
        <v>0</v>
      </c>
    </row>
    <row r="4409" spans="1:8" x14ac:dyDescent="0.25">
      <c r="A4409" s="16" t="s">
        <v>52</v>
      </c>
      <c r="B4409" s="16" t="s">
        <v>5615</v>
      </c>
      <c r="C4409" s="16">
        <v>420460</v>
      </c>
      <c r="D4409" s="17">
        <v>420460</v>
      </c>
      <c r="E4409" s="16" t="s">
        <v>4262</v>
      </c>
      <c r="F4409" s="18" t="str">
        <f t="shared" si="68"/>
        <v>MUNICIPAL</v>
      </c>
      <c r="G4409" s="17">
        <v>1</v>
      </c>
      <c r="H4409" s="17" t="b">
        <v>0</v>
      </c>
    </row>
    <row r="4410" spans="1:8" x14ac:dyDescent="0.25">
      <c r="A4410" s="16" t="s">
        <v>52</v>
      </c>
      <c r="B4410" s="16" t="s">
        <v>5615</v>
      </c>
      <c r="C4410" s="16">
        <v>420470</v>
      </c>
      <c r="D4410" s="17">
        <v>420470</v>
      </c>
      <c r="E4410" s="16" t="s">
        <v>4263</v>
      </c>
      <c r="F4410" s="18" t="str">
        <f t="shared" si="68"/>
        <v>MUNICIPAL</v>
      </c>
      <c r="G4410" s="17">
        <v>1</v>
      </c>
      <c r="H4410" s="17" t="b">
        <v>0</v>
      </c>
    </row>
    <row r="4411" spans="1:8" x14ac:dyDescent="0.25">
      <c r="A4411" s="16" t="s">
        <v>52</v>
      </c>
      <c r="B4411" s="16" t="s">
        <v>5615</v>
      </c>
      <c r="C4411" s="16">
        <v>420475</v>
      </c>
      <c r="D4411" s="17">
        <v>420475</v>
      </c>
      <c r="E4411" s="16" t="s">
        <v>4264</v>
      </c>
      <c r="F4411" s="18" t="str">
        <f t="shared" si="68"/>
        <v>MUNICIPAL</v>
      </c>
      <c r="G4411" s="17">
        <v>1</v>
      </c>
      <c r="H4411" s="17" t="b">
        <v>0</v>
      </c>
    </row>
    <row r="4412" spans="1:8" x14ac:dyDescent="0.25">
      <c r="A4412" s="16" t="s">
        <v>52</v>
      </c>
      <c r="B4412" s="16" t="s">
        <v>5615</v>
      </c>
      <c r="C4412" s="16">
        <v>420480</v>
      </c>
      <c r="D4412" s="17">
        <v>420480</v>
      </c>
      <c r="E4412" s="16" t="s">
        <v>4265</v>
      </c>
      <c r="F4412" s="18" t="str">
        <f t="shared" si="68"/>
        <v>MUNICIPAL</v>
      </c>
      <c r="G4412" s="17">
        <v>1</v>
      </c>
      <c r="H4412" s="17" t="b">
        <v>0</v>
      </c>
    </row>
    <row r="4413" spans="1:8" x14ac:dyDescent="0.25">
      <c r="A4413" s="16" t="s">
        <v>52</v>
      </c>
      <c r="B4413" s="16" t="s">
        <v>5615</v>
      </c>
      <c r="C4413" s="16">
        <v>420490</v>
      </c>
      <c r="D4413" s="17">
        <v>420490</v>
      </c>
      <c r="E4413" s="16" t="s">
        <v>4266</v>
      </c>
      <c r="F4413" s="18" t="str">
        <f t="shared" si="68"/>
        <v>MUNICIPAL</v>
      </c>
      <c r="G4413" s="17">
        <v>1</v>
      </c>
      <c r="H4413" s="17" t="b">
        <v>0</v>
      </c>
    </row>
    <row r="4414" spans="1:8" x14ac:dyDescent="0.25">
      <c r="A4414" s="16" t="s">
        <v>52</v>
      </c>
      <c r="B4414" s="16" t="s">
        <v>5615</v>
      </c>
      <c r="C4414" s="16">
        <v>420500</v>
      </c>
      <c r="D4414" s="17">
        <v>420500</v>
      </c>
      <c r="E4414" s="16" t="s">
        <v>4267</v>
      </c>
      <c r="F4414" s="18" t="str">
        <f t="shared" si="68"/>
        <v>MUNICIPAL</v>
      </c>
      <c r="G4414" s="17">
        <v>1</v>
      </c>
      <c r="H4414" s="17" t="b">
        <v>0</v>
      </c>
    </row>
    <row r="4415" spans="1:8" x14ac:dyDescent="0.25">
      <c r="A4415" s="16" t="s">
        <v>52</v>
      </c>
      <c r="B4415" s="16" t="s">
        <v>5615</v>
      </c>
      <c r="C4415" s="16">
        <v>420510</v>
      </c>
      <c r="D4415" s="17">
        <v>420510</v>
      </c>
      <c r="E4415" s="16" t="s">
        <v>4268</v>
      </c>
      <c r="F4415" s="18" t="str">
        <f t="shared" si="68"/>
        <v>MUNICIPAL</v>
      </c>
      <c r="G4415" s="17">
        <v>1</v>
      </c>
      <c r="H4415" s="17" t="b">
        <v>0</v>
      </c>
    </row>
    <row r="4416" spans="1:8" x14ac:dyDescent="0.25">
      <c r="A4416" s="16" t="s">
        <v>52</v>
      </c>
      <c r="B4416" s="16" t="s">
        <v>5615</v>
      </c>
      <c r="C4416" s="16">
        <v>420515</v>
      </c>
      <c r="D4416" s="17">
        <v>420515</v>
      </c>
      <c r="E4416" s="16" t="s">
        <v>4269</v>
      </c>
      <c r="F4416" s="18" t="str">
        <f t="shared" si="68"/>
        <v>MUNICIPAL</v>
      </c>
      <c r="G4416" s="17">
        <v>1</v>
      </c>
      <c r="H4416" s="17" t="b">
        <v>0</v>
      </c>
    </row>
    <row r="4417" spans="1:8" x14ac:dyDescent="0.25">
      <c r="A4417" s="16" t="s">
        <v>52</v>
      </c>
      <c r="B4417" s="16" t="s">
        <v>5615</v>
      </c>
      <c r="C4417" s="16">
        <v>420517</v>
      </c>
      <c r="D4417" s="17">
        <v>420517</v>
      </c>
      <c r="E4417" s="16" t="s">
        <v>1945</v>
      </c>
      <c r="F4417" s="18" t="str">
        <f t="shared" si="68"/>
        <v>MUNICIPAL</v>
      </c>
      <c r="G4417" s="17">
        <v>1</v>
      </c>
      <c r="H4417" s="17" t="b">
        <v>0</v>
      </c>
    </row>
    <row r="4418" spans="1:8" x14ac:dyDescent="0.25">
      <c r="A4418" s="16" t="s">
        <v>52</v>
      </c>
      <c r="B4418" s="16" t="s">
        <v>5615</v>
      </c>
      <c r="C4418" s="16">
        <v>420519</v>
      </c>
      <c r="D4418" s="17">
        <v>420519</v>
      </c>
      <c r="E4418" s="16" t="s">
        <v>4270</v>
      </c>
      <c r="F4418" s="18" t="str">
        <f t="shared" si="68"/>
        <v>MUNICIPAL</v>
      </c>
      <c r="G4418" s="17">
        <v>1</v>
      </c>
      <c r="H4418" s="17" t="b">
        <v>0</v>
      </c>
    </row>
    <row r="4419" spans="1:8" x14ac:dyDescent="0.25">
      <c r="A4419" s="16" t="s">
        <v>52</v>
      </c>
      <c r="B4419" s="16" t="s">
        <v>5615</v>
      </c>
      <c r="C4419" s="16">
        <v>420520</v>
      </c>
      <c r="D4419" s="17">
        <v>420520</v>
      </c>
      <c r="E4419" s="16" t="s">
        <v>4271</v>
      </c>
      <c r="F4419" s="18" t="str">
        <f t="shared" ref="F4419:F4482" si="69">IF(RIGHT(D4419,4)="0000","ESTADUAL","MUNICIPAL")</f>
        <v>MUNICIPAL</v>
      </c>
      <c r="G4419" s="17">
        <v>1</v>
      </c>
      <c r="H4419" s="17" t="b">
        <v>0</v>
      </c>
    </row>
    <row r="4420" spans="1:8" x14ac:dyDescent="0.25">
      <c r="A4420" s="16" t="s">
        <v>52</v>
      </c>
      <c r="B4420" s="16" t="s">
        <v>5615</v>
      </c>
      <c r="C4420" s="16">
        <v>420530</v>
      </c>
      <c r="D4420" s="17">
        <v>420530</v>
      </c>
      <c r="E4420" s="16" t="s">
        <v>4272</v>
      </c>
      <c r="F4420" s="18" t="str">
        <f t="shared" si="69"/>
        <v>MUNICIPAL</v>
      </c>
      <c r="G4420" s="17">
        <v>1</v>
      </c>
      <c r="H4420" s="17" t="b">
        <v>0</v>
      </c>
    </row>
    <row r="4421" spans="1:8" x14ac:dyDescent="0.25">
      <c r="A4421" s="16" t="s">
        <v>52</v>
      </c>
      <c r="B4421" s="16" t="s">
        <v>5615</v>
      </c>
      <c r="C4421" s="16">
        <v>420535</v>
      </c>
      <c r="D4421" s="17">
        <v>420535</v>
      </c>
      <c r="E4421" s="16" t="s">
        <v>4273</v>
      </c>
      <c r="F4421" s="18" t="str">
        <f t="shared" si="69"/>
        <v>MUNICIPAL</v>
      </c>
      <c r="G4421" s="17">
        <v>1</v>
      </c>
      <c r="H4421" s="17" t="b">
        <v>0</v>
      </c>
    </row>
    <row r="4422" spans="1:8" x14ac:dyDescent="0.25">
      <c r="A4422" s="16" t="s">
        <v>52</v>
      </c>
      <c r="B4422" s="16" t="s">
        <v>5615</v>
      </c>
      <c r="C4422" s="16">
        <v>420540</v>
      </c>
      <c r="D4422" s="17">
        <v>420540</v>
      </c>
      <c r="E4422" s="16" t="s">
        <v>4274</v>
      </c>
      <c r="F4422" s="18" t="str">
        <f t="shared" si="69"/>
        <v>MUNICIPAL</v>
      </c>
      <c r="G4422" s="17">
        <v>1</v>
      </c>
      <c r="H4422" s="17" t="b">
        <v>1</v>
      </c>
    </row>
    <row r="4423" spans="1:8" x14ac:dyDescent="0.25">
      <c r="A4423" s="16" t="s">
        <v>52</v>
      </c>
      <c r="B4423" s="16" t="s">
        <v>5615</v>
      </c>
      <c r="C4423" s="16">
        <v>420543</v>
      </c>
      <c r="D4423" s="17">
        <v>420543</v>
      </c>
      <c r="E4423" s="16" t="s">
        <v>4275</v>
      </c>
      <c r="F4423" s="18" t="str">
        <f t="shared" si="69"/>
        <v>MUNICIPAL</v>
      </c>
      <c r="G4423" s="17">
        <v>1</v>
      </c>
      <c r="H4423" s="17" t="b">
        <v>0</v>
      </c>
    </row>
    <row r="4424" spans="1:8" x14ac:dyDescent="0.25">
      <c r="A4424" s="16" t="s">
        <v>52</v>
      </c>
      <c r="B4424" s="16" t="s">
        <v>5615</v>
      </c>
      <c r="C4424" s="16">
        <v>420545</v>
      </c>
      <c r="D4424" s="17">
        <v>420545</v>
      </c>
      <c r="E4424" s="16" t="s">
        <v>4276</v>
      </c>
      <c r="F4424" s="18" t="str">
        <f t="shared" si="69"/>
        <v>MUNICIPAL</v>
      </c>
      <c r="G4424" s="17">
        <v>1</v>
      </c>
      <c r="H4424" s="17" t="b">
        <v>0</v>
      </c>
    </row>
    <row r="4425" spans="1:8" x14ac:dyDescent="0.25">
      <c r="A4425" s="16" t="s">
        <v>52</v>
      </c>
      <c r="B4425" s="16" t="s">
        <v>5615</v>
      </c>
      <c r="C4425" s="16">
        <v>420550</v>
      </c>
      <c r="D4425" s="17">
        <v>420550</v>
      </c>
      <c r="E4425" s="16" t="s">
        <v>4277</v>
      </c>
      <c r="F4425" s="18" t="str">
        <f t="shared" si="69"/>
        <v>MUNICIPAL</v>
      </c>
      <c r="G4425" s="17">
        <v>1</v>
      </c>
      <c r="H4425" s="17" t="b">
        <v>0</v>
      </c>
    </row>
    <row r="4426" spans="1:8" x14ac:dyDescent="0.25">
      <c r="A4426" s="16" t="s">
        <v>52</v>
      </c>
      <c r="B4426" s="16" t="s">
        <v>5615</v>
      </c>
      <c r="C4426" s="16">
        <v>420555</v>
      </c>
      <c r="D4426" s="17">
        <v>420555</v>
      </c>
      <c r="E4426" s="16" t="s">
        <v>4278</v>
      </c>
      <c r="F4426" s="18" t="str">
        <f t="shared" si="69"/>
        <v>MUNICIPAL</v>
      </c>
      <c r="G4426" s="17">
        <v>1</v>
      </c>
      <c r="H4426" s="17" t="b">
        <v>0</v>
      </c>
    </row>
    <row r="4427" spans="1:8" x14ac:dyDescent="0.25">
      <c r="A4427" s="16" t="s">
        <v>52</v>
      </c>
      <c r="B4427" s="16" t="s">
        <v>5615</v>
      </c>
      <c r="C4427" s="16">
        <v>420560</v>
      </c>
      <c r="D4427" s="17">
        <v>420560</v>
      </c>
      <c r="E4427" s="16" t="s">
        <v>4279</v>
      </c>
      <c r="F4427" s="18" t="str">
        <f t="shared" si="69"/>
        <v>MUNICIPAL</v>
      </c>
      <c r="G4427" s="17">
        <v>1</v>
      </c>
      <c r="H4427" s="17" t="b">
        <v>0</v>
      </c>
    </row>
    <row r="4428" spans="1:8" x14ac:dyDescent="0.25">
      <c r="A4428" s="16" t="s">
        <v>52</v>
      </c>
      <c r="B4428" s="16" t="s">
        <v>5615</v>
      </c>
      <c r="C4428" s="16">
        <v>420570</v>
      </c>
      <c r="D4428" s="17">
        <v>420570</v>
      </c>
      <c r="E4428" s="16" t="s">
        <v>4280</v>
      </c>
      <c r="F4428" s="18" t="str">
        <f t="shared" si="69"/>
        <v>MUNICIPAL</v>
      </c>
      <c r="G4428" s="17">
        <v>1</v>
      </c>
      <c r="H4428" s="17" t="b">
        <v>0</v>
      </c>
    </row>
    <row r="4429" spans="1:8" x14ac:dyDescent="0.25">
      <c r="A4429" s="16" t="s">
        <v>52</v>
      </c>
      <c r="B4429" s="16" t="s">
        <v>5615</v>
      </c>
      <c r="C4429" s="16">
        <v>420580</v>
      </c>
      <c r="D4429" s="17">
        <v>420580</v>
      </c>
      <c r="E4429" s="16" t="s">
        <v>4281</v>
      </c>
      <c r="F4429" s="18" t="str">
        <f t="shared" si="69"/>
        <v>MUNICIPAL</v>
      </c>
      <c r="G4429" s="17">
        <v>1</v>
      </c>
      <c r="H4429" s="17" t="b">
        <v>0</v>
      </c>
    </row>
    <row r="4430" spans="1:8" x14ac:dyDescent="0.25">
      <c r="A4430" s="16" t="s">
        <v>52</v>
      </c>
      <c r="B4430" s="16" t="s">
        <v>5615</v>
      </c>
      <c r="C4430" s="16">
        <v>420590</v>
      </c>
      <c r="D4430" s="17">
        <v>420590</v>
      </c>
      <c r="E4430" s="16" t="s">
        <v>4282</v>
      </c>
      <c r="F4430" s="18" t="str">
        <f t="shared" si="69"/>
        <v>MUNICIPAL</v>
      </c>
      <c r="G4430" s="17">
        <v>1</v>
      </c>
      <c r="H4430" s="17" t="b">
        <v>0</v>
      </c>
    </row>
    <row r="4431" spans="1:8" x14ac:dyDescent="0.25">
      <c r="A4431" s="16" t="s">
        <v>52</v>
      </c>
      <c r="B4431" s="16" t="s">
        <v>5615</v>
      </c>
      <c r="C4431" s="16">
        <v>420600</v>
      </c>
      <c r="D4431" s="17">
        <v>420600</v>
      </c>
      <c r="E4431" s="16" t="s">
        <v>4283</v>
      </c>
      <c r="F4431" s="18" t="str">
        <f t="shared" si="69"/>
        <v>MUNICIPAL</v>
      </c>
      <c r="G4431" s="17">
        <v>1</v>
      </c>
      <c r="H4431" s="17" t="b">
        <v>0</v>
      </c>
    </row>
    <row r="4432" spans="1:8" x14ac:dyDescent="0.25">
      <c r="A4432" s="16" t="s">
        <v>52</v>
      </c>
      <c r="B4432" s="16" t="s">
        <v>5615</v>
      </c>
      <c r="C4432" s="16">
        <v>420610</v>
      </c>
      <c r="D4432" s="17">
        <v>420610</v>
      </c>
      <c r="E4432" s="16" t="s">
        <v>4284</v>
      </c>
      <c r="F4432" s="18" t="str">
        <f t="shared" si="69"/>
        <v>MUNICIPAL</v>
      </c>
      <c r="G4432" s="17">
        <v>1</v>
      </c>
      <c r="H4432" s="17" t="b">
        <v>0</v>
      </c>
    </row>
    <row r="4433" spans="1:8" x14ac:dyDescent="0.25">
      <c r="A4433" s="16" t="s">
        <v>52</v>
      </c>
      <c r="B4433" s="16" t="s">
        <v>5615</v>
      </c>
      <c r="C4433" s="16">
        <v>420620</v>
      </c>
      <c r="D4433" s="17">
        <v>420620</v>
      </c>
      <c r="E4433" s="16" t="s">
        <v>4285</v>
      </c>
      <c r="F4433" s="18" t="str">
        <f t="shared" si="69"/>
        <v>MUNICIPAL</v>
      </c>
      <c r="G4433" s="17">
        <v>1</v>
      </c>
      <c r="H4433" s="17" t="b">
        <v>0</v>
      </c>
    </row>
    <row r="4434" spans="1:8" x14ac:dyDescent="0.25">
      <c r="A4434" s="16" t="s">
        <v>52</v>
      </c>
      <c r="B4434" s="16" t="s">
        <v>5615</v>
      </c>
      <c r="C4434" s="16">
        <v>420630</v>
      </c>
      <c r="D4434" s="17">
        <v>420630</v>
      </c>
      <c r="E4434" s="16" t="s">
        <v>4286</v>
      </c>
      <c r="F4434" s="18" t="str">
        <f t="shared" si="69"/>
        <v>MUNICIPAL</v>
      </c>
      <c r="G4434" s="17">
        <v>1</v>
      </c>
      <c r="H4434" s="17" t="b">
        <v>0</v>
      </c>
    </row>
    <row r="4435" spans="1:8" x14ac:dyDescent="0.25">
      <c r="A4435" s="16" t="s">
        <v>52</v>
      </c>
      <c r="B4435" s="16" t="s">
        <v>5615</v>
      </c>
      <c r="C4435" s="16">
        <v>420640</v>
      </c>
      <c r="D4435" s="17">
        <v>420640</v>
      </c>
      <c r="E4435" s="16" t="s">
        <v>2531</v>
      </c>
      <c r="F4435" s="18" t="str">
        <f t="shared" si="69"/>
        <v>MUNICIPAL</v>
      </c>
      <c r="G4435" s="17">
        <v>1</v>
      </c>
      <c r="H4435" s="17" t="b">
        <v>0</v>
      </c>
    </row>
    <row r="4436" spans="1:8" x14ac:dyDescent="0.25">
      <c r="A4436" s="16" t="s">
        <v>52</v>
      </c>
      <c r="B4436" s="16" t="s">
        <v>5615</v>
      </c>
      <c r="C4436" s="16">
        <v>420650</v>
      </c>
      <c r="D4436" s="17">
        <v>420650</v>
      </c>
      <c r="E4436" s="16" t="s">
        <v>4287</v>
      </c>
      <c r="F4436" s="18" t="str">
        <f t="shared" si="69"/>
        <v>MUNICIPAL</v>
      </c>
      <c r="G4436" s="17">
        <v>1</v>
      </c>
      <c r="H4436" s="17" t="b">
        <v>0</v>
      </c>
    </row>
    <row r="4437" spans="1:8" x14ac:dyDescent="0.25">
      <c r="A4437" s="16" t="s">
        <v>52</v>
      </c>
      <c r="B4437" s="16" t="s">
        <v>5615</v>
      </c>
      <c r="C4437" s="16">
        <v>420660</v>
      </c>
      <c r="D4437" s="17">
        <v>420660</v>
      </c>
      <c r="E4437" s="16" t="s">
        <v>4288</v>
      </c>
      <c r="F4437" s="18" t="str">
        <f t="shared" si="69"/>
        <v>MUNICIPAL</v>
      </c>
      <c r="G4437" s="17">
        <v>1</v>
      </c>
      <c r="H4437" s="17" t="b">
        <v>0</v>
      </c>
    </row>
    <row r="4438" spans="1:8" x14ac:dyDescent="0.25">
      <c r="A4438" s="16" t="s">
        <v>52</v>
      </c>
      <c r="B4438" s="16" t="s">
        <v>5615</v>
      </c>
      <c r="C4438" s="16">
        <v>420665</v>
      </c>
      <c r="D4438" s="17">
        <v>420665</v>
      </c>
      <c r="E4438" s="16" t="s">
        <v>4289</v>
      </c>
      <c r="F4438" s="18" t="str">
        <f t="shared" si="69"/>
        <v>MUNICIPAL</v>
      </c>
      <c r="G4438" s="17">
        <v>1</v>
      </c>
      <c r="H4438" s="17" t="b">
        <v>0</v>
      </c>
    </row>
    <row r="4439" spans="1:8" x14ac:dyDescent="0.25">
      <c r="A4439" s="16" t="s">
        <v>52</v>
      </c>
      <c r="B4439" s="16" t="s">
        <v>5615</v>
      </c>
      <c r="C4439" s="16">
        <v>420670</v>
      </c>
      <c r="D4439" s="17">
        <v>420670</v>
      </c>
      <c r="E4439" s="16" t="s">
        <v>4290</v>
      </c>
      <c r="F4439" s="18" t="str">
        <f t="shared" si="69"/>
        <v>MUNICIPAL</v>
      </c>
      <c r="G4439" s="17">
        <v>1</v>
      </c>
      <c r="H4439" s="17" t="b">
        <v>0</v>
      </c>
    </row>
    <row r="4440" spans="1:8" x14ac:dyDescent="0.25">
      <c r="A4440" s="16" t="s">
        <v>52</v>
      </c>
      <c r="B4440" s="16" t="s">
        <v>5615</v>
      </c>
      <c r="C4440" s="16">
        <v>420675</v>
      </c>
      <c r="D4440" s="17">
        <v>420675</v>
      </c>
      <c r="E4440" s="16" t="s">
        <v>4291</v>
      </c>
      <c r="F4440" s="18" t="str">
        <f t="shared" si="69"/>
        <v>MUNICIPAL</v>
      </c>
      <c r="G4440" s="17">
        <v>1</v>
      </c>
      <c r="H4440" s="17" t="b">
        <v>0</v>
      </c>
    </row>
    <row r="4441" spans="1:8" x14ac:dyDescent="0.25">
      <c r="A4441" s="16" t="s">
        <v>52</v>
      </c>
      <c r="B4441" s="16" t="s">
        <v>5615</v>
      </c>
      <c r="C4441" s="16">
        <v>420680</v>
      </c>
      <c r="D4441" s="17">
        <v>420680</v>
      </c>
      <c r="E4441" s="16" t="s">
        <v>4292</v>
      </c>
      <c r="F4441" s="18" t="str">
        <f t="shared" si="69"/>
        <v>MUNICIPAL</v>
      </c>
      <c r="G4441" s="17">
        <v>1</v>
      </c>
      <c r="H4441" s="17" t="b">
        <v>0</v>
      </c>
    </row>
    <row r="4442" spans="1:8" x14ac:dyDescent="0.25">
      <c r="A4442" s="16" t="s">
        <v>52</v>
      </c>
      <c r="B4442" s="16" t="s">
        <v>5615</v>
      </c>
      <c r="C4442" s="16">
        <v>420690</v>
      </c>
      <c r="D4442" s="17">
        <v>420690</v>
      </c>
      <c r="E4442" s="16" t="s">
        <v>4293</v>
      </c>
      <c r="F4442" s="18" t="str">
        <f t="shared" si="69"/>
        <v>MUNICIPAL</v>
      </c>
      <c r="G4442" s="17">
        <v>1</v>
      </c>
      <c r="H4442" s="17" t="b">
        <v>0</v>
      </c>
    </row>
    <row r="4443" spans="1:8" x14ac:dyDescent="0.25">
      <c r="A4443" s="16" t="s">
        <v>52</v>
      </c>
      <c r="B4443" s="16" t="s">
        <v>5615</v>
      </c>
      <c r="C4443" s="16">
        <v>420700</v>
      </c>
      <c r="D4443" s="17">
        <v>420700</v>
      </c>
      <c r="E4443" s="16" t="s">
        <v>4294</v>
      </c>
      <c r="F4443" s="18" t="str">
        <f t="shared" si="69"/>
        <v>MUNICIPAL</v>
      </c>
      <c r="G4443" s="17">
        <v>1</v>
      </c>
      <c r="H4443" s="17" t="b">
        <v>0</v>
      </c>
    </row>
    <row r="4444" spans="1:8" x14ac:dyDescent="0.25">
      <c r="A4444" s="16" t="s">
        <v>52</v>
      </c>
      <c r="B4444" s="16" t="s">
        <v>5615</v>
      </c>
      <c r="C4444" s="16">
        <v>420710</v>
      </c>
      <c r="D4444" s="17">
        <v>420710</v>
      </c>
      <c r="E4444" s="16" t="s">
        <v>4295</v>
      </c>
      <c r="F4444" s="18" t="str">
        <f t="shared" si="69"/>
        <v>MUNICIPAL</v>
      </c>
      <c r="G4444" s="17">
        <v>1</v>
      </c>
      <c r="H4444" s="17" t="b">
        <v>0</v>
      </c>
    </row>
    <row r="4445" spans="1:8" x14ac:dyDescent="0.25">
      <c r="A4445" s="16" t="s">
        <v>52</v>
      </c>
      <c r="B4445" s="16" t="s">
        <v>5615</v>
      </c>
      <c r="C4445" s="16">
        <v>420720</v>
      </c>
      <c r="D4445" s="17">
        <v>420720</v>
      </c>
      <c r="E4445" s="16" t="s">
        <v>4296</v>
      </c>
      <c r="F4445" s="18" t="str">
        <f t="shared" si="69"/>
        <v>MUNICIPAL</v>
      </c>
      <c r="G4445" s="17">
        <v>1</v>
      </c>
      <c r="H4445" s="17" t="b">
        <v>0</v>
      </c>
    </row>
    <row r="4446" spans="1:8" x14ac:dyDescent="0.25">
      <c r="A4446" s="16" t="s">
        <v>52</v>
      </c>
      <c r="B4446" s="16" t="s">
        <v>5615</v>
      </c>
      <c r="C4446" s="16">
        <v>420730</v>
      </c>
      <c r="D4446" s="17">
        <v>420730</v>
      </c>
      <c r="E4446" s="16" t="s">
        <v>4297</v>
      </c>
      <c r="F4446" s="18" t="str">
        <f t="shared" si="69"/>
        <v>MUNICIPAL</v>
      </c>
      <c r="G4446" s="17">
        <v>1</v>
      </c>
      <c r="H4446" s="17" t="b">
        <v>0</v>
      </c>
    </row>
    <row r="4447" spans="1:8" x14ac:dyDescent="0.25">
      <c r="A4447" s="16" t="s">
        <v>52</v>
      </c>
      <c r="B4447" s="16" t="s">
        <v>5615</v>
      </c>
      <c r="C4447" s="16">
        <v>420740</v>
      </c>
      <c r="D4447" s="17">
        <v>420740</v>
      </c>
      <c r="E4447" s="16" t="s">
        <v>4298</v>
      </c>
      <c r="F4447" s="18" t="str">
        <f t="shared" si="69"/>
        <v>MUNICIPAL</v>
      </c>
      <c r="G4447" s="17">
        <v>1</v>
      </c>
      <c r="H4447" s="17" t="b">
        <v>0</v>
      </c>
    </row>
    <row r="4448" spans="1:8" x14ac:dyDescent="0.25">
      <c r="A4448" s="16" t="s">
        <v>52</v>
      </c>
      <c r="B4448" s="16" t="s">
        <v>5615</v>
      </c>
      <c r="C4448" s="16">
        <v>420750</v>
      </c>
      <c r="D4448" s="17">
        <v>420750</v>
      </c>
      <c r="E4448" s="16" t="s">
        <v>4299</v>
      </c>
      <c r="F4448" s="18" t="str">
        <f t="shared" si="69"/>
        <v>MUNICIPAL</v>
      </c>
      <c r="G4448" s="17">
        <v>1</v>
      </c>
      <c r="H4448" s="17" t="b">
        <v>0</v>
      </c>
    </row>
    <row r="4449" spans="1:8" x14ac:dyDescent="0.25">
      <c r="A4449" s="16" t="s">
        <v>52</v>
      </c>
      <c r="B4449" s="16" t="s">
        <v>5615</v>
      </c>
      <c r="C4449" s="16">
        <v>420757</v>
      </c>
      <c r="D4449" s="17">
        <v>420757</v>
      </c>
      <c r="E4449" s="16" t="s">
        <v>4300</v>
      </c>
      <c r="F4449" s="18" t="str">
        <f t="shared" si="69"/>
        <v>MUNICIPAL</v>
      </c>
      <c r="G4449" s="17">
        <v>1</v>
      </c>
      <c r="H4449" s="17" t="b">
        <v>0</v>
      </c>
    </row>
    <row r="4450" spans="1:8" x14ac:dyDescent="0.25">
      <c r="A4450" s="16" t="s">
        <v>52</v>
      </c>
      <c r="B4450" s="16" t="s">
        <v>5615</v>
      </c>
      <c r="C4450" s="16">
        <v>420760</v>
      </c>
      <c r="D4450" s="17">
        <v>420760</v>
      </c>
      <c r="E4450" s="16" t="s">
        <v>1986</v>
      </c>
      <c r="F4450" s="18" t="str">
        <f t="shared" si="69"/>
        <v>MUNICIPAL</v>
      </c>
      <c r="G4450" s="17">
        <v>1</v>
      </c>
      <c r="H4450" s="17" t="b">
        <v>0</v>
      </c>
    </row>
    <row r="4451" spans="1:8" x14ac:dyDescent="0.25">
      <c r="A4451" s="16" t="s">
        <v>52</v>
      </c>
      <c r="B4451" s="16" t="s">
        <v>5615</v>
      </c>
      <c r="C4451" s="16">
        <v>420765</v>
      </c>
      <c r="D4451" s="17">
        <v>420765</v>
      </c>
      <c r="E4451" s="16" t="s">
        <v>4301</v>
      </c>
      <c r="F4451" s="18" t="str">
        <f t="shared" si="69"/>
        <v>MUNICIPAL</v>
      </c>
      <c r="G4451" s="17">
        <v>1</v>
      </c>
      <c r="H4451" s="17" t="b">
        <v>0</v>
      </c>
    </row>
    <row r="4452" spans="1:8" x14ac:dyDescent="0.25">
      <c r="A4452" s="16" t="s">
        <v>52</v>
      </c>
      <c r="B4452" s="16" t="s">
        <v>5615</v>
      </c>
      <c r="C4452" s="16">
        <v>420768</v>
      </c>
      <c r="D4452" s="17">
        <v>420768</v>
      </c>
      <c r="E4452" s="16" t="s">
        <v>4302</v>
      </c>
      <c r="F4452" s="18" t="str">
        <f t="shared" si="69"/>
        <v>MUNICIPAL</v>
      </c>
      <c r="G4452" s="17">
        <v>1</v>
      </c>
      <c r="H4452" s="17" t="b">
        <v>0</v>
      </c>
    </row>
    <row r="4453" spans="1:8" x14ac:dyDescent="0.25">
      <c r="A4453" s="16" t="s">
        <v>52</v>
      </c>
      <c r="B4453" s="16" t="s">
        <v>5615</v>
      </c>
      <c r="C4453" s="16">
        <v>420770</v>
      </c>
      <c r="D4453" s="17">
        <v>420770</v>
      </c>
      <c r="E4453" s="16" t="s">
        <v>4303</v>
      </c>
      <c r="F4453" s="18" t="str">
        <f t="shared" si="69"/>
        <v>MUNICIPAL</v>
      </c>
      <c r="G4453" s="17">
        <v>1</v>
      </c>
      <c r="H4453" s="17" t="b">
        <v>0</v>
      </c>
    </row>
    <row r="4454" spans="1:8" x14ac:dyDescent="0.25">
      <c r="A4454" s="16" t="s">
        <v>52</v>
      </c>
      <c r="B4454" s="16" t="s">
        <v>5615</v>
      </c>
      <c r="C4454" s="16">
        <v>420775</v>
      </c>
      <c r="D4454" s="17">
        <v>420775</v>
      </c>
      <c r="E4454" s="16" t="s">
        <v>4304</v>
      </c>
      <c r="F4454" s="18" t="str">
        <f t="shared" si="69"/>
        <v>MUNICIPAL</v>
      </c>
      <c r="G4454" s="17">
        <v>1</v>
      </c>
      <c r="H4454" s="17" t="b">
        <v>0</v>
      </c>
    </row>
    <row r="4455" spans="1:8" x14ac:dyDescent="0.25">
      <c r="A4455" s="16" t="s">
        <v>52</v>
      </c>
      <c r="B4455" s="16" t="s">
        <v>5615</v>
      </c>
      <c r="C4455" s="16">
        <v>420780</v>
      </c>
      <c r="D4455" s="17">
        <v>420780</v>
      </c>
      <c r="E4455" s="16" t="s">
        <v>4305</v>
      </c>
      <c r="F4455" s="18" t="str">
        <f t="shared" si="69"/>
        <v>MUNICIPAL</v>
      </c>
      <c r="G4455" s="17">
        <v>1</v>
      </c>
      <c r="H4455" s="17" t="b">
        <v>0</v>
      </c>
    </row>
    <row r="4456" spans="1:8" x14ac:dyDescent="0.25">
      <c r="A4456" s="16" t="s">
        <v>52</v>
      </c>
      <c r="B4456" s="16" t="s">
        <v>5615</v>
      </c>
      <c r="C4456" s="16">
        <v>420785</v>
      </c>
      <c r="D4456" s="17">
        <v>420785</v>
      </c>
      <c r="E4456" s="16" t="s">
        <v>3970</v>
      </c>
      <c r="F4456" s="18" t="str">
        <f t="shared" si="69"/>
        <v>MUNICIPAL</v>
      </c>
      <c r="G4456" s="17">
        <v>1</v>
      </c>
      <c r="H4456" s="17" t="b">
        <v>0</v>
      </c>
    </row>
    <row r="4457" spans="1:8" x14ac:dyDescent="0.25">
      <c r="A4457" s="16" t="s">
        <v>52</v>
      </c>
      <c r="B4457" s="16" t="s">
        <v>5615</v>
      </c>
      <c r="C4457" s="16">
        <v>420790</v>
      </c>
      <c r="D4457" s="17">
        <v>420790</v>
      </c>
      <c r="E4457" s="16" t="s">
        <v>4306</v>
      </c>
      <c r="F4457" s="18" t="str">
        <f t="shared" si="69"/>
        <v>MUNICIPAL</v>
      </c>
      <c r="G4457" s="17">
        <v>1</v>
      </c>
      <c r="H4457" s="17" t="b">
        <v>0</v>
      </c>
    </row>
    <row r="4458" spans="1:8" x14ac:dyDescent="0.25">
      <c r="A4458" s="16" t="s">
        <v>52</v>
      </c>
      <c r="B4458" s="16" t="s">
        <v>5615</v>
      </c>
      <c r="C4458" s="16">
        <v>420800</v>
      </c>
      <c r="D4458" s="17">
        <v>420800</v>
      </c>
      <c r="E4458" s="16" t="s">
        <v>4307</v>
      </c>
      <c r="F4458" s="18" t="str">
        <f t="shared" si="69"/>
        <v>MUNICIPAL</v>
      </c>
      <c r="G4458" s="17">
        <v>1</v>
      </c>
      <c r="H4458" s="17" t="b">
        <v>0</v>
      </c>
    </row>
    <row r="4459" spans="1:8" x14ac:dyDescent="0.25">
      <c r="A4459" s="16" t="s">
        <v>52</v>
      </c>
      <c r="B4459" s="16" t="s">
        <v>5615</v>
      </c>
      <c r="C4459" s="16">
        <v>420810</v>
      </c>
      <c r="D4459" s="17">
        <v>420810</v>
      </c>
      <c r="E4459" s="16" t="s">
        <v>4308</v>
      </c>
      <c r="F4459" s="18" t="str">
        <f t="shared" si="69"/>
        <v>MUNICIPAL</v>
      </c>
      <c r="G4459" s="17">
        <v>1</v>
      </c>
      <c r="H4459" s="17" t="b">
        <v>0</v>
      </c>
    </row>
    <row r="4460" spans="1:8" x14ac:dyDescent="0.25">
      <c r="A4460" s="16" t="s">
        <v>52</v>
      </c>
      <c r="B4460" s="16" t="s">
        <v>5615</v>
      </c>
      <c r="C4460" s="16">
        <v>420820</v>
      </c>
      <c r="D4460" s="17">
        <v>420820</v>
      </c>
      <c r="E4460" s="16" t="s">
        <v>4309</v>
      </c>
      <c r="F4460" s="18" t="str">
        <f t="shared" si="69"/>
        <v>MUNICIPAL</v>
      </c>
      <c r="G4460" s="17">
        <v>1</v>
      </c>
      <c r="H4460" s="17" t="b">
        <v>0</v>
      </c>
    </row>
    <row r="4461" spans="1:8" x14ac:dyDescent="0.25">
      <c r="A4461" s="16" t="s">
        <v>52</v>
      </c>
      <c r="B4461" s="16" t="s">
        <v>5615</v>
      </c>
      <c r="C4461" s="16">
        <v>420830</v>
      </c>
      <c r="D4461" s="17">
        <v>420830</v>
      </c>
      <c r="E4461" s="16" t="s">
        <v>4310</v>
      </c>
      <c r="F4461" s="18" t="str">
        <f t="shared" si="69"/>
        <v>MUNICIPAL</v>
      </c>
      <c r="G4461" s="17">
        <v>1</v>
      </c>
      <c r="H4461" s="17" t="b">
        <v>0</v>
      </c>
    </row>
    <row r="4462" spans="1:8" x14ac:dyDescent="0.25">
      <c r="A4462" s="16" t="s">
        <v>52</v>
      </c>
      <c r="B4462" s="16" t="s">
        <v>5615</v>
      </c>
      <c r="C4462" s="16">
        <v>420840</v>
      </c>
      <c r="D4462" s="17">
        <v>420840</v>
      </c>
      <c r="E4462" s="16" t="s">
        <v>168</v>
      </c>
      <c r="F4462" s="18" t="str">
        <f t="shared" si="69"/>
        <v>MUNICIPAL</v>
      </c>
      <c r="G4462" s="17">
        <v>1</v>
      </c>
      <c r="H4462" s="17" t="b">
        <v>0</v>
      </c>
    </row>
    <row r="4463" spans="1:8" x14ac:dyDescent="0.25">
      <c r="A4463" s="16" t="s">
        <v>52</v>
      </c>
      <c r="B4463" s="16" t="s">
        <v>5615</v>
      </c>
      <c r="C4463" s="16">
        <v>420845</v>
      </c>
      <c r="D4463" s="17">
        <v>420845</v>
      </c>
      <c r="E4463" s="16" t="s">
        <v>4311</v>
      </c>
      <c r="F4463" s="18" t="str">
        <f t="shared" si="69"/>
        <v>MUNICIPAL</v>
      </c>
      <c r="G4463" s="17">
        <v>1</v>
      </c>
      <c r="H4463" s="17" t="b">
        <v>0</v>
      </c>
    </row>
    <row r="4464" spans="1:8" x14ac:dyDescent="0.25">
      <c r="A4464" s="16" t="s">
        <v>52</v>
      </c>
      <c r="B4464" s="16" t="s">
        <v>5615</v>
      </c>
      <c r="C4464" s="16">
        <v>420850</v>
      </c>
      <c r="D4464" s="17">
        <v>420850</v>
      </c>
      <c r="E4464" s="16" t="s">
        <v>4312</v>
      </c>
      <c r="F4464" s="18" t="str">
        <f t="shared" si="69"/>
        <v>MUNICIPAL</v>
      </c>
      <c r="G4464" s="17">
        <v>1</v>
      </c>
      <c r="H4464" s="17" t="b">
        <v>0</v>
      </c>
    </row>
    <row r="4465" spans="1:8" x14ac:dyDescent="0.25">
      <c r="A4465" s="16" t="s">
        <v>52</v>
      </c>
      <c r="B4465" s="16" t="s">
        <v>5615</v>
      </c>
      <c r="C4465" s="16">
        <v>420860</v>
      </c>
      <c r="D4465" s="17">
        <v>420860</v>
      </c>
      <c r="E4465" s="16" t="s">
        <v>4313</v>
      </c>
      <c r="F4465" s="18" t="str">
        <f t="shared" si="69"/>
        <v>MUNICIPAL</v>
      </c>
      <c r="G4465" s="17">
        <v>1</v>
      </c>
      <c r="H4465" s="17" t="b">
        <v>0</v>
      </c>
    </row>
    <row r="4466" spans="1:8" x14ac:dyDescent="0.25">
      <c r="A4466" s="16" t="s">
        <v>52</v>
      </c>
      <c r="B4466" s="16" t="s">
        <v>5615</v>
      </c>
      <c r="C4466" s="16">
        <v>420870</v>
      </c>
      <c r="D4466" s="17">
        <v>420870</v>
      </c>
      <c r="E4466" s="16" t="s">
        <v>4314</v>
      </c>
      <c r="F4466" s="18" t="str">
        <f t="shared" si="69"/>
        <v>MUNICIPAL</v>
      </c>
      <c r="G4466" s="17">
        <v>1</v>
      </c>
      <c r="H4466" s="17" t="b">
        <v>0</v>
      </c>
    </row>
    <row r="4467" spans="1:8" x14ac:dyDescent="0.25">
      <c r="A4467" s="16" t="s">
        <v>52</v>
      </c>
      <c r="B4467" s="16" t="s">
        <v>5615</v>
      </c>
      <c r="C4467" s="16">
        <v>420880</v>
      </c>
      <c r="D4467" s="17">
        <v>420880</v>
      </c>
      <c r="E4467" s="16" t="s">
        <v>4315</v>
      </c>
      <c r="F4467" s="18" t="str">
        <f t="shared" si="69"/>
        <v>MUNICIPAL</v>
      </c>
      <c r="G4467" s="17">
        <v>1</v>
      </c>
      <c r="H4467" s="17" t="b">
        <v>0</v>
      </c>
    </row>
    <row r="4468" spans="1:8" x14ac:dyDescent="0.25">
      <c r="A4468" s="16" t="s">
        <v>52</v>
      </c>
      <c r="B4468" s="16" t="s">
        <v>5615</v>
      </c>
      <c r="C4468" s="16">
        <v>420890</v>
      </c>
      <c r="D4468" s="17">
        <v>420890</v>
      </c>
      <c r="E4468" s="16" t="s">
        <v>4316</v>
      </c>
      <c r="F4468" s="18" t="str">
        <f t="shared" si="69"/>
        <v>MUNICIPAL</v>
      </c>
      <c r="G4468" s="17">
        <v>1</v>
      </c>
      <c r="H4468" s="17" t="b">
        <v>0</v>
      </c>
    </row>
    <row r="4469" spans="1:8" x14ac:dyDescent="0.25">
      <c r="A4469" s="16" t="s">
        <v>52</v>
      </c>
      <c r="B4469" s="16" t="s">
        <v>5615</v>
      </c>
      <c r="C4469" s="16">
        <v>420895</v>
      </c>
      <c r="D4469" s="17">
        <v>420895</v>
      </c>
      <c r="E4469" s="16" t="s">
        <v>3489</v>
      </c>
      <c r="F4469" s="18" t="str">
        <f t="shared" si="69"/>
        <v>MUNICIPAL</v>
      </c>
      <c r="G4469" s="17">
        <v>1</v>
      </c>
      <c r="H4469" s="17" t="b">
        <v>0</v>
      </c>
    </row>
    <row r="4470" spans="1:8" x14ac:dyDescent="0.25">
      <c r="A4470" s="16" t="s">
        <v>52</v>
      </c>
      <c r="B4470" s="16" t="s">
        <v>5615</v>
      </c>
      <c r="C4470" s="16">
        <v>420900</v>
      </c>
      <c r="D4470" s="17">
        <v>420900</v>
      </c>
      <c r="E4470" s="16" t="s">
        <v>4317</v>
      </c>
      <c r="F4470" s="18" t="str">
        <f t="shared" si="69"/>
        <v>MUNICIPAL</v>
      </c>
      <c r="G4470" s="17">
        <v>1</v>
      </c>
      <c r="H4470" s="17" t="b">
        <v>0</v>
      </c>
    </row>
    <row r="4471" spans="1:8" x14ac:dyDescent="0.25">
      <c r="A4471" s="16" t="s">
        <v>52</v>
      </c>
      <c r="B4471" s="16" t="s">
        <v>5615</v>
      </c>
      <c r="C4471" s="16">
        <v>420910</v>
      </c>
      <c r="D4471" s="17">
        <v>420910</v>
      </c>
      <c r="E4471" s="16" t="s">
        <v>4318</v>
      </c>
      <c r="F4471" s="18" t="str">
        <f t="shared" si="69"/>
        <v>MUNICIPAL</v>
      </c>
      <c r="G4471" s="17">
        <v>1</v>
      </c>
      <c r="H4471" s="17" t="b">
        <v>0</v>
      </c>
    </row>
    <row r="4472" spans="1:8" x14ac:dyDescent="0.25">
      <c r="A4472" s="16" t="s">
        <v>52</v>
      </c>
      <c r="B4472" s="16" t="s">
        <v>5615</v>
      </c>
      <c r="C4472" s="16">
        <v>420915</v>
      </c>
      <c r="D4472" s="17">
        <v>420915</v>
      </c>
      <c r="E4472" s="16" t="s">
        <v>4319</v>
      </c>
      <c r="F4472" s="18" t="str">
        <f t="shared" si="69"/>
        <v>MUNICIPAL</v>
      </c>
      <c r="G4472" s="17">
        <v>1</v>
      </c>
      <c r="H4472" s="17" t="b">
        <v>0</v>
      </c>
    </row>
    <row r="4473" spans="1:8" x14ac:dyDescent="0.25">
      <c r="A4473" s="16" t="s">
        <v>52</v>
      </c>
      <c r="B4473" s="16" t="s">
        <v>5615</v>
      </c>
      <c r="C4473" s="16">
        <v>420917</v>
      </c>
      <c r="D4473" s="17">
        <v>420917</v>
      </c>
      <c r="E4473" s="16" t="s">
        <v>4320</v>
      </c>
      <c r="F4473" s="18" t="str">
        <f t="shared" si="69"/>
        <v>MUNICIPAL</v>
      </c>
      <c r="G4473" s="17">
        <v>1</v>
      </c>
      <c r="H4473" s="17" t="b">
        <v>0</v>
      </c>
    </row>
    <row r="4474" spans="1:8" x14ac:dyDescent="0.25">
      <c r="A4474" s="16" t="s">
        <v>52</v>
      </c>
      <c r="B4474" s="16" t="s">
        <v>5615</v>
      </c>
      <c r="C4474" s="16">
        <v>420920</v>
      </c>
      <c r="D4474" s="17">
        <v>420920</v>
      </c>
      <c r="E4474" s="16" t="s">
        <v>4321</v>
      </c>
      <c r="F4474" s="18" t="str">
        <f t="shared" si="69"/>
        <v>MUNICIPAL</v>
      </c>
      <c r="G4474" s="17">
        <v>1</v>
      </c>
      <c r="H4474" s="17" t="b">
        <v>0</v>
      </c>
    </row>
    <row r="4475" spans="1:8" x14ac:dyDescent="0.25">
      <c r="A4475" s="16" t="s">
        <v>52</v>
      </c>
      <c r="B4475" s="16" t="s">
        <v>5615</v>
      </c>
      <c r="C4475" s="16">
        <v>420930</v>
      </c>
      <c r="D4475" s="17">
        <v>420930</v>
      </c>
      <c r="E4475" s="16" t="s">
        <v>4322</v>
      </c>
      <c r="F4475" s="18" t="str">
        <f t="shared" si="69"/>
        <v>MUNICIPAL</v>
      </c>
      <c r="G4475" s="17">
        <v>1</v>
      </c>
      <c r="H4475" s="17" t="b">
        <v>0</v>
      </c>
    </row>
    <row r="4476" spans="1:8" x14ac:dyDescent="0.25">
      <c r="A4476" s="16" t="s">
        <v>52</v>
      </c>
      <c r="B4476" s="16" t="s">
        <v>5615</v>
      </c>
      <c r="C4476" s="16">
        <v>420940</v>
      </c>
      <c r="D4476" s="17">
        <v>420940</v>
      </c>
      <c r="E4476" s="16" t="s">
        <v>4323</v>
      </c>
      <c r="F4476" s="18" t="str">
        <f t="shared" si="69"/>
        <v>MUNICIPAL</v>
      </c>
      <c r="G4476" s="17">
        <v>1</v>
      </c>
      <c r="H4476" s="17" t="b">
        <v>0</v>
      </c>
    </row>
    <row r="4477" spans="1:8" x14ac:dyDescent="0.25">
      <c r="A4477" s="16" t="s">
        <v>52</v>
      </c>
      <c r="B4477" s="16" t="s">
        <v>5615</v>
      </c>
      <c r="C4477" s="16">
        <v>420945</v>
      </c>
      <c r="D4477" s="17">
        <v>420945</v>
      </c>
      <c r="E4477" s="16" t="s">
        <v>4324</v>
      </c>
      <c r="F4477" s="18" t="str">
        <f t="shared" si="69"/>
        <v>MUNICIPAL</v>
      </c>
      <c r="G4477" s="17">
        <v>1</v>
      </c>
      <c r="H4477" s="17" t="b">
        <v>0</v>
      </c>
    </row>
    <row r="4478" spans="1:8" x14ac:dyDescent="0.25">
      <c r="A4478" s="16" t="s">
        <v>52</v>
      </c>
      <c r="B4478" s="16" t="s">
        <v>5615</v>
      </c>
      <c r="C4478" s="16">
        <v>420950</v>
      </c>
      <c r="D4478" s="17">
        <v>420950</v>
      </c>
      <c r="E4478" s="16" t="s">
        <v>4325</v>
      </c>
      <c r="F4478" s="18" t="str">
        <f t="shared" si="69"/>
        <v>MUNICIPAL</v>
      </c>
      <c r="G4478" s="17">
        <v>1</v>
      </c>
      <c r="H4478" s="17" t="b">
        <v>0</v>
      </c>
    </row>
    <row r="4479" spans="1:8" x14ac:dyDescent="0.25">
      <c r="A4479" s="16" t="s">
        <v>52</v>
      </c>
      <c r="B4479" s="16" t="s">
        <v>5615</v>
      </c>
      <c r="C4479" s="16">
        <v>420960</v>
      </c>
      <c r="D4479" s="17">
        <v>420960</v>
      </c>
      <c r="E4479" s="16" t="s">
        <v>4326</v>
      </c>
      <c r="F4479" s="18" t="str">
        <f t="shared" si="69"/>
        <v>MUNICIPAL</v>
      </c>
      <c r="G4479" s="17">
        <v>1</v>
      </c>
      <c r="H4479" s="17" t="b">
        <v>0</v>
      </c>
    </row>
    <row r="4480" spans="1:8" x14ac:dyDescent="0.25">
      <c r="A4480" s="16" t="s">
        <v>52</v>
      </c>
      <c r="B4480" s="16" t="s">
        <v>5615</v>
      </c>
      <c r="C4480" s="16">
        <v>420970</v>
      </c>
      <c r="D4480" s="17">
        <v>420970</v>
      </c>
      <c r="E4480" s="16" t="s">
        <v>4327</v>
      </c>
      <c r="F4480" s="18" t="str">
        <f t="shared" si="69"/>
        <v>MUNICIPAL</v>
      </c>
      <c r="G4480" s="17">
        <v>1</v>
      </c>
      <c r="H4480" s="17" t="b">
        <v>0</v>
      </c>
    </row>
    <row r="4481" spans="1:8" x14ac:dyDescent="0.25">
      <c r="A4481" s="16" t="s">
        <v>52</v>
      </c>
      <c r="B4481" s="16" t="s">
        <v>5615</v>
      </c>
      <c r="C4481" s="16">
        <v>420980</v>
      </c>
      <c r="D4481" s="17">
        <v>420980</v>
      </c>
      <c r="E4481" s="16" t="s">
        <v>4328</v>
      </c>
      <c r="F4481" s="18" t="str">
        <f t="shared" si="69"/>
        <v>MUNICIPAL</v>
      </c>
      <c r="G4481" s="17">
        <v>1</v>
      </c>
      <c r="H4481" s="17" t="b">
        <v>0</v>
      </c>
    </row>
    <row r="4482" spans="1:8" x14ac:dyDescent="0.25">
      <c r="A4482" s="16" t="s">
        <v>52</v>
      </c>
      <c r="B4482" s="16" t="s">
        <v>5615</v>
      </c>
      <c r="C4482" s="16">
        <v>420985</v>
      </c>
      <c r="D4482" s="17">
        <v>420985</v>
      </c>
      <c r="E4482" s="16" t="s">
        <v>4329</v>
      </c>
      <c r="F4482" s="18" t="str">
        <f t="shared" si="69"/>
        <v>MUNICIPAL</v>
      </c>
      <c r="G4482" s="17">
        <v>1</v>
      </c>
      <c r="H4482" s="17" t="b">
        <v>0</v>
      </c>
    </row>
    <row r="4483" spans="1:8" x14ac:dyDescent="0.25">
      <c r="A4483" s="16" t="s">
        <v>52</v>
      </c>
      <c r="B4483" s="16" t="s">
        <v>5615</v>
      </c>
      <c r="C4483" s="16">
        <v>420990</v>
      </c>
      <c r="D4483" s="17">
        <v>420990</v>
      </c>
      <c r="E4483" s="16" t="s">
        <v>4330</v>
      </c>
      <c r="F4483" s="18" t="str">
        <f t="shared" ref="F4483:F4546" si="70">IF(RIGHT(D4483,4)="0000","ESTADUAL","MUNICIPAL")</f>
        <v>MUNICIPAL</v>
      </c>
      <c r="G4483" s="17">
        <v>1</v>
      </c>
      <c r="H4483" s="17" t="b">
        <v>0</v>
      </c>
    </row>
    <row r="4484" spans="1:8" x14ac:dyDescent="0.25">
      <c r="A4484" s="16" t="s">
        <v>52</v>
      </c>
      <c r="B4484" s="16" t="s">
        <v>5615</v>
      </c>
      <c r="C4484" s="16">
        <v>421000</v>
      </c>
      <c r="D4484" s="17">
        <v>421000</v>
      </c>
      <c r="E4484" s="16" t="s">
        <v>4331</v>
      </c>
      <c r="F4484" s="18" t="str">
        <f t="shared" si="70"/>
        <v>MUNICIPAL</v>
      </c>
      <c r="G4484" s="17">
        <v>1</v>
      </c>
      <c r="H4484" s="17" t="b">
        <v>0</v>
      </c>
    </row>
    <row r="4485" spans="1:8" x14ac:dyDescent="0.25">
      <c r="A4485" s="16" t="s">
        <v>52</v>
      </c>
      <c r="B4485" s="16" t="s">
        <v>5615</v>
      </c>
      <c r="C4485" s="16">
        <v>421003</v>
      </c>
      <c r="D4485" s="17">
        <v>421003</v>
      </c>
      <c r="E4485" s="16" t="s">
        <v>4332</v>
      </c>
      <c r="F4485" s="18" t="str">
        <f t="shared" si="70"/>
        <v>MUNICIPAL</v>
      </c>
      <c r="G4485" s="17">
        <v>1</v>
      </c>
      <c r="H4485" s="17" t="b">
        <v>0</v>
      </c>
    </row>
    <row r="4486" spans="1:8" x14ac:dyDescent="0.25">
      <c r="A4486" s="16" t="s">
        <v>52</v>
      </c>
      <c r="B4486" s="16" t="s">
        <v>5615</v>
      </c>
      <c r="C4486" s="16">
        <v>421005</v>
      </c>
      <c r="D4486" s="17">
        <v>421005</v>
      </c>
      <c r="E4486" s="16" t="s">
        <v>4333</v>
      </c>
      <c r="F4486" s="18" t="str">
        <f t="shared" si="70"/>
        <v>MUNICIPAL</v>
      </c>
      <c r="G4486" s="17">
        <v>1</v>
      </c>
      <c r="H4486" s="17" t="b">
        <v>0</v>
      </c>
    </row>
    <row r="4487" spans="1:8" x14ac:dyDescent="0.25">
      <c r="A4487" s="16" t="s">
        <v>52</v>
      </c>
      <c r="B4487" s="16" t="s">
        <v>5615</v>
      </c>
      <c r="C4487" s="16">
        <v>421010</v>
      </c>
      <c r="D4487" s="17">
        <v>421010</v>
      </c>
      <c r="E4487" s="16" t="s">
        <v>4334</v>
      </c>
      <c r="F4487" s="18" t="str">
        <f t="shared" si="70"/>
        <v>MUNICIPAL</v>
      </c>
      <c r="G4487" s="17">
        <v>1</v>
      </c>
      <c r="H4487" s="17" t="b">
        <v>0</v>
      </c>
    </row>
    <row r="4488" spans="1:8" x14ac:dyDescent="0.25">
      <c r="A4488" s="16" t="s">
        <v>52</v>
      </c>
      <c r="B4488" s="16" t="s">
        <v>5615</v>
      </c>
      <c r="C4488" s="16">
        <v>421020</v>
      </c>
      <c r="D4488" s="17">
        <v>421020</v>
      </c>
      <c r="E4488" s="16" t="s">
        <v>4335</v>
      </c>
      <c r="F4488" s="18" t="str">
        <f t="shared" si="70"/>
        <v>MUNICIPAL</v>
      </c>
      <c r="G4488" s="17">
        <v>1</v>
      </c>
      <c r="H4488" s="17" t="b">
        <v>0</v>
      </c>
    </row>
    <row r="4489" spans="1:8" x14ac:dyDescent="0.25">
      <c r="A4489" s="16" t="s">
        <v>52</v>
      </c>
      <c r="B4489" s="16" t="s">
        <v>5615</v>
      </c>
      <c r="C4489" s="16">
        <v>421030</v>
      </c>
      <c r="D4489" s="17">
        <v>421030</v>
      </c>
      <c r="E4489" s="16" t="s">
        <v>4336</v>
      </c>
      <c r="F4489" s="18" t="str">
        <f t="shared" si="70"/>
        <v>MUNICIPAL</v>
      </c>
      <c r="G4489" s="17">
        <v>1</v>
      </c>
      <c r="H4489" s="17" t="b">
        <v>0</v>
      </c>
    </row>
    <row r="4490" spans="1:8" x14ac:dyDescent="0.25">
      <c r="A4490" s="16" t="s">
        <v>52</v>
      </c>
      <c r="B4490" s="16" t="s">
        <v>5615</v>
      </c>
      <c r="C4490" s="16">
        <v>421040</v>
      </c>
      <c r="D4490" s="17">
        <v>421040</v>
      </c>
      <c r="E4490" s="16" t="s">
        <v>4337</v>
      </c>
      <c r="F4490" s="18" t="str">
        <f t="shared" si="70"/>
        <v>MUNICIPAL</v>
      </c>
      <c r="G4490" s="17">
        <v>1</v>
      </c>
      <c r="H4490" s="17" t="b">
        <v>0</v>
      </c>
    </row>
    <row r="4491" spans="1:8" x14ac:dyDescent="0.25">
      <c r="A4491" s="16" t="s">
        <v>52</v>
      </c>
      <c r="B4491" s="16" t="s">
        <v>5615</v>
      </c>
      <c r="C4491" s="16">
        <v>421050</v>
      </c>
      <c r="D4491" s="17">
        <v>421050</v>
      </c>
      <c r="E4491" s="16" t="s">
        <v>1706</v>
      </c>
      <c r="F4491" s="18" t="str">
        <f t="shared" si="70"/>
        <v>MUNICIPAL</v>
      </c>
      <c r="G4491" s="17">
        <v>1</v>
      </c>
      <c r="H4491" s="17" t="b">
        <v>0</v>
      </c>
    </row>
    <row r="4492" spans="1:8" x14ac:dyDescent="0.25">
      <c r="A4492" s="16" t="s">
        <v>52</v>
      </c>
      <c r="B4492" s="16" t="s">
        <v>5615</v>
      </c>
      <c r="C4492" s="16">
        <v>421055</v>
      </c>
      <c r="D4492" s="17">
        <v>421055</v>
      </c>
      <c r="E4492" s="16" t="s">
        <v>4338</v>
      </c>
      <c r="F4492" s="18" t="str">
        <f t="shared" si="70"/>
        <v>MUNICIPAL</v>
      </c>
      <c r="G4492" s="17">
        <v>1</v>
      </c>
      <c r="H4492" s="17" t="b">
        <v>0</v>
      </c>
    </row>
    <row r="4493" spans="1:8" x14ac:dyDescent="0.25">
      <c r="A4493" s="16" t="s">
        <v>52</v>
      </c>
      <c r="B4493" s="16" t="s">
        <v>5615</v>
      </c>
      <c r="C4493" s="16">
        <v>421060</v>
      </c>
      <c r="D4493" s="17">
        <v>421060</v>
      </c>
      <c r="E4493" s="16" t="s">
        <v>1401</v>
      </c>
      <c r="F4493" s="18" t="str">
        <f t="shared" si="70"/>
        <v>MUNICIPAL</v>
      </c>
      <c r="G4493" s="17">
        <v>1</v>
      </c>
      <c r="H4493" s="17" t="b">
        <v>0</v>
      </c>
    </row>
    <row r="4494" spans="1:8" x14ac:dyDescent="0.25">
      <c r="A4494" s="16" t="s">
        <v>52</v>
      </c>
      <c r="B4494" s="16" t="s">
        <v>5615</v>
      </c>
      <c r="C4494" s="16">
        <v>421070</v>
      </c>
      <c r="D4494" s="17">
        <v>421070</v>
      </c>
      <c r="E4494" s="16" t="s">
        <v>4339</v>
      </c>
      <c r="F4494" s="18" t="str">
        <f t="shared" si="70"/>
        <v>MUNICIPAL</v>
      </c>
      <c r="G4494" s="17">
        <v>1</v>
      </c>
      <c r="H4494" s="17" t="b">
        <v>0</v>
      </c>
    </row>
    <row r="4495" spans="1:8" x14ac:dyDescent="0.25">
      <c r="A4495" s="16" t="s">
        <v>52</v>
      </c>
      <c r="B4495" s="16" t="s">
        <v>5615</v>
      </c>
      <c r="C4495" s="16">
        <v>421080</v>
      </c>
      <c r="D4495" s="17">
        <v>421080</v>
      </c>
      <c r="E4495" s="16" t="s">
        <v>4340</v>
      </c>
      <c r="F4495" s="18" t="str">
        <f t="shared" si="70"/>
        <v>MUNICIPAL</v>
      </c>
      <c r="G4495" s="17">
        <v>1</v>
      </c>
      <c r="H4495" s="17" t="b">
        <v>0</v>
      </c>
    </row>
    <row r="4496" spans="1:8" x14ac:dyDescent="0.25">
      <c r="A4496" s="16" t="s">
        <v>52</v>
      </c>
      <c r="B4496" s="16" t="s">
        <v>5615</v>
      </c>
      <c r="C4496" s="16">
        <v>421085</v>
      </c>
      <c r="D4496" s="17">
        <v>421085</v>
      </c>
      <c r="E4496" s="16" t="s">
        <v>4341</v>
      </c>
      <c r="F4496" s="18" t="str">
        <f t="shared" si="70"/>
        <v>MUNICIPAL</v>
      </c>
      <c r="G4496" s="17">
        <v>1</v>
      </c>
      <c r="H4496" s="17" t="b">
        <v>0</v>
      </c>
    </row>
    <row r="4497" spans="1:8" x14ac:dyDescent="0.25">
      <c r="A4497" s="16" t="s">
        <v>52</v>
      </c>
      <c r="B4497" s="16" t="s">
        <v>5615</v>
      </c>
      <c r="C4497" s="16">
        <v>421090</v>
      </c>
      <c r="D4497" s="17">
        <v>421090</v>
      </c>
      <c r="E4497" s="16" t="s">
        <v>4342</v>
      </c>
      <c r="F4497" s="18" t="str">
        <f t="shared" si="70"/>
        <v>MUNICIPAL</v>
      </c>
      <c r="G4497" s="17">
        <v>1</v>
      </c>
      <c r="H4497" s="17" t="b">
        <v>0</v>
      </c>
    </row>
    <row r="4498" spans="1:8" x14ac:dyDescent="0.25">
      <c r="A4498" s="16" t="s">
        <v>52</v>
      </c>
      <c r="B4498" s="16" t="s">
        <v>5615</v>
      </c>
      <c r="C4498" s="16">
        <v>421100</v>
      </c>
      <c r="D4498" s="17">
        <v>421100</v>
      </c>
      <c r="E4498" s="16" t="s">
        <v>4343</v>
      </c>
      <c r="F4498" s="18" t="str">
        <f t="shared" si="70"/>
        <v>MUNICIPAL</v>
      </c>
      <c r="G4498" s="17">
        <v>1</v>
      </c>
      <c r="H4498" s="17" t="b">
        <v>0</v>
      </c>
    </row>
    <row r="4499" spans="1:8" x14ac:dyDescent="0.25">
      <c r="A4499" s="16" t="s">
        <v>52</v>
      </c>
      <c r="B4499" s="16" t="s">
        <v>5615</v>
      </c>
      <c r="C4499" s="16">
        <v>421105</v>
      </c>
      <c r="D4499" s="17">
        <v>421105</v>
      </c>
      <c r="E4499" s="16" t="s">
        <v>4344</v>
      </c>
      <c r="F4499" s="18" t="str">
        <f t="shared" si="70"/>
        <v>MUNICIPAL</v>
      </c>
      <c r="G4499" s="17">
        <v>1</v>
      </c>
      <c r="H4499" s="17" t="b">
        <v>0</v>
      </c>
    </row>
    <row r="4500" spans="1:8" x14ac:dyDescent="0.25">
      <c r="A4500" s="16" t="s">
        <v>52</v>
      </c>
      <c r="B4500" s="16" t="s">
        <v>5615</v>
      </c>
      <c r="C4500" s="16">
        <v>421110</v>
      </c>
      <c r="D4500" s="17">
        <v>421110</v>
      </c>
      <c r="E4500" s="16" t="s">
        <v>3558</v>
      </c>
      <c r="F4500" s="18" t="str">
        <f t="shared" si="70"/>
        <v>MUNICIPAL</v>
      </c>
      <c r="G4500" s="17">
        <v>1</v>
      </c>
      <c r="H4500" s="17" t="b">
        <v>0</v>
      </c>
    </row>
    <row r="4501" spans="1:8" x14ac:dyDescent="0.25">
      <c r="A4501" s="16" t="s">
        <v>52</v>
      </c>
      <c r="B4501" s="16" t="s">
        <v>5615</v>
      </c>
      <c r="C4501" s="16">
        <v>421120</v>
      </c>
      <c r="D4501" s="17">
        <v>421120</v>
      </c>
      <c r="E4501" s="16" t="s">
        <v>4345</v>
      </c>
      <c r="F4501" s="18" t="str">
        <f t="shared" si="70"/>
        <v>MUNICIPAL</v>
      </c>
      <c r="G4501" s="17">
        <v>1</v>
      </c>
      <c r="H4501" s="17" t="b">
        <v>0</v>
      </c>
    </row>
    <row r="4502" spans="1:8" x14ac:dyDescent="0.25">
      <c r="A4502" s="16" t="s">
        <v>52</v>
      </c>
      <c r="B4502" s="16" t="s">
        <v>5615</v>
      </c>
      <c r="C4502" s="16">
        <v>421125</v>
      </c>
      <c r="D4502" s="17">
        <v>421125</v>
      </c>
      <c r="E4502" s="16" t="s">
        <v>4346</v>
      </c>
      <c r="F4502" s="18" t="str">
        <f t="shared" si="70"/>
        <v>MUNICIPAL</v>
      </c>
      <c r="G4502" s="17">
        <v>1</v>
      </c>
      <c r="H4502" s="17" t="b">
        <v>0</v>
      </c>
    </row>
    <row r="4503" spans="1:8" x14ac:dyDescent="0.25">
      <c r="A4503" s="16" t="s">
        <v>52</v>
      </c>
      <c r="B4503" s="16" t="s">
        <v>5615</v>
      </c>
      <c r="C4503" s="16">
        <v>421130</v>
      </c>
      <c r="D4503" s="17">
        <v>421130</v>
      </c>
      <c r="E4503" s="16" t="s">
        <v>4347</v>
      </c>
      <c r="F4503" s="18" t="str">
        <f t="shared" si="70"/>
        <v>MUNICIPAL</v>
      </c>
      <c r="G4503" s="17">
        <v>1</v>
      </c>
      <c r="H4503" s="17" t="b">
        <v>0</v>
      </c>
    </row>
    <row r="4504" spans="1:8" x14ac:dyDescent="0.25">
      <c r="A4504" s="16" t="s">
        <v>52</v>
      </c>
      <c r="B4504" s="16" t="s">
        <v>5615</v>
      </c>
      <c r="C4504" s="16">
        <v>421140</v>
      </c>
      <c r="D4504" s="17">
        <v>421140</v>
      </c>
      <c r="E4504" s="16" t="s">
        <v>4348</v>
      </c>
      <c r="F4504" s="18" t="str">
        <f t="shared" si="70"/>
        <v>MUNICIPAL</v>
      </c>
      <c r="G4504" s="17">
        <v>1</v>
      </c>
      <c r="H4504" s="17" t="b">
        <v>0</v>
      </c>
    </row>
    <row r="4505" spans="1:8" x14ac:dyDescent="0.25">
      <c r="A4505" s="16" t="s">
        <v>52</v>
      </c>
      <c r="B4505" s="16" t="s">
        <v>5615</v>
      </c>
      <c r="C4505" s="16">
        <v>421145</v>
      </c>
      <c r="D4505" s="17">
        <v>421145</v>
      </c>
      <c r="E4505" s="16" t="s">
        <v>4349</v>
      </c>
      <c r="F4505" s="18" t="str">
        <f t="shared" si="70"/>
        <v>MUNICIPAL</v>
      </c>
      <c r="G4505" s="17">
        <v>1</v>
      </c>
      <c r="H4505" s="17" t="b">
        <v>0</v>
      </c>
    </row>
    <row r="4506" spans="1:8" x14ac:dyDescent="0.25">
      <c r="A4506" s="16" t="s">
        <v>52</v>
      </c>
      <c r="B4506" s="16" t="s">
        <v>5615</v>
      </c>
      <c r="C4506" s="16">
        <v>421150</v>
      </c>
      <c r="D4506" s="17">
        <v>421150</v>
      </c>
      <c r="E4506" s="16" t="s">
        <v>4350</v>
      </c>
      <c r="F4506" s="18" t="str">
        <f t="shared" si="70"/>
        <v>MUNICIPAL</v>
      </c>
      <c r="G4506" s="17">
        <v>1</v>
      </c>
      <c r="H4506" s="17" t="b">
        <v>0</v>
      </c>
    </row>
    <row r="4507" spans="1:8" x14ac:dyDescent="0.25">
      <c r="A4507" s="16" t="s">
        <v>52</v>
      </c>
      <c r="B4507" s="16" t="s">
        <v>5615</v>
      </c>
      <c r="C4507" s="16">
        <v>421160</v>
      </c>
      <c r="D4507" s="17">
        <v>421160</v>
      </c>
      <c r="E4507" s="16" t="s">
        <v>4351</v>
      </c>
      <c r="F4507" s="18" t="str">
        <f t="shared" si="70"/>
        <v>MUNICIPAL</v>
      </c>
      <c r="G4507" s="17">
        <v>1</v>
      </c>
      <c r="H4507" s="17" t="b">
        <v>0</v>
      </c>
    </row>
    <row r="4508" spans="1:8" x14ac:dyDescent="0.25">
      <c r="A4508" s="16" t="s">
        <v>52</v>
      </c>
      <c r="B4508" s="16" t="s">
        <v>5615</v>
      </c>
      <c r="C4508" s="16">
        <v>421165</v>
      </c>
      <c r="D4508" s="17">
        <v>421165</v>
      </c>
      <c r="E4508" s="16" t="s">
        <v>2096</v>
      </c>
      <c r="F4508" s="18" t="str">
        <f t="shared" si="70"/>
        <v>MUNICIPAL</v>
      </c>
      <c r="G4508" s="17">
        <v>1</v>
      </c>
      <c r="H4508" s="17" t="b">
        <v>0</v>
      </c>
    </row>
    <row r="4509" spans="1:8" x14ac:dyDescent="0.25">
      <c r="A4509" s="16" t="s">
        <v>52</v>
      </c>
      <c r="B4509" s="16" t="s">
        <v>5615</v>
      </c>
      <c r="C4509" s="16">
        <v>421170</v>
      </c>
      <c r="D4509" s="17">
        <v>421170</v>
      </c>
      <c r="E4509" s="16" t="s">
        <v>4352</v>
      </c>
      <c r="F4509" s="18" t="str">
        <f t="shared" si="70"/>
        <v>MUNICIPAL</v>
      </c>
      <c r="G4509" s="17">
        <v>1</v>
      </c>
      <c r="H4509" s="17" t="b">
        <v>0</v>
      </c>
    </row>
    <row r="4510" spans="1:8" x14ac:dyDescent="0.25">
      <c r="A4510" s="16" t="s">
        <v>52</v>
      </c>
      <c r="B4510" s="16" t="s">
        <v>5615</v>
      </c>
      <c r="C4510" s="16">
        <v>421175</v>
      </c>
      <c r="D4510" s="17">
        <v>421175</v>
      </c>
      <c r="E4510" s="16" t="s">
        <v>4353</v>
      </c>
      <c r="F4510" s="18" t="str">
        <f t="shared" si="70"/>
        <v>MUNICIPAL</v>
      </c>
      <c r="G4510" s="17">
        <v>1</v>
      </c>
      <c r="H4510" s="17" t="b">
        <v>0</v>
      </c>
    </row>
    <row r="4511" spans="1:8" x14ac:dyDescent="0.25">
      <c r="A4511" s="16" t="s">
        <v>52</v>
      </c>
      <c r="B4511" s="16" t="s">
        <v>5615</v>
      </c>
      <c r="C4511" s="16">
        <v>421180</v>
      </c>
      <c r="D4511" s="17">
        <v>421180</v>
      </c>
      <c r="E4511" s="16" t="s">
        <v>4354</v>
      </c>
      <c r="F4511" s="18" t="str">
        <f t="shared" si="70"/>
        <v>MUNICIPAL</v>
      </c>
      <c r="G4511" s="17">
        <v>1</v>
      </c>
      <c r="H4511" s="17" t="b">
        <v>0</v>
      </c>
    </row>
    <row r="4512" spans="1:8" x14ac:dyDescent="0.25">
      <c r="A4512" s="16" t="s">
        <v>52</v>
      </c>
      <c r="B4512" s="16" t="s">
        <v>5615</v>
      </c>
      <c r="C4512" s="16">
        <v>421185</v>
      </c>
      <c r="D4512" s="17">
        <v>421185</v>
      </c>
      <c r="E4512" s="16" t="s">
        <v>3596</v>
      </c>
      <c r="F4512" s="18" t="str">
        <f t="shared" si="70"/>
        <v>MUNICIPAL</v>
      </c>
      <c r="G4512" s="17">
        <v>1</v>
      </c>
      <c r="H4512" s="17" t="b">
        <v>0</v>
      </c>
    </row>
    <row r="4513" spans="1:8" x14ac:dyDescent="0.25">
      <c r="A4513" s="16" t="s">
        <v>52</v>
      </c>
      <c r="B4513" s="16" t="s">
        <v>5615</v>
      </c>
      <c r="C4513" s="16">
        <v>421187</v>
      </c>
      <c r="D4513" s="17">
        <v>421187</v>
      </c>
      <c r="E4513" s="16" t="s">
        <v>4355</v>
      </c>
      <c r="F4513" s="18" t="str">
        <f t="shared" si="70"/>
        <v>MUNICIPAL</v>
      </c>
      <c r="G4513" s="17">
        <v>1</v>
      </c>
      <c r="H4513" s="17" t="b">
        <v>0</v>
      </c>
    </row>
    <row r="4514" spans="1:8" x14ac:dyDescent="0.25">
      <c r="A4514" s="16" t="s">
        <v>52</v>
      </c>
      <c r="B4514" s="16" t="s">
        <v>5615</v>
      </c>
      <c r="C4514" s="16">
        <v>421189</v>
      </c>
      <c r="D4514" s="17">
        <v>421189</v>
      </c>
      <c r="E4514" s="16" t="s">
        <v>4356</v>
      </c>
      <c r="F4514" s="18" t="str">
        <f t="shared" si="70"/>
        <v>MUNICIPAL</v>
      </c>
      <c r="G4514" s="17">
        <v>1</v>
      </c>
      <c r="H4514" s="17" t="b">
        <v>0</v>
      </c>
    </row>
    <row r="4515" spans="1:8" x14ac:dyDescent="0.25">
      <c r="A4515" s="16" t="s">
        <v>52</v>
      </c>
      <c r="B4515" s="16" t="s">
        <v>5615</v>
      </c>
      <c r="C4515" s="16">
        <v>421190</v>
      </c>
      <c r="D4515" s="17">
        <v>421190</v>
      </c>
      <c r="E4515" s="16" t="s">
        <v>4357</v>
      </c>
      <c r="F4515" s="18" t="str">
        <f t="shared" si="70"/>
        <v>MUNICIPAL</v>
      </c>
      <c r="G4515" s="17">
        <v>1</v>
      </c>
      <c r="H4515" s="17" t="b">
        <v>0</v>
      </c>
    </row>
    <row r="4516" spans="1:8" x14ac:dyDescent="0.25">
      <c r="A4516" s="16" t="s">
        <v>52</v>
      </c>
      <c r="B4516" s="16" t="s">
        <v>5615</v>
      </c>
      <c r="C4516" s="16">
        <v>421200</v>
      </c>
      <c r="D4516" s="17">
        <v>421200</v>
      </c>
      <c r="E4516" s="16" t="s">
        <v>4358</v>
      </c>
      <c r="F4516" s="18" t="str">
        <f t="shared" si="70"/>
        <v>MUNICIPAL</v>
      </c>
      <c r="G4516" s="17">
        <v>1</v>
      </c>
      <c r="H4516" s="17" t="b">
        <v>0</v>
      </c>
    </row>
    <row r="4517" spans="1:8" x14ac:dyDescent="0.25">
      <c r="A4517" s="16" t="s">
        <v>52</v>
      </c>
      <c r="B4517" s="16" t="s">
        <v>5615</v>
      </c>
      <c r="C4517" s="16">
        <v>421205</v>
      </c>
      <c r="D4517" s="17">
        <v>421205</v>
      </c>
      <c r="E4517" s="16" t="s">
        <v>4058</v>
      </c>
      <c r="F4517" s="18" t="str">
        <f t="shared" si="70"/>
        <v>MUNICIPAL</v>
      </c>
      <c r="G4517" s="17">
        <v>1</v>
      </c>
      <c r="H4517" s="17" t="b">
        <v>0</v>
      </c>
    </row>
    <row r="4518" spans="1:8" x14ac:dyDescent="0.25">
      <c r="A4518" s="16" t="s">
        <v>52</v>
      </c>
      <c r="B4518" s="16" t="s">
        <v>5615</v>
      </c>
      <c r="C4518" s="16">
        <v>421210</v>
      </c>
      <c r="D4518" s="17">
        <v>421210</v>
      </c>
      <c r="E4518" s="16" t="s">
        <v>4359</v>
      </c>
      <c r="F4518" s="18" t="str">
        <f t="shared" si="70"/>
        <v>MUNICIPAL</v>
      </c>
      <c r="G4518" s="17">
        <v>1</v>
      </c>
      <c r="H4518" s="17" t="b">
        <v>0</v>
      </c>
    </row>
    <row r="4519" spans="1:8" x14ac:dyDescent="0.25">
      <c r="A4519" s="16" t="s">
        <v>52</v>
      </c>
      <c r="B4519" s="16" t="s">
        <v>5615</v>
      </c>
      <c r="C4519" s="16">
        <v>421220</v>
      </c>
      <c r="D4519" s="17">
        <v>421220</v>
      </c>
      <c r="E4519" s="16" t="s">
        <v>4360</v>
      </c>
      <c r="F4519" s="18" t="str">
        <f t="shared" si="70"/>
        <v>MUNICIPAL</v>
      </c>
      <c r="G4519" s="17">
        <v>1</v>
      </c>
      <c r="H4519" s="17" t="b">
        <v>0</v>
      </c>
    </row>
    <row r="4520" spans="1:8" x14ac:dyDescent="0.25">
      <c r="A4520" s="16" t="s">
        <v>52</v>
      </c>
      <c r="B4520" s="16" t="s">
        <v>5615</v>
      </c>
      <c r="C4520" s="16">
        <v>421223</v>
      </c>
      <c r="D4520" s="17">
        <v>421223</v>
      </c>
      <c r="E4520" s="16" t="s">
        <v>3604</v>
      </c>
      <c r="F4520" s="18" t="str">
        <f t="shared" si="70"/>
        <v>MUNICIPAL</v>
      </c>
      <c r="G4520" s="17">
        <v>1</v>
      </c>
      <c r="H4520" s="17" t="b">
        <v>0</v>
      </c>
    </row>
    <row r="4521" spans="1:8" x14ac:dyDescent="0.25">
      <c r="A4521" s="16" t="s">
        <v>52</v>
      </c>
      <c r="B4521" s="16" t="s">
        <v>5615</v>
      </c>
      <c r="C4521" s="16">
        <v>421225</v>
      </c>
      <c r="D4521" s="17">
        <v>421225</v>
      </c>
      <c r="E4521" s="16" t="s">
        <v>4361</v>
      </c>
      <c r="F4521" s="18" t="str">
        <f t="shared" si="70"/>
        <v>MUNICIPAL</v>
      </c>
      <c r="G4521" s="17">
        <v>1</v>
      </c>
      <c r="H4521" s="17" t="b">
        <v>0</v>
      </c>
    </row>
    <row r="4522" spans="1:8" x14ac:dyDescent="0.25">
      <c r="A4522" s="16" t="s">
        <v>52</v>
      </c>
      <c r="B4522" s="16" t="s">
        <v>5615</v>
      </c>
      <c r="C4522" s="16">
        <v>421227</v>
      </c>
      <c r="D4522" s="17">
        <v>421227</v>
      </c>
      <c r="E4522" s="16" t="s">
        <v>4362</v>
      </c>
      <c r="F4522" s="18" t="str">
        <f t="shared" si="70"/>
        <v>MUNICIPAL</v>
      </c>
      <c r="G4522" s="17">
        <v>1</v>
      </c>
      <c r="H4522" s="17" t="b">
        <v>0</v>
      </c>
    </row>
    <row r="4523" spans="1:8" x14ac:dyDescent="0.25">
      <c r="A4523" s="16" t="s">
        <v>52</v>
      </c>
      <c r="B4523" s="16" t="s">
        <v>5615</v>
      </c>
      <c r="C4523" s="16">
        <v>421230</v>
      </c>
      <c r="D4523" s="17">
        <v>421230</v>
      </c>
      <c r="E4523" s="16" t="s">
        <v>4363</v>
      </c>
      <c r="F4523" s="18" t="str">
        <f t="shared" si="70"/>
        <v>MUNICIPAL</v>
      </c>
      <c r="G4523" s="17">
        <v>1</v>
      </c>
      <c r="H4523" s="17" t="b">
        <v>0</v>
      </c>
    </row>
    <row r="4524" spans="1:8" x14ac:dyDescent="0.25">
      <c r="A4524" s="16" t="s">
        <v>52</v>
      </c>
      <c r="B4524" s="16" t="s">
        <v>5615</v>
      </c>
      <c r="C4524" s="16">
        <v>421240</v>
      </c>
      <c r="D4524" s="17">
        <v>421240</v>
      </c>
      <c r="E4524" s="16" t="s">
        <v>4364</v>
      </c>
      <c r="F4524" s="18" t="str">
        <f t="shared" si="70"/>
        <v>MUNICIPAL</v>
      </c>
      <c r="G4524" s="17">
        <v>1</v>
      </c>
      <c r="H4524" s="17" t="b">
        <v>0</v>
      </c>
    </row>
    <row r="4525" spans="1:8" x14ac:dyDescent="0.25">
      <c r="A4525" s="16" t="s">
        <v>52</v>
      </c>
      <c r="B4525" s="16" t="s">
        <v>5615</v>
      </c>
      <c r="C4525" s="16">
        <v>421250</v>
      </c>
      <c r="D4525" s="17">
        <v>421250</v>
      </c>
      <c r="E4525" s="16" t="s">
        <v>4365</v>
      </c>
      <c r="F4525" s="18" t="str">
        <f t="shared" si="70"/>
        <v>MUNICIPAL</v>
      </c>
      <c r="G4525" s="17">
        <v>1</v>
      </c>
      <c r="H4525" s="17" t="b">
        <v>0</v>
      </c>
    </row>
    <row r="4526" spans="1:8" x14ac:dyDescent="0.25">
      <c r="A4526" s="16" t="s">
        <v>52</v>
      </c>
      <c r="B4526" s="16" t="s">
        <v>5615</v>
      </c>
      <c r="C4526" s="16">
        <v>421260</v>
      </c>
      <c r="D4526" s="17">
        <v>421260</v>
      </c>
      <c r="E4526" s="16" t="s">
        <v>4366</v>
      </c>
      <c r="F4526" s="18" t="str">
        <f t="shared" si="70"/>
        <v>MUNICIPAL</v>
      </c>
      <c r="G4526" s="17">
        <v>1</v>
      </c>
      <c r="H4526" s="17" t="b">
        <v>0</v>
      </c>
    </row>
    <row r="4527" spans="1:8" x14ac:dyDescent="0.25">
      <c r="A4527" s="16" t="s">
        <v>52</v>
      </c>
      <c r="B4527" s="16" t="s">
        <v>5615</v>
      </c>
      <c r="C4527" s="16">
        <v>421265</v>
      </c>
      <c r="D4527" s="17">
        <v>421265</v>
      </c>
      <c r="E4527" s="16" t="s">
        <v>4367</v>
      </c>
      <c r="F4527" s="18" t="str">
        <f t="shared" si="70"/>
        <v>MUNICIPAL</v>
      </c>
      <c r="G4527" s="17">
        <v>1</v>
      </c>
      <c r="H4527" s="17" t="b">
        <v>0</v>
      </c>
    </row>
    <row r="4528" spans="1:8" x14ac:dyDescent="0.25">
      <c r="A4528" s="16" t="s">
        <v>52</v>
      </c>
      <c r="B4528" s="16" t="s">
        <v>5615</v>
      </c>
      <c r="C4528" s="16">
        <v>421270</v>
      </c>
      <c r="D4528" s="17">
        <v>421270</v>
      </c>
      <c r="E4528" s="16" t="s">
        <v>1608</v>
      </c>
      <c r="F4528" s="18" t="str">
        <f t="shared" si="70"/>
        <v>MUNICIPAL</v>
      </c>
      <c r="G4528" s="17">
        <v>1</v>
      </c>
      <c r="H4528" s="17" t="b">
        <v>0</v>
      </c>
    </row>
    <row r="4529" spans="1:8" x14ac:dyDescent="0.25">
      <c r="A4529" s="16" t="s">
        <v>52</v>
      </c>
      <c r="B4529" s="16" t="s">
        <v>5615</v>
      </c>
      <c r="C4529" s="16">
        <v>421280</v>
      </c>
      <c r="D4529" s="17">
        <v>421280</v>
      </c>
      <c r="E4529" s="16" t="s">
        <v>4368</v>
      </c>
      <c r="F4529" s="18" t="str">
        <f t="shared" si="70"/>
        <v>MUNICIPAL</v>
      </c>
      <c r="G4529" s="17">
        <v>1</v>
      </c>
      <c r="H4529" s="17" t="b">
        <v>0</v>
      </c>
    </row>
    <row r="4530" spans="1:8" x14ac:dyDescent="0.25">
      <c r="A4530" s="16" t="s">
        <v>52</v>
      </c>
      <c r="B4530" s="16" t="s">
        <v>5615</v>
      </c>
      <c r="C4530" s="16">
        <v>421290</v>
      </c>
      <c r="D4530" s="17">
        <v>421290</v>
      </c>
      <c r="E4530" s="16" t="s">
        <v>3632</v>
      </c>
      <c r="F4530" s="18" t="str">
        <f t="shared" si="70"/>
        <v>MUNICIPAL</v>
      </c>
      <c r="G4530" s="17">
        <v>1</v>
      </c>
      <c r="H4530" s="17" t="b">
        <v>0</v>
      </c>
    </row>
    <row r="4531" spans="1:8" x14ac:dyDescent="0.25">
      <c r="A4531" s="16" t="s">
        <v>52</v>
      </c>
      <c r="B4531" s="16" t="s">
        <v>5615</v>
      </c>
      <c r="C4531" s="16">
        <v>421300</v>
      </c>
      <c r="D4531" s="17">
        <v>421300</v>
      </c>
      <c r="E4531" s="16" t="s">
        <v>4369</v>
      </c>
      <c r="F4531" s="18" t="str">
        <f t="shared" si="70"/>
        <v>MUNICIPAL</v>
      </c>
      <c r="G4531" s="17">
        <v>1</v>
      </c>
      <c r="H4531" s="17" t="b">
        <v>0</v>
      </c>
    </row>
    <row r="4532" spans="1:8" x14ac:dyDescent="0.25">
      <c r="A4532" s="16" t="s">
        <v>52</v>
      </c>
      <c r="B4532" s="16" t="s">
        <v>5615</v>
      </c>
      <c r="C4532" s="16">
        <v>421310</v>
      </c>
      <c r="D4532" s="17">
        <v>421310</v>
      </c>
      <c r="E4532" s="16" t="s">
        <v>4370</v>
      </c>
      <c r="F4532" s="18" t="str">
        <f t="shared" si="70"/>
        <v>MUNICIPAL</v>
      </c>
      <c r="G4532" s="17">
        <v>1</v>
      </c>
      <c r="H4532" s="17" t="b">
        <v>0</v>
      </c>
    </row>
    <row r="4533" spans="1:8" x14ac:dyDescent="0.25">
      <c r="A4533" s="16" t="s">
        <v>52</v>
      </c>
      <c r="B4533" s="16" t="s">
        <v>5615</v>
      </c>
      <c r="C4533" s="16">
        <v>421315</v>
      </c>
      <c r="D4533" s="17">
        <v>421315</v>
      </c>
      <c r="E4533" s="16" t="s">
        <v>4371</v>
      </c>
      <c r="F4533" s="18" t="str">
        <f t="shared" si="70"/>
        <v>MUNICIPAL</v>
      </c>
      <c r="G4533" s="17">
        <v>1</v>
      </c>
      <c r="H4533" s="17" t="b">
        <v>0</v>
      </c>
    </row>
    <row r="4534" spans="1:8" x14ac:dyDescent="0.25">
      <c r="A4534" s="16" t="s">
        <v>52</v>
      </c>
      <c r="B4534" s="16" t="s">
        <v>5615</v>
      </c>
      <c r="C4534" s="16">
        <v>421320</v>
      </c>
      <c r="D4534" s="17">
        <v>421320</v>
      </c>
      <c r="E4534" s="16" t="s">
        <v>4372</v>
      </c>
      <c r="F4534" s="18" t="str">
        <f t="shared" si="70"/>
        <v>MUNICIPAL</v>
      </c>
      <c r="G4534" s="17">
        <v>1</v>
      </c>
      <c r="H4534" s="17" t="b">
        <v>0</v>
      </c>
    </row>
    <row r="4535" spans="1:8" x14ac:dyDescent="0.25">
      <c r="A4535" s="16" t="s">
        <v>52</v>
      </c>
      <c r="B4535" s="16" t="s">
        <v>5615</v>
      </c>
      <c r="C4535" s="16">
        <v>421330</v>
      </c>
      <c r="D4535" s="17">
        <v>421330</v>
      </c>
      <c r="E4535" s="16" t="s">
        <v>4373</v>
      </c>
      <c r="F4535" s="18" t="str">
        <f t="shared" si="70"/>
        <v>MUNICIPAL</v>
      </c>
      <c r="G4535" s="17">
        <v>1</v>
      </c>
      <c r="H4535" s="17" t="b">
        <v>0</v>
      </c>
    </row>
    <row r="4536" spans="1:8" x14ac:dyDescent="0.25">
      <c r="A4536" s="16" t="s">
        <v>52</v>
      </c>
      <c r="B4536" s="16" t="s">
        <v>5615</v>
      </c>
      <c r="C4536" s="16">
        <v>421335</v>
      </c>
      <c r="D4536" s="17">
        <v>421335</v>
      </c>
      <c r="E4536" s="16" t="s">
        <v>4374</v>
      </c>
      <c r="F4536" s="18" t="str">
        <f t="shared" si="70"/>
        <v>MUNICIPAL</v>
      </c>
      <c r="G4536" s="17">
        <v>1</v>
      </c>
      <c r="H4536" s="17" t="b">
        <v>0</v>
      </c>
    </row>
    <row r="4537" spans="1:8" x14ac:dyDescent="0.25">
      <c r="A4537" s="16" t="s">
        <v>52</v>
      </c>
      <c r="B4537" s="16" t="s">
        <v>5615</v>
      </c>
      <c r="C4537" s="16">
        <v>421340</v>
      </c>
      <c r="D4537" s="17">
        <v>421340</v>
      </c>
      <c r="E4537" s="16" t="s">
        <v>4375</v>
      </c>
      <c r="F4537" s="18" t="str">
        <f t="shared" si="70"/>
        <v>MUNICIPAL</v>
      </c>
      <c r="G4537" s="17">
        <v>1</v>
      </c>
      <c r="H4537" s="17" t="b">
        <v>0</v>
      </c>
    </row>
    <row r="4538" spans="1:8" x14ac:dyDescent="0.25">
      <c r="A4538" s="16" t="s">
        <v>52</v>
      </c>
      <c r="B4538" s="16" t="s">
        <v>5615</v>
      </c>
      <c r="C4538" s="16">
        <v>421350</v>
      </c>
      <c r="D4538" s="17">
        <v>421350</v>
      </c>
      <c r="E4538" s="16" t="s">
        <v>4376</v>
      </c>
      <c r="F4538" s="18" t="str">
        <f t="shared" si="70"/>
        <v>MUNICIPAL</v>
      </c>
      <c r="G4538" s="17">
        <v>1</v>
      </c>
      <c r="H4538" s="17" t="b">
        <v>0</v>
      </c>
    </row>
    <row r="4539" spans="1:8" x14ac:dyDescent="0.25">
      <c r="A4539" s="16" t="s">
        <v>52</v>
      </c>
      <c r="B4539" s="16" t="s">
        <v>5615</v>
      </c>
      <c r="C4539" s="16">
        <v>421360</v>
      </c>
      <c r="D4539" s="17">
        <v>421360</v>
      </c>
      <c r="E4539" s="16" t="s">
        <v>4377</v>
      </c>
      <c r="F4539" s="18" t="str">
        <f t="shared" si="70"/>
        <v>MUNICIPAL</v>
      </c>
      <c r="G4539" s="17">
        <v>1</v>
      </c>
      <c r="H4539" s="17" t="b">
        <v>0</v>
      </c>
    </row>
    <row r="4540" spans="1:8" x14ac:dyDescent="0.25">
      <c r="A4540" s="16" t="s">
        <v>52</v>
      </c>
      <c r="B4540" s="16" t="s">
        <v>5615</v>
      </c>
      <c r="C4540" s="16">
        <v>421370</v>
      </c>
      <c r="D4540" s="17">
        <v>421370</v>
      </c>
      <c r="E4540" s="16" t="s">
        <v>4378</v>
      </c>
      <c r="F4540" s="18" t="str">
        <f t="shared" si="70"/>
        <v>MUNICIPAL</v>
      </c>
      <c r="G4540" s="17">
        <v>1</v>
      </c>
      <c r="H4540" s="17" t="b">
        <v>0</v>
      </c>
    </row>
    <row r="4541" spans="1:8" x14ac:dyDescent="0.25">
      <c r="A4541" s="16" t="s">
        <v>52</v>
      </c>
      <c r="B4541" s="16" t="s">
        <v>5615</v>
      </c>
      <c r="C4541" s="16">
        <v>421380</v>
      </c>
      <c r="D4541" s="17">
        <v>421380</v>
      </c>
      <c r="E4541" s="16" t="s">
        <v>3661</v>
      </c>
      <c r="F4541" s="18" t="str">
        <f t="shared" si="70"/>
        <v>MUNICIPAL</v>
      </c>
      <c r="G4541" s="17">
        <v>1</v>
      </c>
      <c r="H4541" s="17" t="b">
        <v>0</v>
      </c>
    </row>
    <row r="4542" spans="1:8" x14ac:dyDescent="0.25">
      <c r="A4542" s="16" t="s">
        <v>52</v>
      </c>
      <c r="B4542" s="16" t="s">
        <v>5615</v>
      </c>
      <c r="C4542" s="16">
        <v>421390</v>
      </c>
      <c r="D4542" s="17">
        <v>421390</v>
      </c>
      <c r="E4542" s="16" t="s">
        <v>4379</v>
      </c>
      <c r="F4542" s="18" t="str">
        <f t="shared" si="70"/>
        <v>MUNICIPAL</v>
      </c>
      <c r="G4542" s="17">
        <v>1</v>
      </c>
      <c r="H4542" s="17" t="b">
        <v>0</v>
      </c>
    </row>
    <row r="4543" spans="1:8" x14ac:dyDescent="0.25">
      <c r="A4543" s="16" t="s">
        <v>52</v>
      </c>
      <c r="B4543" s="16" t="s">
        <v>5615</v>
      </c>
      <c r="C4543" s="16">
        <v>421400</v>
      </c>
      <c r="D4543" s="17">
        <v>421400</v>
      </c>
      <c r="E4543" s="16" t="s">
        <v>4380</v>
      </c>
      <c r="F4543" s="18" t="str">
        <f t="shared" si="70"/>
        <v>MUNICIPAL</v>
      </c>
      <c r="G4543" s="17">
        <v>1</v>
      </c>
      <c r="H4543" s="17" t="b">
        <v>0</v>
      </c>
    </row>
    <row r="4544" spans="1:8" x14ac:dyDescent="0.25">
      <c r="A4544" s="16" t="s">
        <v>52</v>
      </c>
      <c r="B4544" s="16" t="s">
        <v>5615</v>
      </c>
      <c r="C4544" s="16">
        <v>421410</v>
      </c>
      <c r="D4544" s="17">
        <v>421410</v>
      </c>
      <c r="E4544" s="16" t="s">
        <v>4381</v>
      </c>
      <c r="F4544" s="18" t="str">
        <f t="shared" si="70"/>
        <v>MUNICIPAL</v>
      </c>
      <c r="G4544" s="17">
        <v>1</v>
      </c>
      <c r="H4544" s="17" t="b">
        <v>0</v>
      </c>
    </row>
    <row r="4545" spans="1:8" x14ac:dyDescent="0.25">
      <c r="A4545" s="16" t="s">
        <v>52</v>
      </c>
      <c r="B4545" s="16" t="s">
        <v>5615</v>
      </c>
      <c r="C4545" s="16">
        <v>421415</v>
      </c>
      <c r="D4545" s="17">
        <v>421415</v>
      </c>
      <c r="E4545" s="16" t="s">
        <v>4382</v>
      </c>
      <c r="F4545" s="18" t="str">
        <f t="shared" si="70"/>
        <v>MUNICIPAL</v>
      </c>
      <c r="G4545" s="17">
        <v>1</v>
      </c>
      <c r="H4545" s="17" t="b">
        <v>0</v>
      </c>
    </row>
    <row r="4546" spans="1:8" x14ac:dyDescent="0.25">
      <c r="A4546" s="16" t="s">
        <v>52</v>
      </c>
      <c r="B4546" s="16" t="s">
        <v>5615</v>
      </c>
      <c r="C4546" s="16">
        <v>421420</v>
      </c>
      <c r="D4546" s="17">
        <v>421420</v>
      </c>
      <c r="E4546" s="16" t="s">
        <v>4383</v>
      </c>
      <c r="F4546" s="18" t="str">
        <f t="shared" si="70"/>
        <v>MUNICIPAL</v>
      </c>
      <c r="G4546" s="17">
        <v>1</v>
      </c>
      <c r="H4546" s="17" t="b">
        <v>0</v>
      </c>
    </row>
    <row r="4547" spans="1:8" x14ac:dyDescent="0.25">
      <c r="A4547" s="16" t="s">
        <v>52</v>
      </c>
      <c r="B4547" s="16" t="s">
        <v>5615</v>
      </c>
      <c r="C4547" s="16">
        <v>421430</v>
      </c>
      <c r="D4547" s="17">
        <v>421430</v>
      </c>
      <c r="E4547" s="16" t="s">
        <v>4384</v>
      </c>
      <c r="F4547" s="18" t="str">
        <f t="shared" ref="F4547:F4610" si="71">IF(RIGHT(D4547,4)="0000","ESTADUAL","MUNICIPAL")</f>
        <v>MUNICIPAL</v>
      </c>
      <c r="G4547" s="17">
        <v>1</v>
      </c>
      <c r="H4547" s="17" t="b">
        <v>0</v>
      </c>
    </row>
    <row r="4548" spans="1:8" x14ac:dyDescent="0.25">
      <c r="A4548" s="16" t="s">
        <v>52</v>
      </c>
      <c r="B4548" s="16" t="s">
        <v>5615</v>
      </c>
      <c r="C4548" s="16">
        <v>421440</v>
      </c>
      <c r="D4548" s="17">
        <v>421440</v>
      </c>
      <c r="E4548" s="16" t="s">
        <v>4385</v>
      </c>
      <c r="F4548" s="18" t="str">
        <f t="shared" si="71"/>
        <v>MUNICIPAL</v>
      </c>
      <c r="G4548" s="17">
        <v>1</v>
      </c>
      <c r="H4548" s="17" t="b">
        <v>0</v>
      </c>
    </row>
    <row r="4549" spans="1:8" x14ac:dyDescent="0.25">
      <c r="A4549" s="16" t="s">
        <v>52</v>
      </c>
      <c r="B4549" s="16" t="s">
        <v>5615</v>
      </c>
      <c r="C4549" s="16">
        <v>421450</v>
      </c>
      <c r="D4549" s="17">
        <v>421450</v>
      </c>
      <c r="E4549" s="16" t="s">
        <v>4386</v>
      </c>
      <c r="F4549" s="18" t="str">
        <f t="shared" si="71"/>
        <v>MUNICIPAL</v>
      </c>
      <c r="G4549" s="17">
        <v>1</v>
      </c>
      <c r="H4549" s="17" t="b">
        <v>0</v>
      </c>
    </row>
    <row r="4550" spans="1:8" x14ac:dyDescent="0.25">
      <c r="A4550" s="16" t="s">
        <v>52</v>
      </c>
      <c r="B4550" s="16" t="s">
        <v>5615</v>
      </c>
      <c r="C4550" s="16">
        <v>421460</v>
      </c>
      <c r="D4550" s="17">
        <v>421460</v>
      </c>
      <c r="E4550" s="16" t="s">
        <v>4387</v>
      </c>
      <c r="F4550" s="18" t="str">
        <f t="shared" si="71"/>
        <v>MUNICIPAL</v>
      </c>
      <c r="G4550" s="17">
        <v>1</v>
      </c>
      <c r="H4550" s="17" t="b">
        <v>0</v>
      </c>
    </row>
    <row r="4551" spans="1:8" x14ac:dyDescent="0.25">
      <c r="A4551" s="16" t="s">
        <v>52</v>
      </c>
      <c r="B4551" s="16" t="s">
        <v>5615</v>
      </c>
      <c r="C4551" s="16">
        <v>421470</v>
      </c>
      <c r="D4551" s="17">
        <v>421470</v>
      </c>
      <c r="E4551" s="16" t="s">
        <v>4388</v>
      </c>
      <c r="F4551" s="18" t="str">
        <f t="shared" si="71"/>
        <v>MUNICIPAL</v>
      </c>
      <c r="G4551" s="17">
        <v>1</v>
      </c>
      <c r="H4551" s="17" t="b">
        <v>0</v>
      </c>
    </row>
    <row r="4552" spans="1:8" x14ac:dyDescent="0.25">
      <c r="A4552" s="16" t="s">
        <v>52</v>
      </c>
      <c r="B4552" s="16" t="s">
        <v>5615</v>
      </c>
      <c r="C4552" s="16">
        <v>421480</v>
      </c>
      <c r="D4552" s="17">
        <v>421480</v>
      </c>
      <c r="E4552" s="16" t="s">
        <v>4389</v>
      </c>
      <c r="F4552" s="18" t="str">
        <f t="shared" si="71"/>
        <v>MUNICIPAL</v>
      </c>
      <c r="G4552" s="17">
        <v>1</v>
      </c>
      <c r="H4552" s="17" t="b">
        <v>0</v>
      </c>
    </row>
    <row r="4553" spans="1:8" x14ac:dyDescent="0.25">
      <c r="A4553" s="16" t="s">
        <v>52</v>
      </c>
      <c r="B4553" s="16" t="s">
        <v>5615</v>
      </c>
      <c r="C4553" s="16">
        <v>421490</v>
      </c>
      <c r="D4553" s="17">
        <v>421490</v>
      </c>
      <c r="E4553" s="16" t="s">
        <v>4390</v>
      </c>
      <c r="F4553" s="18" t="str">
        <f t="shared" si="71"/>
        <v>MUNICIPAL</v>
      </c>
      <c r="G4553" s="17">
        <v>1</v>
      </c>
      <c r="H4553" s="17" t="b">
        <v>0</v>
      </c>
    </row>
    <row r="4554" spans="1:8" x14ac:dyDescent="0.25">
      <c r="A4554" s="16" t="s">
        <v>52</v>
      </c>
      <c r="B4554" s="16" t="s">
        <v>5615</v>
      </c>
      <c r="C4554" s="16">
        <v>421500</v>
      </c>
      <c r="D4554" s="17">
        <v>421500</v>
      </c>
      <c r="E4554" s="16" t="s">
        <v>4391</v>
      </c>
      <c r="F4554" s="18" t="str">
        <f t="shared" si="71"/>
        <v>MUNICIPAL</v>
      </c>
      <c r="G4554" s="17">
        <v>1</v>
      </c>
      <c r="H4554" s="17" t="b">
        <v>0</v>
      </c>
    </row>
    <row r="4555" spans="1:8" x14ac:dyDescent="0.25">
      <c r="A4555" s="16" t="s">
        <v>52</v>
      </c>
      <c r="B4555" s="16" t="s">
        <v>5615</v>
      </c>
      <c r="C4555" s="16">
        <v>421505</v>
      </c>
      <c r="D4555" s="17">
        <v>421505</v>
      </c>
      <c r="E4555" s="16" t="s">
        <v>4392</v>
      </c>
      <c r="F4555" s="18" t="str">
        <f t="shared" si="71"/>
        <v>MUNICIPAL</v>
      </c>
      <c r="G4555" s="17">
        <v>1</v>
      </c>
      <c r="H4555" s="17" t="b">
        <v>0</v>
      </c>
    </row>
    <row r="4556" spans="1:8" x14ac:dyDescent="0.25">
      <c r="A4556" s="16" t="s">
        <v>52</v>
      </c>
      <c r="B4556" s="16" t="s">
        <v>5615</v>
      </c>
      <c r="C4556" s="16">
        <v>421507</v>
      </c>
      <c r="D4556" s="17">
        <v>421507</v>
      </c>
      <c r="E4556" s="16" t="s">
        <v>4393</v>
      </c>
      <c r="F4556" s="18" t="str">
        <f t="shared" si="71"/>
        <v>MUNICIPAL</v>
      </c>
      <c r="G4556" s="17">
        <v>1</v>
      </c>
      <c r="H4556" s="17" t="b">
        <v>0</v>
      </c>
    </row>
    <row r="4557" spans="1:8" x14ac:dyDescent="0.25">
      <c r="A4557" s="16" t="s">
        <v>52</v>
      </c>
      <c r="B4557" s="16" t="s">
        <v>5615</v>
      </c>
      <c r="C4557" s="16">
        <v>421510</v>
      </c>
      <c r="D4557" s="17">
        <v>421510</v>
      </c>
      <c r="E4557" s="16" t="s">
        <v>4394</v>
      </c>
      <c r="F4557" s="18" t="str">
        <f t="shared" si="71"/>
        <v>MUNICIPAL</v>
      </c>
      <c r="G4557" s="17">
        <v>1</v>
      </c>
      <c r="H4557" s="17" t="b">
        <v>0</v>
      </c>
    </row>
    <row r="4558" spans="1:8" x14ac:dyDescent="0.25">
      <c r="A4558" s="16" t="s">
        <v>52</v>
      </c>
      <c r="B4558" s="16" t="s">
        <v>5615</v>
      </c>
      <c r="C4558" s="16">
        <v>421520</v>
      </c>
      <c r="D4558" s="17">
        <v>421520</v>
      </c>
      <c r="E4558" s="16" t="s">
        <v>4395</v>
      </c>
      <c r="F4558" s="18" t="str">
        <f t="shared" si="71"/>
        <v>MUNICIPAL</v>
      </c>
      <c r="G4558" s="17">
        <v>1</v>
      </c>
      <c r="H4558" s="17" t="b">
        <v>0</v>
      </c>
    </row>
    <row r="4559" spans="1:8" x14ac:dyDescent="0.25">
      <c r="A4559" s="16" t="s">
        <v>52</v>
      </c>
      <c r="B4559" s="16" t="s">
        <v>5615</v>
      </c>
      <c r="C4559" s="16">
        <v>421530</v>
      </c>
      <c r="D4559" s="17">
        <v>421530</v>
      </c>
      <c r="E4559" s="16" t="s">
        <v>4396</v>
      </c>
      <c r="F4559" s="18" t="str">
        <f t="shared" si="71"/>
        <v>MUNICIPAL</v>
      </c>
      <c r="G4559" s="17">
        <v>1</v>
      </c>
      <c r="H4559" s="17" t="b">
        <v>0</v>
      </c>
    </row>
    <row r="4560" spans="1:8" x14ac:dyDescent="0.25">
      <c r="A4560" s="16" t="s">
        <v>52</v>
      </c>
      <c r="B4560" s="16" t="s">
        <v>5615</v>
      </c>
      <c r="C4560" s="16">
        <v>421535</v>
      </c>
      <c r="D4560" s="17">
        <v>421535</v>
      </c>
      <c r="E4560" s="16" t="s">
        <v>3706</v>
      </c>
      <c r="F4560" s="18" t="str">
        <f t="shared" si="71"/>
        <v>MUNICIPAL</v>
      </c>
      <c r="G4560" s="17">
        <v>1</v>
      </c>
      <c r="H4560" s="17" t="b">
        <v>0</v>
      </c>
    </row>
    <row r="4561" spans="1:8" x14ac:dyDescent="0.25">
      <c r="A4561" s="16" t="s">
        <v>52</v>
      </c>
      <c r="B4561" s="16" t="s">
        <v>5615</v>
      </c>
      <c r="C4561" s="16">
        <v>421540</v>
      </c>
      <c r="D4561" s="17">
        <v>421540</v>
      </c>
      <c r="E4561" s="16" t="s">
        <v>4397</v>
      </c>
      <c r="F4561" s="18" t="str">
        <f t="shared" si="71"/>
        <v>MUNICIPAL</v>
      </c>
      <c r="G4561" s="17">
        <v>1</v>
      </c>
      <c r="H4561" s="17" t="b">
        <v>0</v>
      </c>
    </row>
    <row r="4562" spans="1:8" x14ac:dyDescent="0.25">
      <c r="A4562" s="16" t="s">
        <v>52</v>
      </c>
      <c r="B4562" s="16" t="s">
        <v>5615</v>
      </c>
      <c r="C4562" s="16">
        <v>421545</v>
      </c>
      <c r="D4562" s="17">
        <v>421545</v>
      </c>
      <c r="E4562" s="16" t="s">
        <v>4398</v>
      </c>
      <c r="F4562" s="18" t="str">
        <f t="shared" si="71"/>
        <v>MUNICIPAL</v>
      </c>
      <c r="G4562" s="17">
        <v>1</v>
      </c>
      <c r="H4562" s="17" t="b">
        <v>0</v>
      </c>
    </row>
    <row r="4563" spans="1:8" x14ac:dyDescent="0.25">
      <c r="A4563" s="16" t="s">
        <v>52</v>
      </c>
      <c r="B4563" s="16" t="s">
        <v>5615</v>
      </c>
      <c r="C4563" s="16">
        <v>421550</v>
      </c>
      <c r="D4563" s="17">
        <v>421550</v>
      </c>
      <c r="E4563" s="16" t="s">
        <v>1446</v>
      </c>
      <c r="F4563" s="18" t="str">
        <f t="shared" si="71"/>
        <v>MUNICIPAL</v>
      </c>
      <c r="G4563" s="17">
        <v>1</v>
      </c>
      <c r="H4563" s="17" t="b">
        <v>0</v>
      </c>
    </row>
    <row r="4564" spans="1:8" x14ac:dyDescent="0.25">
      <c r="A4564" s="16" t="s">
        <v>52</v>
      </c>
      <c r="B4564" s="16" t="s">
        <v>5615</v>
      </c>
      <c r="C4564" s="16">
        <v>421555</v>
      </c>
      <c r="D4564" s="17">
        <v>421555</v>
      </c>
      <c r="E4564" s="16" t="s">
        <v>671</v>
      </c>
      <c r="F4564" s="18" t="str">
        <f t="shared" si="71"/>
        <v>MUNICIPAL</v>
      </c>
      <c r="G4564" s="17">
        <v>1</v>
      </c>
      <c r="H4564" s="17" t="b">
        <v>0</v>
      </c>
    </row>
    <row r="4565" spans="1:8" x14ac:dyDescent="0.25">
      <c r="A4565" s="16" t="s">
        <v>52</v>
      </c>
      <c r="B4565" s="16" t="s">
        <v>5615</v>
      </c>
      <c r="C4565" s="16">
        <v>421560</v>
      </c>
      <c r="D4565" s="17">
        <v>421560</v>
      </c>
      <c r="E4565" s="16" t="s">
        <v>1813</v>
      </c>
      <c r="F4565" s="18" t="str">
        <f t="shared" si="71"/>
        <v>MUNICIPAL</v>
      </c>
      <c r="G4565" s="17">
        <v>1</v>
      </c>
      <c r="H4565" s="17" t="b">
        <v>0</v>
      </c>
    </row>
    <row r="4566" spans="1:8" x14ac:dyDescent="0.25">
      <c r="A4566" s="16" t="s">
        <v>52</v>
      </c>
      <c r="B4566" s="16" t="s">
        <v>5615</v>
      </c>
      <c r="C4566" s="16">
        <v>421565</v>
      </c>
      <c r="D4566" s="17">
        <v>421565</v>
      </c>
      <c r="E4566" s="16" t="s">
        <v>4399</v>
      </c>
      <c r="F4566" s="18" t="str">
        <f t="shared" si="71"/>
        <v>MUNICIPAL</v>
      </c>
      <c r="G4566" s="17">
        <v>1</v>
      </c>
      <c r="H4566" s="17" t="b">
        <v>0</v>
      </c>
    </row>
    <row r="4567" spans="1:8" x14ac:dyDescent="0.25">
      <c r="A4567" s="16" t="s">
        <v>52</v>
      </c>
      <c r="B4567" s="16" t="s">
        <v>5615</v>
      </c>
      <c r="C4567" s="16">
        <v>421567</v>
      </c>
      <c r="D4567" s="17">
        <v>421567</v>
      </c>
      <c r="E4567" s="16" t="s">
        <v>1625</v>
      </c>
      <c r="F4567" s="18" t="str">
        <f t="shared" si="71"/>
        <v>MUNICIPAL</v>
      </c>
      <c r="G4567" s="17">
        <v>1</v>
      </c>
      <c r="H4567" s="17" t="b">
        <v>0</v>
      </c>
    </row>
    <row r="4568" spans="1:8" x14ac:dyDescent="0.25">
      <c r="A4568" s="16" t="s">
        <v>52</v>
      </c>
      <c r="B4568" s="16" t="s">
        <v>5615</v>
      </c>
      <c r="C4568" s="16">
        <v>421568</v>
      </c>
      <c r="D4568" s="17">
        <v>421568</v>
      </c>
      <c r="E4568" s="16" t="s">
        <v>4400</v>
      </c>
      <c r="F4568" s="18" t="str">
        <f t="shared" si="71"/>
        <v>MUNICIPAL</v>
      </c>
      <c r="G4568" s="17">
        <v>1</v>
      </c>
      <c r="H4568" s="17" t="b">
        <v>0</v>
      </c>
    </row>
    <row r="4569" spans="1:8" x14ac:dyDescent="0.25">
      <c r="A4569" s="16" t="s">
        <v>52</v>
      </c>
      <c r="B4569" s="16" t="s">
        <v>5615</v>
      </c>
      <c r="C4569" s="16">
        <v>421569</v>
      </c>
      <c r="D4569" s="17">
        <v>421569</v>
      </c>
      <c r="E4569" s="16" t="s">
        <v>4401</v>
      </c>
      <c r="F4569" s="18" t="str">
        <f t="shared" si="71"/>
        <v>MUNICIPAL</v>
      </c>
      <c r="G4569" s="17">
        <v>1</v>
      </c>
      <c r="H4569" s="17" t="b">
        <v>0</v>
      </c>
    </row>
    <row r="4570" spans="1:8" x14ac:dyDescent="0.25">
      <c r="A4570" s="16" t="s">
        <v>52</v>
      </c>
      <c r="B4570" s="16" t="s">
        <v>5615</v>
      </c>
      <c r="C4570" s="16">
        <v>421570</v>
      </c>
      <c r="D4570" s="17">
        <v>421570</v>
      </c>
      <c r="E4570" s="16" t="s">
        <v>4402</v>
      </c>
      <c r="F4570" s="18" t="str">
        <f t="shared" si="71"/>
        <v>MUNICIPAL</v>
      </c>
      <c r="G4570" s="17">
        <v>1</v>
      </c>
      <c r="H4570" s="17" t="b">
        <v>0</v>
      </c>
    </row>
    <row r="4571" spans="1:8" x14ac:dyDescent="0.25">
      <c r="A4571" s="16" t="s">
        <v>52</v>
      </c>
      <c r="B4571" s="16" t="s">
        <v>5615</v>
      </c>
      <c r="C4571" s="16">
        <v>421575</v>
      </c>
      <c r="D4571" s="17">
        <v>421575</v>
      </c>
      <c r="E4571" s="16" t="s">
        <v>4403</v>
      </c>
      <c r="F4571" s="18" t="str">
        <f t="shared" si="71"/>
        <v>MUNICIPAL</v>
      </c>
      <c r="G4571" s="17">
        <v>1</v>
      </c>
      <c r="H4571" s="17" t="b">
        <v>0</v>
      </c>
    </row>
    <row r="4572" spans="1:8" x14ac:dyDescent="0.25">
      <c r="A4572" s="16" t="s">
        <v>52</v>
      </c>
      <c r="B4572" s="16" t="s">
        <v>5615</v>
      </c>
      <c r="C4572" s="16">
        <v>421580</v>
      </c>
      <c r="D4572" s="17">
        <v>421580</v>
      </c>
      <c r="E4572" s="16" t="s">
        <v>4404</v>
      </c>
      <c r="F4572" s="18" t="str">
        <f t="shared" si="71"/>
        <v>MUNICIPAL</v>
      </c>
      <c r="G4572" s="17">
        <v>1</v>
      </c>
      <c r="H4572" s="17" t="b">
        <v>0</v>
      </c>
    </row>
    <row r="4573" spans="1:8" x14ac:dyDescent="0.25">
      <c r="A4573" s="16" t="s">
        <v>52</v>
      </c>
      <c r="B4573" s="16" t="s">
        <v>5615</v>
      </c>
      <c r="C4573" s="16">
        <v>421590</v>
      </c>
      <c r="D4573" s="17">
        <v>421590</v>
      </c>
      <c r="E4573" s="16" t="s">
        <v>4405</v>
      </c>
      <c r="F4573" s="18" t="str">
        <f t="shared" si="71"/>
        <v>MUNICIPAL</v>
      </c>
      <c r="G4573" s="17">
        <v>1</v>
      </c>
      <c r="H4573" s="17" t="b">
        <v>0</v>
      </c>
    </row>
    <row r="4574" spans="1:8" x14ac:dyDescent="0.25">
      <c r="A4574" s="16" t="s">
        <v>52</v>
      </c>
      <c r="B4574" s="16" t="s">
        <v>5615</v>
      </c>
      <c r="C4574" s="16">
        <v>421600</v>
      </c>
      <c r="D4574" s="17">
        <v>421600</v>
      </c>
      <c r="E4574" s="16" t="s">
        <v>3745</v>
      </c>
      <c r="F4574" s="18" t="str">
        <f t="shared" si="71"/>
        <v>MUNICIPAL</v>
      </c>
      <c r="G4574" s="17">
        <v>1</v>
      </c>
      <c r="H4574" s="17" t="b">
        <v>0</v>
      </c>
    </row>
    <row r="4575" spans="1:8" x14ac:dyDescent="0.25">
      <c r="A4575" s="16" t="s">
        <v>52</v>
      </c>
      <c r="B4575" s="16" t="s">
        <v>5615</v>
      </c>
      <c r="C4575" s="16">
        <v>421605</v>
      </c>
      <c r="D4575" s="17">
        <v>421605</v>
      </c>
      <c r="E4575" s="16" t="s">
        <v>4406</v>
      </c>
      <c r="F4575" s="18" t="str">
        <f t="shared" si="71"/>
        <v>MUNICIPAL</v>
      </c>
      <c r="G4575" s="17">
        <v>1</v>
      </c>
      <c r="H4575" s="17" t="b">
        <v>0</v>
      </c>
    </row>
    <row r="4576" spans="1:8" x14ac:dyDescent="0.25">
      <c r="A4576" s="16" t="s">
        <v>52</v>
      </c>
      <c r="B4576" s="16" t="s">
        <v>5615</v>
      </c>
      <c r="C4576" s="16">
        <v>421610</v>
      </c>
      <c r="D4576" s="17">
        <v>421610</v>
      </c>
      <c r="E4576" s="16" t="s">
        <v>1454</v>
      </c>
      <c r="F4576" s="18" t="str">
        <f t="shared" si="71"/>
        <v>MUNICIPAL</v>
      </c>
      <c r="G4576" s="17">
        <v>1</v>
      </c>
      <c r="H4576" s="17" t="b">
        <v>0</v>
      </c>
    </row>
    <row r="4577" spans="1:8" x14ac:dyDescent="0.25">
      <c r="A4577" s="16" t="s">
        <v>52</v>
      </c>
      <c r="B4577" s="16" t="s">
        <v>5615</v>
      </c>
      <c r="C4577" s="16">
        <v>421620</v>
      </c>
      <c r="D4577" s="17">
        <v>421620</v>
      </c>
      <c r="E4577" s="16" t="s">
        <v>4407</v>
      </c>
      <c r="F4577" s="18" t="str">
        <f t="shared" si="71"/>
        <v>MUNICIPAL</v>
      </c>
      <c r="G4577" s="17">
        <v>1</v>
      </c>
      <c r="H4577" s="17" t="b">
        <v>0</v>
      </c>
    </row>
    <row r="4578" spans="1:8" x14ac:dyDescent="0.25">
      <c r="A4578" s="16" t="s">
        <v>52</v>
      </c>
      <c r="B4578" s="16" t="s">
        <v>5615</v>
      </c>
      <c r="C4578" s="16">
        <v>421625</v>
      </c>
      <c r="D4578" s="17">
        <v>421625</v>
      </c>
      <c r="E4578" s="16" t="s">
        <v>4408</v>
      </c>
      <c r="F4578" s="18" t="str">
        <f t="shared" si="71"/>
        <v>MUNICIPAL</v>
      </c>
      <c r="G4578" s="17">
        <v>1</v>
      </c>
      <c r="H4578" s="17" t="b">
        <v>0</v>
      </c>
    </row>
    <row r="4579" spans="1:8" x14ac:dyDescent="0.25">
      <c r="A4579" s="16" t="s">
        <v>52</v>
      </c>
      <c r="B4579" s="16" t="s">
        <v>5615</v>
      </c>
      <c r="C4579" s="16">
        <v>421630</v>
      </c>
      <c r="D4579" s="17">
        <v>421630</v>
      </c>
      <c r="E4579" s="16" t="s">
        <v>688</v>
      </c>
      <c r="F4579" s="18" t="str">
        <f t="shared" si="71"/>
        <v>MUNICIPAL</v>
      </c>
      <c r="G4579" s="17">
        <v>1</v>
      </c>
      <c r="H4579" s="17" t="b">
        <v>0</v>
      </c>
    </row>
    <row r="4580" spans="1:8" x14ac:dyDescent="0.25">
      <c r="A4580" s="16" t="s">
        <v>52</v>
      </c>
      <c r="B4580" s="16" t="s">
        <v>5615</v>
      </c>
      <c r="C4580" s="16">
        <v>421635</v>
      </c>
      <c r="D4580" s="17">
        <v>421635</v>
      </c>
      <c r="E4580" s="16" t="s">
        <v>4409</v>
      </c>
      <c r="F4580" s="18" t="str">
        <f t="shared" si="71"/>
        <v>MUNICIPAL</v>
      </c>
      <c r="G4580" s="17">
        <v>1</v>
      </c>
      <c r="H4580" s="17" t="b">
        <v>0</v>
      </c>
    </row>
    <row r="4581" spans="1:8" x14ac:dyDescent="0.25">
      <c r="A4581" s="16" t="s">
        <v>52</v>
      </c>
      <c r="B4581" s="16" t="s">
        <v>5615</v>
      </c>
      <c r="C4581" s="16">
        <v>421640</v>
      </c>
      <c r="D4581" s="17">
        <v>421640</v>
      </c>
      <c r="E4581" s="16" t="s">
        <v>4410</v>
      </c>
      <c r="F4581" s="18" t="str">
        <f t="shared" si="71"/>
        <v>MUNICIPAL</v>
      </c>
      <c r="G4581" s="17">
        <v>1</v>
      </c>
      <c r="H4581" s="17" t="b">
        <v>0</v>
      </c>
    </row>
    <row r="4582" spans="1:8" x14ac:dyDescent="0.25">
      <c r="A4582" s="16" t="s">
        <v>52</v>
      </c>
      <c r="B4582" s="16" t="s">
        <v>5615</v>
      </c>
      <c r="C4582" s="16">
        <v>421650</v>
      </c>
      <c r="D4582" s="17">
        <v>421650</v>
      </c>
      <c r="E4582" s="16" t="s">
        <v>4411</v>
      </c>
      <c r="F4582" s="18" t="str">
        <f t="shared" si="71"/>
        <v>MUNICIPAL</v>
      </c>
      <c r="G4582" s="17">
        <v>1</v>
      </c>
      <c r="H4582" s="17" t="b">
        <v>0</v>
      </c>
    </row>
    <row r="4583" spans="1:8" x14ac:dyDescent="0.25">
      <c r="A4583" s="16" t="s">
        <v>52</v>
      </c>
      <c r="B4583" s="16" t="s">
        <v>5615</v>
      </c>
      <c r="C4583" s="16">
        <v>421660</v>
      </c>
      <c r="D4583" s="17">
        <v>421660</v>
      </c>
      <c r="E4583" s="16" t="s">
        <v>4412</v>
      </c>
      <c r="F4583" s="18" t="str">
        <f t="shared" si="71"/>
        <v>MUNICIPAL</v>
      </c>
      <c r="G4583" s="17">
        <v>1</v>
      </c>
      <c r="H4583" s="17" t="b">
        <v>0</v>
      </c>
    </row>
    <row r="4584" spans="1:8" x14ac:dyDescent="0.25">
      <c r="A4584" s="16" t="s">
        <v>52</v>
      </c>
      <c r="B4584" s="16" t="s">
        <v>5615</v>
      </c>
      <c r="C4584" s="16">
        <v>421670</v>
      </c>
      <c r="D4584" s="17">
        <v>421670</v>
      </c>
      <c r="E4584" s="16" t="s">
        <v>4413</v>
      </c>
      <c r="F4584" s="18" t="str">
        <f t="shared" si="71"/>
        <v>MUNICIPAL</v>
      </c>
      <c r="G4584" s="17">
        <v>1</v>
      </c>
      <c r="H4584" s="17" t="b">
        <v>0</v>
      </c>
    </row>
    <row r="4585" spans="1:8" x14ac:dyDescent="0.25">
      <c r="A4585" s="16" t="s">
        <v>52</v>
      </c>
      <c r="B4585" s="16" t="s">
        <v>5615</v>
      </c>
      <c r="C4585" s="16">
        <v>421680</v>
      </c>
      <c r="D4585" s="17">
        <v>421680</v>
      </c>
      <c r="E4585" s="16" t="s">
        <v>4414</v>
      </c>
      <c r="F4585" s="18" t="str">
        <f t="shared" si="71"/>
        <v>MUNICIPAL</v>
      </c>
      <c r="G4585" s="17">
        <v>1</v>
      </c>
      <c r="H4585" s="17" t="b">
        <v>0</v>
      </c>
    </row>
    <row r="4586" spans="1:8" x14ac:dyDescent="0.25">
      <c r="A4586" s="16" t="s">
        <v>52</v>
      </c>
      <c r="B4586" s="16" t="s">
        <v>5615</v>
      </c>
      <c r="C4586" s="16">
        <v>421690</v>
      </c>
      <c r="D4586" s="17">
        <v>421690</v>
      </c>
      <c r="E4586" s="16" t="s">
        <v>4415</v>
      </c>
      <c r="F4586" s="18" t="str">
        <f t="shared" si="71"/>
        <v>MUNICIPAL</v>
      </c>
      <c r="G4586" s="17">
        <v>1</v>
      </c>
      <c r="H4586" s="17" t="b">
        <v>0</v>
      </c>
    </row>
    <row r="4587" spans="1:8" x14ac:dyDescent="0.25">
      <c r="A4587" s="16" t="s">
        <v>52</v>
      </c>
      <c r="B4587" s="16" t="s">
        <v>5615</v>
      </c>
      <c r="C4587" s="16">
        <v>421700</v>
      </c>
      <c r="D4587" s="17">
        <v>421700</v>
      </c>
      <c r="E4587" s="16" t="s">
        <v>4416</v>
      </c>
      <c r="F4587" s="18" t="str">
        <f t="shared" si="71"/>
        <v>MUNICIPAL</v>
      </c>
      <c r="G4587" s="17">
        <v>1</v>
      </c>
      <c r="H4587" s="17" t="b">
        <v>0</v>
      </c>
    </row>
    <row r="4588" spans="1:8" x14ac:dyDescent="0.25">
      <c r="A4588" s="16" t="s">
        <v>52</v>
      </c>
      <c r="B4588" s="16" t="s">
        <v>5615</v>
      </c>
      <c r="C4588" s="16">
        <v>421710</v>
      </c>
      <c r="D4588" s="17">
        <v>421710</v>
      </c>
      <c r="E4588" s="16" t="s">
        <v>4417</v>
      </c>
      <c r="F4588" s="18" t="str">
        <f t="shared" si="71"/>
        <v>MUNICIPAL</v>
      </c>
      <c r="G4588" s="17">
        <v>1</v>
      </c>
      <c r="H4588" s="17" t="b">
        <v>0</v>
      </c>
    </row>
    <row r="4589" spans="1:8" x14ac:dyDescent="0.25">
      <c r="A4589" s="16" t="s">
        <v>52</v>
      </c>
      <c r="B4589" s="16" t="s">
        <v>5615</v>
      </c>
      <c r="C4589" s="16">
        <v>421715</v>
      </c>
      <c r="D4589" s="17">
        <v>421715</v>
      </c>
      <c r="E4589" s="16" t="s">
        <v>4418</v>
      </c>
      <c r="F4589" s="18" t="str">
        <f t="shared" si="71"/>
        <v>MUNICIPAL</v>
      </c>
      <c r="G4589" s="17">
        <v>1</v>
      </c>
      <c r="H4589" s="17" t="b">
        <v>0</v>
      </c>
    </row>
    <row r="4590" spans="1:8" x14ac:dyDescent="0.25">
      <c r="A4590" s="16" t="s">
        <v>52</v>
      </c>
      <c r="B4590" s="16" t="s">
        <v>5615</v>
      </c>
      <c r="C4590" s="16">
        <v>421720</v>
      </c>
      <c r="D4590" s="17">
        <v>421720</v>
      </c>
      <c r="E4590" s="16" t="s">
        <v>4419</v>
      </c>
      <c r="F4590" s="18" t="str">
        <f t="shared" si="71"/>
        <v>MUNICIPAL</v>
      </c>
      <c r="G4590" s="17">
        <v>1</v>
      </c>
      <c r="H4590" s="17" t="b">
        <v>0</v>
      </c>
    </row>
    <row r="4591" spans="1:8" x14ac:dyDescent="0.25">
      <c r="A4591" s="16" t="s">
        <v>52</v>
      </c>
      <c r="B4591" s="16" t="s">
        <v>5615</v>
      </c>
      <c r="C4591" s="16">
        <v>421725</v>
      </c>
      <c r="D4591" s="17">
        <v>421725</v>
      </c>
      <c r="E4591" s="16" t="s">
        <v>4420</v>
      </c>
      <c r="F4591" s="18" t="str">
        <f t="shared" si="71"/>
        <v>MUNICIPAL</v>
      </c>
      <c r="G4591" s="17">
        <v>1</v>
      </c>
      <c r="H4591" s="17" t="b">
        <v>0</v>
      </c>
    </row>
    <row r="4592" spans="1:8" x14ac:dyDescent="0.25">
      <c r="A4592" s="16" t="s">
        <v>52</v>
      </c>
      <c r="B4592" s="16" t="s">
        <v>5615</v>
      </c>
      <c r="C4592" s="16">
        <v>421730</v>
      </c>
      <c r="D4592" s="17">
        <v>421730</v>
      </c>
      <c r="E4592" s="16" t="s">
        <v>4421</v>
      </c>
      <c r="F4592" s="18" t="str">
        <f t="shared" si="71"/>
        <v>MUNICIPAL</v>
      </c>
      <c r="G4592" s="17">
        <v>1</v>
      </c>
      <c r="H4592" s="17" t="b">
        <v>0</v>
      </c>
    </row>
    <row r="4593" spans="1:8" x14ac:dyDescent="0.25">
      <c r="A4593" s="16" t="s">
        <v>52</v>
      </c>
      <c r="B4593" s="16" t="s">
        <v>5615</v>
      </c>
      <c r="C4593" s="16">
        <v>421740</v>
      </c>
      <c r="D4593" s="17">
        <v>421740</v>
      </c>
      <c r="E4593" s="16" t="s">
        <v>4422</v>
      </c>
      <c r="F4593" s="18" t="str">
        <f t="shared" si="71"/>
        <v>MUNICIPAL</v>
      </c>
      <c r="G4593" s="17">
        <v>1</v>
      </c>
      <c r="H4593" s="17" t="b">
        <v>0</v>
      </c>
    </row>
    <row r="4594" spans="1:8" x14ac:dyDescent="0.25">
      <c r="A4594" s="16" t="s">
        <v>52</v>
      </c>
      <c r="B4594" s="16" t="s">
        <v>5615</v>
      </c>
      <c r="C4594" s="16">
        <v>421750</v>
      </c>
      <c r="D4594" s="17">
        <v>421750</v>
      </c>
      <c r="E4594" s="16" t="s">
        <v>4423</v>
      </c>
      <c r="F4594" s="18" t="str">
        <f t="shared" si="71"/>
        <v>MUNICIPAL</v>
      </c>
      <c r="G4594" s="17">
        <v>1</v>
      </c>
      <c r="H4594" s="17" t="b">
        <v>0</v>
      </c>
    </row>
    <row r="4595" spans="1:8" x14ac:dyDescent="0.25">
      <c r="A4595" s="16" t="s">
        <v>52</v>
      </c>
      <c r="B4595" s="16" t="s">
        <v>5615</v>
      </c>
      <c r="C4595" s="16">
        <v>421755</v>
      </c>
      <c r="D4595" s="17">
        <v>421755</v>
      </c>
      <c r="E4595" s="16" t="s">
        <v>4424</v>
      </c>
      <c r="F4595" s="18" t="str">
        <f t="shared" si="71"/>
        <v>MUNICIPAL</v>
      </c>
      <c r="G4595" s="17">
        <v>1</v>
      </c>
      <c r="H4595" s="17" t="b">
        <v>0</v>
      </c>
    </row>
    <row r="4596" spans="1:8" x14ac:dyDescent="0.25">
      <c r="A4596" s="16" t="s">
        <v>52</v>
      </c>
      <c r="B4596" s="16" t="s">
        <v>5615</v>
      </c>
      <c r="C4596" s="16">
        <v>421760</v>
      </c>
      <c r="D4596" s="17">
        <v>421760</v>
      </c>
      <c r="E4596" s="16" t="s">
        <v>4425</v>
      </c>
      <c r="F4596" s="18" t="str">
        <f t="shared" si="71"/>
        <v>MUNICIPAL</v>
      </c>
      <c r="G4596" s="17">
        <v>1</v>
      </c>
      <c r="H4596" s="17" t="b">
        <v>0</v>
      </c>
    </row>
    <row r="4597" spans="1:8" x14ac:dyDescent="0.25">
      <c r="A4597" s="16" t="s">
        <v>52</v>
      </c>
      <c r="B4597" s="16" t="s">
        <v>5615</v>
      </c>
      <c r="C4597" s="16">
        <v>421770</v>
      </c>
      <c r="D4597" s="17">
        <v>421770</v>
      </c>
      <c r="E4597" s="16" t="s">
        <v>4426</v>
      </c>
      <c r="F4597" s="18" t="str">
        <f t="shared" si="71"/>
        <v>MUNICIPAL</v>
      </c>
      <c r="G4597" s="17">
        <v>1</v>
      </c>
      <c r="H4597" s="17" t="b">
        <v>0</v>
      </c>
    </row>
    <row r="4598" spans="1:8" x14ac:dyDescent="0.25">
      <c r="A4598" s="16" t="s">
        <v>52</v>
      </c>
      <c r="B4598" s="16" t="s">
        <v>5615</v>
      </c>
      <c r="C4598" s="16">
        <v>421775</v>
      </c>
      <c r="D4598" s="17">
        <v>421775</v>
      </c>
      <c r="E4598" s="16" t="s">
        <v>4427</v>
      </c>
      <c r="F4598" s="18" t="str">
        <f t="shared" si="71"/>
        <v>MUNICIPAL</v>
      </c>
      <c r="G4598" s="17">
        <v>1</v>
      </c>
      <c r="H4598" s="17" t="b">
        <v>0</v>
      </c>
    </row>
    <row r="4599" spans="1:8" x14ac:dyDescent="0.25">
      <c r="A4599" s="16" t="s">
        <v>52</v>
      </c>
      <c r="B4599" s="16" t="s">
        <v>5615</v>
      </c>
      <c r="C4599" s="16">
        <v>421780</v>
      </c>
      <c r="D4599" s="17">
        <v>421780</v>
      </c>
      <c r="E4599" s="16" t="s">
        <v>4428</v>
      </c>
      <c r="F4599" s="18" t="str">
        <f t="shared" si="71"/>
        <v>MUNICIPAL</v>
      </c>
      <c r="G4599" s="17">
        <v>1</v>
      </c>
      <c r="H4599" s="17" t="b">
        <v>0</v>
      </c>
    </row>
    <row r="4600" spans="1:8" x14ac:dyDescent="0.25">
      <c r="A4600" s="16" t="s">
        <v>52</v>
      </c>
      <c r="B4600" s="16" t="s">
        <v>5615</v>
      </c>
      <c r="C4600" s="16">
        <v>421790</v>
      </c>
      <c r="D4600" s="17">
        <v>421790</v>
      </c>
      <c r="E4600" s="16" t="s">
        <v>1278</v>
      </c>
      <c r="F4600" s="18" t="str">
        <f t="shared" si="71"/>
        <v>MUNICIPAL</v>
      </c>
      <c r="G4600" s="17">
        <v>1</v>
      </c>
      <c r="H4600" s="17" t="b">
        <v>0</v>
      </c>
    </row>
    <row r="4601" spans="1:8" x14ac:dyDescent="0.25">
      <c r="A4601" s="16" t="s">
        <v>52</v>
      </c>
      <c r="B4601" s="16" t="s">
        <v>5615</v>
      </c>
      <c r="C4601" s="16">
        <v>421795</v>
      </c>
      <c r="D4601" s="17">
        <v>421795</v>
      </c>
      <c r="E4601" s="16" t="s">
        <v>4429</v>
      </c>
      <c r="F4601" s="18" t="str">
        <f t="shared" si="71"/>
        <v>MUNICIPAL</v>
      </c>
      <c r="G4601" s="17">
        <v>1</v>
      </c>
      <c r="H4601" s="17" t="b">
        <v>0</v>
      </c>
    </row>
    <row r="4602" spans="1:8" x14ac:dyDescent="0.25">
      <c r="A4602" s="16" t="s">
        <v>52</v>
      </c>
      <c r="B4602" s="16" t="s">
        <v>5615</v>
      </c>
      <c r="C4602" s="16">
        <v>421800</v>
      </c>
      <c r="D4602" s="17">
        <v>421800</v>
      </c>
      <c r="E4602" s="16" t="s">
        <v>4430</v>
      </c>
      <c r="F4602" s="18" t="str">
        <f t="shared" si="71"/>
        <v>MUNICIPAL</v>
      </c>
      <c r="G4602" s="17">
        <v>1</v>
      </c>
      <c r="H4602" s="17" t="b">
        <v>0</v>
      </c>
    </row>
    <row r="4603" spans="1:8" x14ac:dyDescent="0.25">
      <c r="A4603" s="16" t="s">
        <v>52</v>
      </c>
      <c r="B4603" s="16" t="s">
        <v>5615</v>
      </c>
      <c r="C4603" s="16">
        <v>421810</v>
      </c>
      <c r="D4603" s="17">
        <v>421810</v>
      </c>
      <c r="E4603" s="16" t="s">
        <v>4431</v>
      </c>
      <c r="F4603" s="18" t="str">
        <f t="shared" si="71"/>
        <v>MUNICIPAL</v>
      </c>
      <c r="G4603" s="17">
        <v>1</v>
      </c>
      <c r="H4603" s="17" t="b">
        <v>0</v>
      </c>
    </row>
    <row r="4604" spans="1:8" x14ac:dyDescent="0.25">
      <c r="A4604" s="16" t="s">
        <v>52</v>
      </c>
      <c r="B4604" s="16" t="s">
        <v>5615</v>
      </c>
      <c r="C4604" s="16">
        <v>421820</v>
      </c>
      <c r="D4604" s="17">
        <v>421820</v>
      </c>
      <c r="E4604" s="16" t="s">
        <v>4432</v>
      </c>
      <c r="F4604" s="18" t="str">
        <f t="shared" si="71"/>
        <v>MUNICIPAL</v>
      </c>
      <c r="G4604" s="17">
        <v>1</v>
      </c>
      <c r="H4604" s="17" t="b">
        <v>0</v>
      </c>
    </row>
    <row r="4605" spans="1:8" x14ac:dyDescent="0.25">
      <c r="A4605" s="16" t="s">
        <v>52</v>
      </c>
      <c r="B4605" s="16" t="s">
        <v>5615</v>
      </c>
      <c r="C4605" s="16">
        <v>421825</v>
      </c>
      <c r="D4605" s="17">
        <v>421825</v>
      </c>
      <c r="E4605" s="16" t="s">
        <v>4433</v>
      </c>
      <c r="F4605" s="18" t="str">
        <f t="shared" si="71"/>
        <v>MUNICIPAL</v>
      </c>
      <c r="G4605" s="17">
        <v>1</v>
      </c>
      <c r="H4605" s="17" t="b">
        <v>0</v>
      </c>
    </row>
    <row r="4606" spans="1:8" x14ac:dyDescent="0.25">
      <c r="A4606" s="16" t="s">
        <v>52</v>
      </c>
      <c r="B4606" s="16" t="s">
        <v>5615</v>
      </c>
      <c r="C4606" s="16">
        <v>421830</v>
      </c>
      <c r="D4606" s="17">
        <v>421830</v>
      </c>
      <c r="E4606" s="16" t="s">
        <v>4434</v>
      </c>
      <c r="F4606" s="18" t="str">
        <f t="shared" si="71"/>
        <v>MUNICIPAL</v>
      </c>
      <c r="G4606" s="17">
        <v>1</v>
      </c>
      <c r="H4606" s="17" t="b">
        <v>0</v>
      </c>
    </row>
    <row r="4607" spans="1:8" x14ac:dyDescent="0.25">
      <c r="A4607" s="16" t="s">
        <v>52</v>
      </c>
      <c r="B4607" s="16" t="s">
        <v>5615</v>
      </c>
      <c r="C4607" s="16">
        <v>421835</v>
      </c>
      <c r="D4607" s="17">
        <v>421835</v>
      </c>
      <c r="E4607" s="16" t="s">
        <v>4435</v>
      </c>
      <c r="F4607" s="18" t="str">
        <f t="shared" si="71"/>
        <v>MUNICIPAL</v>
      </c>
      <c r="G4607" s="17">
        <v>1</v>
      </c>
      <c r="H4607" s="17" t="b">
        <v>0</v>
      </c>
    </row>
    <row r="4608" spans="1:8" x14ac:dyDescent="0.25">
      <c r="A4608" s="16" t="s">
        <v>52</v>
      </c>
      <c r="B4608" s="16" t="s">
        <v>5615</v>
      </c>
      <c r="C4608" s="16">
        <v>421840</v>
      </c>
      <c r="D4608" s="17">
        <v>421840</v>
      </c>
      <c r="E4608" s="16" t="s">
        <v>4436</v>
      </c>
      <c r="F4608" s="18" t="str">
        <f t="shared" si="71"/>
        <v>MUNICIPAL</v>
      </c>
      <c r="G4608" s="17">
        <v>1</v>
      </c>
      <c r="H4608" s="17" t="b">
        <v>0</v>
      </c>
    </row>
    <row r="4609" spans="1:8" x14ac:dyDescent="0.25">
      <c r="A4609" s="16" t="s">
        <v>52</v>
      </c>
      <c r="B4609" s="16" t="s">
        <v>5615</v>
      </c>
      <c r="C4609" s="16">
        <v>421850</v>
      </c>
      <c r="D4609" s="17">
        <v>421850</v>
      </c>
      <c r="E4609" s="16" t="s">
        <v>4437</v>
      </c>
      <c r="F4609" s="18" t="str">
        <f t="shared" si="71"/>
        <v>MUNICIPAL</v>
      </c>
      <c r="G4609" s="17">
        <v>1</v>
      </c>
      <c r="H4609" s="17" t="b">
        <v>0</v>
      </c>
    </row>
    <row r="4610" spans="1:8" x14ac:dyDescent="0.25">
      <c r="A4610" s="16" t="s">
        <v>52</v>
      </c>
      <c r="B4610" s="16" t="s">
        <v>5615</v>
      </c>
      <c r="C4610" s="16">
        <v>421860</v>
      </c>
      <c r="D4610" s="17">
        <v>421860</v>
      </c>
      <c r="E4610" s="16" t="s">
        <v>4438</v>
      </c>
      <c r="F4610" s="18" t="str">
        <f t="shared" si="71"/>
        <v>MUNICIPAL</v>
      </c>
      <c r="G4610" s="17">
        <v>1</v>
      </c>
      <c r="H4610" s="17" t="b">
        <v>0</v>
      </c>
    </row>
    <row r="4611" spans="1:8" x14ac:dyDescent="0.25">
      <c r="A4611" s="16" t="s">
        <v>52</v>
      </c>
      <c r="B4611" s="16" t="s">
        <v>5615</v>
      </c>
      <c r="C4611" s="16">
        <v>421870</v>
      </c>
      <c r="D4611" s="17">
        <v>421870</v>
      </c>
      <c r="E4611" s="16" t="s">
        <v>4439</v>
      </c>
      <c r="F4611" s="18" t="str">
        <f t="shared" ref="F4611:F4674" si="72">IF(RIGHT(D4611,4)="0000","ESTADUAL","MUNICIPAL")</f>
        <v>MUNICIPAL</v>
      </c>
      <c r="G4611" s="17">
        <v>1</v>
      </c>
      <c r="H4611" s="17" t="b">
        <v>0</v>
      </c>
    </row>
    <row r="4612" spans="1:8" x14ac:dyDescent="0.25">
      <c r="A4612" s="16" t="s">
        <v>52</v>
      </c>
      <c r="B4612" s="16" t="s">
        <v>5615</v>
      </c>
      <c r="C4612" s="16">
        <v>421875</v>
      </c>
      <c r="D4612" s="17">
        <v>421875</v>
      </c>
      <c r="E4612" s="16" t="s">
        <v>4440</v>
      </c>
      <c r="F4612" s="18" t="str">
        <f t="shared" si="72"/>
        <v>MUNICIPAL</v>
      </c>
      <c r="G4612" s="17">
        <v>1</v>
      </c>
      <c r="H4612" s="17" t="b">
        <v>0</v>
      </c>
    </row>
    <row r="4613" spans="1:8" x14ac:dyDescent="0.25">
      <c r="A4613" s="16" t="s">
        <v>52</v>
      </c>
      <c r="B4613" s="16" t="s">
        <v>5615</v>
      </c>
      <c r="C4613" s="16">
        <v>421880</v>
      </c>
      <c r="D4613" s="17">
        <v>421880</v>
      </c>
      <c r="E4613" s="16" t="s">
        <v>4183</v>
      </c>
      <c r="F4613" s="18" t="str">
        <f t="shared" si="72"/>
        <v>MUNICIPAL</v>
      </c>
      <c r="G4613" s="17">
        <v>1</v>
      </c>
      <c r="H4613" s="17" t="b">
        <v>0</v>
      </c>
    </row>
    <row r="4614" spans="1:8" x14ac:dyDescent="0.25">
      <c r="A4614" s="16" t="s">
        <v>52</v>
      </c>
      <c r="B4614" s="16" t="s">
        <v>5615</v>
      </c>
      <c r="C4614" s="16">
        <v>421885</v>
      </c>
      <c r="D4614" s="17">
        <v>421885</v>
      </c>
      <c r="E4614" s="16" t="s">
        <v>4441</v>
      </c>
      <c r="F4614" s="18" t="str">
        <f t="shared" si="72"/>
        <v>MUNICIPAL</v>
      </c>
      <c r="G4614" s="17">
        <v>1</v>
      </c>
      <c r="H4614" s="17" t="b">
        <v>0</v>
      </c>
    </row>
    <row r="4615" spans="1:8" x14ac:dyDescent="0.25">
      <c r="A4615" s="16" t="s">
        <v>52</v>
      </c>
      <c r="B4615" s="16" t="s">
        <v>5615</v>
      </c>
      <c r="C4615" s="16">
        <v>421890</v>
      </c>
      <c r="D4615" s="17">
        <v>421890</v>
      </c>
      <c r="E4615" s="16" t="s">
        <v>4442</v>
      </c>
      <c r="F4615" s="18" t="str">
        <f t="shared" si="72"/>
        <v>MUNICIPAL</v>
      </c>
      <c r="G4615" s="17">
        <v>1</v>
      </c>
      <c r="H4615" s="17" t="b">
        <v>0</v>
      </c>
    </row>
    <row r="4616" spans="1:8" x14ac:dyDescent="0.25">
      <c r="A4616" s="16" t="s">
        <v>52</v>
      </c>
      <c r="B4616" s="16" t="s">
        <v>5615</v>
      </c>
      <c r="C4616" s="16">
        <v>421895</v>
      </c>
      <c r="D4616" s="17">
        <v>421895</v>
      </c>
      <c r="E4616" s="16" t="s">
        <v>4443</v>
      </c>
      <c r="F4616" s="18" t="str">
        <f t="shared" si="72"/>
        <v>MUNICIPAL</v>
      </c>
      <c r="G4616" s="17">
        <v>1</v>
      </c>
      <c r="H4616" s="17" t="b">
        <v>0</v>
      </c>
    </row>
    <row r="4617" spans="1:8" x14ac:dyDescent="0.25">
      <c r="A4617" s="16" t="s">
        <v>52</v>
      </c>
      <c r="B4617" s="16" t="s">
        <v>5615</v>
      </c>
      <c r="C4617" s="16">
        <v>421900</v>
      </c>
      <c r="D4617" s="17">
        <v>421900</v>
      </c>
      <c r="E4617" s="16" t="s">
        <v>4444</v>
      </c>
      <c r="F4617" s="18" t="str">
        <f t="shared" si="72"/>
        <v>MUNICIPAL</v>
      </c>
      <c r="G4617" s="17">
        <v>1</v>
      </c>
      <c r="H4617" s="17" t="b">
        <v>0</v>
      </c>
    </row>
    <row r="4618" spans="1:8" x14ac:dyDescent="0.25">
      <c r="A4618" s="16" t="s">
        <v>52</v>
      </c>
      <c r="B4618" s="16" t="s">
        <v>5615</v>
      </c>
      <c r="C4618" s="16">
        <v>421910</v>
      </c>
      <c r="D4618" s="17">
        <v>421910</v>
      </c>
      <c r="E4618" s="16" t="s">
        <v>4445</v>
      </c>
      <c r="F4618" s="18" t="str">
        <f t="shared" si="72"/>
        <v>MUNICIPAL</v>
      </c>
      <c r="G4618" s="17">
        <v>1</v>
      </c>
      <c r="H4618" s="17" t="b">
        <v>0</v>
      </c>
    </row>
    <row r="4619" spans="1:8" x14ac:dyDescent="0.25">
      <c r="A4619" s="16" t="s">
        <v>52</v>
      </c>
      <c r="B4619" s="16" t="s">
        <v>5615</v>
      </c>
      <c r="C4619" s="16">
        <v>421915</v>
      </c>
      <c r="D4619" s="17">
        <v>421915</v>
      </c>
      <c r="E4619" s="16" t="s">
        <v>3821</v>
      </c>
      <c r="F4619" s="18" t="str">
        <f t="shared" si="72"/>
        <v>MUNICIPAL</v>
      </c>
      <c r="G4619" s="17">
        <v>1</v>
      </c>
      <c r="H4619" s="17" t="b">
        <v>0</v>
      </c>
    </row>
    <row r="4620" spans="1:8" x14ac:dyDescent="0.25">
      <c r="A4620" s="16" t="s">
        <v>52</v>
      </c>
      <c r="B4620" s="16" t="s">
        <v>5615</v>
      </c>
      <c r="C4620" s="16">
        <v>421917</v>
      </c>
      <c r="D4620" s="17">
        <v>421917</v>
      </c>
      <c r="E4620" s="16" t="s">
        <v>3032</v>
      </c>
      <c r="F4620" s="18" t="str">
        <f t="shared" si="72"/>
        <v>MUNICIPAL</v>
      </c>
      <c r="G4620" s="17">
        <v>1</v>
      </c>
      <c r="H4620" s="17" t="b">
        <v>0</v>
      </c>
    </row>
    <row r="4621" spans="1:8" x14ac:dyDescent="0.25">
      <c r="A4621" s="16" t="s">
        <v>52</v>
      </c>
      <c r="B4621" s="16" t="s">
        <v>5615</v>
      </c>
      <c r="C4621" s="16">
        <v>421920</v>
      </c>
      <c r="D4621" s="17">
        <v>421920</v>
      </c>
      <c r="E4621" s="16" t="s">
        <v>4446</v>
      </c>
      <c r="F4621" s="18" t="str">
        <f t="shared" si="72"/>
        <v>MUNICIPAL</v>
      </c>
      <c r="G4621" s="17">
        <v>1</v>
      </c>
      <c r="H4621" s="17" t="b">
        <v>0</v>
      </c>
    </row>
    <row r="4622" spans="1:8" x14ac:dyDescent="0.25">
      <c r="A4622" s="16" t="s">
        <v>52</v>
      </c>
      <c r="B4622" s="16" t="s">
        <v>5615</v>
      </c>
      <c r="C4622" s="16">
        <v>421930</v>
      </c>
      <c r="D4622" s="17">
        <v>421930</v>
      </c>
      <c r="E4622" s="16" t="s">
        <v>4447</v>
      </c>
      <c r="F4622" s="18" t="str">
        <f t="shared" si="72"/>
        <v>MUNICIPAL</v>
      </c>
      <c r="G4622" s="17">
        <v>1</v>
      </c>
      <c r="H4622" s="17" t="b">
        <v>0</v>
      </c>
    </row>
    <row r="4623" spans="1:8" x14ac:dyDescent="0.25">
      <c r="A4623" s="16" t="s">
        <v>52</v>
      </c>
      <c r="B4623" s="16" t="s">
        <v>5615</v>
      </c>
      <c r="C4623" s="16">
        <v>421935</v>
      </c>
      <c r="D4623" s="17">
        <v>421935</v>
      </c>
      <c r="E4623" s="16" t="s">
        <v>4448</v>
      </c>
      <c r="F4623" s="18" t="str">
        <f t="shared" si="72"/>
        <v>MUNICIPAL</v>
      </c>
      <c r="G4623" s="17">
        <v>1</v>
      </c>
      <c r="H4623" s="17" t="b">
        <v>0</v>
      </c>
    </row>
    <row r="4624" spans="1:8" x14ac:dyDescent="0.25">
      <c r="A4624" s="16" t="s">
        <v>52</v>
      </c>
      <c r="B4624" s="16" t="s">
        <v>5615</v>
      </c>
      <c r="C4624" s="16">
        <v>421940</v>
      </c>
      <c r="D4624" s="17">
        <v>421940</v>
      </c>
      <c r="E4624" s="16" t="s">
        <v>4449</v>
      </c>
      <c r="F4624" s="18" t="str">
        <f t="shared" si="72"/>
        <v>MUNICIPAL</v>
      </c>
      <c r="G4624" s="17">
        <v>1</v>
      </c>
      <c r="H4624" s="17" t="b">
        <v>0</v>
      </c>
    </row>
    <row r="4625" spans="1:8" x14ac:dyDescent="0.25">
      <c r="A4625" s="16" t="s">
        <v>52</v>
      </c>
      <c r="B4625" s="16" t="s">
        <v>5615</v>
      </c>
      <c r="C4625" s="16">
        <v>421950</v>
      </c>
      <c r="D4625" s="17">
        <v>421950</v>
      </c>
      <c r="E4625" s="16" t="s">
        <v>4450</v>
      </c>
      <c r="F4625" s="18" t="str">
        <f t="shared" si="72"/>
        <v>MUNICIPAL</v>
      </c>
      <c r="G4625" s="17">
        <v>1</v>
      </c>
      <c r="H4625" s="17" t="b">
        <v>0</v>
      </c>
    </row>
    <row r="4626" spans="1:8" x14ac:dyDescent="0.25">
      <c r="A4626" s="16" t="s">
        <v>52</v>
      </c>
      <c r="B4626" s="16" t="s">
        <v>5615</v>
      </c>
      <c r="C4626" s="16">
        <v>421960</v>
      </c>
      <c r="D4626" s="17">
        <v>421960</v>
      </c>
      <c r="E4626" s="16" t="s">
        <v>4451</v>
      </c>
      <c r="F4626" s="18" t="str">
        <f t="shared" si="72"/>
        <v>MUNICIPAL</v>
      </c>
      <c r="G4626" s="17">
        <v>1</v>
      </c>
      <c r="H4626" s="17" t="b">
        <v>0</v>
      </c>
    </row>
    <row r="4627" spans="1:8" x14ac:dyDescent="0.25">
      <c r="A4627" s="16" t="s">
        <v>52</v>
      </c>
      <c r="B4627" s="16" t="s">
        <v>5615</v>
      </c>
      <c r="C4627" s="16">
        <v>421970</v>
      </c>
      <c r="D4627" s="17">
        <v>421970</v>
      </c>
      <c r="E4627" s="16" t="s">
        <v>4452</v>
      </c>
      <c r="F4627" s="18" t="str">
        <f t="shared" si="72"/>
        <v>MUNICIPAL</v>
      </c>
      <c r="G4627" s="17">
        <v>1</v>
      </c>
      <c r="H4627" s="17" t="b">
        <v>0</v>
      </c>
    </row>
    <row r="4628" spans="1:8" x14ac:dyDescent="0.25">
      <c r="A4628" s="16" t="s">
        <v>52</v>
      </c>
      <c r="B4628" s="16" t="s">
        <v>5615</v>
      </c>
      <c r="C4628" s="16">
        <v>421985</v>
      </c>
      <c r="D4628" s="17">
        <v>421985</v>
      </c>
      <c r="E4628" s="16" t="s">
        <v>4453</v>
      </c>
      <c r="F4628" s="18" t="str">
        <f t="shared" si="72"/>
        <v>MUNICIPAL</v>
      </c>
      <c r="G4628" s="17">
        <v>1</v>
      </c>
      <c r="H4628" s="17" t="b">
        <v>0</v>
      </c>
    </row>
    <row r="4629" spans="1:8" x14ac:dyDescent="0.25">
      <c r="A4629" s="16" t="s">
        <v>52</v>
      </c>
      <c r="B4629" s="16" t="s">
        <v>5615</v>
      </c>
      <c r="C4629" s="16">
        <v>422000</v>
      </c>
      <c r="D4629" s="17">
        <v>422000</v>
      </c>
      <c r="E4629" s="16" t="s">
        <v>4454</v>
      </c>
      <c r="F4629" s="18" t="str">
        <f t="shared" si="72"/>
        <v>MUNICIPAL</v>
      </c>
      <c r="G4629" s="17">
        <v>1</v>
      </c>
      <c r="H4629" s="17" t="b">
        <v>0</v>
      </c>
    </row>
    <row r="4630" spans="1:8" x14ac:dyDescent="0.25">
      <c r="A4630" s="16" t="s">
        <v>46</v>
      </c>
      <c r="B4630" s="16" t="s">
        <v>5616</v>
      </c>
      <c r="C4630" s="16">
        <v>430000</v>
      </c>
      <c r="D4630" s="17">
        <v>430000</v>
      </c>
      <c r="E4630" s="16" t="s">
        <v>47</v>
      </c>
      <c r="F4630" s="18" t="str">
        <f t="shared" si="72"/>
        <v>ESTADUAL</v>
      </c>
      <c r="H4630" s="17" t="b">
        <v>0</v>
      </c>
    </row>
    <row r="4631" spans="1:8" x14ac:dyDescent="0.25">
      <c r="A4631" s="16" t="s">
        <v>46</v>
      </c>
      <c r="B4631" s="16" t="s">
        <v>5616</v>
      </c>
      <c r="C4631" s="16">
        <v>430003</v>
      </c>
      <c r="D4631" s="17">
        <v>430003</v>
      </c>
      <c r="E4631" s="16" t="s">
        <v>4455</v>
      </c>
      <c r="F4631" s="18" t="str">
        <f t="shared" si="72"/>
        <v>MUNICIPAL</v>
      </c>
      <c r="G4631" s="17">
        <v>1</v>
      </c>
      <c r="H4631" s="17" t="b">
        <v>0</v>
      </c>
    </row>
    <row r="4632" spans="1:8" x14ac:dyDescent="0.25">
      <c r="A4632" s="16" t="s">
        <v>46</v>
      </c>
      <c r="B4632" s="16" t="s">
        <v>5616</v>
      </c>
      <c r="C4632" s="16">
        <v>430005</v>
      </c>
      <c r="D4632" s="17">
        <v>430005</v>
      </c>
      <c r="E4632" s="16" t="s">
        <v>4456</v>
      </c>
      <c r="F4632" s="18" t="str">
        <f t="shared" si="72"/>
        <v>MUNICIPAL</v>
      </c>
      <c r="G4632" s="17">
        <v>1</v>
      </c>
      <c r="H4632" s="17" t="b">
        <v>0</v>
      </c>
    </row>
    <row r="4633" spans="1:8" x14ac:dyDescent="0.25">
      <c r="A4633" s="16" t="s">
        <v>46</v>
      </c>
      <c r="B4633" s="16" t="s">
        <v>5616</v>
      </c>
      <c r="C4633" s="16">
        <v>430010</v>
      </c>
      <c r="D4633" s="17">
        <v>430010</v>
      </c>
      <c r="E4633" s="16" t="s">
        <v>4457</v>
      </c>
      <c r="F4633" s="18" t="str">
        <f t="shared" si="72"/>
        <v>MUNICIPAL</v>
      </c>
      <c r="G4633" s="17">
        <v>1</v>
      </c>
      <c r="H4633" s="17" t="b">
        <v>0</v>
      </c>
    </row>
    <row r="4634" spans="1:8" x14ac:dyDescent="0.25">
      <c r="A4634" s="16" t="s">
        <v>46</v>
      </c>
      <c r="B4634" s="16" t="s">
        <v>5616</v>
      </c>
      <c r="C4634" s="16">
        <v>430020</v>
      </c>
      <c r="D4634" s="17">
        <v>430020</v>
      </c>
      <c r="E4634" s="16" t="s">
        <v>4458</v>
      </c>
      <c r="F4634" s="18" t="str">
        <f t="shared" si="72"/>
        <v>MUNICIPAL</v>
      </c>
      <c r="G4634" s="17">
        <v>1</v>
      </c>
      <c r="H4634" s="17" t="b">
        <v>0</v>
      </c>
    </row>
    <row r="4635" spans="1:8" x14ac:dyDescent="0.25">
      <c r="A4635" s="16" t="s">
        <v>46</v>
      </c>
      <c r="B4635" s="16" t="s">
        <v>5616</v>
      </c>
      <c r="C4635" s="16">
        <v>430030</v>
      </c>
      <c r="D4635" s="17">
        <v>430030</v>
      </c>
      <c r="E4635" s="16" t="s">
        <v>4459</v>
      </c>
      <c r="F4635" s="18" t="str">
        <f t="shared" si="72"/>
        <v>MUNICIPAL</v>
      </c>
      <c r="G4635" s="17">
        <v>1</v>
      </c>
      <c r="H4635" s="17" t="b">
        <v>0</v>
      </c>
    </row>
    <row r="4636" spans="1:8" x14ac:dyDescent="0.25">
      <c r="A4636" s="16" t="s">
        <v>46</v>
      </c>
      <c r="B4636" s="16" t="s">
        <v>5616</v>
      </c>
      <c r="C4636" s="16">
        <v>430040</v>
      </c>
      <c r="D4636" s="17">
        <v>430040</v>
      </c>
      <c r="E4636" s="16" t="s">
        <v>4460</v>
      </c>
      <c r="F4636" s="18" t="str">
        <f t="shared" si="72"/>
        <v>MUNICIPAL</v>
      </c>
      <c r="G4636" s="17">
        <v>1</v>
      </c>
      <c r="H4636" s="17" t="b">
        <v>0</v>
      </c>
    </row>
    <row r="4637" spans="1:8" x14ac:dyDescent="0.25">
      <c r="A4637" s="16" t="s">
        <v>46</v>
      </c>
      <c r="B4637" s="16" t="s">
        <v>5616</v>
      </c>
      <c r="C4637" s="16">
        <v>430045</v>
      </c>
      <c r="D4637" s="17">
        <v>430045</v>
      </c>
      <c r="E4637" s="16" t="s">
        <v>4461</v>
      </c>
      <c r="F4637" s="18" t="str">
        <f t="shared" si="72"/>
        <v>MUNICIPAL</v>
      </c>
      <c r="G4637" s="17">
        <v>1</v>
      </c>
      <c r="H4637" s="17" t="b">
        <v>0</v>
      </c>
    </row>
    <row r="4638" spans="1:8" x14ac:dyDescent="0.25">
      <c r="A4638" s="16" t="s">
        <v>46</v>
      </c>
      <c r="B4638" s="16" t="s">
        <v>5616</v>
      </c>
      <c r="C4638" s="16">
        <v>430047</v>
      </c>
      <c r="D4638" s="17">
        <v>430047</v>
      </c>
      <c r="E4638" s="16" t="s">
        <v>4462</v>
      </c>
      <c r="F4638" s="18" t="str">
        <f t="shared" si="72"/>
        <v>MUNICIPAL</v>
      </c>
      <c r="G4638" s="17">
        <v>1</v>
      </c>
      <c r="H4638" s="17" t="b">
        <v>0</v>
      </c>
    </row>
    <row r="4639" spans="1:8" x14ac:dyDescent="0.25">
      <c r="A4639" s="16" t="s">
        <v>46</v>
      </c>
      <c r="B4639" s="16" t="s">
        <v>5616</v>
      </c>
      <c r="C4639" s="16">
        <v>430050</v>
      </c>
      <c r="D4639" s="17">
        <v>430050</v>
      </c>
      <c r="E4639" s="16" t="s">
        <v>4463</v>
      </c>
      <c r="F4639" s="18" t="str">
        <f t="shared" si="72"/>
        <v>MUNICIPAL</v>
      </c>
      <c r="G4639" s="17">
        <v>1</v>
      </c>
      <c r="H4639" s="17" t="b">
        <v>0</v>
      </c>
    </row>
    <row r="4640" spans="1:8" x14ac:dyDescent="0.25">
      <c r="A4640" s="16" t="s">
        <v>46</v>
      </c>
      <c r="B4640" s="16" t="s">
        <v>5616</v>
      </c>
      <c r="C4640" s="16">
        <v>430055</v>
      </c>
      <c r="D4640" s="17">
        <v>430055</v>
      </c>
      <c r="E4640" s="16" t="s">
        <v>201</v>
      </c>
      <c r="F4640" s="18" t="str">
        <f t="shared" si="72"/>
        <v>MUNICIPAL</v>
      </c>
      <c r="G4640" s="17">
        <v>1</v>
      </c>
      <c r="H4640" s="17" t="b">
        <v>0</v>
      </c>
    </row>
    <row r="4641" spans="1:8" x14ac:dyDescent="0.25">
      <c r="A4641" s="16" t="s">
        <v>46</v>
      </c>
      <c r="B4641" s="16" t="s">
        <v>5616</v>
      </c>
      <c r="C4641" s="16">
        <v>430057</v>
      </c>
      <c r="D4641" s="17">
        <v>430057</v>
      </c>
      <c r="E4641" s="16" t="s">
        <v>4464</v>
      </c>
      <c r="F4641" s="18" t="str">
        <f t="shared" si="72"/>
        <v>MUNICIPAL</v>
      </c>
      <c r="G4641" s="17">
        <v>1</v>
      </c>
      <c r="H4641" s="17" t="b">
        <v>0</v>
      </c>
    </row>
    <row r="4642" spans="1:8" x14ac:dyDescent="0.25">
      <c r="A4642" s="16" t="s">
        <v>46</v>
      </c>
      <c r="B4642" s="16" t="s">
        <v>5616</v>
      </c>
      <c r="C4642" s="16">
        <v>430060</v>
      </c>
      <c r="D4642" s="17">
        <v>430060</v>
      </c>
      <c r="E4642" s="16" t="s">
        <v>379</v>
      </c>
      <c r="F4642" s="18" t="str">
        <f t="shared" si="72"/>
        <v>MUNICIPAL</v>
      </c>
      <c r="G4642" s="17">
        <v>1</v>
      </c>
      <c r="H4642" s="17" t="b">
        <v>0</v>
      </c>
    </row>
    <row r="4643" spans="1:8" x14ac:dyDescent="0.25">
      <c r="A4643" s="16" t="s">
        <v>46</v>
      </c>
      <c r="B4643" s="16" t="s">
        <v>5616</v>
      </c>
      <c r="C4643" s="16">
        <v>430063</v>
      </c>
      <c r="D4643" s="17">
        <v>430063</v>
      </c>
      <c r="E4643" s="16" t="s">
        <v>4465</v>
      </c>
      <c r="F4643" s="18" t="str">
        <f t="shared" si="72"/>
        <v>MUNICIPAL</v>
      </c>
      <c r="G4643" s="17">
        <v>1</v>
      </c>
      <c r="H4643" s="17" t="b">
        <v>0</v>
      </c>
    </row>
    <row r="4644" spans="1:8" x14ac:dyDescent="0.25">
      <c r="A4644" s="16" t="s">
        <v>46</v>
      </c>
      <c r="B4644" s="16" t="s">
        <v>5616</v>
      </c>
      <c r="C4644" s="16">
        <v>430064</v>
      </c>
      <c r="D4644" s="17">
        <v>430064</v>
      </c>
      <c r="E4644" s="16" t="s">
        <v>4466</v>
      </c>
      <c r="F4644" s="18" t="str">
        <f t="shared" si="72"/>
        <v>MUNICIPAL</v>
      </c>
      <c r="G4644" s="17">
        <v>1</v>
      </c>
      <c r="H4644" s="17" t="b">
        <v>0</v>
      </c>
    </row>
    <row r="4645" spans="1:8" x14ac:dyDescent="0.25">
      <c r="A4645" s="16" t="s">
        <v>46</v>
      </c>
      <c r="B4645" s="16" t="s">
        <v>5616</v>
      </c>
      <c r="C4645" s="16">
        <v>430066</v>
      </c>
      <c r="D4645" s="17">
        <v>430066</v>
      </c>
      <c r="E4645" s="16" t="s">
        <v>4467</v>
      </c>
      <c r="F4645" s="18" t="str">
        <f t="shared" si="72"/>
        <v>MUNICIPAL</v>
      </c>
      <c r="G4645" s="17">
        <v>1</v>
      </c>
      <c r="H4645" s="17" t="b">
        <v>0</v>
      </c>
    </row>
    <row r="4646" spans="1:8" x14ac:dyDescent="0.25">
      <c r="A4646" s="16" t="s">
        <v>46</v>
      </c>
      <c r="B4646" s="16" t="s">
        <v>5616</v>
      </c>
      <c r="C4646" s="16">
        <v>430070</v>
      </c>
      <c r="D4646" s="17">
        <v>430070</v>
      </c>
      <c r="E4646" s="16" t="s">
        <v>4468</v>
      </c>
      <c r="F4646" s="18" t="str">
        <f t="shared" si="72"/>
        <v>MUNICIPAL</v>
      </c>
      <c r="G4646" s="17">
        <v>1</v>
      </c>
      <c r="H4646" s="17" t="b">
        <v>0</v>
      </c>
    </row>
    <row r="4647" spans="1:8" x14ac:dyDescent="0.25">
      <c r="A4647" s="16" t="s">
        <v>46</v>
      </c>
      <c r="B4647" s="16" t="s">
        <v>5616</v>
      </c>
      <c r="C4647" s="16">
        <v>430080</v>
      </c>
      <c r="D4647" s="17">
        <v>430080</v>
      </c>
      <c r="E4647" s="16" t="s">
        <v>4469</v>
      </c>
      <c r="F4647" s="18" t="str">
        <f t="shared" si="72"/>
        <v>MUNICIPAL</v>
      </c>
      <c r="G4647" s="17">
        <v>1</v>
      </c>
      <c r="H4647" s="17" t="b">
        <v>0</v>
      </c>
    </row>
    <row r="4648" spans="1:8" x14ac:dyDescent="0.25">
      <c r="A4648" s="16" t="s">
        <v>46</v>
      </c>
      <c r="B4648" s="16" t="s">
        <v>5616</v>
      </c>
      <c r="C4648" s="16">
        <v>430085</v>
      </c>
      <c r="D4648" s="17">
        <v>430085</v>
      </c>
      <c r="E4648" s="16" t="s">
        <v>4470</v>
      </c>
      <c r="F4648" s="18" t="str">
        <f t="shared" si="72"/>
        <v>MUNICIPAL</v>
      </c>
      <c r="G4648" s="17">
        <v>1</v>
      </c>
      <c r="H4648" s="17" t="b">
        <v>0</v>
      </c>
    </row>
    <row r="4649" spans="1:8" x14ac:dyDescent="0.25">
      <c r="A4649" s="16" t="s">
        <v>46</v>
      </c>
      <c r="B4649" s="16" t="s">
        <v>5616</v>
      </c>
      <c r="C4649" s="16">
        <v>430087</v>
      </c>
      <c r="D4649" s="17">
        <v>430087</v>
      </c>
      <c r="E4649" s="16" t="s">
        <v>4471</v>
      </c>
      <c r="F4649" s="18" t="str">
        <f t="shared" si="72"/>
        <v>MUNICIPAL</v>
      </c>
      <c r="G4649" s="17">
        <v>1</v>
      </c>
      <c r="H4649" s="17" t="b">
        <v>0</v>
      </c>
    </row>
    <row r="4650" spans="1:8" x14ac:dyDescent="0.25">
      <c r="A4650" s="16" t="s">
        <v>46</v>
      </c>
      <c r="B4650" s="16" t="s">
        <v>5616</v>
      </c>
      <c r="C4650" s="16">
        <v>430090</v>
      </c>
      <c r="D4650" s="17">
        <v>430090</v>
      </c>
      <c r="E4650" s="16" t="s">
        <v>4472</v>
      </c>
      <c r="F4650" s="18" t="str">
        <f t="shared" si="72"/>
        <v>MUNICIPAL</v>
      </c>
      <c r="G4650" s="17">
        <v>1</v>
      </c>
      <c r="H4650" s="17" t="b">
        <v>0</v>
      </c>
    </row>
    <row r="4651" spans="1:8" x14ac:dyDescent="0.25">
      <c r="A4651" s="16" t="s">
        <v>46</v>
      </c>
      <c r="B4651" s="16" t="s">
        <v>5616</v>
      </c>
      <c r="C4651" s="16">
        <v>430100</v>
      </c>
      <c r="D4651" s="17">
        <v>430100</v>
      </c>
      <c r="E4651" s="16" t="s">
        <v>4473</v>
      </c>
      <c r="F4651" s="18" t="str">
        <f t="shared" si="72"/>
        <v>MUNICIPAL</v>
      </c>
      <c r="G4651" s="17">
        <v>1</v>
      </c>
      <c r="H4651" s="17" t="b">
        <v>0</v>
      </c>
    </row>
    <row r="4652" spans="1:8" x14ac:dyDescent="0.25">
      <c r="A4652" s="16" t="s">
        <v>46</v>
      </c>
      <c r="B4652" s="16" t="s">
        <v>5616</v>
      </c>
      <c r="C4652" s="16">
        <v>430105</v>
      </c>
      <c r="D4652" s="17">
        <v>430105</v>
      </c>
      <c r="E4652" s="16" t="s">
        <v>4474</v>
      </c>
      <c r="F4652" s="18" t="str">
        <f t="shared" si="72"/>
        <v>MUNICIPAL</v>
      </c>
      <c r="G4652" s="17">
        <v>1</v>
      </c>
      <c r="H4652" s="17" t="b">
        <v>0</v>
      </c>
    </row>
    <row r="4653" spans="1:8" x14ac:dyDescent="0.25">
      <c r="A4653" s="16" t="s">
        <v>46</v>
      </c>
      <c r="B4653" s="16" t="s">
        <v>5616</v>
      </c>
      <c r="C4653" s="16">
        <v>430107</v>
      </c>
      <c r="D4653" s="17">
        <v>430107</v>
      </c>
      <c r="E4653" s="16" t="s">
        <v>4475</v>
      </c>
      <c r="F4653" s="18" t="str">
        <f t="shared" si="72"/>
        <v>MUNICIPAL</v>
      </c>
      <c r="G4653" s="17">
        <v>1</v>
      </c>
      <c r="H4653" s="17" t="b">
        <v>0</v>
      </c>
    </row>
    <row r="4654" spans="1:8" x14ac:dyDescent="0.25">
      <c r="A4654" s="16" t="s">
        <v>46</v>
      </c>
      <c r="B4654" s="16" t="s">
        <v>5616</v>
      </c>
      <c r="C4654" s="16">
        <v>430110</v>
      </c>
      <c r="D4654" s="17">
        <v>430110</v>
      </c>
      <c r="E4654" s="16" t="s">
        <v>4476</v>
      </c>
      <c r="F4654" s="18" t="str">
        <f t="shared" si="72"/>
        <v>MUNICIPAL</v>
      </c>
      <c r="G4654" s="17">
        <v>1</v>
      </c>
      <c r="H4654" s="17" t="b">
        <v>0</v>
      </c>
    </row>
    <row r="4655" spans="1:8" x14ac:dyDescent="0.25">
      <c r="A4655" s="16" t="s">
        <v>46</v>
      </c>
      <c r="B4655" s="16" t="s">
        <v>5616</v>
      </c>
      <c r="C4655" s="16">
        <v>430120</v>
      </c>
      <c r="D4655" s="17">
        <v>430120</v>
      </c>
      <c r="E4655" s="16" t="s">
        <v>4477</v>
      </c>
      <c r="F4655" s="18" t="str">
        <f t="shared" si="72"/>
        <v>MUNICIPAL</v>
      </c>
      <c r="G4655" s="17">
        <v>1</v>
      </c>
      <c r="H4655" s="17" t="b">
        <v>0</v>
      </c>
    </row>
    <row r="4656" spans="1:8" x14ac:dyDescent="0.25">
      <c r="A4656" s="16" t="s">
        <v>46</v>
      </c>
      <c r="B4656" s="16" t="s">
        <v>5616</v>
      </c>
      <c r="C4656" s="16">
        <v>430130</v>
      </c>
      <c r="D4656" s="17">
        <v>430130</v>
      </c>
      <c r="E4656" s="16" t="s">
        <v>4478</v>
      </c>
      <c r="F4656" s="18" t="str">
        <f t="shared" si="72"/>
        <v>MUNICIPAL</v>
      </c>
      <c r="G4656" s="17">
        <v>1</v>
      </c>
      <c r="H4656" s="17" t="b">
        <v>0</v>
      </c>
    </row>
    <row r="4657" spans="1:8" x14ac:dyDescent="0.25">
      <c r="A4657" s="16" t="s">
        <v>46</v>
      </c>
      <c r="B4657" s="16" t="s">
        <v>5616</v>
      </c>
      <c r="C4657" s="16">
        <v>430140</v>
      </c>
      <c r="D4657" s="17">
        <v>430140</v>
      </c>
      <c r="E4657" s="16" t="s">
        <v>4479</v>
      </c>
      <c r="F4657" s="18" t="str">
        <f t="shared" si="72"/>
        <v>MUNICIPAL</v>
      </c>
      <c r="G4657" s="17">
        <v>1</v>
      </c>
      <c r="H4657" s="17" t="b">
        <v>0</v>
      </c>
    </row>
    <row r="4658" spans="1:8" x14ac:dyDescent="0.25">
      <c r="A4658" s="16" t="s">
        <v>46</v>
      </c>
      <c r="B4658" s="16" t="s">
        <v>5616</v>
      </c>
      <c r="C4658" s="16">
        <v>430150</v>
      </c>
      <c r="D4658" s="17">
        <v>430150</v>
      </c>
      <c r="E4658" s="16" t="s">
        <v>4480</v>
      </c>
      <c r="F4658" s="18" t="str">
        <f t="shared" si="72"/>
        <v>MUNICIPAL</v>
      </c>
      <c r="G4658" s="17">
        <v>1</v>
      </c>
      <c r="H4658" s="17" t="b">
        <v>0</v>
      </c>
    </row>
    <row r="4659" spans="1:8" x14ac:dyDescent="0.25">
      <c r="A4659" s="16" t="s">
        <v>46</v>
      </c>
      <c r="B4659" s="16" t="s">
        <v>5616</v>
      </c>
      <c r="C4659" s="16">
        <v>430155</v>
      </c>
      <c r="D4659" s="17">
        <v>430155</v>
      </c>
      <c r="E4659" s="16" t="s">
        <v>4481</v>
      </c>
      <c r="F4659" s="18" t="str">
        <f t="shared" si="72"/>
        <v>MUNICIPAL</v>
      </c>
      <c r="G4659" s="17">
        <v>1</v>
      </c>
      <c r="H4659" s="17" t="b">
        <v>0</v>
      </c>
    </row>
    <row r="4660" spans="1:8" x14ac:dyDescent="0.25">
      <c r="A4660" s="16" t="s">
        <v>46</v>
      </c>
      <c r="B4660" s="16" t="s">
        <v>5616</v>
      </c>
      <c r="C4660" s="16">
        <v>430160</v>
      </c>
      <c r="D4660" s="17">
        <v>430160</v>
      </c>
      <c r="E4660" s="16" t="s">
        <v>4482</v>
      </c>
      <c r="F4660" s="18" t="str">
        <f t="shared" si="72"/>
        <v>MUNICIPAL</v>
      </c>
      <c r="G4660" s="17">
        <v>1</v>
      </c>
      <c r="H4660" s="17" t="b">
        <v>0</v>
      </c>
    </row>
    <row r="4661" spans="1:8" x14ac:dyDescent="0.25">
      <c r="A4661" s="16" t="s">
        <v>46</v>
      </c>
      <c r="B4661" s="16" t="s">
        <v>5616</v>
      </c>
      <c r="C4661" s="16">
        <v>430163</v>
      </c>
      <c r="D4661" s="17">
        <v>430163</v>
      </c>
      <c r="E4661" s="16" t="s">
        <v>4483</v>
      </c>
      <c r="F4661" s="18" t="str">
        <f t="shared" si="72"/>
        <v>MUNICIPAL</v>
      </c>
      <c r="G4661" s="17">
        <v>1</v>
      </c>
      <c r="H4661" s="17" t="b">
        <v>0</v>
      </c>
    </row>
    <row r="4662" spans="1:8" x14ac:dyDescent="0.25">
      <c r="A4662" s="16" t="s">
        <v>46</v>
      </c>
      <c r="B4662" s="16" t="s">
        <v>5616</v>
      </c>
      <c r="C4662" s="16">
        <v>430165</v>
      </c>
      <c r="D4662" s="17">
        <v>430165</v>
      </c>
      <c r="E4662" s="16" t="s">
        <v>4484</v>
      </c>
      <c r="F4662" s="18" t="str">
        <f t="shared" si="72"/>
        <v>MUNICIPAL</v>
      </c>
      <c r="G4662" s="17">
        <v>1</v>
      </c>
      <c r="H4662" s="17" t="b">
        <v>0</v>
      </c>
    </row>
    <row r="4663" spans="1:8" x14ac:dyDescent="0.25">
      <c r="A4663" s="16" t="s">
        <v>46</v>
      </c>
      <c r="B4663" s="16" t="s">
        <v>5616</v>
      </c>
      <c r="C4663" s="16">
        <v>430170</v>
      </c>
      <c r="D4663" s="17">
        <v>430170</v>
      </c>
      <c r="E4663" s="16" t="s">
        <v>4485</v>
      </c>
      <c r="F4663" s="18" t="str">
        <f t="shared" si="72"/>
        <v>MUNICIPAL</v>
      </c>
      <c r="G4663" s="17">
        <v>1</v>
      </c>
      <c r="H4663" s="17" t="b">
        <v>0</v>
      </c>
    </row>
    <row r="4664" spans="1:8" x14ac:dyDescent="0.25">
      <c r="A4664" s="16" t="s">
        <v>46</v>
      </c>
      <c r="B4664" s="16" t="s">
        <v>5616</v>
      </c>
      <c r="C4664" s="16">
        <v>430175</v>
      </c>
      <c r="D4664" s="17">
        <v>430175</v>
      </c>
      <c r="E4664" s="16" t="s">
        <v>4486</v>
      </c>
      <c r="F4664" s="18" t="str">
        <f t="shared" si="72"/>
        <v>MUNICIPAL</v>
      </c>
      <c r="G4664" s="17">
        <v>1</v>
      </c>
      <c r="H4664" s="17" t="b">
        <v>0</v>
      </c>
    </row>
    <row r="4665" spans="1:8" x14ac:dyDescent="0.25">
      <c r="A4665" s="16" t="s">
        <v>46</v>
      </c>
      <c r="B4665" s="16" t="s">
        <v>5616</v>
      </c>
      <c r="C4665" s="16">
        <v>430180</v>
      </c>
      <c r="D4665" s="17">
        <v>430180</v>
      </c>
      <c r="E4665" s="16" t="s">
        <v>3861</v>
      </c>
      <c r="F4665" s="18" t="str">
        <f t="shared" si="72"/>
        <v>MUNICIPAL</v>
      </c>
      <c r="G4665" s="17">
        <v>1</v>
      </c>
      <c r="H4665" s="17" t="b">
        <v>0</v>
      </c>
    </row>
    <row r="4666" spans="1:8" x14ac:dyDescent="0.25">
      <c r="A4666" s="16" t="s">
        <v>46</v>
      </c>
      <c r="B4666" s="16" t="s">
        <v>5616</v>
      </c>
      <c r="C4666" s="16">
        <v>430185</v>
      </c>
      <c r="D4666" s="17">
        <v>430185</v>
      </c>
      <c r="E4666" s="16" t="s">
        <v>4487</v>
      </c>
      <c r="F4666" s="18" t="str">
        <f t="shared" si="72"/>
        <v>MUNICIPAL</v>
      </c>
      <c r="G4666" s="17">
        <v>1</v>
      </c>
      <c r="H4666" s="17" t="b">
        <v>0</v>
      </c>
    </row>
    <row r="4667" spans="1:8" x14ac:dyDescent="0.25">
      <c r="A4667" s="16" t="s">
        <v>46</v>
      </c>
      <c r="B4667" s="16" t="s">
        <v>5616</v>
      </c>
      <c r="C4667" s="16">
        <v>430187</v>
      </c>
      <c r="D4667" s="17">
        <v>430187</v>
      </c>
      <c r="E4667" s="16" t="s">
        <v>4488</v>
      </c>
      <c r="F4667" s="18" t="str">
        <f t="shared" si="72"/>
        <v>MUNICIPAL</v>
      </c>
      <c r="G4667" s="17">
        <v>1</v>
      </c>
      <c r="H4667" s="17" t="b">
        <v>0</v>
      </c>
    </row>
    <row r="4668" spans="1:8" x14ac:dyDescent="0.25">
      <c r="A4668" s="16" t="s">
        <v>46</v>
      </c>
      <c r="B4668" s="16" t="s">
        <v>5616</v>
      </c>
      <c r="C4668" s="16">
        <v>430190</v>
      </c>
      <c r="D4668" s="17">
        <v>430190</v>
      </c>
      <c r="E4668" s="16" t="s">
        <v>4489</v>
      </c>
      <c r="F4668" s="18" t="str">
        <f t="shared" si="72"/>
        <v>MUNICIPAL</v>
      </c>
      <c r="G4668" s="17">
        <v>1</v>
      </c>
      <c r="H4668" s="17" t="b">
        <v>0</v>
      </c>
    </row>
    <row r="4669" spans="1:8" x14ac:dyDescent="0.25">
      <c r="A4669" s="16" t="s">
        <v>46</v>
      </c>
      <c r="B4669" s="16" t="s">
        <v>5616</v>
      </c>
      <c r="C4669" s="16">
        <v>430192</v>
      </c>
      <c r="D4669" s="17">
        <v>430192</v>
      </c>
      <c r="E4669" s="16" t="s">
        <v>4490</v>
      </c>
      <c r="F4669" s="18" t="str">
        <f t="shared" si="72"/>
        <v>MUNICIPAL</v>
      </c>
      <c r="G4669" s="17">
        <v>1</v>
      </c>
      <c r="H4669" s="17" t="b">
        <v>0</v>
      </c>
    </row>
    <row r="4670" spans="1:8" x14ac:dyDescent="0.25">
      <c r="A4670" s="16" t="s">
        <v>46</v>
      </c>
      <c r="B4670" s="16" t="s">
        <v>5616</v>
      </c>
      <c r="C4670" s="16">
        <v>430195</v>
      </c>
      <c r="D4670" s="17">
        <v>430195</v>
      </c>
      <c r="E4670" s="16" t="s">
        <v>4491</v>
      </c>
      <c r="F4670" s="18" t="str">
        <f t="shared" si="72"/>
        <v>MUNICIPAL</v>
      </c>
      <c r="G4670" s="17">
        <v>1</v>
      </c>
      <c r="H4670" s="17" t="b">
        <v>0</v>
      </c>
    </row>
    <row r="4671" spans="1:8" x14ac:dyDescent="0.25">
      <c r="A4671" s="16" t="s">
        <v>46</v>
      </c>
      <c r="B4671" s="16" t="s">
        <v>5616</v>
      </c>
      <c r="C4671" s="16">
        <v>430200</v>
      </c>
      <c r="D4671" s="17">
        <v>430200</v>
      </c>
      <c r="E4671" s="16" t="s">
        <v>4492</v>
      </c>
      <c r="F4671" s="18" t="str">
        <f t="shared" si="72"/>
        <v>MUNICIPAL</v>
      </c>
      <c r="G4671" s="17">
        <v>1</v>
      </c>
      <c r="H4671" s="17" t="b">
        <v>0</v>
      </c>
    </row>
    <row r="4672" spans="1:8" x14ac:dyDescent="0.25">
      <c r="A4672" s="16" t="s">
        <v>46</v>
      </c>
      <c r="B4672" s="16" t="s">
        <v>5616</v>
      </c>
      <c r="C4672" s="16">
        <v>430205</v>
      </c>
      <c r="D4672" s="17">
        <v>430205</v>
      </c>
      <c r="E4672" s="16" t="s">
        <v>4493</v>
      </c>
      <c r="F4672" s="18" t="str">
        <f t="shared" si="72"/>
        <v>MUNICIPAL</v>
      </c>
      <c r="G4672" s="17">
        <v>1</v>
      </c>
      <c r="H4672" s="17" t="b">
        <v>0</v>
      </c>
    </row>
    <row r="4673" spans="1:8" x14ac:dyDescent="0.25">
      <c r="A4673" s="16" t="s">
        <v>46</v>
      </c>
      <c r="B4673" s="16" t="s">
        <v>5616</v>
      </c>
      <c r="C4673" s="16">
        <v>430210</v>
      </c>
      <c r="D4673" s="17">
        <v>430210</v>
      </c>
      <c r="E4673" s="16" t="s">
        <v>4494</v>
      </c>
      <c r="F4673" s="18" t="str">
        <f t="shared" si="72"/>
        <v>MUNICIPAL</v>
      </c>
      <c r="G4673" s="17">
        <v>1</v>
      </c>
      <c r="H4673" s="17" t="b">
        <v>0</v>
      </c>
    </row>
    <row r="4674" spans="1:8" x14ac:dyDescent="0.25">
      <c r="A4674" s="16" t="s">
        <v>46</v>
      </c>
      <c r="B4674" s="16" t="s">
        <v>5616</v>
      </c>
      <c r="C4674" s="16">
        <v>430215</v>
      </c>
      <c r="D4674" s="17">
        <v>430215</v>
      </c>
      <c r="E4674" s="16" t="s">
        <v>4495</v>
      </c>
      <c r="F4674" s="18" t="str">
        <f t="shared" si="72"/>
        <v>MUNICIPAL</v>
      </c>
      <c r="G4674" s="17">
        <v>1</v>
      </c>
      <c r="H4674" s="17" t="b">
        <v>0</v>
      </c>
    </row>
    <row r="4675" spans="1:8" x14ac:dyDescent="0.25">
      <c r="A4675" s="16" t="s">
        <v>46</v>
      </c>
      <c r="B4675" s="16" t="s">
        <v>5616</v>
      </c>
      <c r="C4675" s="16">
        <v>430220</v>
      </c>
      <c r="D4675" s="17">
        <v>430220</v>
      </c>
      <c r="E4675" s="16" t="s">
        <v>4496</v>
      </c>
      <c r="F4675" s="18" t="str">
        <f t="shared" ref="F4675:F4738" si="73">IF(RIGHT(D4675,4)="0000","ESTADUAL","MUNICIPAL")</f>
        <v>MUNICIPAL</v>
      </c>
      <c r="G4675" s="17">
        <v>1</v>
      </c>
      <c r="H4675" s="17" t="b">
        <v>0</v>
      </c>
    </row>
    <row r="4676" spans="1:8" x14ac:dyDescent="0.25">
      <c r="A4676" s="16" t="s">
        <v>46</v>
      </c>
      <c r="B4676" s="16" t="s">
        <v>5616</v>
      </c>
      <c r="C4676" s="16">
        <v>430222</v>
      </c>
      <c r="D4676" s="17">
        <v>430222</v>
      </c>
      <c r="E4676" s="16" t="s">
        <v>4497</v>
      </c>
      <c r="F4676" s="18" t="str">
        <f t="shared" si="73"/>
        <v>MUNICIPAL</v>
      </c>
      <c r="G4676" s="17">
        <v>1</v>
      </c>
      <c r="H4676" s="17" t="b">
        <v>0</v>
      </c>
    </row>
    <row r="4677" spans="1:8" x14ac:dyDescent="0.25">
      <c r="A4677" s="16" t="s">
        <v>46</v>
      </c>
      <c r="B4677" s="16" t="s">
        <v>5616</v>
      </c>
      <c r="C4677" s="16">
        <v>430223</v>
      </c>
      <c r="D4677" s="17">
        <v>430223</v>
      </c>
      <c r="E4677" s="16" t="s">
        <v>4498</v>
      </c>
      <c r="F4677" s="18" t="str">
        <f t="shared" si="73"/>
        <v>MUNICIPAL</v>
      </c>
      <c r="G4677" s="17">
        <v>1</v>
      </c>
      <c r="H4677" s="17" t="b">
        <v>0</v>
      </c>
    </row>
    <row r="4678" spans="1:8" x14ac:dyDescent="0.25">
      <c r="A4678" s="16" t="s">
        <v>46</v>
      </c>
      <c r="B4678" s="16" t="s">
        <v>5616</v>
      </c>
      <c r="C4678" s="16">
        <v>430225</v>
      </c>
      <c r="D4678" s="17">
        <v>430225</v>
      </c>
      <c r="E4678" s="16" t="s">
        <v>4499</v>
      </c>
      <c r="F4678" s="18" t="str">
        <f t="shared" si="73"/>
        <v>MUNICIPAL</v>
      </c>
      <c r="G4678" s="17">
        <v>1</v>
      </c>
      <c r="H4678" s="17" t="b">
        <v>0</v>
      </c>
    </row>
    <row r="4679" spans="1:8" x14ac:dyDescent="0.25">
      <c r="A4679" s="16" t="s">
        <v>46</v>
      </c>
      <c r="B4679" s="16" t="s">
        <v>5616</v>
      </c>
      <c r="C4679" s="16">
        <v>430230</v>
      </c>
      <c r="D4679" s="17">
        <v>430230</v>
      </c>
      <c r="E4679" s="16" t="s">
        <v>757</v>
      </c>
      <c r="F4679" s="18" t="str">
        <f t="shared" si="73"/>
        <v>MUNICIPAL</v>
      </c>
      <c r="G4679" s="17">
        <v>1</v>
      </c>
      <c r="H4679" s="17" t="b">
        <v>0</v>
      </c>
    </row>
    <row r="4680" spans="1:8" x14ac:dyDescent="0.25">
      <c r="A4680" s="16" t="s">
        <v>46</v>
      </c>
      <c r="B4680" s="16" t="s">
        <v>5616</v>
      </c>
      <c r="C4680" s="16">
        <v>430235</v>
      </c>
      <c r="D4680" s="17">
        <v>430235</v>
      </c>
      <c r="E4680" s="16" t="s">
        <v>4500</v>
      </c>
      <c r="F4680" s="18" t="str">
        <f t="shared" si="73"/>
        <v>MUNICIPAL</v>
      </c>
      <c r="G4680" s="17">
        <v>1</v>
      </c>
      <c r="H4680" s="17" t="b">
        <v>0</v>
      </c>
    </row>
    <row r="4681" spans="1:8" x14ac:dyDescent="0.25">
      <c r="A4681" s="16" t="s">
        <v>46</v>
      </c>
      <c r="B4681" s="16" t="s">
        <v>5616</v>
      </c>
      <c r="C4681" s="16">
        <v>430237</v>
      </c>
      <c r="D4681" s="17">
        <v>430237</v>
      </c>
      <c r="E4681" s="16" t="s">
        <v>4501</v>
      </c>
      <c r="F4681" s="18" t="str">
        <f t="shared" si="73"/>
        <v>MUNICIPAL</v>
      </c>
      <c r="G4681" s="17">
        <v>1</v>
      </c>
      <c r="H4681" s="17" t="b">
        <v>0</v>
      </c>
    </row>
    <row r="4682" spans="1:8" x14ac:dyDescent="0.25">
      <c r="A4682" s="16" t="s">
        <v>46</v>
      </c>
      <c r="B4682" s="16" t="s">
        <v>5616</v>
      </c>
      <c r="C4682" s="16">
        <v>430240</v>
      </c>
      <c r="D4682" s="17">
        <v>430240</v>
      </c>
      <c r="E4682" s="16" t="s">
        <v>4502</v>
      </c>
      <c r="F4682" s="18" t="str">
        <f t="shared" si="73"/>
        <v>MUNICIPAL</v>
      </c>
      <c r="G4682" s="17">
        <v>1</v>
      </c>
      <c r="H4682" s="17" t="b">
        <v>0</v>
      </c>
    </row>
    <row r="4683" spans="1:8" x14ac:dyDescent="0.25">
      <c r="A4683" s="16" t="s">
        <v>46</v>
      </c>
      <c r="B4683" s="16" t="s">
        <v>5616</v>
      </c>
      <c r="C4683" s="16">
        <v>430245</v>
      </c>
      <c r="D4683" s="17">
        <v>430245</v>
      </c>
      <c r="E4683" s="16" t="s">
        <v>4503</v>
      </c>
      <c r="F4683" s="18" t="str">
        <f t="shared" si="73"/>
        <v>MUNICIPAL</v>
      </c>
      <c r="G4683" s="17">
        <v>1</v>
      </c>
      <c r="H4683" s="17" t="b">
        <v>0</v>
      </c>
    </row>
    <row r="4684" spans="1:8" x14ac:dyDescent="0.25">
      <c r="A4684" s="16" t="s">
        <v>46</v>
      </c>
      <c r="B4684" s="16" t="s">
        <v>5616</v>
      </c>
      <c r="C4684" s="16">
        <v>430250</v>
      </c>
      <c r="D4684" s="17">
        <v>430250</v>
      </c>
      <c r="E4684" s="16" t="s">
        <v>4504</v>
      </c>
      <c r="F4684" s="18" t="str">
        <f t="shared" si="73"/>
        <v>MUNICIPAL</v>
      </c>
      <c r="G4684" s="17">
        <v>1</v>
      </c>
      <c r="H4684" s="17" t="b">
        <v>0</v>
      </c>
    </row>
    <row r="4685" spans="1:8" x14ac:dyDescent="0.25">
      <c r="A4685" s="16" t="s">
        <v>46</v>
      </c>
      <c r="B4685" s="16" t="s">
        <v>5616</v>
      </c>
      <c r="C4685" s="16">
        <v>430258</v>
      </c>
      <c r="D4685" s="17">
        <v>430258</v>
      </c>
      <c r="E4685" s="16" t="s">
        <v>4505</v>
      </c>
      <c r="F4685" s="18" t="str">
        <f t="shared" si="73"/>
        <v>MUNICIPAL</v>
      </c>
      <c r="G4685" s="17">
        <v>1</v>
      </c>
      <c r="H4685" s="17" t="b">
        <v>0</v>
      </c>
    </row>
    <row r="4686" spans="1:8" x14ac:dyDescent="0.25">
      <c r="A4686" s="16" t="s">
        <v>46</v>
      </c>
      <c r="B4686" s="16" t="s">
        <v>5616</v>
      </c>
      <c r="C4686" s="16">
        <v>430260</v>
      </c>
      <c r="D4686" s="17">
        <v>430260</v>
      </c>
      <c r="E4686" s="16" t="s">
        <v>4506</v>
      </c>
      <c r="F4686" s="18" t="str">
        <f t="shared" si="73"/>
        <v>MUNICIPAL</v>
      </c>
      <c r="G4686" s="17">
        <v>1</v>
      </c>
      <c r="H4686" s="17" t="b">
        <v>0</v>
      </c>
    </row>
    <row r="4687" spans="1:8" x14ac:dyDescent="0.25">
      <c r="A4687" s="16" t="s">
        <v>46</v>
      </c>
      <c r="B4687" s="16" t="s">
        <v>5616</v>
      </c>
      <c r="C4687" s="16">
        <v>430265</v>
      </c>
      <c r="D4687" s="17">
        <v>430265</v>
      </c>
      <c r="E4687" s="16" t="s">
        <v>4507</v>
      </c>
      <c r="F4687" s="18" t="str">
        <f t="shared" si="73"/>
        <v>MUNICIPAL</v>
      </c>
      <c r="G4687" s="17">
        <v>1</v>
      </c>
      <c r="H4687" s="17" t="b">
        <v>0</v>
      </c>
    </row>
    <row r="4688" spans="1:8" x14ac:dyDescent="0.25">
      <c r="A4688" s="16" t="s">
        <v>46</v>
      </c>
      <c r="B4688" s="16" t="s">
        <v>5616</v>
      </c>
      <c r="C4688" s="16">
        <v>430270</v>
      </c>
      <c r="D4688" s="17">
        <v>430270</v>
      </c>
      <c r="E4688" s="16" t="s">
        <v>4508</v>
      </c>
      <c r="F4688" s="18" t="str">
        <f t="shared" si="73"/>
        <v>MUNICIPAL</v>
      </c>
      <c r="G4688" s="17">
        <v>1</v>
      </c>
      <c r="H4688" s="17" t="b">
        <v>0</v>
      </c>
    </row>
    <row r="4689" spans="1:8" x14ac:dyDescent="0.25">
      <c r="A4689" s="16" t="s">
        <v>46</v>
      </c>
      <c r="B4689" s="16" t="s">
        <v>5616</v>
      </c>
      <c r="C4689" s="16">
        <v>430280</v>
      </c>
      <c r="D4689" s="17">
        <v>430280</v>
      </c>
      <c r="E4689" s="16" t="s">
        <v>4509</v>
      </c>
      <c r="F4689" s="18" t="str">
        <f t="shared" si="73"/>
        <v>MUNICIPAL</v>
      </c>
      <c r="G4689" s="17">
        <v>1</v>
      </c>
      <c r="H4689" s="17" t="b">
        <v>0</v>
      </c>
    </row>
    <row r="4690" spans="1:8" x14ac:dyDescent="0.25">
      <c r="A4690" s="16" t="s">
        <v>46</v>
      </c>
      <c r="B4690" s="16" t="s">
        <v>5616</v>
      </c>
      <c r="C4690" s="16">
        <v>430290</v>
      </c>
      <c r="D4690" s="17">
        <v>430290</v>
      </c>
      <c r="E4690" s="16" t="s">
        <v>4510</v>
      </c>
      <c r="F4690" s="18" t="str">
        <f t="shared" si="73"/>
        <v>MUNICIPAL</v>
      </c>
      <c r="G4690" s="17">
        <v>1</v>
      </c>
      <c r="H4690" s="17" t="b">
        <v>0</v>
      </c>
    </row>
    <row r="4691" spans="1:8" x14ac:dyDescent="0.25">
      <c r="A4691" s="16" t="s">
        <v>46</v>
      </c>
      <c r="B4691" s="16" t="s">
        <v>5616</v>
      </c>
      <c r="C4691" s="16">
        <v>430300</v>
      </c>
      <c r="D4691" s="17">
        <v>430300</v>
      </c>
      <c r="E4691" s="16" t="s">
        <v>4511</v>
      </c>
      <c r="F4691" s="18" t="str">
        <f t="shared" si="73"/>
        <v>MUNICIPAL</v>
      </c>
      <c r="G4691" s="17">
        <v>1</v>
      </c>
      <c r="H4691" s="17" t="b">
        <v>0</v>
      </c>
    </row>
    <row r="4692" spans="1:8" x14ac:dyDescent="0.25">
      <c r="A4692" s="16" t="s">
        <v>46</v>
      </c>
      <c r="B4692" s="16" t="s">
        <v>5616</v>
      </c>
      <c r="C4692" s="16">
        <v>430310</v>
      </c>
      <c r="D4692" s="17">
        <v>430310</v>
      </c>
      <c r="E4692" s="16" t="s">
        <v>402</v>
      </c>
      <c r="F4692" s="18" t="str">
        <f t="shared" si="73"/>
        <v>MUNICIPAL</v>
      </c>
      <c r="G4692" s="17">
        <v>1</v>
      </c>
      <c r="H4692" s="17" t="b">
        <v>0</v>
      </c>
    </row>
    <row r="4693" spans="1:8" x14ac:dyDescent="0.25">
      <c r="A4693" s="16" t="s">
        <v>46</v>
      </c>
      <c r="B4693" s="16" t="s">
        <v>5616</v>
      </c>
      <c r="C4693" s="16">
        <v>430320</v>
      </c>
      <c r="D4693" s="17">
        <v>430320</v>
      </c>
      <c r="E4693" s="16" t="s">
        <v>4512</v>
      </c>
      <c r="F4693" s="18" t="str">
        <f t="shared" si="73"/>
        <v>MUNICIPAL</v>
      </c>
      <c r="G4693" s="17">
        <v>1</v>
      </c>
      <c r="H4693" s="17" t="b">
        <v>0</v>
      </c>
    </row>
    <row r="4694" spans="1:8" x14ac:dyDescent="0.25">
      <c r="A4694" s="16" t="s">
        <v>46</v>
      </c>
      <c r="B4694" s="16" t="s">
        <v>5616</v>
      </c>
      <c r="C4694" s="16">
        <v>430330</v>
      </c>
      <c r="D4694" s="17">
        <v>430330</v>
      </c>
      <c r="E4694" s="16" t="s">
        <v>4513</v>
      </c>
      <c r="F4694" s="18" t="str">
        <f t="shared" si="73"/>
        <v>MUNICIPAL</v>
      </c>
      <c r="G4694" s="17">
        <v>1</v>
      </c>
      <c r="H4694" s="17" t="b">
        <v>0</v>
      </c>
    </row>
    <row r="4695" spans="1:8" x14ac:dyDescent="0.25">
      <c r="A4695" s="16" t="s">
        <v>46</v>
      </c>
      <c r="B4695" s="16" t="s">
        <v>5616</v>
      </c>
      <c r="C4695" s="16">
        <v>430340</v>
      </c>
      <c r="D4695" s="17">
        <v>430340</v>
      </c>
      <c r="E4695" s="16" t="s">
        <v>1333</v>
      </c>
      <c r="F4695" s="18" t="str">
        <f t="shared" si="73"/>
        <v>MUNICIPAL</v>
      </c>
      <c r="G4695" s="17">
        <v>1</v>
      </c>
      <c r="H4695" s="17" t="b">
        <v>0</v>
      </c>
    </row>
    <row r="4696" spans="1:8" x14ac:dyDescent="0.25">
      <c r="A4696" s="16" t="s">
        <v>46</v>
      </c>
      <c r="B4696" s="16" t="s">
        <v>5616</v>
      </c>
      <c r="C4696" s="16">
        <v>430350</v>
      </c>
      <c r="D4696" s="17">
        <v>430350</v>
      </c>
      <c r="E4696" s="16" t="s">
        <v>4514</v>
      </c>
      <c r="F4696" s="18" t="str">
        <f t="shared" si="73"/>
        <v>MUNICIPAL</v>
      </c>
      <c r="G4696" s="17">
        <v>1</v>
      </c>
      <c r="H4696" s="17" t="b">
        <v>0</v>
      </c>
    </row>
    <row r="4697" spans="1:8" x14ac:dyDescent="0.25">
      <c r="A4697" s="16" t="s">
        <v>46</v>
      </c>
      <c r="B4697" s="16" t="s">
        <v>5616</v>
      </c>
      <c r="C4697" s="16">
        <v>430355</v>
      </c>
      <c r="D4697" s="17">
        <v>430355</v>
      </c>
      <c r="E4697" s="16" t="s">
        <v>4515</v>
      </c>
      <c r="F4697" s="18" t="str">
        <f t="shared" si="73"/>
        <v>MUNICIPAL</v>
      </c>
      <c r="G4697" s="17">
        <v>1</v>
      </c>
      <c r="H4697" s="17" t="b">
        <v>0</v>
      </c>
    </row>
    <row r="4698" spans="1:8" x14ac:dyDescent="0.25">
      <c r="A4698" s="16" t="s">
        <v>46</v>
      </c>
      <c r="B4698" s="16" t="s">
        <v>5616</v>
      </c>
      <c r="C4698" s="16">
        <v>430360</v>
      </c>
      <c r="D4698" s="17">
        <v>430360</v>
      </c>
      <c r="E4698" s="16" t="s">
        <v>4516</v>
      </c>
      <c r="F4698" s="18" t="str">
        <f t="shared" si="73"/>
        <v>MUNICIPAL</v>
      </c>
      <c r="G4698" s="17">
        <v>1</v>
      </c>
      <c r="H4698" s="17" t="b">
        <v>0</v>
      </c>
    </row>
    <row r="4699" spans="1:8" x14ac:dyDescent="0.25">
      <c r="A4699" s="16" t="s">
        <v>46</v>
      </c>
      <c r="B4699" s="16" t="s">
        <v>5616</v>
      </c>
      <c r="C4699" s="16">
        <v>430367</v>
      </c>
      <c r="D4699" s="17">
        <v>430367</v>
      </c>
      <c r="E4699" s="16" t="s">
        <v>4517</v>
      </c>
      <c r="F4699" s="18" t="str">
        <f t="shared" si="73"/>
        <v>MUNICIPAL</v>
      </c>
      <c r="G4699" s="17">
        <v>1</v>
      </c>
      <c r="H4699" s="17" t="b">
        <v>0</v>
      </c>
    </row>
    <row r="4700" spans="1:8" x14ac:dyDescent="0.25">
      <c r="A4700" s="16" t="s">
        <v>46</v>
      </c>
      <c r="B4700" s="16" t="s">
        <v>5616</v>
      </c>
      <c r="C4700" s="16">
        <v>430370</v>
      </c>
      <c r="D4700" s="17">
        <v>430370</v>
      </c>
      <c r="E4700" s="16" t="s">
        <v>4518</v>
      </c>
      <c r="F4700" s="18" t="str">
        <f t="shared" si="73"/>
        <v>MUNICIPAL</v>
      </c>
      <c r="G4700" s="17">
        <v>1</v>
      </c>
      <c r="H4700" s="17" t="b">
        <v>0</v>
      </c>
    </row>
    <row r="4701" spans="1:8" x14ac:dyDescent="0.25">
      <c r="A4701" s="16" t="s">
        <v>46</v>
      </c>
      <c r="B4701" s="16" t="s">
        <v>5616</v>
      </c>
      <c r="C4701" s="16">
        <v>430380</v>
      </c>
      <c r="D4701" s="17">
        <v>430380</v>
      </c>
      <c r="E4701" s="16" t="s">
        <v>4519</v>
      </c>
      <c r="F4701" s="18" t="str">
        <f t="shared" si="73"/>
        <v>MUNICIPAL</v>
      </c>
      <c r="G4701" s="17">
        <v>1</v>
      </c>
      <c r="H4701" s="17" t="b">
        <v>0</v>
      </c>
    </row>
    <row r="4702" spans="1:8" x14ac:dyDescent="0.25">
      <c r="A4702" s="16" t="s">
        <v>46</v>
      </c>
      <c r="B4702" s="16" t="s">
        <v>5616</v>
      </c>
      <c r="C4702" s="16">
        <v>430390</v>
      </c>
      <c r="D4702" s="17">
        <v>430390</v>
      </c>
      <c r="E4702" s="16" t="s">
        <v>4520</v>
      </c>
      <c r="F4702" s="18" t="str">
        <f t="shared" si="73"/>
        <v>MUNICIPAL</v>
      </c>
      <c r="G4702" s="17">
        <v>1</v>
      </c>
      <c r="H4702" s="17" t="b">
        <v>0</v>
      </c>
    </row>
    <row r="4703" spans="1:8" x14ac:dyDescent="0.25">
      <c r="A4703" s="16" t="s">
        <v>46</v>
      </c>
      <c r="B4703" s="16" t="s">
        <v>5616</v>
      </c>
      <c r="C4703" s="16">
        <v>430400</v>
      </c>
      <c r="D4703" s="17">
        <v>430400</v>
      </c>
      <c r="E4703" s="16" t="s">
        <v>4521</v>
      </c>
      <c r="F4703" s="18" t="str">
        <f t="shared" si="73"/>
        <v>MUNICIPAL</v>
      </c>
      <c r="G4703" s="17">
        <v>1</v>
      </c>
      <c r="H4703" s="17" t="b">
        <v>0</v>
      </c>
    </row>
    <row r="4704" spans="1:8" x14ac:dyDescent="0.25">
      <c r="A4704" s="16" t="s">
        <v>46</v>
      </c>
      <c r="B4704" s="16" t="s">
        <v>5616</v>
      </c>
      <c r="C4704" s="16">
        <v>430410</v>
      </c>
      <c r="D4704" s="17">
        <v>430410</v>
      </c>
      <c r="E4704" s="16" t="s">
        <v>4522</v>
      </c>
      <c r="F4704" s="18" t="str">
        <f t="shared" si="73"/>
        <v>MUNICIPAL</v>
      </c>
      <c r="G4704" s="17">
        <v>1</v>
      </c>
      <c r="H4704" s="17" t="b">
        <v>0</v>
      </c>
    </row>
    <row r="4705" spans="1:8" x14ac:dyDescent="0.25">
      <c r="A4705" s="16" t="s">
        <v>46</v>
      </c>
      <c r="B4705" s="16" t="s">
        <v>5616</v>
      </c>
      <c r="C4705" s="16">
        <v>430420</v>
      </c>
      <c r="D4705" s="17">
        <v>430420</v>
      </c>
      <c r="E4705" s="16" t="s">
        <v>4523</v>
      </c>
      <c r="F4705" s="18" t="str">
        <f t="shared" si="73"/>
        <v>MUNICIPAL</v>
      </c>
      <c r="G4705" s="17">
        <v>1</v>
      </c>
      <c r="H4705" s="17" t="b">
        <v>0</v>
      </c>
    </row>
    <row r="4706" spans="1:8" x14ac:dyDescent="0.25">
      <c r="A4706" s="16" t="s">
        <v>46</v>
      </c>
      <c r="B4706" s="16" t="s">
        <v>5616</v>
      </c>
      <c r="C4706" s="16">
        <v>430430</v>
      </c>
      <c r="D4706" s="17">
        <v>430430</v>
      </c>
      <c r="E4706" s="16" t="s">
        <v>4524</v>
      </c>
      <c r="F4706" s="18" t="str">
        <f t="shared" si="73"/>
        <v>MUNICIPAL</v>
      </c>
      <c r="G4706" s="17">
        <v>1</v>
      </c>
      <c r="H4706" s="17" t="b">
        <v>0</v>
      </c>
    </row>
    <row r="4707" spans="1:8" x14ac:dyDescent="0.25">
      <c r="A4707" s="16" t="s">
        <v>46</v>
      </c>
      <c r="B4707" s="16" t="s">
        <v>5616</v>
      </c>
      <c r="C4707" s="16">
        <v>430435</v>
      </c>
      <c r="D4707" s="17">
        <v>430435</v>
      </c>
      <c r="E4707" s="16" t="s">
        <v>4525</v>
      </c>
      <c r="F4707" s="18" t="str">
        <f t="shared" si="73"/>
        <v>MUNICIPAL</v>
      </c>
      <c r="G4707" s="17">
        <v>1</v>
      </c>
      <c r="H4707" s="17" t="b">
        <v>0</v>
      </c>
    </row>
    <row r="4708" spans="1:8" x14ac:dyDescent="0.25">
      <c r="A4708" s="16" t="s">
        <v>46</v>
      </c>
      <c r="B4708" s="16" t="s">
        <v>5616</v>
      </c>
      <c r="C4708" s="16">
        <v>430440</v>
      </c>
      <c r="D4708" s="17">
        <v>430440</v>
      </c>
      <c r="E4708" s="16" t="s">
        <v>4526</v>
      </c>
      <c r="F4708" s="18" t="str">
        <f t="shared" si="73"/>
        <v>MUNICIPAL</v>
      </c>
      <c r="G4708" s="17">
        <v>1</v>
      </c>
      <c r="H4708" s="17" t="b">
        <v>0</v>
      </c>
    </row>
    <row r="4709" spans="1:8" x14ac:dyDescent="0.25">
      <c r="A4709" s="16" t="s">
        <v>46</v>
      </c>
      <c r="B4709" s="16" t="s">
        <v>5616</v>
      </c>
      <c r="C4709" s="16">
        <v>430450</v>
      </c>
      <c r="D4709" s="17">
        <v>430450</v>
      </c>
      <c r="E4709" s="16" t="s">
        <v>4527</v>
      </c>
      <c r="F4709" s="18" t="str">
        <f t="shared" si="73"/>
        <v>MUNICIPAL</v>
      </c>
      <c r="G4709" s="17">
        <v>1</v>
      </c>
      <c r="H4709" s="17" t="b">
        <v>0</v>
      </c>
    </row>
    <row r="4710" spans="1:8" x14ac:dyDescent="0.25">
      <c r="A4710" s="16" t="s">
        <v>46</v>
      </c>
      <c r="B4710" s="16" t="s">
        <v>5616</v>
      </c>
      <c r="C4710" s="16">
        <v>430460</v>
      </c>
      <c r="D4710" s="17">
        <v>430460</v>
      </c>
      <c r="E4710" s="16" t="s">
        <v>4528</v>
      </c>
      <c r="F4710" s="18" t="str">
        <f t="shared" si="73"/>
        <v>MUNICIPAL</v>
      </c>
      <c r="G4710" s="17">
        <v>1</v>
      </c>
      <c r="H4710" s="17" t="b">
        <v>0</v>
      </c>
    </row>
    <row r="4711" spans="1:8" x14ac:dyDescent="0.25">
      <c r="A4711" s="16" t="s">
        <v>46</v>
      </c>
      <c r="B4711" s="16" t="s">
        <v>5616</v>
      </c>
      <c r="C4711" s="16">
        <v>430461</v>
      </c>
      <c r="D4711" s="17">
        <v>430461</v>
      </c>
      <c r="E4711" s="16" t="s">
        <v>4529</v>
      </c>
      <c r="F4711" s="18" t="str">
        <f t="shared" si="73"/>
        <v>MUNICIPAL</v>
      </c>
      <c r="G4711" s="17">
        <v>1</v>
      </c>
      <c r="H4711" s="17" t="b">
        <v>0</v>
      </c>
    </row>
    <row r="4712" spans="1:8" x14ac:dyDescent="0.25">
      <c r="A4712" s="16" t="s">
        <v>46</v>
      </c>
      <c r="B4712" s="16" t="s">
        <v>5616</v>
      </c>
      <c r="C4712" s="16">
        <v>430462</v>
      </c>
      <c r="D4712" s="17">
        <v>430462</v>
      </c>
      <c r="E4712" s="16" t="s">
        <v>4530</v>
      </c>
      <c r="F4712" s="18" t="str">
        <f t="shared" si="73"/>
        <v>MUNICIPAL</v>
      </c>
      <c r="G4712" s="17">
        <v>1</v>
      </c>
      <c r="H4712" s="17" t="b">
        <v>0</v>
      </c>
    </row>
    <row r="4713" spans="1:8" x14ac:dyDescent="0.25">
      <c r="A4713" s="16" t="s">
        <v>46</v>
      </c>
      <c r="B4713" s="16" t="s">
        <v>5616</v>
      </c>
      <c r="C4713" s="16">
        <v>430463</v>
      </c>
      <c r="D4713" s="17">
        <v>430463</v>
      </c>
      <c r="E4713" s="16" t="s">
        <v>4531</v>
      </c>
      <c r="F4713" s="18" t="str">
        <f t="shared" si="73"/>
        <v>MUNICIPAL</v>
      </c>
      <c r="G4713" s="17">
        <v>1</v>
      </c>
      <c r="H4713" s="17" t="b">
        <v>0</v>
      </c>
    </row>
    <row r="4714" spans="1:8" x14ac:dyDescent="0.25">
      <c r="A4714" s="16" t="s">
        <v>46</v>
      </c>
      <c r="B4714" s="16" t="s">
        <v>5616</v>
      </c>
      <c r="C4714" s="16">
        <v>430465</v>
      </c>
      <c r="D4714" s="17">
        <v>430465</v>
      </c>
      <c r="E4714" s="16" t="s">
        <v>4532</v>
      </c>
      <c r="F4714" s="18" t="str">
        <f t="shared" si="73"/>
        <v>MUNICIPAL</v>
      </c>
      <c r="G4714" s="17">
        <v>1</v>
      </c>
      <c r="H4714" s="17" t="b">
        <v>0</v>
      </c>
    </row>
    <row r="4715" spans="1:8" x14ac:dyDescent="0.25">
      <c r="A4715" s="16" t="s">
        <v>46</v>
      </c>
      <c r="B4715" s="16" t="s">
        <v>5616</v>
      </c>
      <c r="C4715" s="16">
        <v>430466</v>
      </c>
      <c r="D4715" s="17">
        <v>430466</v>
      </c>
      <c r="E4715" s="16" t="s">
        <v>4533</v>
      </c>
      <c r="F4715" s="18" t="str">
        <f t="shared" si="73"/>
        <v>MUNICIPAL</v>
      </c>
      <c r="G4715" s="17">
        <v>1</v>
      </c>
      <c r="H4715" s="17" t="b">
        <v>0</v>
      </c>
    </row>
    <row r="4716" spans="1:8" x14ac:dyDescent="0.25">
      <c r="A4716" s="16" t="s">
        <v>46</v>
      </c>
      <c r="B4716" s="16" t="s">
        <v>5616</v>
      </c>
      <c r="C4716" s="16">
        <v>430467</v>
      </c>
      <c r="D4716" s="17">
        <v>430467</v>
      </c>
      <c r="E4716" s="16" t="s">
        <v>4534</v>
      </c>
      <c r="F4716" s="18" t="str">
        <f t="shared" si="73"/>
        <v>MUNICIPAL</v>
      </c>
      <c r="G4716" s="17">
        <v>1</v>
      </c>
      <c r="H4716" s="17" t="b">
        <v>0</v>
      </c>
    </row>
    <row r="4717" spans="1:8" x14ac:dyDescent="0.25">
      <c r="A4717" s="16" t="s">
        <v>46</v>
      </c>
      <c r="B4717" s="16" t="s">
        <v>5616</v>
      </c>
      <c r="C4717" s="16">
        <v>430468</v>
      </c>
      <c r="D4717" s="17">
        <v>430468</v>
      </c>
      <c r="E4717" s="16" t="s">
        <v>4535</v>
      </c>
      <c r="F4717" s="18" t="str">
        <f t="shared" si="73"/>
        <v>MUNICIPAL</v>
      </c>
      <c r="G4717" s="17">
        <v>1</v>
      </c>
      <c r="H4717" s="17" t="b">
        <v>0</v>
      </c>
    </row>
    <row r="4718" spans="1:8" x14ac:dyDescent="0.25">
      <c r="A4718" s="16" t="s">
        <v>46</v>
      </c>
      <c r="B4718" s="16" t="s">
        <v>5616</v>
      </c>
      <c r="C4718" s="16">
        <v>430469</v>
      </c>
      <c r="D4718" s="17">
        <v>430469</v>
      </c>
      <c r="E4718" s="16" t="s">
        <v>4536</v>
      </c>
      <c r="F4718" s="18" t="str">
        <f t="shared" si="73"/>
        <v>MUNICIPAL</v>
      </c>
      <c r="G4718" s="17">
        <v>1</v>
      </c>
      <c r="H4718" s="17" t="b">
        <v>0</v>
      </c>
    </row>
    <row r="4719" spans="1:8" x14ac:dyDescent="0.25">
      <c r="A4719" s="16" t="s">
        <v>46</v>
      </c>
      <c r="B4719" s="16" t="s">
        <v>5616</v>
      </c>
      <c r="C4719" s="16">
        <v>430470</v>
      </c>
      <c r="D4719" s="17">
        <v>430470</v>
      </c>
      <c r="E4719" s="16" t="s">
        <v>4537</v>
      </c>
      <c r="F4719" s="18" t="str">
        <f t="shared" si="73"/>
        <v>MUNICIPAL</v>
      </c>
      <c r="G4719" s="17">
        <v>1</v>
      </c>
      <c r="H4719" s="17" t="b">
        <v>0</v>
      </c>
    </row>
    <row r="4720" spans="1:8" x14ac:dyDescent="0.25">
      <c r="A4720" s="16" t="s">
        <v>46</v>
      </c>
      <c r="B4720" s="16" t="s">
        <v>5616</v>
      </c>
      <c r="C4720" s="16">
        <v>430471</v>
      </c>
      <c r="D4720" s="17">
        <v>430471</v>
      </c>
      <c r="E4720" s="16" t="s">
        <v>4538</v>
      </c>
      <c r="F4720" s="18" t="str">
        <f t="shared" si="73"/>
        <v>MUNICIPAL</v>
      </c>
      <c r="G4720" s="17">
        <v>1</v>
      </c>
      <c r="H4720" s="17" t="b">
        <v>0</v>
      </c>
    </row>
    <row r="4721" spans="1:8" x14ac:dyDescent="0.25">
      <c r="A4721" s="16" t="s">
        <v>46</v>
      </c>
      <c r="B4721" s="16" t="s">
        <v>5616</v>
      </c>
      <c r="C4721" s="16">
        <v>430480</v>
      </c>
      <c r="D4721" s="17">
        <v>430480</v>
      </c>
      <c r="E4721" s="16" t="s">
        <v>4539</v>
      </c>
      <c r="F4721" s="18" t="str">
        <f t="shared" si="73"/>
        <v>MUNICIPAL</v>
      </c>
      <c r="G4721" s="17">
        <v>1</v>
      </c>
      <c r="H4721" s="17" t="b">
        <v>0</v>
      </c>
    </row>
    <row r="4722" spans="1:8" x14ac:dyDescent="0.25">
      <c r="A4722" s="16" t="s">
        <v>46</v>
      </c>
      <c r="B4722" s="16" t="s">
        <v>5616</v>
      </c>
      <c r="C4722" s="16">
        <v>430485</v>
      </c>
      <c r="D4722" s="17">
        <v>430485</v>
      </c>
      <c r="E4722" s="16" t="s">
        <v>4540</v>
      </c>
      <c r="F4722" s="18" t="str">
        <f t="shared" si="73"/>
        <v>MUNICIPAL</v>
      </c>
      <c r="G4722" s="17">
        <v>1</v>
      </c>
      <c r="H4722" s="17" t="b">
        <v>0</v>
      </c>
    </row>
    <row r="4723" spans="1:8" x14ac:dyDescent="0.25">
      <c r="A4723" s="16" t="s">
        <v>46</v>
      </c>
      <c r="B4723" s="16" t="s">
        <v>5616</v>
      </c>
      <c r="C4723" s="16">
        <v>430490</v>
      </c>
      <c r="D4723" s="17">
        <v>430490</v>
      </c>
      <c r="E4723" s="16" t="s">
        <v>4541</v>
      </c>
      <c r="F4723" s="18" t="str">
        <f t="shared" si="73"/>
        <v>MUNICIPAL</v>
      </c>
      <c r="G4723" s="17">
        <v>1</v>
      </c>
      <c r="H4723" s="17" t="b">
        <v>0</v>
      </c>
    </row>
    <row r="4724" spans="1:8" x14ac:dyDescent="0.25">
      <c r="A4724" s="16" t="s">
        <v>46</v>
      </c>
      <c r="B4724" s="16" t="s">
        <v>5616</v>
      </c>
      <c r="C4724" s="16">
        <v>430495</v>
      </c>
      <c r="D4724" s="17">
        <v>430495</v>
      </c>
      <c r="E4724" s="16" t="s">
        <v>4542</v>
      </c>
      <c r="F4724" s="18" t="str">
        <f t="shared" si="73"/>
        <v>MUNICIPAL</v>
      </c>
      <c r="G4724" s="17">
        <v>1</v>
      </c>
      <c r="H4724" s="17" t="b">
        <v>0</v>
      </c>
    </row>
    <row r="4725" spans="1:8" x14ac:dyDescent="0.25">
      <c r="A4725" s="16" t="s">
        <v>46</v>
      </c>
      <c r="B4725" s="16" t="s">
        <v>5616</v>
      </c>
      <c r="C4725" s="16">
        <v>430500</v>
      </c>
      <c r="D4725" s="17">
        <v>430500</v>
      </c>
      <c r="E4725" s="16" t="s">
        <v>4543</v>
      </c>
      <c r="F4725" s="18" t="str">
        <f t="shared" si="73"/>
        <v>MUNICIPAL</v>
      </c>
      <c r="G4725" s="17">
        <v>1</v>
      </c>
      <c r="H4725" s="17" t="b">
        <v>0</v>
      </c>
    </row>
    <row r="4726" spans="1:8" x14ac:dyDescent="0.25">
      <c r="A4726" s="16" t="s">
        <v>46</v>
      </c>
      <c r="B4726" s="16" t="s">
        <v>5616</v>
      </c>
      <c r="C4726" s="16">
        <v>430510</v>
      </c>
      <c r="D4726" s="17">
        <v>430510</v>
      </c>
      <c r="E4726" s="16" t="s">
        <v>4544</v>
      </c>
      <c r="F4726" s="18" t="str">
        <f t="shared" si="73"/>
        <v>MUNICIPAL</v>
      </c>
      <c r="G4726" s="17">
        <v>1</v>
      </c>
      <c r="H4726" s="17" t="b">
        <v>0</v>
      </c>
    </row>
    <row r="4727" spans="1:8" x14ac:dyDescent="0.25">
      <c r="A4727" s="16" t="s">
        <v>46</v>
      </c>
      <c r="B4727" s="16" t="s">
        <v>5616</v>
      </c>
      <c r="C4727" s="16">
        <v>430511</v>
      </c>
      <c r="D4727" s="17">
        <v>430511</v>
      </c>
      <c r="E4727" s="16" t="s">
        <v>408</v>
      </c>
      <c r="F4727" s="18" t="str">
        <f t="shared" si="73"/>
        <v>MUNICIPAL</v>
      </c>
      <c r="G4727" s="17">
        <v>1</v>
      </c>
      <c r="H4727" s="17" t="b">
        <v>0</v>
      </c>
    </row>
    <row r="4728" spans="1:8" x14ac:dyDescent="0.25">
      <c r="A4728" s="16" t="s">
        <v>46</v>
      </c>
      <c r="B4728" s="16" t="s">
        <v>5616</v>
      </c>
      <c r="C4728" s="16">
        <v>430512</v>
      </c>
      <c r="D4728" s="17">
        <v>430512</v>
      </c>
      <c r="E4728" s="16" t="s">
        <v>4545</v>
      </c>
      <c r="F4728" s="18" t="str">
        <f t="shared" si="73"/>
        <v>MUNICIPAL</v>
      </c>
      <c r="G4728" s="17">
        <v>1</v>
      </c>
      <c r="H4728" s="17" t="b">
        <v>0</v>
      </c>
    </row>
    <row r="4729" spans="1:8" x14ac:dyDescent="0.25">
      <c r="A4729" s="16" t="s">
        <v>46</v>
      </c>
      <c r="B4729" s="16" t="s">
        <v>5616</v>
      </c>
      <c r="C4729" s="16">
        <v>430513</v>
      </c>
      <c r="D4729" s="17">
        <v>430513</v>
      </c>
      <c r="E4729" s="16" t="s">
        <v>4546</v>
      </c>
      <c r="F4729" s="18" t="str">
        <f t="shared" si="73"/>
        <v>MUNICIPAL</v>
      </c>
      <c r="G4729" s="17">
        <v>1</v>
      </c>
      <c r="H4729" s="17" t="b">
        <v>0</v>
      </c>
    </row>
    <row r="4730" spans="1:8" x14ac:dyDescent="0.25">
      <c r="A4730" s="16" t="s">
        <v>46</v>
      </c>
      <c r="B4730" s="16" t="s">
        <v>5616</v>
      </c>
      <c r="C4730" s="16">
        <v>430515</v>
      </c>
      <c r="D4730" s="17">
        <v>430515</v>
      </c>
      <c r="E4730" s="16" t="s">
        <v>4547</v>
      </c>
      <c r="F4730" s="18" t="str">
        <f t="shared" si="73"/>
        <v>MUNICIPAL</v>
      </c>
      <c r="G4730" s="17">
        <v>1</v>
      </c>
      <c r="H4730" s="17" t="b">
        <v>0</v>
      </c>
    </row>
    <row r="4731" spans="1:8" x14ac:dyDescent="0.25">
      <c r="A4731" s="16" t="s">
        <v>46</v>
      </c>
      <c r="B4731" s="16" t="s">
        <v>5616</v>
      </c>
      <c r="C4731" s="16">
        <v>430517</v>
      </c>
      <c r="D4731" s="17">
        <v>430517</v>
      </c>
      <c r="E4731" s="16" t="s">
        <v>4548</v>
      </c>
      <c r="F4731" s="18" t="str">
        <f t="shared" si="73"/>
        <v>MUNICIPAL</v>
      </c>
      <c r="G4731" s="17">
        <v>1</v>
      </c>
      <c r="H4731" s="17" t="b">
        <v>0</v>
      </c>
    </row>
    <row r="4732" spans="1:8" x14ac:dyDescent="0.25">
      <c r="A4732" s="16" t="s">
        <v>46</v>
      </c>
      <c r="B4732" s="16" t="s">
        <v>5616</v>
      </c>
      <c r="C4732" s="16">
        <v>430520</v>
      </c>
      <c r="D4732" s="17">
        <v>430520</v>
      </c>
      <c r="E4732" s="16" t="s">
        <v>4549</v>
      </c>
      <c r="F4732" s="18" t="str">
        <f t="shared" si="73"/>
        <v>MUNICIPAL</v>
      </c>
      <c r="G4732" s="17">
        <v>1</v>
      </c>
      <c r="H4732" s="17" t="b">
        <v>0</v>
      </c>
    </row>
    <row r="4733" spans="1:8" x14ac:dyDescent="0.25">
      <c r="A4733" s="16" t="s">
        <v>46</v>
      </c>
      <c r="B4733" s="16" t="s">
        <v>5616</v>
      </c>
      <c r="C4733" s="16">
        <v>430530</v>
      </c>
      <c r="D4733" s="17">
        <v>430530</v>
      </c>
      <c r="E4733" s="16" t="s">
        <v>4550</v>
      </c>
      <c r="F4733" s="18" t="str">
        <f t="shared" si="73"/>
        <v>MUNICIPAL</v>
      </c>
      <c r="G4733" s="17">
        <v>1</v>
      </c>
      <c r="H4733" s="17" t="b">
        <v>0</v>
      </c>
    </row>
    <row r="4734" spans="1:8" x14ac:dyDescent="0.25">
      <c r="A4734" s="16" t="s">
        <v>46</v>
      </c>
      <c r="B4734" s="16" t="s">
        <v>5616</v>
      </c>
      <c r="C4734" s="16">
        <v>430535</v>
      </c>
      <c r="D4734" s="17">
        <v>430535</v>
      </c>
      <c r="E4734" s="16" t="s">
        <v>4551</v>
      </c>
      <c r="F4734" s="18" t="str">
        <f t="shared" si="73"/>
        <v>MUNICIPAL</v>
      </c>
      <c r="G4734" s="17">
        <v>1</v>
      </c>
      <c r="H4734" s="17" t="b">
        <v>0</v>
      </c>
    </row>
    <row r="4735" spans="1:8" x14ac:dyDescent="0.25">
      <c r="A4735" s="16" t="s">
        <v>46</v>
      </c>
      <c r="B4735" s="16" t="s">
        <v>5616</v>
      </c>
      <c r="C4735" s="16">
        <v>430537</v>
      </c>
      <c r="D4735" s="17">
        <v>430537</v>
      </c>
      <c r="E4735" s="16" t="s">
        <v>4552</v>
      </c>
      <c r="F4735" s="18" t="str">
        <f t="shared" si="73"/>
        <v>MUNICIPAL</v>
      </c>
      <c r="G4735" s="17">
        <v>1</v>
      </c>
      <c r="H4735" s="17" t="b">
        <v>0</v>
      </c>
    </row>
    <row r="4736" spans="1:8" x14ac:dyDescent="0.25">
      <c r="A4736" s="16" t="s">
        <v>46</v>
      </c>
      <c r="B4736" s="16" t="s">
        <v>5616</v>
      </c>
      <c r="C4736" s="16">
        <v>430540</v>
      </c>
      <c r="D4736" s="17">
        <v>430540</v>
      </c>
      <c r="E4736" s="16" t="s">
        <v>4553</v>
      </c>
      <c r="F4736" s="18" t="str">
        <f t="shared" si="73"/>
        <v>MUNICIPAL</v>
      </c>
      <c r="G4736" s="17">
        <v>1</v>
      </c>
      <c r="H4736" s="17" t="b">
        <v>0</v>
      </c>
    </row>
    <row r="4737" spans="1:8" x14ac:dyDescent="0.25">
      <c r="A4737" s="16" t="s">
        <v>46</v>
      </c>
      <c r="B4737" s="16" t="s">
        <v>5616</v>
      </c>
      <c r="C4737" s="16">
        <v>430543</v>
      </c>
      <c r="D4737" s="17">
        <v>430543</v>
      </c>
      <c r="E4737" s="16" t="s">
        <v>4554</v>
      </c>
      <c r="F4737" s="18" t="str">
        <f t="shared" si="73"/>
        <v>MUNICIPAL</v>
      </c>
      <c r="G4737" s="17">
        <v>1</v>
      </c>
      <c r="H4737" s="17" t="b">
        <v>0</v>
      </c>
    </row>
    <row r="4738" spans="1:8" x14ac:dyDescent="0.25">
      <c r="A4738" s="16" t="s">
        <v>46</v>
      </c>
      <c r="B4738" s="16" t="s">
        <v>5616</v>
      </c>
      <c r="C4738" s="16">
        <v>430544</v>
      </c>
      <c r="D4738" s="17">
        <v>430544</v>
      </c>
      <c r="E4738" s="16" t="s">
        <v>4555</v>
      </c>
      <c r="F4738" s="18" t="str">
        <f t="shared" si="73"/>
        <v>MUNICIPAL</v>
      </c>
      <c r="G4738" s="17">
        <v>1</v>
      </c>
      <c r="H4738" s="17" t="b">
        <v>0</v>
      </c>
    </row>
    <row r="4739" spans="1:8" x14ac:dyDescent="0.25">
      <c r="A4739" s="16" t="s">
        <v>46</v>
      </c>
      <c r="B4739" s="16" t="s">
        <v>5616</v>
      </c>
      <c r="C4739" s="16">
        <v>430545</v>
      </c>
      <c r="D4739" s="17">
        <v>430545</v>
      </c>
      <c r="E4739" s="16" t="s">
        <v>4556</v>
      </c>
      <c r="F4739" s="18" t="str">
        <f t="shared" ref="F4739:F4802" si="74">IF(RIGHT(D4739,4)="0000","ESTADUAL","MUNICIPAL")</f>
        <v>MUNICIPAL</v>
      </c>
      <c r="G4739" s="17">
        <v>1</v>
      </c>
      <c r="H4739" s="17" t="b">
        <v>0</v>
      </c>
    </row>
    <row r="4740" spans="1:8" x14ac:dyDescent="0.25">
      <c r="A4740" s="16" t="s">
        <v>46</v>
      </c>
      <c r="B4740" s="16" t="s">
        <v>5616</v>
      </c>
      <c r="C4740" s="16">
        <v>430550</v>
      </c>
      <c r="D4740" s="17">
        <v>430550</v>
      </c>
      <c r="E4740" s="16" t="s">
        <v>4557</v>
      </c>
      <c r="F4740" s="18" t="str">
        <f t="shared" si="74"/>
        <v>MUNICIPAL</v>
      </c>
      <c r="G4740" s="17">
        <v>1</v>
      </c>
      <c r="H4740" s="17" t="b">
        <v>0</v>
      </c>
    </row>
    <row r="4741" spans="1:8" x14ac:dyDescent="0.25">
      <c r="A4741" s="16" t="s">
        <v>46</v>
      </c>
      <c r="B4741" s="16" t="s">
        <v>5616</v>
      </c>
      <c r="C4741" s="16">
        <v>430558</v>
      </c>
      <c r="D4741" s="17">
        <v>430558</v>
      </c>
      <c r="E4741" s="16" t="s">
        <v>571</v>
      </c>
      <c r="F4741" s="18" t="str">
        <f t="shared" si="74"/>
        <v>MUNICIPAL</v>
      </c>
      <c r="G4741" s="17">
        <v>1</v>
      </c>
      <c r="H4741" s="17" t="b">
        <v>0</v>
      </c>
    </row>
    <row r="4742" spans="1:8" x14ac:dyDescent="0.25">
      <c r="A4742" s="16" t="s">
        <v>46</v>
      </c>
      <c r="B4742" s="16" t="s">
        <v>5616</v>
      </c>
      <c r="C4742" s="16">
        <v>430560</v>
      </c>
      <c r="D4742" s="17">
        <v>430560</v>
      </c>
      <c r="E4742" s="16" t="s">
        <v>3904</v>
      </c>
      <c r="F4742" s="18" t="str">
        <f t="shared" si="74"/>
        <v>MUNICIPAL</v>
      </c>
      <c r="G4742" s="17">
        <v>1</v>
      </c>
      <c r="H4742" s="17" t="b">
        <v>0</v>
      </c>
    </row>
    <row r="4743" spans="1:8" x14ac:dyDescent="0.25">
      <c r="A4743" s="16" t="s">
        <v>46</v>
      </c>
      <c r="B4743" s="16" t="s">
        <v>5616</v>
      </c>
      <c r="C4743" s="16">
        <v>430570</v>
      </c>
      <c r="D4743" s="17">
        <v>430570</v>
      </c>
      <c r="E4743" s="16" t="s">
        <v>4558</v>
      </c>
      <c r="F4743" s="18" t="str">
        <f t="shared" si="74"/>
        <v>MUNICIPAL</v>
      </c>
      <c r="G4743" s="17">
        <v>1</v>
      </c>
      <c r="H4743" s="17" t="b">
        <v>0</v>
      </c>
    </row>
    <row r="4744" spans="1:8" x14ac:dyDescent="0.25">
      <c r="A4744" s="16" t="s">
        <v>46</v>
      </c>
      <c r="B4744" s="16" t="s">
        <v>5616</v>
      </c>
      <c r="C4744" s="16">
        <v>430580</v>
      </c>
      <c r="D4744" s="17">
        <v>430580</v>
      </c>
      <c r="E4744" s="16" t="s">
        <v>4559</v>
      </c>
      <c r="F4744" s="18" t="str">
        <f t="shared" si="74"/>
        <v>MUNICIPAL</v>
      </c>
      <c r="G4744" s="17">
        <v>1</v>
      </c>
      <c r="H4744" s="17" t="b">
        <v>0</v>
      </c>
    </row>
    <row r="4745" spans="1:8" x14ac:dyDescent="0.25">
      <c r="A4745" s="16" t="s">
        <v>46</v>
      </c>
      <c r="B4745" s="16" t="s">
        <v>5616</v>
      </c>
      <c r="C4745" s="16">
        <v>430583</v>
      </c>
      <c r="D4745" s="17">
        <v>430583</v>
      </c>
      <c r="E4745" s="16" t="s">
        <v>4560</v>
      </c>
      <c r="F4745" s="18" t="str">
        <f t="shared" si="74"/>
        <v>MUNICIPAL</v>
      </c>
      <c r="G4745" s="17">
        <v>1</v>
      </c>
      <c r="H4745" s="17" t="b">
        <v>0</v>
      </c>
    </row>
    <row r="4746" spans="1:8" x14ac:dyDescent="0.25">
      <c r="A4746" s="16" t="s">
        <v>46</v>
      </c>
      <c r="B4746" s="16" t="s">
        <v>5616</v>
      </c>
      <c r="C4746" s="16">
        <v>430585</v>
      </c>
      <c r="D4746" s="17">
        <v>430585</v>
      </c>
      <c r="E4746" s="16" t="s">
        <v>4561</v>
      </c>
      <c r="F4746" s="18" t="str">
        <f t="shared" si="74"/>
        <v>MUNICIPAL</v>
      </c>
      <c r="G4746" s="17">
        <v>1</v>
      </c>
      <c r="H4746" s="17" t="b">
        <v>0</v>
      </c>
    </row>
    <row r="4747" spans="1:8" x14ac:dyDescent="0.25">
      <c r="A4747" s="16" t="s">
        <v>46</v>
      </c>
      <c r="B4747" s="16" t="s">
        <v>5616</v>
      </c>
      <c r="C4747" s="16">
        <v>430587</v>
      </c>
      <c r="D4747" s="17">
        <v>430587</v>
      </c>
      <c r="E4747" s="16" t="s">
        <v>4562</v>
      </c>
      <c r="F4747" s="18" t="str">
        <f t="shared" si="74"/>
        <v>MUNICIPAL</v>
      </c>
      <c r="G4747" s="17">
        <v>1</v>
      </c>
      <c r="H4747" s="17" t="b">
        <v>0</v>
      </c>
    </row>
    <row r="4748" spans="1:8" x14ac:dyDescent="0.25">
      <c r="A4748" s="16" t="s">
        <v>46</v>
      </c>
      <c r="B4748" s="16" t="s">
        <v>5616</v>
      </c>
      <c r="C4748" s="16">
        <v>430590</v>
      </c>
      <c r="D4748" s="17">
        <v>430590</v>
      </c>
      <c r="E4748" s="16" t="s">
        <v>4563</v>
      </c>
      <c r="F4748" s="18" t="str">
        <f t="shared" si="74"/>
        <v>MUNICIPAL</v>
      </c>
      <c r="G4748" s="17">
        <v>1</v>
      </c>
      <c r="H4748" s="17" t="b">
        <v>0</v>
      </c>
    </row>
    <row r="4749" spans="1:8" x14ac:dyDescent="0.25">
      <c r="A4749" s="16" t="s">
        <v>46</v>
      </c>
      <c r="B4749" s="16" t="s">
        <v>5616</v>
      </c>
      <c r="C4749" s="16">
        <v>430593</v>
      </c>
      <c r="D4749" s="17">
        <v>430593</v>
      </c>
      <c r="E4749" s="16" t="s">
        <v>4564</v>
      </c>
      <c r="F4749" s="18" t="str">
        <f t="shared" si="74"/>
        <v>MUNICIPAL</v>
      </c>
      <c r="G4749" s="17">
        <v>1</v>
      </c>
      <c r="H4749" s="17" t="b">
        <v>0</v>
      </c>
    </row>
    <row r="4750" spans="1:8" x14ac:dyDescent="0.25">
      <c r="A4750" s="16" t="s">
        <v>46</v>
      </c>
      <c r="B4750" s="16" t="s">
        <v>5616</v>
      </c>
      <c r="C4750" s="16">
        <v>430595</v>
      </c>
      <c r="D4750" s="17">
        <v>430595</v>
      </c>
      <c r="E4750" s="16" t="s">
        <v>4565</v>
      </c>
      <c r="F4750" s="18" t="str">
        <f t="shared" si="74"/>
        <v>MUNICIPAL</v>
      </c>
      <c r="G4750" s="17">
        <v>1</v>
      </c>
      <c r="H4750" s="17" t="b">
        <v>0</v>
      </c>
    </row>
    <row r="4751" spans="1:8" x14ac:dyDescent="0.25">
      <c r="A4751" s="16" t="s">
        <v>46</v>
      </c>
      <c r="B4751" s="16" t="s">
        <v>5616</v>
      </c>
      <c r="C4751" s="16">
        <v>430597</v>
      </c>
      <c r="D4751" s="17">
        <v>430597</v>
      </c>
      <c r="E4751" s="16" t="s">
        <v>4566</v>
      </c>
      <c r="F4751" s="18" t="str">
        <f t="shared" si="74"/>
        <v>MUNICIPAL</v>
      </c>
      <c r="G4751" s="17">
        <v>1</v>
      </c>
      <c r="H4751" s="17" t="b">
        <v>0</v>
      </c>
    </row>
    <row r="4752" spans="1:8" x14ac:dyDescent="0.25">
      <c r="A4752" s="16" t="s">
        <v>46</v>
      </c>
      <c r="B4752" s="16" t="s">
        <v>5616</v>
      </c>
      <c r="C4752" s="16">
        <v>430600</v>
      </c>
      <c r="D4752" s="17">
        <v>430600</v>
      </c>
      <c r="E4752" s="16" t="s">
        <v>4567</v>
      </c>
      <c r="F4752" s="18" t="str">
        <f t="shared" si="74"/>
        <v>MUNICIPAL</v>
      </c>
      <c r="G4752" s="17">
        <v>1</v>
      </c>
      <c r="H4752" s="17" t="b">
        <v>0</v>
      </c>
    </row>
    <row r="4753" spans="1:8" x14ac:dyDescent="0.25">
      <c r="A4753" s="16" t="s">
        <v>46</v>
      </c>
      <c r="B4753" s="16" t="s">
        <v>5616</v>
      </c>
      <c r="C4753" s="16">
        <v>430605</v>
      </c>
      <c r="D4753" s="17">
        <v>430605</v>
      </c>
      <c r="E4753" s="16" t="s">
        <v>4568</v>
      </c>
      <c r="F4753" s="18" t="str">
        <f t="shared" si="74"/>
        <v>MUNICIPAL</v>
      </c>
      <c r="G4753" s="17">
        <v>1</v>
      </c>
      <c r="H4753" s="17" t="b">
        <v>0</v>
      </c>
    </row>
    <row r="4754" spans="1:8" x14ac:dyDescent="0.25">
      <c r="A4754" s="16" t="s">
        <v>46</v>
      </c>
      <c r="B4754" s="16" t="s">
        <v>5616</v>
      </c>
      <c r="C4754" s="16">
        <v>430607</v>
      </c>
      <c r="D4754" s="17">
        <v>430607</v>
      </c>
      <c r="E4754" s="16" t="s">
        <v>4569</v>
      </c>
      <c r="F4754" s="18" t="str">
        <f t="shared" si="74"/>
        <v>MUNICIPAL</v>
      </c>
      <c r="G4754" s="17">
        <v>1</v>
      </c>
      <c r="H4754" s="17" t="b">
        <v>0</v>
      </c>
    </row>
    <row r="4755" spans="1:8" x14ac:dyDescent="0.25">
      <c r="A4755" s="16" t="s">
        <v>46</v>
      </c>
      <c r="B4755" s="16" t="s">
        <v>5616</v>
      </c>
      <c r="C4755" s="16">
        <v>430610</v>
      </c>
      <c r="D4755" s="17">
        <v>430610</v>
      </c>
      <c r="E4755" s="16" t="s">
        <v>4570</v>
      </c>
      <c r="F4755" s="18" t="str">
        <f t="shared" si="74"/>
        <v>MUNICIPAL</v>
      </c>
      <c r="G4755" s="17">
        <v>1</v>
      </c>
      <c r="H4755" s="17" t="b">
        <v>0</v>
      </c>
    </row>
    <row r="4756" spans="1:8" x14ac:dyDescent="0.25">
      <c r="A4756" s="16" t="s">
        <v>46</v>
      </c>
      <c r="B4756" s="16" t="s">
        <v>5616</v>
      </c>
      <c r="C4756" s="16">
        <v>430613</v>
      </c>
      <c r="D4756" s="17">
        <v>430613</v>
      </c>
      <c r="E4756" s="16" t="s">
        <v>4571</v>
      </c>
      <c r="F4756" s="18" t="str">
        <f t="shared" si="74"/>
        <v>MUNICIPAL</v>
      </c>
      <c r="G4756" s="17">
        <v>1</v>
      </c>
      <c r="H4756" s="17" t="b">
        <v>0</v>
      </c>
    </row>
    <row r="4757" spans="1:8" x14ac:dyDescent="0.25">
      <c r="A4757" s="16" t="s">
        <v>46</v>
      </c>
      <c r="B4757" s="16" t="s">
        <v>5616</v>
      </c>
      <c r="C4757" s="16">
        <v>430620</v>
      </c>
      <c r="D4757" s="17">
        <v>430620</v>
      </c>
      <c r="E4757" s="16" t="s">
        <v>121</v>
      </c>
      <c r="F4757" s="18" t="str">
        <f t="shared" si="74"/>
        <v>MUNICIPAL</v>
      </c>
      <c r="G4757" s="17">
        <v>1</v>
      </c>
      <c r="H4757" s="17" t="b">
        <v>0</v>
      </c>
    </row>
    <row r="4758" spans="1:8" x14ac:dyDescent="0.25">
      <c r="A4758" s="16" t="s">
        <v>46</v>
      </c>
      <c r="B4758" s="16" t="s">
        <v>5616</v>
      </c>
      <c r="C4758" s="16">
        <v>430630</v>
      </c>
      <c r="D4758" s="17">
        <v>430630</v>
      </c>
      <c r="E4758" s="16" t="s">
        <v>4572</v>
      </c>
      <c r="F4758" s="18" t="str">
        <f t="shared" si="74"/>
        <v>MUNICIPAL</v>
      </c>
      <c r="G4758" s="17">
        <v>1</v>
      </c>
      <c r="H4758" s="17" t="b">
        <v>0</v>
      </c>
    </row>
    <row r="4759" spans="1:8" x14ac:dyDescent="0.25">
      <c r="A4759" s="16" t="s">
        <v>46</v>
      </c>
      <c r="B4759" s="16" t="s">
        <v>5616</v>
      </c>
      <c r="C4759" s="16">
        <v>430632</v>
      </c>
      <c r="D4759" s="17">
        <v>430632</v>
      </c>
      <c r="E4759" s="16" t="s">
        <v>4573</v>
      </c>
      <c r="F4759" s="18" t="str">
        <f t="shared" si="74"/>
        <v>MUNICIPAL</v>
      </c>
      <c r="G4759" s="17">
        <v>1</v>
      </c>
      <c r="H4759" s="17" t="b">
        <v>0</v>
      </c>
    </row>
    <row r="4760" spans="1:8" x14ac:dyDescent="0.25">
      <c r="A4760" s="16" t="s">
        <v>46</v>
      </c>
      <c r="B4760" s="16" t="s">
        <v>5616</v>
      </c>
      <c r="C4760" s="16">
        <v>430635</v>
      </c>
      <c r="D4760" s="17">
        <v>430635</v>
      </c>
      <c r="E4760" s="16" t="s">
        <v>4574</v>
      </c>
      <c r="F4760" s="18" t="str">
        <f t="shared" si="74"/>
        <v>MUNICIPAL</v>
      </c>
      <c r="G4760" s="17">
        <v>1</v>
      </c>
      <c r="H4760" s="17" t="b">
        <v>0</v>
      </c>
    </row>
    <row r="4761" spans="1:8" x14ac:dyDescent="0.25">
      <c r="A4761" s="16" t="s">
        <v>46</v>
      </c>
      <c r="B4761" s="16" t="s">
        <v>5616</v>
      </c>
      <c r="C4761" s="16">
        <v>430637</v>
      </c>
      <c r="D4761" s="17">
        <v>430637</v>
      </c>
      <c r="E4761" s="16" t="s">
        <v>4575</v>
      </c>
      <c r="F4761" s="18" t="str">
        <f t="shared" si="74"/>
        <v>MUNICIPAL</v>
      </c>
      <c r="G4761" s="17">
        <v>1</v>
      </c>
      <c r="H4761" s="17" t="b">
        <v>0</v>
      </c>
    </row>
    <row r="4762" spans="1:8" x14ac:dyDescent="0.25">
      <c r="A4762" s="16" t="s">
        <v>46</v>
      </c>
      <c r="B4762" s="16" t="s">
        <v>5616</v>
      </c>
      <c r="C4762" s="16">
        <v>430640</v>
      </c>
      <c r="D4762" s="17">
        <v>430640</v>
      </c>
      <c r="E4762" s="16" t="s">
        <v>4576</v>
      </c>
      <c r="F4762" s="18" t="str">
        <f t="shared" si="74"/>
        <v>MUNICIPAL</v>
      </c>
      <c r="G4762" s="17">
        <v>1</v>
      </c>
      <c r="H4762" s="17" t="b">
        <v>0</v>
      </c>
    </row>
    <row r="4763" spans="1:8" x14ac:dyDescent="0.25">
      <c r="A4763" s="16" t="s">
        <v>46</v>
      </c>
      <c r="B4763" s="16" t="s">
        <v>5616</v>
      </c>
      <c r="C4763" s="16">
        <v>430642</v>
      </c>
      <c r="D4763" s="17">
        <v>430642</v>
      </c>
      <c r="E4763" s="16" t="s">
        <v>4577</v>
      </c>
      <c r="F4763" s="18" t="str">
        <f t="shared" si="74"/>
        <v>MUNICIPAL</v>
      </c>
      <c r="G4763" s="17">
        <v>1</v>
      </c>
      <c r="H4763" s="17" t="b">
        <v>0</v>
      </c>
    </row>
    <row r="4764" spans="1:8" x14ac:dyDescent="0.25">
      <c r="A4764" s="16" t="s">
        <v>46</v>
      </c>
      <c r="B4764" s="16" t="s">
        <v>5616</v>
      </c>
      <c r="C4764" s="16">
        <v>430645</v>
      </c>
      <c r="D4764" s="17">
        <v>430645</v>
      </c>
      <c r="E4764" s="16" t="s">
        <v>4578</v>
      </c>
      <c r="F4764" s="18" t="str">
        <f t="shared" si="74"/>
        <v>MUNICIPAL</v>
      </c>
      <c r="G4764" s="17">
        <v>1</v>
      </c>
      <c r="H4764" s="17" t="b">
        <v>0</v>
      </c>
    </row>
    <row r="4765" spans="1:8" x14ac:dyDescent="0.25">
      <c r="A4765" s="16" t="s">
        <v>46</v>
      </c>
      <c r="B4765" s="16" t="s">
        <v>5616</v>
      </c>
      <c r="C4765" s="16">
        <v>430650</v>
      </c>
      <c r="D4765" s="17">
        <v>430650</v>
      </c>
      <c r="E4765" s="16" t="s">
        <v>4579</v>
      </c>
      <c r="F4765" s="18" t="str">
        <f t="shared" si="74"/>
        <v>MUNICIPAL</v>
      </c>
      <c r="G4765" s="17">
        <v>1</v>
      </c>
      <c r="H4765" s="17" t="b">
        <v>0</v>
      </c>
    </row>
    <row r="4766" spans="1:8" x14ac:dyDescent="0.25">
      <c r="A4766" s="16" t="s">
        <v>46</v>
      </c>
      <c r="B4766" s="16" t="s">
        <v>5616</v>
      </c>
      <c r="C4766" s="16">
        <v>430655</v>
      </c>
      <c r="D4766" s="17">
        <v>430655</v>
      </c>
      <c r="E4766" s="16" t="s">
        <v>4580</v>
      </c>
      <c r="F4766" s="18" t="str">
        <f t="shared" si="74"/>
        <v>MUNICIPAL</v>
      </c>
      <c r="G4766" s="17">
        <v>1</v>
      </c>
      <c r="H4766" s="17" t="b">
        <v>0</v>
      </c>
    </row>
    <row r="4767" spans="1:8" x14ac:dyDescent="0.25">
      <c r="A4767" s="16" t="s">
        <v>46</v>
      </c>
      <c r="B4767" s="16" t="s">
        <v>5616</v>
      </c>
      <c r="C4767" s="16">
        <v>430660</v>
      </c>
      <c r="D4767" s="17">
        <v>430660</v>
      </c>
      <c r="E4767" s="16" t="s">
        <v>4581</v>
      </c>
      <c r="F4767" s="18" t="str">
        <f t="shared" si="74"/>
        <v>MUNICIPAL</v>
      </c>
      <c r="G4767" s="17">
        <v>1</v>
      </c>
      <c r="H4767" s="17" t="b">
        <v>0</v>
      </c>
    </row>
    <row r="4768" spans="1:8" x14ac:dyDescent="0.25">
      <c r="A4768" s="16" t="s">
        <v>46</v>
      </c>
      <c r="B4768" s="16" t="s">
        <v>5616</v>
      </c>
      <c r="C4768" s="16">
        <v>430670</v>
      </c>
      <c r="D4768" s="17">
        <v>430670</v>
      </c>
      <c r="E4768" s="16" t="s">
        <v>4582</v>
      </c>
      <c r="F4768" s="18" t="str">
        <f t="shared" si="74"/>
        <v>MUNICIPAL</v>
      </c>
      <c r="G4768" s="17">
        <v>1</v>
      </c>
      <c r="H4768" s="17" t="b">
        <v>0</v>
      </c>
    </row>
    <row r="4769" spans="1:8" x14ac:dyDescent="0.25">
      <c r="A4769" s="16" t="s">
        <v>46</v>
      </c>
      <c r="B4769" s="16" t="s">
        <v>5616</v>
      </c>
      <c r="C4769" s="16">
        <v>430673</v>
      </c>
      <c r="D4769" s="17">
        <v>430673</v>
      </c>
      <c r="E4769" s="16" t="s">
        <v>4583</v>
      </c>
      <c r="F4769" s="18" t="str">
        <f t="shared" si="74"/>
        <v>MUNICIPAL</v>
      </c>
      <c r="G4769" s="17">
        <v>1</v>
      </c>
      <c r="H4769" s="17" t="b">
        <v>0</v>
      </c>
    </row>
    <row r="4770" spans="1:8" x14ac:dyDescent="0.25">
      <c r="A4770" s="16" t="s">
        <v>46</v>
      </c>
      <c r="B4770" s="16" t="s">
        <v>5616</v>
      </c>
      <c r="C4770" s="16">
        <v>430675</v>
      </c>
      <c r="D4770" s="17">
        <v>430675</v>
      </c>
      <c r="E4770" s="16" t="s">
        <v>4584</v>
      </c>
      <c r="F4770" s="18" t="str">
        <f t="shared" si="74"/>
        <v>MUNICIPAL</v>
      </c>
      <c r="G4770" s="17">
        <v>1</v>
      </c>
      <c r="H4770" s="17" t="b">
        <v>0</v>
      </c>
    </row>
    <row r="4771" spans="1:8" x14ac:dyDescent="0.25">
      <c r="A4771" s="16" t="s">
        <v>46</v>
      </c>
      <c r="B4771" s="16" t="s">
        <v>5616</v>
      </c>
      <c r="C4771" s="16">
        <v>430676</v>
      </c>
      <c r="D4771" s="17">
        <v>430676</v>
      </c>
      <c r="E4771" s="16" t="s">
        <v>4585</v>
      </c>
      <c r="F4771" s="18" t="str">
        <f t="shared" si="74"/>
        <v>MUNICIPAL</v>
      </c>
      <c r="G4771" s="17">
        <v>1</v>
      </c>
      <c r="H4771" s="17" t="b">
        <v>0</v>
      </c>
    </row>
    <row r="4772" spans="1:8" x14ac:dyDescent="0.25">
      <c r="A4772" s="16" t="s">
        <v>46</v>
      </c>
      <c r="B4772" s="16" t="s">
        <v>5616</v>
      </c>
      <c r="C4772" s="16">
        <v>430680</v>
      </c>
      <c r="D4772" s="17">
        <v>430680</v>
      </c>
      <c r="E4772" s="16" t="s">
        <v>4586</v>
      </c>
      <c r="F4772" s="18" t="str">
        <f t="shared" si="74"/>
        <v>MUNICIPAL</v>
      </c>
      <c r="G4772" s="17">
        <v>1</v>
      </c>
      <c r="H4772" s="17" t="b">
        <v>0</v>
      </c>
    </row>
    <row r="4773" spans="1:8" x14ac:dyDescent="0.25">
      <c r="A4773" s="16" t="s">
        <v>46</v>
      </c>
      <c r="B4773" s="16" t="s">
        <v>5616</v>
      </c>
      <c r="C4773" s="16">
        <v>430690</v>
      </c>
      <c r="D4773" s="17">
        <v>430690</v>
      </c>
      <c r="E4773" s="16" t="s">
        <v>4587</v>
      </c>
      <c r="F4773" s="18" t="str">
        <f t="shared" si="74"/>
        <v>MUNICIPAL</v>
      </c>
      <c r="G4773" s="17">
        <v>1</v>
      </c>
      <c r="H4773" s="17" t="b">
        <v>0</v>
      </c>
    </row>
    <row r="4774" spans="1:8" x14ac:dyDescent="0.25">
      <c r="A4774" s="16" t="s">
        <v>46</v>
      </c>
      <c r="B4774" s="16" t="s">
        <v>5616</v>
      </c>
      <c r="C4774" s="16">
        <v>430692</v>
      </c>
      <c r="D4774" s="17">
        <v>430692</v>
      </c>
      <c r="E4774" s="16" t="s">
        <v>4588</v>
      </c>
      <c r="F4774" s="18" t="str">
        <f t="shared" si="74"/>
        <v>MUNICIPAL</v>
      </c>
      <c r="G4774" s="17">
        <v>1</v>
      </c>
      <c r="H4774" s="17" t="b">
        <v>0</v>
      </c>
    </row>
    <row r="4775" spans="1:8" x14ac:dyDescent="0.25">
      <c r="A4775" s="16" t="s">
        <v>46</v>
      </c>
      <c r="B4775" s="16" t="s">
        <v>5616</v>
      </c>
      <c r="C4775" s="16">
        <v>430693</v>
      </c>
      <c r="D4775" s="17">
        <v>430693</v>
      </c>
      <c r="E4775" s="16" t="s">
        <v>4589</v>
      </c>
      <c r="F4775" s="18" t="str">
        <f t="shared" si="74"/>
        <v>MUNICIPAL</v>
      </c>
      <c r="G4775" s="17">
        <v>1</v>
      </c>
      <c r="H4775" s="17" t="b">
        <v>0</v>
      </c>
    </row>
    <row r="4776" spans="1:8" x14ac:dyDescent="0.25">
      <c r="A4776" s="16" t="s">
        <v>46</v>
      </c>
      <c r="B4776" s="16" t="s">
        <v>5616</v>
      </c>
      <c r="C4776" s="16">
        <v>430695</v>
      </c>
      <c r="D4776" s="17">
        <v>430695</v>
      </c>
      <c r="E4776" s="16" t="s">
        <v>4590</v>
      </c>
      <c r="F4776" s="18" t="str">
        <f t="shared" si="74"/>
        <v>MUNICIPAL</v>
      </c>
      <c r="G4776" s="17">
        <v>1</v>
      </c>
      <c r="H4776" s="17" t="b">
        <v>0</v>
      </c>
    </row>
    <row r="4777" spans="1:8" x14ac:dyDescent="0.25">
      <c r="A4777" s="16" t="s">
        <v>46</v>
      </c>
      <c r="B4777" s="16" t="s">
        <v>5616</v>
      </c>
      <c r="C4777" s="16">
        <v>430697</v>
      </c>
      <c r="D4777" s="17">
        <v>430697</v>
      </c>
      <c r="E4777" s="16" t="s">
        <v>4591</v>
      </c>
      <c r="F4777" s="18" t="str">
        <f t="shared" si="74"/>
        <v>MUNICIPAL</v>
      </c>
      <c r="G4777" s="17">
        <v>1</v>
      </c>
      <c r="H4777" s="17" t="b">
        <v>0</v>
      </c>
    </row>
    <row r="4778" spans="1:8" x14ac:dyDescent="0.25">
      <c r="A4778" s="16" t="s">
        <v>46</v>
      </c>
      <c r="B4778" s="16" t="s">
        <v>5616</v>
      </c>
      <c r="C4778" s="16">
        <v>430700</v>
      </c>
      <c r="D4778" s="17">
        <v>430700</v>
      </c>
      <c r="E4778" s="16" t="s">
        <v>4592</v>
      </c>
      <c r="F4778" s="18" t="str">
        <f t="shared" si="74"/>
        <v>MUNICIPAL</v>
      </c>
      <c r="G4778" s="17">
        <v>1</v>
      </c>
      <c r="H4778" s="17" t="b">
        <v>0</v>
      </c>
    </row>
    <row r="4779" spans="1:8" x14ac:dyDescent="0.25">
      <c r="A4779" s="16" t="s">
        <v>46</v>
      </c>
      <c r="B4779" s="16" t="s">
        <v>5616</v>
      </c>
      <c r="C4779" s="16">
        <v>430705</v>
      </c>
      <c r="D4779" s="17">
        <v>430705</v>
      </c>
      <c r="E4779" s="16" t="s">
        <v>4593</v>
      </c>
      <c r="F4779" s="18" t="str">
        <f t="shared" si="74"/>
        <v>MUNICIPAL</v>
      </c>
      <c r="G4779" s="17">
        <v>1</v>
      </c>
      <c r="H4779" s="17" t="b">
        <v>0</v>
      </c>
    </row>
    <row r="4780" spans="1:8" x14ac:dyDescent="0.25">
      <c r="A4780" s="16" t="s">
        <v>46</v>
      </c>
      <c r="B4780" s="16" t="s">
        <v>5616</v>
      </c>
      <c r="C4780" s="16">
        <v>430710</v>
      </c>
      <c r="D4780" s="17">
        <v>430710</v>
      </c>
      <c r="E4780" s="16" t="s">
        <v>4594</v>
      </c>
      <c r="F4780" s="18" t="str">
        <f t="shared" si="74"/>
        <v>MUNICIPAL</v>
      </c>
      <c r="G4780" s="17">
        <v>1</v>
      </c>
      <c r="H4780" s="17" t="b">
        <v>0</v>
      </c>
    </row>
    <row r="4781" spans="1:8" x14ac:dyDescent="0.25">
      <c r="A4781" s="16" t="s">
        <v>46</v>
      </c>
      <c r="B4781" s="16" t="s">
        <v>5616</v>
      </c>
      <c r="C4781" s="16">
        <v>430720</v>
      </c>
      <c r="D4781" s="17">
        <v>430720</v>
      </c>
      <c r="E4781" s="16" t="s">
        <v>4595</v>
      </c>
      <c r="F4781" s="18" t="str">
        <f t="shared" si="74"/>
        <v>MUNICIPAL</v>
      </c>
      <c r="G4781" s="17">
        <v>1</v>
      </c>
      <c r="H4781" s="17" t="b">
        <v>0</v>
      </c>
    </row>
    <row r="4782" spans="1:8" x14ac:dyDescent="0.25">
      <c r="A4782" s="16" t="s">
        <v>46</v>
      </c>
      <c r="B4782" s="16" t="s">
        <v>5616</v>
      </c>
      <c r="C4782" s="16">
        <v>430730</v>
      </c>
      <c r="D4782" s="17">
        <v>430730</v>
      </c>
      <c r="E4782" s="16" t="s">
        <v>4596</v>
      </c>
      <c r="F4782" s="18" t="str">
        <f t="shared" si="74"/>
        <v>MUNICIPAL</v>
      </c>
      <c r="G4782" s="17">
        <v>1</v>
      </c>
      <c r="H4782" s="17" t="b">
        <v>0</v>
      </c>
    </row>
    <row r="4783" spans="1:8" x14ac:dyDescent="0.25">
      <c r="A4783" s="16" t="s">
        <v>46</v>
      </c>
      <c r="B4783" s="16" t="s">
        <v>5616</v>
      </c>
      <c r="C4783" s="16">
        <v>430740</v>
      </c>
      <c r="D4783" s="17">
        <v>430740</v>
      </c>
      <c r="E4783" s="16" t="s">
        <v>4597</v>
      </c>
      <c r="F4783" s="18" t="str">
        <f t="shared" si="74"/>
        <v>MUNICIPAL</v>
      </c>
      <c r="G4783" s="17">
        <v>1</v>
      </c>
      <c r="H4783" s="17" t="b">
        <v>0</v>
      </c>
    </row>
    <row r="4784" spans="1:8" x14ac:dyDescent="0.25">
      <c r="A4784" s="16" t="s">
        <v>46</v>
      </c>
      <c r="B4784" s="16" t="s">
        <v>5616</v>
      </c>
      <c r="C4784" s="16">
        <v>430745</v>
      </c>
      <c r="D4784" s="17">
        <v>430745</v>
      </c>
      <c r="E4784" s="16" t="s">
        <v>4598</v>
      </c>
      <c r="F4784" s="18" t="str">
        <f t="shared" si="74"/>
        <v>MUNICIPAL</v>
      </c>
      <c r="G4784" s="17">
        <v>1</v>
      </c>
      <c r="H4784" s="17" t="b">
        <v>0</v>
      </c>
    </row>
    <row r="4785" spans="1:8" x14ac:dyDescent="0.25">
      <c r="A4785" s="16" t="s">
        <v>46</v>
      </c>
      <c r="B4785" s="16" t="s">
        <v>5616</v>
      </c>
      <c r="C4785" s="16">
        <v>430750</v>
      </c>
      <c r="D4785" s="17">
        <v>430750</v>
      </c>
      <c r="E4785" s="16" t="s">
        <v>4599</v>
      </c>
      <c r="F4785" s="18" t="str">
        <f t="shared" si="74"/>
        <v>MUNICIPAL</v>
      </c>
      <c r="G4785" s="17">
        <v>1</v>
      </c>
      <c r="H4785" s="17" t="b">
        <v>0</v>
      </c>
    </row>
    <row r="4786" spans="1:8" x14ac:dyDescent="0.25">
      <c r="A4786" s="16" t="s">
        <v>46</v>
      </c>
      <c r="B4786" s="16" t="s">
        <v>5616</v>
      </c>
      <c r="C4786" s="16">
        <v>430755</v>
      </c>
      <c r="D4786" s="17">
        <v>430755</v>
      </c>
      <c r="E4786" s="16" t="s">
        <v>4600</v>
      </c>
      <c r="F4786" s="18" t="str">
        <f t="shared" si="74"/>
        <v>MUNICIPAL</v>
      </c>
      <c r="G4786" s="17">
        <v>1</v>
      </c>
      <c r="H4786" s="17" t="b">
        <v>0</v>
      </c>
    </row>
    <row r="4787" spans="1:8" x14ac:dyDescent="0.25">
      <c r="A4787" s="16" t="s">
        <v>46</v>
      </c>
      <c r="B4787" s="16" t="s">
        <v>5616</v>
      </c>
      <c r="C4787" s="16">
        <v>430760</v>
      </c>
      <c r="D4787" s="17">
        <v>430760</v>
      </c>
      <c r="E4787" s="16" t="s">
        <v>4601</v>
      </c>
      <c r="F4787" s="18" t="str">
        <f t="shared" si="74"/>
        <v>MUNICIPAL</v>
      </c>
      <c r="G4787" s="17">
        <v>1</v>
      </c>
      <c r="H4787" s="17" t="b">
        <v>0</v>
      </c>
    </row>
    <row r="4788" spans="1:8" x14ac:dyDescent="0.25">
      <c r="A4788" s="16" t="s">
        <v>46</v>
      </c>
      <c r="B4788" s="16" t="s">
        <v>5616</v>
      </c>
      <c r="C4788" s="16">
        <v>430770</v>
      </c>
      <c r="D4788" s="17">
        <v>430770</v>
      </c>
      <c r="E4788" s="16" t="s">
        <v>4602</v>
      </c>
      <c r="F4788" s="18" t="str">
        <f t="shared" si="74"/>
        <v>MUNICIPAL</v>
      </c>
      <c r="G4788" s="17">
        <v>1</v>
      </c>
      <c r="H4788" s="17" t="b">
        <v>0</v>
      </c>
    </row>
    <row r="4789" spans="1:8" x14ac:dyDescent="0.25">
      <c r="A4789" s="16" t="s">
        <v>46</v>
      </c>
      <c r="B4789" s="16" t="s">
        <v>5616</v>
      </c>
      <c r="C4789" s="16">
        <v>430780</v>
      </c>
      <c r="D4789" s="17">
        <v>430780</v>
      </c>
      <c r="E4789" s="16" t="s">
        <v>4603</v>
      </c>
      <c r="F4789" s="18" t="str">
        <f t="shared" si="74"/>
        <v>MUNICIPAL</v>
      </c>
      <c r="G4789" s="17">
        <v>1</v>
      </c>
      <c r="H4789" s="17" t="b">
        <v>0</v>
      </c>
    </row>
    <row r="4790" spans="1:8" x14ac:dyDescent="0.25">
      <c r="A4790" s="16" t="s">
        <v>46</v>
      </c>
      <c r="B4790" s="16" t="s">
        <v>5616</v>
      </c>
      <c r="C4790" s="16">
        <v>430781</v>
      </c>
      <c r="D4790" s="17">
        <v>430781</v>
      </c>
      <c r="E4790" s="16" t="s">
        <v>4604</v>
      </c>
      <c r="F4790" s="18" t="str">
        <f t="shared" si="74"/>
        <v>MUNICIPAL</v>
      </c>
      <c r="G4790" s="17">
        <v>1</v>
      </c>
      <c r="H4790" s="17" t="b">
        <v>0</v>
      </c>
    </row>
    <row r="4791" spans="1:8" x14ac:dyDescent="0.25">
      <c r="A4791" s="16" t="s">
        <v>46</v>
      </c>
      <c r="B4791" s="16" t="s">
        <v>5616</v>
      </c>
      <c r="C4791" s="16">
        <v>430783</v>
      </c>
      <c r="D4791" s="17">
        <v>430783</v>
      </c>
      <c r="E4791" s="16" t="s">
        <v>4605</v>
      </c>
      <c r="F4791" s="18" t="str">
        <f t="shared" si="74"/>
        <v>MUNICIPAL</v>
      </c>
      <c r="G4791" s="17">
        <v>1</v>
      </c>
      <c r="H4791" s="17" t="b">
        <v>0</v>
      </c>
    </row>
    <row r="4792" spans="1:8" x14ac:dyDescent="0.25">
      <c r="A4792" s="16" t="s">
        <v>46</v>
      </c>
      <c r="B4792" s="16" t="s">
        <v>5616</v>
      </c>
      <c r="C4792" s="16">
        <v>430786</v>
      </c>
      <c r="D4792" s="17">
        <v>430786</v>
      </c>
      <c r="E4792" s="16" t="s">
        <v>4606</v>
      </c>
      <c r="F4792" s="18" t="str">
        <f t="shared" si="74"/>
        <v>MUNICIPAL</v>
      </c>
      <c r="G4792" s="17">
        <v>1</v>
      </c>
      <c r="H4792" s="17" t="b">
        <v>0</v>
      </c>
    </row>
    <row r="4793" spans="1:8" x14ac:dyDescent="0.25">
      <c r="A4793" s="16" t="s">
        <v>46</v>
      </c>
      <c r="B4793" s="16" t="s">
        <v>5616</v>
      </c>
      <c r="C4793" s="16">
        <v>430790</v>
      </c>
      <c r="D4793" s="17">
        <v>430790</v>
      </c>
      <c r="E4793" s="16" t="s">
        <v>4607</v>
      </c>
      <c r="F4793" s="18" t="str">
        <f t="shared" si="74"/>
        <v>MUNICIPAL</v>
      </c>
      <c r="G4793" s="17">
        <v>1</v>
      </c>
      <c r="H4793" s="17" t="b">
        <v>0</v>
      </c>
    </row>
    <row r="4794" spans="1:8" x14ac:dyDescent="0.25">
      <c r="A4794" s="16" t="s">
        <v>46</v>
      </c>
      <c r="B4794" s="16" t="s">
        <v>5616</v>
      </c>
      <c r="C4794" s="16">
        <v>430800</v>
      </c>
      <c r="D4794" s="17">
        <v>430800</v>
      </c>
      <c r="E4794" s="16" t="s">
        <v>4608</v>
      </c>
      <c r="F4794" s="18" t="str">
        <f t="shared" si="74"/>
        <v>MUNICIPAL</v>
      </c>
      <c r="G4794" s="17">
        <v>1</v>
      </c>
      <c r="H4794" s="17" t="b">
        <v>0</v>
      </c>
    </row>
    <row r="4795" spans="1:8" x14ac:dyDescent="0.25">
      <c r="A4795" s="16" t="s">
        <v>46</v>
      </c>
      <c r="B4795" s="16" t="s">
        <v>5616</v>
      </c>
      <c r="C4795" s="16">
        <v>430805</v>
      </c>
      <c r="D4795" s="17">
        <v>430805</v>
      </c>
      <c r="E4795" s="16" t="s">
        <v>4609</v>
      </c>
      <c r="F4795" s="18" t="str">
        <f t="shared" si="74"/>
        <v>MUNICIPAL</v>
      </c>
      <c r="G4795" s="17">
        <v>1</v>
      </c>
      <c r="H4795" s="17" t="b">
        <v>0</v>
      </c>
    </row>
    <row r="4796" spans="1:8" x14ac:dyDescent="0.25">
      <c r="A4796" s="16" t="s">
        <v>46</v>
      </c>
      <c r="B4796" s="16" t="s">
        <v>5616</v>
      </c>
      <c r="C4796" s="16">
        <v>430807</v>
      </c>
      <c r="D4796" s="17">
        <v>430807</v>
      </c>
      <c r="E4796" s="16" t="s">
        <v>4610</v>
      </c>
      <c r="F4796" s="18" t="str">
        <f t="shared" si="74"/>
        <v>MUNICIPAL</v>
      </c>
      <c r="G4796" s="17">
        <v>1</v>
      </c>
      <c r="H4796" s="17" t="b">
        <v>0</v>
      </c>
    </row>
    <row r="4797" spans="1:8" x14ac:dyDescent="0.25">
      <c r="A4797" s="16" t="s">
        <v>46</v>
      </c>
      <c r="B4797" s="16" t="s">
        <v>5616</v>
      </c>
      <c r="C4797" s="16">
        <v>430810</v>
      </c>
      <c r="D4797" s="17">
        <v>430810</v>
      </c>
      <c r="E4797" s="16" t="s">
        <v>4611</v>
      </c>
      <c r="F4797" s="18" t="str">
        <f t="shared" si="74"/>
        <v>MUNICIPAL</v>
      </c>
      <c r="G4797" s="17">
        <v>1</v>
      </c>
      <c r="H4797" s="17" t="b">
        <v>0</v>
      </c>
    </row>
    <row r="4798" spans="1:8" x14ac:dyDescent="0.25">
      <c r="A4798" s="16" t="s">
        <v>46</v>
      </c>
      <c r="B4798" s="16" t="s">
        <v>5616</v>
      </c>
      <c r="C4798" s="16">
        <v>430820</v>
      </c>
      <c r="D4798" s="17">
        <v>430820</v>
      </c>
      <c r="E4798" s="16" t="s">
        <v>4612</v>
      </c>
      <c r="F4798" s="18" t="str">
        <f t="shared" si="74"/>
        <v>MUNICIPAL</v>
      </c>
      <c r="G4798" s="17">
        <v>1</v>
      </c>
      <c r="H4798" s="17" t="b">
        <v>0</v>
      </c>
    </row>
    <row r="4799" spans="1:8" x14ac:dyDescent="0.25">
      <c r="A4799" s="16" t="s">
        <v>46</v>
      </c>
      <c r="B4799" s="16" t="s">
        <v>5616</v>
      </c>
      <c r="C4799" s="16">
        <v>430825</v>
      </c>
      <c r="D4799" s="17">
        <v>430825</v>
      </c>
      <c r="E4799" s="16" t="s">
        <v>4613</v>
      </c>
      <c r="F4799" s="18" t="str">
        <f t="shared" si="74"/>
        <v>MUNICIPAL</v>
      </c>
      <c r="G4799" s="17">
        <v>1</v>
      </c>
      <c r="H4799" s="17" t="b">
        <v>0</v>
      </c>
    </row>
    <row r="4800" spans="1:8" x14ac:dyDescent="0.25">
      <c r="A4800" s="16" t="s">
        <v>46</v>
      </c>
      <c r="B4800" s="16" t="s">
        <v>5616</v>
      </c>
      <c r="C4800" s="16">
        <v>430830</v>
      </c>
      <c r="D4800" s="17">
        <v>430830</v>
      </c>
      <c r="E4800" s="16" t="s">
        <v>4614</v>
      </c>
      <c r="F4800" s="18" t="str">
        <f t="shared" si="74"/>
        <v>MUNICIPAL</v>
      </c>
      <c r="G4800" s="17">
        <v>1</v>
      </c>
      <c r="H4800" s="17" t="b">
        <v>0</v>
      </c>
    </row>
    <row r="4801" spans="1:8" x14ac:dyDescent="0.25">
      <c r="A4801" s="16" t="s">
        <v>46</v>
      </c>
      <c r="B4801" s="16" t="s">
        <v>5616</v>
      </c>
      <c r="C4801" s="16">
        <v>430840</v>
      </c>
      <c r="D4801" s="17">
        <v>430840</v>
      </c>
      <c r="E4801" s="16" t="s">
        <v>4615</v>
      </c>
      <c r="F4801" s="18" t="str">
        <f t="shared" si="74"/>
        <v>MUNICIPAL</v>
      </c>
      <c r="G4801" s="17">
        <v>1</v>
      </c>
      <c r="H4801" s="17" t="b">
        <v>0</v>
      </c>
    </row>
    <row r="4802" spans="1:8" x14ac:dyDescent="0.25">
      <c r="A4802" s="16" t="s">
        <v>46</v>
      </c>
      <c r="B4802" s="16" t="s">
        <v>5616</v>
      </c>
      <c r="C4802" s="16">
        <v>430843</v>
      </c>
      <c r="D4802" s="17">
        <v>430843</v>
      </c>
      <c r="E4802" s="16" t="s">
        <v>4616</v>
      </c>
      <c r="F4802" s="18" t="str">
        <f t="shared" si="74"/>
        <v>MUNICIPAL</v>
      </c>
      <c r="G4802" s="17">
        <v>1</v>
      </c>
      <c r="H4802" s="17" t="b">
        <v>0</v>
      </c>
    </row>
    <row r="4803" spans="1:8" x14ac:dyDescent="0.25">
      <c r="A4803" s="16" t="s">
        <v>46</v>
      </c>
      <c r="B4803" s="16" t="s">
        <v>5616</v>
      </c>
      <c r="C4803" s="16">
        <v>430845</v>
      </c>
      <c r="D4803" s="17">
        <v>430845</v>
      </c>
      <c r="E4803" s="16" t="s">
        <v>4617</v>
      </c>
      <c r="F4803" s="18" t="str">
        <f t="shared" ref="F4803:F4866" si="75">IF(RIGHT(D4803,4)="0000","ESTADUAL","MUNICIPAL")</f>
        <v>MUNICIPAL</v>
      </c>
      <c r="G4803" s="17">
        <v>1</v>
      </c>
      <c r="H4803" s="17" t="b">
        <v>0</v>
      </c>
    </row>
    <row r="4804" spans="1:8" x14ac:dyDescent="0.25">
      <c r="A4804" s="16" t="s">
        <v>46</v>
      </c>
      <c r="B4804" s="16" t="s">
        <v>5616</v>
      </c>
      <c r="C4804" s="16">
        <v>430850</v>
      </c>
      <c r="D4804" s="17">
        <v>430850</v>
      </c>
      <c r="E4804" s="16" t="s">
        <v>4618</v>
      </c>
      <c r="F4804" s="18" t="str">
        <f t="shared" si="75"/>
        <v>MUNICIPAL</v>
      </c>
      <c r="G4804" s="17">
        <v>1</v>
      </c>
      <c r="H4804" s="17" t="b">
        <v>0</v>
      </c>
    </row>
    <row r="4805" spans="1:8" x14ac:dyDescent="0.25">
      <c r="A4805" s="16" t="s">
        <v>46</v>
      </c>
      <c r="B4805" s="16" t="s">
        <v>5616</v>
      </c>
      <c r="C4805" s="16">
        <v>430860</v>
      </c>
      <c r="D4805" s="17">
        <v>430860</v>
      </c>
      <c r="E4805" s="16" t="s">
        <v>4619</v>
      </c>
      <c r="F4805" s="18" t="str">
        <f t="shared" si="75"/>
        <v>MUNICIPAL</v>
      </c>
      <c r="G4805" s="17">
        <v>1</v>
      </c>
      <c r="H4805" s="17" t="b">
        <v>0</v>
      </c>
    </row>
    <row r="4806" spans="1:8" x14ac:dyDescent="0.25">
      <c r="A4806" s="16" t="s">
        <v>46</v>
      </c>
      <c r="B4806" s="16" t="s">
        <v>5616</v>
      </c>
      <c r="C4806" s="16">
        <v>430865</v>
      </c>
      <c r="D4806" s="17">
        <v>430865</v>
      </c>
      <c r="E4806" s="16" t="s">
        <v>4620</v>
      </c>
      <c r="F4806" s="18" t="str">
        <f t="shared" si="75"/>
        <v>MUNICIPAL</v>
      </c>
      <c r="G4806" s="17">
        <v>1</v>
      </c>
      <c r="H4806" s="17" t="b">
        <v>0</v>
      </c>
    </row>
    <row r="4807" spans="1:8" x14ac:dyDescent="0.25">
      <c r="A4807" s="16" t="s">
        <v>46</v>
      </c>
      <c r="B4807" s="16" t="s">
        <v>5616</v>
      </c>
      <c r="C4807" s="16">
        <v>430870</v>
      </c>
      <c r="D4807" s="17">
        <v>430870</v>
      </c>
      <c r="E4807" s="16" t="s">
        <v>4621</v>
      </c>
      <c r="F4807" s="18" t="str">
        <f t="shared" si="75"/>
        <v>MUNICIPAL</v>
      </c>
      <c r="G4807" s="17">
        <v>1</v>
      </c>
      <c r="H4807" s="17" t="b">
        <v>0</v>
      </c>
    </row>
    <row r="4808" spans="1:8" x14ac:dyDescent="0.25">
      <c r="A4808" s="16" t="s">
        <v>46</v>
      </c>
      <c r="B4808" s="16" t="s">
        <v>5616</v>
      </c>
      <c r="C4808" s="16">
        <v>430880</v>
      </c>
      <c r="D4808" s="17">
        <v>430880</v>
      </c>
      <c r="E4808" s="16" t="s">
        <v>4622</v>
      </c>
      <c r="F4808" s="18" t="str">
        <f t="shared" si="75"/>
        <v>MUNICIPAL</v>
      </c>
      <c r="G4808" s="17">
        <v>1</v>
      </c>
      <c r="H4808" s="17" t="b">
        <v>0</v>
      </c>
    </row>
    <row r="4809" spans="1:8" x14ac:dyDescent="0.25">
      <c r="A4809" s="16" t="s">
        <v>46</v>
      </c>
      <c r="B4809" s="16" t="s">
        <v>5616</v>
      </c>
      <c r="C4809" s="16">
        <v>430885</v>
      </c>
      <c r="D4809" s="17">
        <v>430885</v>
      </c>
      <c r="E4809" s="16" t="s">
        <v>4623</v>
      </c>
      <c r="F4809" s="18" t="str">
        <f t="shared" si="75"/>
        <v>MUNICIPAL</v>
      </c>
      <c r="G4809" s="17">
        <v>1</v>
      </c>
      <c r="H4809" s="17" t="b">
        <v>0</v>
      </c>
    </row>
    <row r="4810" spans="1:8" x14ac:dyDescent="0.25">
      <c r="A4810" s="16" t="s">
        <v>46</v>
      </c>
      <c r="B4810" s="16" t="s">
        <v>5616</v>
      </c>
      <c r="C4810" s="16">
        <v>430890</v>
      </c>
      <c r="D4810" s="17">
        <v>430890</v>
      </c>
      <c r="E4810" s="16" t="s">
        <v>4624</v>
      </c>
      <c r="F4810" s="18" t="str">
        <f t="shared" si="75"/>
        <v>MUNICIPAL</v>
      </c>
      <c r="G4810" s="17">
        <v>1</v>
      </c>
      <c r="H4810" s="17" t="b">
        <v>0</v>
      </c>
    </row>
    <row r="4811" spans="1:8" x14ac:dyDescent="0.25">
      <c r="A4811" s="16" t="s">
        <v>46</v>
      </c>
      <c r="B4811" s="16" t="s">
        <v>5616</v>
      </c>
      <c r="C4811" s="16">
        <v>430900</v>
      </c>
      <c r="D4811" s="17">
        <v>430900</v>
      </c>
      <c r="E4811" s="16" t="s">
        <v>4625</v>
      </c>
      <c r="F4811" s="18" t="str">
        <f t="shared" si="75"/>
        <v>MUNICIPAL</v>
      </c>
      <c r="G4811" s="17">
        <v>1</v>
      </c>
      <c r="H4811" s="17" t="b">
        <v>0</v>
      </c>
    </row>
    <row r="4812" spans="1:8" x14ac:dyDescent="0.25">
      <c r="A4812" s="16" t="s">
        <v>46</v>
      </c>
      <c r="B4812" s="16" t="s">
        <v>5616</v>
      </c>
      <c r="C4812" s="16">
        <v>430905</v>
      </c>
      <c r="D4812" s="17">
        <v>430905</v>
      </c>
      <c r="E4812" s="16" t="s">
        <v>4626</v>
      </c>
      <c r="F4812" s="18" t="str">
        <f t="shared" si="75"/>
        <v>MUNICIPAL</v>
      </c>
      <c r="G4812" s="17">
        <v>1</v>
      </c>
      <c r="H4812" s="17" t="b">
        <v>0</v>
      </c>
    </row>
    <row r="4813" spans="1:8" x14ac:dyDescent="0.25">
      <c r="A4813" s="16" t="s">
        <v>46</v>
      </c>
      <c r="B4813" s="16" t="s">
        <v>5616</v>
      </c>
      <c r="C4813" s="16">
        <v>430910</v>
      </c>
      <c r="D4813" s="17">
        <v>430910</v>
      </c>
      <c r="E4813" s="16" t="s">
        <v>4627</v>
      </c>
      <c r="F4813" s="18" t="str">
        <f t="shared" si="75"/>
        <v>MUNICIPAL</v>
      </c>
      <c r="G4813" s="17">
        <v>1</v>
      </c>
      <c r="H4813" s="17" t="b">
        <v>0</v>
      </c>
    </row>
    <row r="4814" spans="1:8" x14ac:dyDescent="0.25">
      <c r="A4814" s="16" t="s">
        <v>46</v>
      </c>
      <c r="B4814" s="16" t="s">
        <v>5616</v>
      </c>
      <c r="C4814" s="16">
        <v>430912</v>
      </c>
      <c r="D4814" s="17">
        <v>430912</v>
      </c>
      <c r="E4814" s="16" t="s">
        <v>4628</v>
      </c>
      <c r="F4814" s="18" t="str">
        <f t="shared" si="75"/>
        <v>MUNICIPAL</v>
      </c>
      <c r="G4814" s="17">
        <v>1</v>
      </c>
      <c r="H4814" s="17" t="b">
        <v>0</v>
      </c>
    </row>
    <row r="4815" spans="1:8" x14ac:dyDescent="0.25">
      <c r="A4815" s="16" t="s">
        <v>46</v>
      </c>
      <c r="B4815" s="16" t="s">
        <v>5616</v>
      </c>
      <c r="C4815" s="16">
        <v>430915</v>
      </c>
      <c r="D4815" s="17">
        <v>430915</v>
      </c>
      <c r="E4815" s="16" t="s">
        <v>4629</v>
      </c>
      <c r="F4815" s="18" t="str">
        <f t="shared" si="75"/>
        <v>MUNICIPAL</v>
      </c>
      <c r="G4815" s="17">
        <v>1</v>
      </c>
      <c r="H4815" s="17" t="b">
        <v>0</v>
      </c>
    </row>
    <row r="4816" spans="1:8" x14ac:dyDescent="0.25">
      <c r="A4816" s="16" t="s">
        <v>46</v>
      </c>
      <c r="B4816" s="16" t="s">
        <v>5616</v>
      </c>
      <c r="C4816" s="16">
        <v>430920</v>
      </c>
      <c r="D4816" s="17">
        <v>430920</v>
      </c>
      <c r="E4816" s="16" t="s">
        <v>4630</v>
      </c>
      <c r="F4816" s="18" t="str">
        <f t="shared" si="75"/>
        <v>MUNICIPAL</v>
      </c>
      <c r="G4816" s="17">
        <v>1</v>
      </c>
      <c r="H4816" s="17" t="b">
        <v>0</v>
      </c>
    </row>
    <row r="4817" spans="1:8" x14ac:dyDescent="0.25">
      <c r="A4817" s="16" t="s">
        <v>46</v>
      </c>
      <c r="B4817" s="16" t="s">
        <v>5616</v>
      </c>
      <c r="C4817" s="16">
        <v>430925</v>
      </c>
      <c r="D4817" s="17">
        <v>430925</v>
      </c>
      <c r="E4817" s="16" t="s">
        <v>4631</v>
      </c>
      <c r="F4817" s="18" t="str">
        <f t="shared" si="75"/>
        <v>MUNICIPAL</v>
      </c>
      <c r="G4817" s="17">
        <v>1</v>
      </c>
      <c r="H4817" s="17" t="b">
        <v>0</v>
      </c>
    </row>
    <row r="4818" spans="1:8" x14ac:dyDescent="0.25">
      <c r="A4818" s="16" t="s">
        <v>46</v>
      </c>
      <c r="B4818" s="16" t="s">
        <v>5616</v>
      </c>
      <c r="C4818" s="16">
        <v>430930</v>
      </c>
      <c r="D4818" s="17">
        <v>430930</v>
      </c>
      <c r="E4818" s="16" t="s">
        <v>4632</v>
      </c>
      <c r="F4818" s="18" t="str">
        <f t="shared" si="75"/>
        <v>MUNICIPAL</v>
      </c>
      <c r="G4818" s="17">
        <v>1</v>
      </c>
      <c r="H4818" s="17" t="b">
        <v>0</v>
      </c>
    </row>
    <row r="4819" spans="1:8" x14ac:dyDescent="0.25">
      <c r="A4819" s="16" t="s">
        <v>46</v>
      </c>
      <c r="B4819" s="16" t="s">
        <v>5616</v>
      </c>
      <c r="C4819" s="16">
        <v>430940</v>
      </c>
      <c r="D4819" s="17">
        <v>430940</v>
      </c>
      <c r="E4819" s="16" t="s">
        <v>4633</v>
      </c>
      <c r="F4819" s="18" t="str">
        <f t="shared" si="75"/>
        <v>MUNICIPAL</v>
      </c>
      <c r="G4819" s="17">
        <v>1</v>
      </c>
      <c r="H4819" s="17" t="b">
        <v>0</v>
      </c>
    </row>
    <row r="4820" spans="1:8" x14ac:dyDescent="0.25">
      <c r="A4820" s="16" t="s">
        <v>46</v>
      </c>
      <c r="B4820" s="16" t="s">
        <v>5616</v>
      </c>
      <c r="C4820" s="16">
        <v>430950</v>
      </c>
      <c r="D4820" s="17">
        <v>430950</v>
      </c>
      <c r="E4820" s="16" t="s">
        <v>4634</v>
      </c>
      <c r="F4820" s="18" t="str">
        <f t="shared" si="75"/>
        <v>MUNICIPAL</v>
      </c>
      <c r="G4820" s="17">
        <v>1</v>
      </c>
      <c r="H4820" s="17" t="b">
        <v>0</v>
      </c>
    </row>
    <row r="4821" spans="1:8" x14ac:dyDescent="0.25">
      <c r="A4821" s="16" t="s">
        <v>46</v>
      </c>
      <c r="B4821" s="16" t="s">
        <v>5616</v>
      </c>
      <c r="C4821" s="16">
        <v>430955</v>
      </c>
      <c r="D4821" s="17">
        <v>430955</v>
      </c>
      <c r="E4821" s="16" t="s">
        <v>4635</v>
      </c>
      <c r="F4821" s="18" t="str">
        <f t="shared" si="75"/>
        <v>MUNICIPAL</v>
      </c>
      <c r="G4821" s="17">
        <v>1</v>
      </c>
      <c r="H4821" s="17" t="b">
        <v>0</v>
      </c>
    </row>
    <row r="4822" spans="1:8" x14ac:dyDescent="0.25">
      <c r="A4822" s="16" t="s">
        <v>46</v>
      </c>
      <c r="B4822" s="16" t="s">
        <v>5616</v>
      </c>
      <c r="C4822" s="16">
        <v>430957</v>
      </c>
      <c r="D4822" s="17">
        <v>430957</v>
      </c>
      <c r="E4822" s="16" t="s">
        <v>4636</v>
      </c>
      <c r="F4822" s="18" t="str">
        <f t="shared" si="75"/>
        <v>MUNICIPAL</v>
      </c>
      <c r="G4822" s="17">
        <v>1</v>
      </c>
      <c r="H4822" s="17" t="b">
        <v>0</v>
      </c>
    </row>
    <row r="4823" spans="1:8" x14ac:dyDescent="0.25">
      <c r="A4823" s="16" t="s">
        <v>46</v>
      </c>
      <c r="B4823" s="16" t="s">
        <v>5616</v>
      </c>
      <c r="C4823" s="16">
        <v>430960</v>
      </c>
      <c r="D4823" s="17">
        <v>430960</v>
      </c>
      <c r="E4823" s="16" t="s">
        <v>4637</v>
      </c>
      <c r="F4823" s="18" t="str">
        <f t="shared" si="75"/>
        <v>MUNICIPAL</v>
      </c>
      <c r="G4823" s="17">
        <v>1</v>
      </c>
      <c r="H4823" s="17" t="b">
        <v>0</v>
      </c>
    </row>
    <row r="4824" spans="1:8" x14ac:dyDescent="0.25">
      <c r="A4824" s="16" t="s">
        <v>46</v>
      </c>
      <c r="B4824" s="16" t="s">
        <v>5616</v>
      </c>
      <c r="C4824" s="16">
        <v>430965</v>
      </c>
      <c r="D4824" s="17">
        <v>430965</v>
      </c>
      <c r="E4824" s="16" t="s">
        <v>4638</v>
      </c>
      <c r="F4824" s="18" t="str">
        <f t="shared" si="75"/>
        <v>MUNICIPAL</v>
      </c>
      <c r="G4824" s="17">
        <v>1</v>
      </c>
      <c r="H4824" s="17" t="b">
        <v>0</v>
      </c>
    </row>
    <row r="4825" spans="1:8" x14ac:dyDescent="0.25">
      <c r="A4825" s="16" t="s">
        <v>46</v>
      </c>
      <c r="B4825" s="16" t="s">
        <v>5616</v>
      </c>
      <c r="C4825" s="16">
        <v>430970</v>
      </c>
      <c r="D4825" s="17">
        <v>430970</v>
      </c>
      <c r="E4825" s="16" t="s">
        <v>163</v>
      </c>
      <c r="F4825" s="18" t="str">
        <f t="shared" si="75"/>
        <v>MUNICIPAL</v>
      </c>
      <c r="G4825" s="17">
        <v>1</v>
      </c>
      <c r="H4825" s="17" t="b">
        <v>0</v>
      </c>
    </row>
    <row r="4826" spans="1:8" x14ac:dyDescent="0.25">
      <c r="A4826" s="16" t="s">
        <v>46</v>
      </c>
      <c r="B4826" s="16" t="s">
        <v>5616</v>
      </c>
      <c r="C4826" s="16">
        <v>430975</v>
      </c>
      <c r="D4826" s="17">
        <v>430975</v>
      </c>
      <c r="E4826" s="16" t="s">
        <v>4639</v>
      </c>
      <c r="F4826" s="18" t="str">
        <f t="shared" si="75"/>
        <v>MUNICIPAL</v>
      </c>
      <c r="G4826" s="17">
        <v>1</v>
      </c>
      <c r="H4826" s="17" t="b">
        <v>0</v>
      </c>
    </row>
    <row r="4827" spans="1:8" x14ac:dyDescent="0.25">
      <c r="A4827" s="16" t="s">
        <v>46</v>
      </c>
      <c r="B4827" s="16" t="s">
        <v>5616</v>
      </c>
      <c r="C4827" s="16">
        <v>430980</v>
      </c>
      <c r="D4827" s="17">
        <v>430980</v>
      </c>
      <c r="E4827" s="16" t="s">
        <v>4640</v>
      </c>
      <c r="F4827" s="18" t="str">
        <f t="shared" si="75"/>
        <v>MUNICIPAL</v>
      </c>
      <c r="G4827" s="17">
        <v>1</v>
      </c>
      <c r="H4827" s="17" t="b">
        <v>0</v>
      </c>
    </row>
    <row r="4828" spans="1:8" x14ac:dyDescent="0.25">
      <c r="A4828" s="16" t="s">
        <v>46</v>
      </c>
      <c r="B4828" s="16" t="s">
        <v>5616</v>
      </c>
      <c r="C4828" s="16">
        <v>430990</v>
      </c>
      <c r="D4828" s="17">
        <v>430990</v>
      </c>
      <c r="E4828" s="16" t="s">
        <v>4641</v>
      </c>
      <c r="F4828" s="18" t="str">
        <f t="shared" si="75"/>
        <v>MUNICIPAL</v>
      </c>
      <c r="G4828" s="17">
        <v>1</v>
      </c>
      <c r="H4828" s="17" t="b">
        <v>0</v>
      </c>
    </row>
    <row r="4829" spans="1:8" x14ac:dyDescent="0.25">
      <c r="A4829" s="16" t="s">
        <v>46</v>
      </c>
      <c r="B4829" s="16" t="s">
        <v>5616</v>
      </c>
      <c r="C4829" s="16">
        <v>430995</v>
      </c>
      <c r="D4829" s="17">
        <v>430995</v>
      </c>
      <c r="E4829" s="16" t="s">
        <v>4642</v>
      </c>
      <c r="F4829" s="18" t="str">
        <f t="shared" si="75"/>
        <v>MUNICIPAL</v>
      </c>
      <c r="G4829" s="17">
        <v>1</v>
      </c>
      <c r="H4829" s="17" t="b">
        <v>0</v>
      </c>
    </row>
    <row r="4830" spans="1:8" x14ac:dyDescent="0.25">
      <c r="A4830" s="16" t="s">
        <v>46</v>
      </c>
      <c r="B4830" s="16" t="s">
        <v>5616</v>
      </c>
      <c r="C4830" s="16">
        <v>431000</v>
      </c>
      <c r="D4830" s="17">
        <v>431000</v>
      </c>
      <c r="E4830" s="16" t="s">
        <v>4643</v>
      </c>
      <c r="F4830" s="18" t="str">
        <f t="shared" si="75"/>
        <v>MUNICIPAL</v>
      </c>
      <c r="G4830" s="17">
        <v>1</v>
      </c>
      <c r="H4830" s="17" t="b">
        <v>0</v>
      </c>
    </row>
    <row r="4831" spans="1:8" x14ac:dyDescent="0.25">
      <c r="A4831" s="16" t="s">
        <v>46</v>
      </c>
      <c r="B4831" s="16" t="s">
        <v>5616</v>
      </c>
      <c r="C4831" s="16">
        <v>431010</v>
      </c>
      <c r="D4831" s="17">
        <v>431010</v>
      </c>
      <c r="E4831" s="16" t="s">
        <v>4644</v>
      </c>
      <c r="F4831" s="18" t="str">
        <f t="shared" si="75"/>
        <v>MUNICIPAL</v>
      </c>
      <c r="G4831" s="17">
        <v>1</v>
      </c>
      <c r="H4831" s="17" t="b">
        <v>0</v>
      </c>
    </row>
    <row r="4832" spans="1:8" x14ac:dyDescent="0.25">
      <c r="A4832" s="16" t="s">
        <v>46</v>
      </c>
      <c r="B4832" s="16" t="s">
        <v>5616</v>
      </c>
      <c r="C4832" s="16">
        <v>431020</v>
      </c>
      <c r="D4832" s="17">
        <v>431020</v>
      </c>
      <c r="E4832" s="16" t="s">
        <v>4645</v>
      </c>
      <c r="F4832" s="18" t="str">
        <f t="shared" si="75"/>
        <v>MUNICIPAL</v>
      </c>
      <c r="G4832" s="17">
        <v>1</v>
      </c>
      <c r="H4832" s="17" t="b">
        <v>0</v>
      </c>
    </row>
    <row r="4833" spans="1:8" x14ac:dyDescent="0.25">
      <c r="A4833" s="16" t="s">
        <v>46</v>
      </c>
      <c r="B4833" s="16" t="s">
        <v>5616</v>
      </c>
      <c r="C4833" s="16">
        <v>431030</v>
      </c>
      <c r="D4833" s="17">
        <v>431030</v>
      </c>
      <c r="E4833" s="16" t="s">
        <v>4646</v>
      </c>
      <c r="F4833" s="18" t="str">
        <f t="shared" si="75"/>
        <v>MUNICIPAL</v>
      </c>
      <c r="G4833" s="17">
        <v>1</v>
      </c>
      <c r="H4833" s="17" t="b">
        <v>0</v>
      </c>
    </row>
    <row r="4834" spans="1:8" x14ac:dyDescent="0.25">
      <c r="A4834" s="16" t="s">
        <v>46</v>
      </c>
      <c r="B4834" s="16" t="s">
        <v>5616</v>
      </c>
      <c r="C4834" s="16">
        <v>431033</v>
      </c>
      <c r="D4834" s="17">
        <v>431033</v>
      </c>
      <c r="E4834" s="16" t="s">
        <v>4647</v>
      </c>
      <c r="F4834" s="18" t="str">
        <f t="shared" si="75"/>
        <v>MUNICIPAL</v>
      </c>
      <c r="G4834" s="17">
        <v>1</v>
      </c>
      <c r="H4834" s="17" t="b">
        <v>0</v>
      </c>
    </row>
    <row r="4835" spans="1:8" x14ac:dyDescent="0.25">
      <c r="A4835" s="16" t="s">
        <v>46</v>
      </c>
      <c r="B4835" s="16" t="s">
        <v>5616</v>
      </c>
      <c r="C4835" s="16">
        <v>431036</v>
      </c>
      <c r="D4835" s="17">
        <v>431036</v>
      </c>
      <c r="E4835" s="16" t="s">
        <v>4648</v>
      </c>
      <c r="F4835" s="18" t="str">
        <f t="shared" si="75"/>
        <v>MUNICIPAL</v>
      </c>
      <c r="G4835" s="17">
        <v>1</v>
      </c>
      <c r="H4835" s="17" t="b">
        <v>0</v>
      </c>
    </row>
    <row r="4836" spans="1:8" x14ac:dyDescent="0.25">
      <c r="A4836" s="16" t="s">
        <v>46</v>
      </c>
      <c r="B4836" s="16" t="s">
        <v>5616</v>
      </c>
      <c r="C4836" s="16">
        <v>431040</v>
      </c>
      <c r="D4836" s="17">
        <v>431040</v>
      </c>
      <c r="E4836" s="16" t="s">
        <v>1027</v>
      </c>
      <c r="F4836" s="18" t="str">
        <f t="shared" si="75"/>
        <v>MUNICIPAL</v>
      </c>
      <c r="G4836" s="17">
        <v>1</v>
      </c>
      <c r="H4836" s="17" t="b">
        <v>0</v>
      </c>
    </row>
    <row r="4837" spans="1:8" x14ac:dyDescent="0.25">
      <c r="A4837" s="16" t="s">
        <v>46</v>
      </c>
      <c r="B4837" s="16" t="s">
        <v>5616</v>
      </c>
      <c r="C4837" s="16">
        <v>431041</v>
      </c>
      <c r="D4837" s="17">
        <v>431041</v>
      </c>
      <c r="E4837" s="16" t="s">
        <v>4649</v>
      </c>
      <c r="F4837" s="18" t="str">
        <f t="shared" si="75"/>
        <v>MUNICIPAL</v>
      </c>
      <c r="G4837" s="17">
        <v>1</v>
      </c>
      <c r="H4837" s="17" t="b">
        <v>0</v>
      </c>
    </row>
    <row r="4838" spans="1:8" x14ac:dyDescent="0.25">
      <c r="A4838" s="16" t="s">
        <v>46</v>
      </c>
      <c r="B4838" s="16" t="s">
        <v>5616</v>
      </c>
      <c r="C4838" s="16">
        <v>431043</v>
      </c>
      <c r="D4838" s="17">
        <v>431043</v>
      </c>
      <c r="E4838" s="16" t="s">
        <v>4650</v>
      </c>
      <c r="F4838" s="18" t="str">
        <f t="shared" si="75"/>
        <v>MUNICIPAL</v>
      </c>
      <c r="G4838" s="17">
        <v>1</v>
      </c>
      <c r="H4838" s="17" t="b">
        <v>0</v>
      </c>
    </row>
    <row r="4839" spans="1:8" x14ac:dyDescent="0.25">
      <c r="A4839" s="16" t="s">
        <v>46</v>
      </c>
      <c r="B4839" s="16" t="s">
        <v>5616</v>
      </c>
      <c r="C4839" s="16">
        <v>431046</v>
      </c>
      <c r="D4839" s="17">
        <v>431046</v>
      </c>
      <c r="E4839" s="16" t="s">
        <v>4651</v>
      </c>
      <c r="F4839" s="18" t="str">
        <f t="shared" si="75"/>
        <v>MUNICIPAL</v>
      </c>
      <c r="G4839" s="17">
        <v>1</v>
      </c>
      <c r="H4839" s="17" t="b">
        <v>0</v>
      </c>
    </row>
    <row r="4840" spans="1:8" x14ac:dyDescent="0.25">
      <c r="A4840" s="16" t="s">
        <v>46</v>
      </c>
      <c r="B4840" s="16" t="s">
        <v>5616</v>
      </c>
      <c r="C4840" s="16">
        <v>431050</v>
      </c>
      <c r="D4840" s="17">
        <v>431050</v>
      </c>
      <c r="E4840" s="16" t="s">
        <v>4652</v>
      </c>
      <c r="F4840" s="18" t="str">
        <f t="shared" si="75"/>
        <v>MUNICIPAL</v>
      </c>
      <c r="G4840" s="17">
        <v>1</v>
      </c>
      <c r="H4840" s="17" t="b">
        <v>0</v>
      </c>
    </row>
    <row r="4841" spans="1:8" x14ac:dyDescent="0.25">
      <c r="A4841" s="16" t="s">
        <v>46</v>
      </c>
      <c r="B4841" s="16" t="s">
        <v>5616</v>
      </c>
      <c r="C4841" s="16">
        <v>431053</v>
      </c>
      <c r="D4841" s="17">
        <v>431053</v>
      </c>
      <c r="E4841" s="16" t="s">
        <v>4653</v>
      </c>
      <c r="F4841" s="18" t="str">
        <f t="shared" si="75"/>
        <v>MUNICIPAL</v>
      </c>
      <c r="G4841" s="17">
        <v>1</v>
      </c>
      <c r="H4841" s="17" t="b">
        <v>0</v>
      </c>
    </row>
    <row r="4842" spans="1:8" x14ac:dyDescent="0.25">
      <c r="A4842" s="16" t="s">
        <v>46</v>
      </c>
      <c r="B4842" s="16" t="s">
        <v>5616</v>
      </c>
      <c r="C4842" s="16">
        <v>431055</v>
      </c>
      <c r="D4842" s="17">
        <v>431055</v>
      </c>
      <c r="E4842" s="16" t="s">
        <v>4654</v>
      </c>
      <c r="F4842" s="18" t="str">
        <f t="shared" si="75"/>
        <v>MUNICIPAL</v>
      </c>
      <c r="G4842" s="17">
        <v>1</v>
      </c>
      <c r="H4842" s="17" t="b">
        <v>0</v>
      </c>
    </row>
    <row r="4843" spans="1:8" x14ac:dyDescent="0.25">
      <c r="A4843" s="16" t="s">
        <v>46</v>
      </c>
      <c r="B4843" s="16" t="s">
        <v>5616</v>
      </c>
      <c r="C4843" s="16">
        <v>431057</v>
      </c>
      <c r="D4843" s="17">
        <v>431057</v>
      </c>
      <c r="E4843" s="16" t="s">
        <v>4655</v>
      </c>
      <c r="F4843" s="18" t="str">
        <f t="shared" si="75"/>
        <v>MUNICIPAL</v>
      </c>
      <c r="G4843" s="17">
        <v>1</v>
      </c>
      <c r="H4843" s="17" t="b">
        <v>0</v>
      </c>
    </row>
    <row r="4844" spans="1:8" x14ac:dyDescent="0.25">
      <c r="A4844" s="16" t="s">
        <v>46</v>
      </c>
      <c r="B4844" s="16" t="s">
        <v>5616</v>
      </c>
      <c r="C4844" s="16">
        <v>431060</v>
      </c>
      <c r="D4844" s="17">
        <v>431060</v>
      </c>
      <c r="E4844" s="16" t="s">
        <v>4656</v>
      </c>
      <c r="F4844" s="18" t="str">
        <f t="shared" si="75"/>
        <v>MUNICIPAL</v>
      </c>
      <c r="G4844" s="17">
        <v>1</v>
      </c>
      <c r="H4844" s="17" t="b">
        <v>0</v>
      </c>
    </row>
    <row r="4845" spans="1:8" x14ac:dyDescent="0.25">
      <c r="A4845" s="16" t="s">
        <v>46</v>
      </c>
      <c r="B4845" s="16" t="s">
        <v>5616</v>
      </c>
      <c r="C4845" s="16">
        <v>431065</v>
      </c>
      <c r="D4845" s="17">
        <v>431065</v>
      </c>
      <c r="E4845" s="16" t="s">
        <v>4657</v>
      </c>
      <c r="F4845" s="18" t="str">
        <f t="shared" si="75"/>
        <v>MUNICIPAL</v>
      </c>
      <c r="G4845" s="17">
        <v>1</v>
      </c>
      <c r="H4845" s="17" t="b">
        <v>0</v>
      </c>
    </row>
    <row r="4846" spans="1:8" x14ac:dyDescent="0.25">
      <c r="A4846" s="16" t="s">
        <v>46</v>
      </c>
      <c r="B4846" s="16" t="s">
        <v>5616</v>
      </c>
      <c r="C4846" s="16">
        <v>431070</v>
      </c>
      <c r="D4846" s="17">
        <v>431070</v>
      </c>
      <c r="E4846" s="16" t="s">
        <v>4658</v>
      </c>
      <c r="F4846" s="18" t="str">
        <f t="shared" si="75"/>
        <v>MUNICIPAL</v>
      </c>
      <c r="G4846" s="17">
        <v>1</v>
      </c>
      <c r="H4846" s="17" t="b">
        <v>0</v>
      </c>
    </row>
    <row r="4847" spans="1:8" x14ac:dyDescent="0.25">
      <c r="A4847" s="16" t="s">
        <v>46</v>
      </c>
      <c r="B4847" s="16" t="s">
        <v>5616</v>
      </c>
      <c r="C4847" s="16">
        <v>431075</v>
      </c>
      <c r="D4847" s="17">
        <v>431075</v>
      </c>
      <c r="E4847" s="16" t="s">
        <v>4659</v>
      </c>
      <c r="F4847" s="18" t="str">
        <f t="shared" si="75"/>
        <v>MUNICIPAL</v>
      </c>
      <c r="G4847" s="17">
        <v>1</v>
      </c>
      <c r="H4847" s="17" t="b">
        <v>0</v>
      </c>
    </row>
    <row r="4848" spans="1:8" x14ac:dyDescent="0.25">
      <c r="A4848" s="16" t="s">
        <v>46</v>
      </c>
      <c r="B4848" s="16" t="s">
        <v>5616</v>
      </c>
      <c r="C4848" s="16">
        <v>431080</v>
      </c>
      <c r="D4848" s="17">
        <v>431080</v>
      </c>
      <c r="E4848" s="16" t="s">
        <v>4660</v>
      </c>
      <c r="F4848" s="18" t="str">
        <f t="shared" si="75"/>
        <v>MUNICIPAL</v>
      </c>
      <c r="G4848" s="17">
        <v>1</v>
      </c>
      <c r="H4848" s="17" t="b">
        <v>0</v>
      </c>
    </row>
    <row r="4849" spans="1:8" x14ac:dyDescent="0.25">
      <c r="A4849" s="16" t="s">
        <v>46</v>
      </c>
      <c r="B4849" s="16" t="s">
        <v>5616</v>
      </c>
      <c r="C4849" s="16">
        <v>431085</v>
      </c>
      <c r="D4849" s="17">
        <v>431085</v>
      </c>
      <c r="E4849" s="16" t="s">
        <v>4661</v>
      </c>
      <c r="F4849" s="18" t="str">
        <f t="shared" si="75"/>
        <v>MUNICIPAL</v>
      </c>
      <c r="G4849" s="17">
        <v>1</v>
      </c>
      <c r="H4849" s="17" t="b">
        <v>0</v>
      </c>
    </row>
    <row r="4850" spans="1:8" x14ac:dyDescent="0.25">
      <c r="A4850" s="16" t="s">
        <v>46</v>
      </c>
      <c r="B4850" s="16" t="s">
        <v>5616</v>
      </c>
      <c r="C4850" s="16">
        <v>431087</v>
      </c>
      <c r="D4850" s="17">
        <v>431087</v>
      </c>
      <c r="E4850" s="16" t="s">
        <v>4662</v>
      </c>
      <c r="F4850" s="18" t="str">
        <f t="shared" si="75"/>
        <v>MUNICIPAL</v>
      </c>
      <c r="G4850" s="17">
        <v>1</v>
      </c>
      <c r="H4850" s="17" t="b">
        <v>0</v>
      </c>
    </row>
    <row r="4851" spans="1:8" x14ac:dyDescent="0.25">
      <c r="A4851" s="16" t="s">
        <v>46</v>
      </c>
      <c r="B4851" s="16" t="s">
        <v>5616</v>
      </c>
      <c r="C4851" s="16">
        <v>431090</v>
      </c>
      <c r="D4851" s="17">
        <v>431090</v>
      </c>
      <c r="E4851" s="16" t="s">
        <v>2605</v>
      </c>
      <c r="F4851" s="18" t="str">
        <f t="shared" si="75"/>
        <v>MUNICIPAL</v>
      </c>
      <c r="G4851" s="17">
        <v>1</v>
      </c>
      <c r="H4851" s="17" t="b">
        <v>0</v>
      </c>
    </row>
    <row r="4852" spans="1:8" x14ac:dyDescent="0.25">
      <c r="A4852" s="16" t="s">
        <v>46</v>
      </c>
      <c r="B4852" s="16" t="s">
        <v>5616</v>
      </c>
      <c r="C4852" s="16">
        <v>431100</v>
      </c>
      <c r="D4852" s="17">
        <v>431100</v>
      </c>
      <c r="E4852" s="16" t="s">
        <v>4663</v>
      </c>
      <c r="F4852" s="18" t="str">
        <f t="shared" si="75"/>
        <v>MUNICIPAL</v>
      </c>
      <c r="G4852" s="17">
        <v>1</v>
      </c>
      <c r="H4852" s="17" t="b">
        <v>0</v>
      </c>
    </row>
    <row r="4853" spans="1:8" x14ac:dyDescent="0.25">
      <c r="A4853" s="16" t="s">
        <v>46</v>
      </c>
      <c r="B4853" s="16" t="s">
        <v>5616</v>
      </c>
      <c r="C4853" s="16">
        <v>431110</v>
      </c>
      <c r="D4853" s="17">
        <v>431110</v>
      </c>
      <c r="E4853" s="16" t="s">
        <v>4664</v>
      </c>
      <c r="F4853" s="18" t="str">
        <f t="shared" si="75"/>
        <v>MUNICIPAL</v>
      </c>
      <c r="G4853" s="17">
        <v>1</v>
      </c>
      <c r="H4853" s="17" t="b">
        <v>0</v>
      </c>
    </row>
    <row r="4854" spans="1:8" x14ac:dyDescent="0.25">
      <c r="A4854" s="16" t="s">
        <v>46</v>
      </c>
      <c r="B4854" s="16" t="s">
        <v>5616</v>
      </c>
      <c r="C4854" s="16">
        <v>431112</v>
      </c>
      <c r="D4854" s="17">
        <v>431112</v>
      </c>
      <c r="E4854" s="16" t="s">
        <v>4665</v>
      </c>
      <c r="F4854" s="18" t="str">
        <f t="shared" si="75"/>
        <v>MUNICIPAL</v>
      </c>
      <c r="G4854" s="17">
        <v>1</v>
      </c>
      <c r="H4854" s="17" t="b">
        <v>0</v>
      </c>
    </row>
    <row r="4855" spans="1:8" x14ac:dyDescent="0.25">
      <c r="A4855" s="16" t="s">
        <v>46</v>
      </c>
      <c r="B4855" s="16" t="s">
        <v>5616</v>
      </c>
      <c r="C4855" s="16">
        <v>431113</v>
      </c>
      <c r="D4855" s="17">
        <v>431113</v>
      </c>
      <c r="E4855" s="16" t="s">
        <v>4666</v>
      </c>
      <c r="F4855" s="18" t="str">
        <f t="shared" si="75"/>
        <v>MUNICIPAL</v>
      </c>
      <c r="G4855" s="17">
        <v>1</v>
      </c>
      <c r="H4855" s="17" t="b">
        <v>0</v>
      </c>
    </row>
    <row r="4856" spans="1:8" x14ac:dyDescent="0.25">
      <c r="A4856" s="16" t="s">
        <v>46</v>
      </c>
      <c r="B4856" s="16" t="s">
        <v>5616</v>
      </c>
      <c r="C4856" s="16">
        <v>431115</v>
      </c>
      <c r="D4856" s="17">
        <v>431115</v>
      </c>
      <c r="E4856" s="16" t="s">
        <v>4667</v>
      </c>
      <c r="F4856" s="18" t="str">
        <f t="shared" si="75"/>
        <v>MUNICIPAL</v>
      </c>
      <c r="G4856" s="17">
        <v>1</v>
      </c>
      <c r="H4856" s="17" t="b">
        <v>0</v>
      </c>
    </row>
    <row r="4857" spans="1:8" x14ac:dyDescent="0.25">
      <c r="A4857" s="16" t="s">
        <v>46</v>
      </c>
      <c r="B4857" s="16" t="s">
        <v>5616</v>
      </c>
      <c r="C4857" s="16">
        <v>431120</v>
      </c>
      <c r="D4857" s="17">
        <v>431120</v>
      </c>
      <c r="E4857" s="16" t="s">
        <v>4668</v>
      </c>
      <c r="F4857" s="18" t="str">
        <f t="shared" si="75"/>
        <v>MUNICIPAL</v>
      </c>
      <c r="G4857" s="17">
        <v>1</v>
      </c>
      <c r="H4857" s="17" t="b">
        <v>0</v>
      </c>
    </row>
    <row r="4858" spans="1:8" x14ac:dyDescent="0.25">
      <c r="A4858" s="16" t="s">
        <v>46</v>
      </c>
      <c r="B4858" s="16" t="s">
        <v>5616</v>
      </c>
      <c r="C4858" s="16">
        <v>431123</v>
      </c>
      <c r="D4858" s="17">
        <v>431123</v>
      </c>
      <c r="E4858" s="16" t="s">
        <v>4669</v>
      </c>
      <c r="F4858" s="18" t="str">
        <f t="shared" si="75"/>
        <v>MUNICIPAL</v>
      </c>
      <c r="G4858" s="17">
        <v>1</v>
      </c>
      <c r="H4858" s="17" t="b">
        <v>0</v>
      </c>
    </row>
    <row r="4859" spans="1:8" x14ac:dyDescent="0.25">
      <c r="A4859" s="16" t="s">
        <v>46</v>
      </c>
      <c r="B4859" s="16" t="s">
        <v>5616</v>
      </c>
      <c r="C4859" s="16">
        <v>431125</v>
      </c>
      <c r="D4859" s="17">
        <v>431125</v>
      </c>
      <c r="E4859" s="16" t="s">
        <v>4670</v>
      </c>
      <c r="F4859" s="18" t="str">
        <f t="shared" si="75"/>
        <v>MUNICIPAL</v>
      </c>
      <c r="G4859" s="17">
        <v>1</v>
      </c>
      <c r="H4859" s="17" t="b">
        <v>0</v>
      </c>
    </row>
    <row r="4860" spans="1:8" x14ac:dyDescent="0.25">
      <c r="A4860" s="16" t="s">
        <v>46</v>
      </c>
      <c r="B4860" s="16" t="s">
        <v>5616</v>
      </c>
      <c r="C4860" s="16">
        <v>431127</v>
      </c>
      <c r="D4860" s="17">
        <v>431127</v>
      </c>
      <c r="E4860" s="16" t="s">
        <v>4671</v>
      </c>
      <c r="F4860" s="18" t="str">
        <f t="shared" si="75"/>
        <v>MUNICIPAL</v>
      </c>
      <c r="G4860" s="17">
        <v>1</v>
      </c>
      <c r="H4860" s="17" t="b">
        <v>0</v>
      </c>
    </row>
    <row r="4861" spans="1:8" x14ac:dyDescent="0.25">
      <c r="A4861" s="16" t="s">
        <v>46</v>
      </c>
      <c r="B4861" s="16" t="s">
        <v>5616</v>
      </c>
      <c r="C4861" s="16">
        <v>431130</v>
      </c>
      <c r="D4861" s="17">
        <v>431130</v>
      </c>
      <c r="E4861" s="16" t="s">
        <v>4672</v>
      </c>
      <c r="F4861" s="18" t="str">
        <f t="shared" si="75"/>
        <v>MUNICIPAL</v>
      </c>
      <c r="G4861" s="17">
        <v>1</v>
      </c>
      <c r="H4861" s="17" t="b">
        <v>0</v>
      </c>
    </row>
    <row r="4862" spans="1:8" x14ac:dyDescent="0.25">
      <c r="A4862" s="16" t="s">
        <v>46</v>
      </c>
      <c r="B4862" s="16" t="s">
        <v>5616</v>
      </c>
      <c r="C4862" s="16">
        <v>431140</v>
      </c>
      <c r="D4862" s="17">
        <v>431140</v>
      </c>
      <c r="E4862" s="16" t="s">
        <v>441</v>
      </c>
      <c r="F4862" s="18" t="str">
        <f t="shared" si="75"/>
        <v>MUNICIPAL</v>
      </c>
      <c r="G4862" s="17">
        <v>1</v>
      </c>
      <c r="H4862" s="17" t="b">
        <v>0</v>
      </c>
    </row>
    <row r="4863" spans="1:8" x14ac:dyDescent="0.25">
      <c r="A4863" s="16" t="s">
        <v>46</v>
      </c>
      <c r="B4863" s="16" t="s">
        <v>5616</v>
      </c>
      <c r="C4863" s="16">
        <v>431142</v>
      </c>
      <c r="D4863" s="17">
        <v>431142</v>
      </c>
      <c r="E4863" s="16" t="s">
        <v>4673</v>
      </c>
      <c r="F4863" s="18" t="str">
        <f t="shared" si="75"/>
        <v>MUNICIPAL</v>
      </c>
      <c r="G4863" s="17">
        <v>1</v>
      </c>
      <c r="H4863" s="17" t="b">
        <v>0</v>
      </c>
    </row>
    <row r="4864" spans="1:8" x14ac:dyDescent="0.25">
      <c r="A4864" s="16" t="s">
        <v>46</v>
      </c>
      <c r="B4864" s="16" t="s">
        <v>5616</v>
      </c>
      <c r="C4864" s="16">
        <v>431150</v>
      </c>
      <c r="D4864" s="17">
        <v>431150</v>
      </c>
      <c r="E4864" s="16" t="s">
        <v>4674</v>
      </c>
      <c r="F4864" s="18" t="str">
        <f t="shared" si="75"/>
        <v>MUNICIPAL</v>
      </c>
      <c r="G4864" s="17">
        <v>1</v>
      </c>
      <c r="H4864" s="17" t="b">
        <v>0</v>
      </c>
    </row>
    <row r="4865" spans="1:8" x14ac:dyDescent="0.25">
      <c r="A4865" s="16" t="s">
        <v>46</v>
      </c>
      <c r="B4865" s="16" t="s">
        <v>5616</v>
      </c>
      <c r="C4865" s="16">
        <v>431160</v>
      </c>
      <c r="D4865" s="17">
        <v>431160</v>
      </c>
      <c r="E4865" s="16" t="s">
        <v>4675</v>
      </c>
      <c r="F4865" s="18" t="str">
        <f t="shared" si="75"/>
        <v>MUNICIPAL</v>
      </c>
      <c r="G4865" s="17">
        <v>1</v>
      </c>
      <c r="H4865" s="17" t="b">
        <v>0</v>
      </c>
    </row>
    <row r="4866" spans="1:8" x14ac:dyDescent="0.25">
      <c r="A4866" s="16" t="s">
        <v>46</v>
      </c>
      <c r="B4866" s="16" t="s">
        <v>5616</v>
      </c>
      <c r="C4866" s="16">
        <v>431162</v>
      </c>
      <c r="D4866" s="17">
        <v>431162</v>
      </c>
      <c r="E4866" s="16" t="s">
        <v>4676</v>
      </c>
      <c r="F4866" s="18" t="str">
        <f t="shared" si="75"/>
        <v>MUNICIPAL</v>
      </c>
      <c r="G4866" s="17">
        <v>1</v>
      </c>
      <c r="H4866" s="17" t="b">
        <v>0</v>
      </c>
    </row>
    <row r="4867" spans="1:8" x14ac:dyDescent="0.25">
      <c r="A4867" s="16" t="s">
        <v>46</v>
      </c>
      <c r="B4867" s="16" t="s">
        <v>5616</v>
      </c>
      <c r="C4867" s="16">
        <v>431164</v>
      </c>
      <c r="D4867" s="17">
        <v>431164</v>
      </c>
      <c r="E4867" s="16" t="s">
        <v>4677</v>
      </c>
      <c r="F4867" s="18" t="str">
        <f t="shared" ref="F4867:F4930" si="76">IF(RIGHT(D4867,4)="0000","ESTADUAL","MUNICIPAL")</f>
        <v>MUNICIPAL</v>
      </c>
      <c r="G4867" s="17">
        <v>1</v>
      </c>
      <c r="H4867" s="17" t="b">
        <v>0</v>
      </c>
    </row>
    <row r="4868" spans="1:8" x14ac:dyDescent="0.25">
      <c r="A4868" s="16" t="s">
        <v>46</v>
      </c>
      <c r="B4868" s="16" t="s">
        <v>5616</v>
      </c>
      <c r="C4868" s="16">
        <v>431170</v>
      </c>
      <c r="D4868" s="17">
        <v>431170</v>
      </c>
      <c r="E4868" s="16" t="s">
        <v>4678</v>
      </c>
      <c r="F4868" s="18" t="str">
        <f t="shared" si="76"/>
        <v>MUNICIPAL</v>
      </c>
      <c r="G4868" s="17">
        <v>1</v>
      </c>
      <c r="H4868" s="17" t="b">
        <v>0</v>
      </c>
    </row>
    <row r="4869" spans="1:8" x14ac:dyDescent="0.25">
      <c r="A4869" s="16" t="s">
        <v>46</v>
      </c>
      <c r="B4869" s="16" t="s">
        <v>5616</v>
      </c>
      <c r="C4869" s="16">
        <v>431171</v>
      </c>
      <c r="D4869" s="17">
        <v>431171</v>
      </c>
      <c r="E4869" s="16" t="s">
        <v>4679</v>
      </c>
      <c r="F4869" s="18" t="str">
        <f t="shared" si="76"/>
        <v>MUNICIPAL</v>
      </c>
      <c r="G4869" s="17">
        <v>1</v>
      </c>
      <c r="H4869" s="17" t="b">
        <v>0</v>
      </c>
    </row>
    <row r="4870" spans="1:8" x14ac:dyDescent="0.25">
      <c r="A4870" s="16" t="s">
        <v>46</v>
      </c>
      <c r="B4870" s="16" t="s">
        <v>5616</v>
      </c>
      <c r="C4870" s="16">
        <v>431173</v>
      </c>
      <c r="D4870" s="17">
        <v>431173</v>
      </c>
      <c r="E4870" s="16" t="s">
        <v>4680</v>
      </c>
      <c r="F4870" s="18" t="str">
        <f t="shared" si="76"/>
        <v>MUNICIPAL</v>
      </c>
      <c r="G4870" s="17">
        <v>1</v>
      </c>
      <c r="H4870" s="17" t="b">
        <v>0</v>
      </c>
    </row>
    <row r="4871" spans="1:8" x14ac:dyDescent="0.25">
      <c r="A4871" s="16" t="s">
        <v>46</v>
      </c>
      <c r="B4871" s="16" t="s">
        <v>5616</v>
      </c>
      <c r="C4871" s="16">
        <v>431175</v>
      </c>
      <c r="D4871" s="17">
        <v>431175</v>
      </c>
      <c r="E4871" s="16" t="s">
        <v>4681</v>
      </c>
      <c r="F4871" s="18" t="str">
        <f t="shared" si="76"/>
        <v>MUNICIPAL</v>
      </c>
      <c r="G4871" s="17">
        <v>1</v>
      </c>
      <c r="H4871" s="17" t="b">
        <v>0</v>
      </c>
    </row>
    <row r="4872" spans="1:8" x14ac:dyDescent="0.25">
      <c r="A4872" s="16" t="s">
        <v>46</v>
      </c>
      <c r="B4872" s="16" t="s">
        <v>5616</v>
      </c>
      <c r="C4872" s="16">
        <v>431177</v>
      </c>
      <c r="D4872" s="17">
        <v>431177</v>
      </c>
      <c r="E4872" s="16" t="s">
        <v>4682</v>
      </c>
      <c r="F4872" s="18" t="str">
        <f t="shared" si="76"/>
        <v>MUNICIPAL</v>
      </c>
      <c r="G4872" s="17">
        <v>1</v>
      </c>
      <c r="H4872" s="17" t="b">
        <v>0</v>
      </c>
    </row>
    <row r="4873" spans="1:8" x14ac:dyDescent="0.25">
      <c r="A4873" s="16" t="s">
        <v>46</v>
      </c>
      <c r="B4873" s="16" t="s">
        <v>5616</v>
      </c>
      <c r="C4873" s="16">
        <v>431179</v>
      </c>
      <c r="D4873" s="17">
        <v>431179</v>
      </c>
      <c r="E4873" s="16" t="s">
        <v>4683</v>
      </c>
      <c r="F4873" s="18" t="str">
        <f t="shared" si="76"/>
        <v>MUNICIPAL</v>
      </c>
      <c r="G4873" s="17">
        <v>1</v>
      </c>
      <c r="H4873" s="17" t="b">
        <v>0</v>
      </c>
    </row>
    <row r="4874" spans="1:8" x14ac:dyDescent="0.25">
      <c r="A4874" s="16" t="s">
        <v>46</v>
      </c>
      <c r="B4874" s="16" t="s">
        <v>5616</v>
      </c>
      <c r="C4874" s="16">
        <v>431180</v>
      </c>
      <c r="D4874" s="17">
        <v>431180</v>
      </c>
      <c r="E4874" s="16" t="s">
        <v>2066</v>
      </c>
      <c r="F4874" s="18" t="str">
        <f t="shared" si="76"/>
        <v>MUNICIPAL</v>
      </c>
      <c r="G4874" s="17">
        <v>1</v>
      </c>
      <c r="H4874" s="17" t="b">
        <v>0</v>
      </c>
    </row>
    <row r="4875" spans="1:8" x14ac:dyDescent="0.25">
      <c r="A4875" s="16" t="s">
        <v>46</v>
      </c>
      <c r="B4875" s="16" t="s">
        <v>5616</v>
      </c>
      <c r="C4875" s="16">
        <v>431190</v>
      </c>
      <c r="D4875" s="17">
        <v>431190</v>
      </c>
      <c r="E4875" s="16" t="s">
        <v>4684</v>
      </c>
      <c r="F4875" s="18" t="str">
        <f t="shared" si="76"/>
        <v>MUNICIPAL</v>
      </c>
      <c r="G4875" s="17">
        <v>1</v>
      </c>
      <c r="H4875" s="17" t="b">
        <v>0</v>
      </c>
    </row>
    <row r="4876" spans="1:8" x14ac:dyDescent="0.25">
      <c r="A4876" s="16" t="s">
        <v>46</v>
      </c>
      <c r="B4876" s="16" t="s">
        <v>5616</v>
      </c>
      <c r="C4876" s="16">
        <v>431198</v>
      </c>
      <c r="D4876" s="17">
        <v>431198</v>
      </c>
      <c r="E4876" s="16" t="s">
        <v>4685</v>
      </c>
      <c r="F4876" s="18" t="str">
        <f t="shared" si="76"/>
        <v>MUNICIPAL</v>
      </c>
      <c r="G4876" s="17">
        <v>1</v>
      </c>
      <c r="H4876" s="17" t="b">
        <v>0</v>
      </c>
    </row>
    <row r="4877" spans="1:8" x14ac:dyDescent="0.25">
      <c r="A4877" s="16" t="s">
        <v>46</v>
      </c>
      <c r="B4877" s="16" t="s">
        <v>5616</v>
      </c>
      <c r="C4877" s="16">
        <v>431200</v>
      </c>
      <c r="D4877" s="17">
        <v>431200</v>
      </c>
      <c r="E4877" s="16" t="s">
        <v>4686</v>
      </c>
      <c r="F4877" s="18" t="str">
        <f t="shared" si="76"/>
        <v>MUNICIPAL</v>
      </c>
      <c r="G4877" s="17">
        <v>1</v>
      </c>
      <c r="H4877" s="17" t="b">
        <v>0</v>
      </c>
    </row>
    <row r="4878" spans="1:8" x14ac:dyDescent="0.25">
      <c r="A4878" s="16" t="s">
        <v>46</v>
      </c>
      <c r="B4878" s="16" t="s">
        <v>5616</v>
      </c>
      <c r="C4878" s="16">
        <v>431205</v>
      </c>
      <c r="D4878" s="17">
        <v>431205</v>
      </c>
      <c r="E4878" s="16" t="s">
        <v>4687</v>
      </c>
      <c r="F4878" s="18" t="str">
        <f t="shared" si="76"/>
        <v>MUNICIPAL</v>
      </c>
      <c r="G4878" s="17">
        <v>1</v>
      </c>
      <c r="H4878" s="17" t="b">
        <v>0</v>
      </c>
    </row>
    <row r="4879" spans="1:8" x14ac:dyDescent="0.25">
      <c r="A4879" s="16" t="s">
        <v>46</v>
      </c>
      <c r="B4879" s="16" t="s">
        <v>5616</v>
      </c>
      <c r="C4879" s="16">
        <v>431210</v>
      </c>
      <c r="D4879" s="17">
        <v>431210</v>
      </c>
      <c r="E4879" s="16" t="s">
        <v>4688</v>
      </c>
      <c r="F4879" s="18" t="str">
        <f t="shared" si="76"/>
        <v>MUNICIPAL</v>
      </c>
      <c r="G4879" s="17">
        <v>1</v>
      </c>
      <c r="H4879" s="17" t="b">
        <v>0</v>
      </c>
    </row>
    <row r="4880" spans="1:8" x14ac:dyDescent="0.25">
      <c r="A4880" s="16" t="s">
        <v>46</v>
      </c>
      <c r="B4880" s="16" t="s">
        <v>5616</v>
      </c>
      <c r="C4880" s="16">
        <v>431213</v>
      </c>
      <c r="D4880" s="17">
        <v>431213</v>
      </c>
      <c r="E4880" s="16" t="s">
        <v>4689</v>
      </c>
      <c r="F4880" s="18" t="str">
        <f t="shared" si="76"/>
        <v>MUNICIPAL</v>
      </c>
      <c r="G4880" s="17">
        <v>1</v>
      </c>
      <c r="H4880" s="17" t="b">
        <v>0</v>
      </c>
    </row>
    <row r="4881" spans="1:8" x14ac:dyDescent="0.25">
      <c r="A4881" s="16" t="s">
        <v>46</v>
      </c>
      <c r="B4881" s="16" t="s">
        <v>5616</v>
      </c>
      <c r="C4881" s="16">
        <v>431215</v>
      </c>
      <c r="D4881" s="17">
        <v>431215</v>
      </c>
      <c r="E4881" s="16" t="s">
        <v>4690</v>
      </c>
      <c r="F4881" s="18" t="str">
        <f t="shared" si="76"/>
        <v>MUNICIPAL</v>
      </c>
      <c r="G4881" s="17">
        <v>1</v>
      </c>
      <c r="H4881" s="17" t="b">
        <v>0</v>
      </c>
    </row>
    <row r="4882" spans="1:8" x14ac:dyDescent="0.25">
      <c r="A4882" s="16" t="s">
        <v>46</v>
      </c>
      <c r="B4882" s="16" t="s">
        <v>5616</v>
      </c>
      <c r="C4882" s="16">
        <v>431217</v>
      </c>
      <c r="D4882" s="17">
        <v>431217</v>
      </c>
      <c r="E4882" s="16" t="s">
        <v>4691</v>
      </c>
      <c r="F4882" s="18" t="str">
        <f t="shared" si="76"/>
        <v>MUNICIPAL</v>
      </c>
      <c r="G4882" s="17">
        <v>1</v>
      </c>
      <c r="H4882" s="17" t="b">
        <v>0</v>
      </c>
    </row>
    <row r="4883" spans="1:8" x14ac:dyDescent="0.25">
      <c r="A4883" s="16" t="s">
        <v>46</v>
      </c>
      <c r="B4883" s="16" t="s">
        <v>5616</v>
      </c>
      <c r="C4883" s="16">
        <v>431220</v>
      </c>
      <c r="D4883" s="17">
        <v>431220</v>
      </c>
      <c r="E4883" s="16" t="s">
        <v>4692</v>
      </c>
      <c r="F4883" s="18" t="str">
        <f t="shared" si="76"/>
        <v>MUNICIPAL</v>
      </c>
      <c r="G4883" s="17">
        <v>1</v>
      </c>
      <c r="H4883" s="17" t="b">
        <v>0</v>
      </c>
    </row>
    <row r="4884" spans="1:8" x14ac:dyDescent="0.25">
      <c r="A4884" s="16" t="s">
        <v>46</v>
      </c>
      <c r="B4884" s="16" t="s">
        <v>5616</v>
      </c>
      <c r="C4884" s="16">
        <v>431225</v>
      </c>
      <c r="D4884" s="17">
        <v>431225</v>
      </c>
      <c r="E4884" s="16" t="s">
        <v>4693</v>
      </c>
      <c r="F4884" s="18" t="str">
        <f t="shared" si="76"/>
        <v>MUNICIPAL</v>
      </c>
      <c r="G4884" s="17">
        <v>1</v>
      </c>
      <c r="H4884" s="17" t="b">
        <v>0</v>
      </c>
    </row>
    <row r="4885" spans="1:8" x14ac:dyDescent="0.25">
      <c r="A4885" s="16" t="s">
        <v>46</v>
      </c>
      <c r="B4885" s="16" t="s">
        <v>5616</v>
      </c>
      <c r="C4885" s="16">
        <v>431230</v>
      </c>
      <c r="D4885" s="17">
        <v>431230</v>
      </c>
      <c r="E4885" s="16" t="s">
        <v>4694</v>
      </c>
      <c r="F4885" s="18" t="str">
        <f t="shared" si="76"/>
        <v>MUNICIPAL</v>
      </c>
      <c r="G4885" s="17">
        <v>1</v>
      </c>
      <c r="H4885" s="17" t="b">
        <v>0</v>
      </c>
    </row>
    <row r="4886" spans="1:8" x14ac:dyDescent="0.25">
      <c r="A4886" s="16" t="s">
        <v>46</v>
      </c>
      <c r="B4886" s="16" t="s">
        <v>5616</v>
      </c>
      <c r="C4886" s="16">
        <v>431235</v>
      </c>
      <c r="D4886" s="17">
        <v>431235</v>
      </c>
      <c r="E4886" s="16" t="s">
        <v>4695</v>
      </c>
      <c r="F4886" s="18" t="str">
        <f t="shared" si="76"/>
        <v>MUNICIPAL</v>
      </c>
      <c r="G4886" s="17">
        <v>1</v>
      </c>
      <c r="H4886" s="17" t="b">
        <v>0</v>
      </c>
    </row>
    <row r="4887" spans="1:8" x14ac:dyDescent="0.25">
      <c r="A4887" s="16" t="s">
        <v>46</v>
      </c>
      <c r="B4887" s="16" t="s">
        <v>5616</v>
      </c>
      <c r="C4887" s="16">
        <v>431237</v>
      </c>
      <c r="D4887" s="17">
        <v>431237</v>
      </c>
      <c r="E4887" s="16" t="s">
        <v>4696</v>
      </c>
      <c r="F4887" s="18" t="str">
        <f t="shared" si="76"/>
        <v>MUNICIPAL</v>
      </c>
      <c r="G4887" s="17">
        <v>1</v>
      </c>
      <c r="H4887" s="17" t="b">
        <v>0</v>
      </c>
    </row>
    <row r="4888" spans="1:8" x14ac:dyDescent="0.25">
      <c r="A4888" s="16" t="s">
        <v>46</v>
      </c>
      <c r="B4888" s="16" t="s">
        <v>5616</v>
      </c>
      <c r="C4888" s="16">
        <v>431238</v>
      </c>
      <c r="D4888" s="17">
        <v>431238</v>
      </c>
      <c r="E4888" s="16" t="s">
        <v>4697</v>
      </c>
      <c r="F4888" s="18" t="str">
        <f t="shared" si="76"/>
        <v>MUNICIPAL</v>
      </c>
      <c r="G4888" s="17">
        <v>1</v>
      </c>
      <c r="H4888" s="17" t="b">
        <v>0</v>
      </c>
    </row>
    <row r="4889" spans="1:8" x14ac:dyDescent="0.25">
      <c r="A4889" s="16" t="s">
        <v>46</v>
      </c>
      <c r="B4889" s="16" t="s">
        <v>5616</v>
      </c>
      <c r="C4889" s="16">
        <v>431240</v>
      </c>
      <c r="D4889" s="17">
        <v>431240</v>
      </c>
      <c r="E4889" s="16" t="s">
        <v>4698</v>
      </c>
      <c r="F4889" s="18" t="str">
        <f t="shared" si="76"/>
        <v>MUNICIPAL</v>
      </c>
      <c r="G4889" s="17">
        <v>1</v>
      </c>
      <c r="H4889" s="17" t="b">
        <v>0</v>
      </c>
    </row>
    <row r="4890" spans="1:8" x14ac:dyDescent="0.25">
      <c r="A4890" s="16" t="s">
        <v>46</v>
      </c>
      <c r="B4890" s="16" t="s">
        <v>5616</v>
      </c>
      <c r="C4890" s="16">
        <v>431242</v>
      </c>
      <c r="D4890" s="17">
        <v>431242</v>
      </c>
      <c r="E4890" s="16" t="s">
        <v>4699</v>
      </c>
      <c r="F4890" s="18" t="str">
        <f t="shared" si="76"/>
        <v>MUNICIPAL</v>
      </c>
      <c r="G4890" s="17">
        <v>1</v>
      </c>
      <c r="H4890" s="17" t="b">
        <v>0</v>
      </c>
    </row>
    <row r="4891" spans="1:8" x14ac:dyDescent="0.25">
      <c r="A4891" s="16" t="s">
        <v>46</v>
      </c>
      <c r="B4891" s="16" t="s">
        <v>5616</v>
      </c>
      <c r="C4891" s="16">
        <v>431244</v>
      </c>
      <c r="D4891" s="17">
        <v>431244</v>
      </c>
      <c r="E4891" s="16" t="s">
        <v>4700</v>
      </c>
      <c r="F4891" s="18" t="str">
        <f t="shared" si="76"/>
        <v>MUNICIPAL</v>
      </c>
      <c r="G4891" s="17">
        <v>1</v>
      </c>
      <c r="H4891" s="17" t="b">
        <v>0</v>
      </c>
    </row>
    <row r="4892" spans="1:8" x14ac:dyDescent="0.25">
      <c r="A4892" s="16" t="s">
        <v>46</v>
      </c>
      <c r="B4892" s="16" t="s">
        <v>5616</v>
      </c>
      <c r="C4892" s="16">
        <v>431245</v>
      </c>
      <c r="D4892" s="17">
        <v>431245</v>
      </c>
      <c r="E4892" s="16" t="s">
        <v>4701</v>
      </c>
      <c r="F4892" s="18" t="str">
        <f t="shared" si="76"/>
        <v>MUNICIPAL</v>
      </c>
      <c r="G4892" s="17">
        <v>1</v>
      </c>
      <c r="H4892" s="17" t="b">
        <v>0</v>
      </c>
    </row>
    <row r="4893" spans="1:8" x14ac:dyDescent="0.25">
      <c r="A4893" s="16" t="s">
        <v>46</v>
      </c>
      <c r="B4893" s="16" t="s">
        <v>5616</v>
      </c>
      <c r="C4893" s="16">
        <v>431247</v>
      </c>
      <c r="D4893" s="17">
        <v>431247</v>
      </c>
      <c r="E4893" s="16" t="s">
        <v>4702</v>
      </c>
      <c r="F4893" s="18" t="str">
        <f t="shared" si="76"/>
        <v>MUNICIPAL</v>
      </c>
      <c r="G4893" s="17">
        <v>1</v>
      </c>
      <c r="H4893" s="17" t="b">
        <v>0</v>
      </c>
    </row>
    <row r="4894" spans="1:8" x14ac:dyDescent="0.25">
      <c r="A4894" s="16" t="s">
        <v>46</v>
      </c>
      <c r="B4894" s="16" t="s">
        <v>5616</v>
      </c>
      <c r="C4894" s="16">
        <v>431250</v>
      </c>
      <c r="D4894" s="17">
        <v>431250</v>
      </c>
      <c r="E4894" s="16" t="s">
        <v>4703</v>
      </c>
      <c r="F4894" s="18" t="str">
        <f t="shared" si="76"/>
        <v>MUNICIPAL</v>
      </c>
      <c r="G4894" s="17">
        <v>1</v>
      </c>
      <c r="H4894" s="17" t="b">
        <v>0</v>
      </c>
    </row>
    <row r="4895" spans="1:8" x14ac:dyDescent="0.25">
      <c r="A4895" s="16" t="s">
        <v>46</v>
      </c>
      <c r="B4895" s="16" t="s">
        <v>5616</v>
      </c>
      <c r="C4895" s="16">
        <v>431260</v>
      </c>
      <c r="D4895" s="17">
        <v>431260</v>
      </c>
      <c r="E4895" s="16" t="s">
        <v>4704</v>
      </c>
      <c r="F4895" s="18" t="str">
        <f t="shared" si="76"/>
        <v>MUNICIPAL</v>
      </c>
      <c r="G4895" s="17">
        <v>1</v>
      </c>
      <c r="H4895" s="17" t="b">
        <v>0</v>
      </c>
    </row>
    <row r="4896" spans="1:8" x14ac:dyDescent="0.25">
      <c r="A4896" s="16" t="s">
        <v>46</v>
      </c>
      <c r="B4896" s="16" t="s">
        <v>5616</v>
      </c>
      <c r="C4896" s="16">
        <v>431261</v>
      </c>
      <c r="D4896" s="17">
        <v>431261</v>
      </c>
      <c r="E4896" s="16" t="s">
        <v>4705</v>
      </c>
      <c r="F4896" s="18" t="str">
        <f t="shared" si="76"/>
        <v>MUNICIPAL</v>
      </c>
      <c r="G4896" s="17">
        <v>1</v>
      </c>
      <c r="H4896" s="17" t="b">
        <v>0</v>
      </c>
    </row>
    <row r="4897" spans="1:8" x14ac:dyDescent="0.25">
      <c r="A4897" s="16" t="s">
        <v>46</v>
      </c>
      <c r="B4897" s="16" t="s">
        <v>5616</v>
      </c>
      <c r="C4897" s="16">
        <v>431262</v>
      </c>
      <c r="D4897" s="17">
        <v>431262</v>
      </c>
      <c r="E4897" s="16" t="s">
        <v>4706</v>
      </c>
      <c r="F4897" s="18" t="str">
        <f t="shared" si="76"/>
        <v>MUNICIPAL</v>
      </c>
      <c r="G4897" s="17">
        <v>1</v>
      </c>
      <c r="H4897" s="17" t="b">
        <v>0</v>
      </c>
    </row>
    <row r="4898" spans="1:8" x14ac:dyDescent="0.25">
      <c r="A4898" s="16" t="s">
        <v>46</v>
      </c>
      <c r="B4898" s="16" t="s">
        <v>5616</v>
      </c>
      <c r="C4898" s="16">
        <v>431265</v>
      </c>
      <c r="D4898" s="17">
        <v>431265</v>
      </c>
      <c r="E4898" s="16" t="s">
        <v>4707</v>
      </c>
      <c r="F4898" s="18" t="str">
        <f t="shared" si="76"/>
        <v>MUNICIPAL</v>
      </c>
      <c r="G4898" s="17">
        <v>1</v>
      </c>
      <c r="H4898" s="17" t="b">
        <v>0</v>
      </c>
    </row>
    <row r="4899" spans="1:8" x14ac:dyDescent="0.25">
      <c r="A4899" s="16" t="s">
        <v>46</v>
      </c>
      <c r="B4899" s="16" t="s">
        <v>5616</v>
      </c>
      <c r="C4899" s="16">
        <v>431267</v>
      </c>
      <c r="D4899" s="17">
        <v>431267</v>
      </c>
      <c r="E4899" s="16" t="s">
        <v>4708</v>
      </c>
      <c r="F4899" s="18" t="str">
        <f t="shared" si="76"/>
        <v>MUNICIPAL</v>
      </c>
      <c r="G4899" s="17">
        <v>1</v>
      </c>
      <c r="H4899" s="17" t="b">
        <v>0</v>
      </c>
    </row>
    <row r="4900" spans="1:8" x14ac:dyDescent="0.25">
      <c r="A4900" s="16" t="s">
        <v>46</v>
      </c>
      <c r="B4900" s="16" t="s">
        <v>5616</v>
      </c>
      <c r="C4900" s="16">
        <v>431270</v>
      </c>
      <c r="D4900" s="17">
        <v>431270</v>
      </c>
      <c r="E4900" s="16" t="s">
        <v>4709</v>
      </c>
      <c r="F4900" s="18" t="str">
        <f t="shared" si="76"/>
        <v>MUNICIPAL</v>
      </c>
      <c r="G4900" s="17">
        <v>1</v>
      </c>
      <c r="H4900" s="17" t="b">
        <v>0</v>
      </c>
    </row>
    <row r="4901" spans="1:8" x14ac:dyDescent="0.25">
      <c r="A4901" s="16" t="s">
        <v>46</v>
      </c>
      <c r="B4901" s="16" t="s">
        <v>5616</v>
      </c>
      <c r="C4901" s="16">
        <v>431275</v>
      </c>
      <c r="D4901" s="17">
        <v>431275</v>
      </c>
      <c r="E4901" s="16" t="s">
        <v>4710</v>
      </c>
      <c r="F4901" s="18" t="str">
        <f t="shared" si="76"/>
        <v>MUNICIPAL</v>
      </c>
      <c r="G4901" s="17">
        <v>1</v>
      </c>
      <c r="H4901" s="17" t="b">
        <v>0</v>
      </c>
    </row>
    <row r="4902" spans="1:8" x14ac:dyDescent="0.25">
      <c r="A4902" s="16" t="s">
        <v>46</v>
      </c>
      <c r="B4902" s="16" t="s">
        <v>5616</v>
      </c>
      <c r="C4902" s="16">
        <v>431280</v>
      </c>
      <c r="D4902" s="17">
        <v>431280</v>
      </c>
      <c r="E4902" s="16" t="s">
        <v>4711</v>
      </c>
      <c r="F4902" s="18" t="str">
        <f t="shared" si="76"/>
        <v>MUNICIPAL</v>
      </c>
      <c r="G4902" s="17">
        <v>1</v>
      </c>
      <c r="H4902" s="17" t="b">
        <v>0</v>
      </c>
    </row>
    <row r="4903" spans="1:8" x14ac:dyDescent="0.25">
      <c r="A4903" s="16" t="s">
        <v>46</v>
      </c>
      <c r="B4903" s="16" t="s">
        <v>5616</v>
      </c>
      <c r="C4903" s="16">
        <v>431290</v>
      </c>
      <c r="D4903" s="17">
        <v>431290</v>
      </c>
      <c r="E4903" s="16" t="s">
        <v>4712</v>
      </c>
      <c r="F4903" s="18" t="str">
        <f t="shared" si="76"/>
        <v>MUNICIPAL</v>
      </c>
      <c r="G4903" s="17">
        <v>1</v>
      </c>
      <c r="H4903" s="17" t="b">
        <v>0</v>
      </c>
    </row>
    <row r="4904" spans="1:8" x14ac:dyDescent="0.25">
      <c r="A4904" s="16" t="s">
        <v>46</v>
      </c>
      <c r="B4904" s="16" t="s">
        <v>5616</v>
      </c>
      <c r="C4904" s="16">
        <v>431295</v>
      </c>
      <c r="D4904" s="17">
        <v>431295</v>
      </c>
      <c r="E4904" s="16" t="s">
        <v>4713</v>
      </c>
      <c r="F4904" s="18" t="str">
        <f t="shared" si="76"/>
        <v>MUNICIPAL</v>
      </c>
      <c r="G4904" s="17">
        <v>1</v>
      </c>
      <c r="H4904" s="17" t="b">
        <v>0</v>
      </c>
    </row>
    <row r="4905" spans="1:8" x14ac:dyDescent="0.25">
      <c r="A4905" s="16" t="s">
        <v>46</v>
      </c>
      <c r="B4905" s="16" t="s">
        <v>5616</v>
      </c>
      <c r="C4905" s="16">
        <v>431300</v>
      </c>
      <c r="D4905" s="17">
        <v>431300</v>
      </c>
      <c r="E4905" s="16" t="s">
        <v>4714</v>
      </c>
      <c r="F4905" s="18" t="str">
        <f t="shared" si="76"/>
        <v>MUNICIPAL</v>
      </c>
      <c r="G4905" s="17">
        <v>1</v>
      </c>
      <c r="H4905" s="17" t="b">
        <v>0</v>
      </c>
    </row>
    <row r="4906" spans="1:8" x14ac:dyDescent="0.25">
      <c r="A4906" s="16" t="s">
        <v>46</v>
      </c>
      <c r="B4906" s="16" t="s">
        <v>5616</v>
      </c>
      <c r="C4906" s="16">
        <v>431301</v>
      </c>
      <c r="D4906" s="17">
        <v>431301</v>
      </c>
      <c r="E4906" s="16" t="s">
        <v>4715</v>
      </c>
      <c r="F4906" s="18" t="str">
        <f t="shared" si="76"/>
        <v>MUNICIPAL</v>
      </c>
      <c r="G4906" s="17">
        <v>1</v>
      </c>
      <c r="H4906" s="17" t="b">
        <v>0</v>
      </c>
    </row>
    <row r="4907" spans="1:8" x14ac:dyDescent="0.25">
      <c r="A4907" s="16" t="s">
        <v>46</v>
      </c>
      <c r="B4907" s="16" t="s">
        <v>5616</v>
      </c>
      <c r="C4907" s="16">
        <v>431303</v>
      </c>
      <c r="D4907" s="17">
        <v>431303</v>
      </c>
      <c r="E4907" s="16" t="s">
        <v>4716</v>
      </c>
      <c r="F4907" s="18" t="str">
        <f t="shared" si="76"/>
        <v>MUNICIPAL</v>
      </c>
      <c r="G4907" s="17">
        <v>1</v>
      </c>
      <c r="H4907" s="17" t="b">
        <v>0</v>
      </c>
    </row>
    <row r="4908" spans="1:8" x14ac:dyDescent="0.25">
      <c r="A4908" s="16" t="s">
        <v>46</v>
      </c>
      <c r="B4908" s="16" t="s">
        <v>5616</v>
      </c>
      <c r="C4908" s="16">
        <v>431306</v>
      </c>
      <c r="D4908" s="17">
        <v>431306</v>
      </c>
      <c r="E4908" s="16" t="s">
        <v>4717</v>
      </c>
      <c r="F4908" s="18" t="str">
        <f t="shared" si="76"/>
        <v>MUNICIPAL</v>
      </c>
      <c r="G4908" s="17">
        <v>1</v>
      </c>
      <c r="H4908" s="17" t="b">
        <v>0</v>
      </c>
    </row>
    <row r="4909" spans="1:8" x14ac:dyDescent="0.25">
      <c r="A4909" s="16" t="s">
        <v>46</v>
      </c>
      <c r="B4909" s="16" t="s">
        <v>5616</v>
      </c>
      <c r="C4909" s="16">
        <v>431308</v>
      </c>
      <c r="D4909" s="17">
        <v>431308</v>
      </c>
      <c r="E4909" s="16" t="s">
        <v>4718</v>
      </c>
      <c r="F4909" s="18" t="str">
        <f t="shared" si="76"/>
        <v>MUNICIPAL</v>
      </c>
      <c r="G4909" s="17">
        <v>1</v>
      </c>
      <c r="H4909" s="17" t="b">
        <v>0</v>
      </c>
    </row>
    <row r="4910" spans="1:8" x14ac:dyDescent="0.25">
      <c r="A4910" s="16" t="s">
        <v>46</v>
      </c>
      <c r="B4910" s="16" t="s">
        <v>5616</v>
      </c>
      <c r="C4910" s="16">
        <v>431310</v>
      </c>
      <c r="D4910" s="17">
        <v>431310</v>
      </c>
      <c r="E4910" s="16" t="s">
        <v>4719</v>
      </c>
      <c r="F4910" s="18" t="str">
        <f t="shared" si="76"/>
        <v>MUNICIPAL</v>
      </c>
      <c r="G4910" s="17">
        <v>1</v>
      </c>
      <c r="H4910" s="17" t="b">
        <v>0</v>
      </c>
    </row>
    <row r="4911" spans="1:8" x14ac:dyDescent="0.25">
      <c r="A4911" s="16" t="s">
        <v>46</v>
      </c>
      <c r="B4911" s="16" t="s">
        <v>5616</v>
      </c>
      <c r="C4911" s="16">
        <v>431320</v>
      </c>
      <c r="D4911" s="17">
        <v>431320</v>
      </c>
      <c r="E4911" s="16" t="s">
        <v>4720</v>
      </c>
      <c r="F4911" s="18" t="str">
        <f t="shared" si="76"/>
        <v>MUNICIPAL</v>
      </c>
      <c r="G4911" s="17">
        <v>1</v>
      </c>
      <c r="H4911" s="17" t="b">
        <v>0</v>
      </c>
    </row>
    <row r="4912" spans="1:8" x14ac:dyDescent="0.25">
      <c r="A4912" s="16" t="s">
        <v>46</v>
      </c>
      <c r="B4912" s="16" t="s">
        <v>5616</v>
      </c>
      <c r="C4912" s="16">
        <v>431330</v>
      </c>
      <c r="D4912" s="17">
        <v>431330</v>
      </c>
      <c r="E4912" s="16" t="s">
        <v>4721</v>
      </c>
      <c r="F4912" s="18" t="str">
        <f t="shared" si="76"/>
        <v>MUNICIPAL</v>
      </c>
      <c r="G4912" s="17">
        <v>1</v>
      </c>
      <c r="H4912" s="17" t="b">
        <v>0</v>
      </c>
    </row>
    <row r="4913" spans="1:8" x14ac:dyDescent="0.25">
      <c r="A4913" s="16" t="s">
        <v>46</v>
      </c>
      <c r="B4913" s="16" t="s">
        <v>5616</v>
      </c>
      <c r="C4913" s="16">
        <v>431333</v>
      </c>
      <c r="D4913" s="17">
        <v>431333</v>
      </c>
      <c r="E4913" s="16" t="s">
        <v>4722</v>
      </c>
      <c r="F4913" s="18" t="str">
        <f t="shared" si="76"/>
        <v>MUNICIPAL</v>
      </c>
      <c r="G4913" s="17">
        <v>1</v>
      </c>
      <c r="H4913" s="17" t="b">
        <v>0</v>
      </c>
    </row>
    <row r="4914" spans="1:8" x14ac:dyDescent="0.25">
      <c r="A4914" s="16" t="s">
        <v>46</v>
      </c>
      <c r="B4914" s="16" t="s">
        <v>5616</v>
      </c>
      <c r="C4914" s="16">
        <v>431335</v>
      </c>
      <c r="D4914" s="17">
        <v>431335</v>
      </c>
      <c r="E4914" s="16" t="s">
        <v>4723</v>
      </c>
      <c r="F4914" s="18" t="str">
        <f t="shared" si="76"/>
        <v>MUNICIPAL</v>
      </c>
      <c r="G4914" s="17">
        <v>1</v>
      </c>
      <c r="H4914" s="17" t="b">
        <v>0</v>
      </c>
    </row>
    <row r="4915" spans="1:8" x14ac:dyDescent="0.25">
      <c r="A4915" s="16" t="s">
        <v>46</v>
      </c>
      <c r="B4915" s="16" t="s">
        <v>5616</v>
      </c>
      <c r="C4915" s="16">
        <v>431337</v>
      </c>
      <c r="D4915" s="17">
        <v>431337</v>
      </c>
      <c r="E4915" s="16" t="s">
        <v>884</v>
      </c>
      <c r="F4915" s="18" t="str">
        <f t="shared" si="76"/>
        <v>MUNICIPAL</v>
      </c>
      <c r="G4915" s="17">
        <v>1</v>
      </c>
      <c r="H4915" s="17" t="b">
        <v>0</v>
      </c>
    </row>
    <row r="4916" spans="1:8" x14ac:dyDescent="0.25">
      <c r="A4916" s="16" t="s">
        <v>46</v>
      </c>
      <c r="B4916" s="16" t="s">
        <v>5616</v>
      </c>
      <c r="C4916" s="16">
        <v>431339</v>
      </c>
      <c r="D4916" s="17">
        <v>431339</v>
      </c>
      <c r="E4916" s="16" t="s">
        <v>4724</v>
      </c>
      <c r="F4916" s="18" t="str">
        <f t="shared" si="76"/>
        <v>MUNICIPAL</v>
      </c>
      <c r="G4916" s="17">
        <v>1</v>
      </c>
      <c r="H4916" s="17" t="b">
        <v>0</v>
      </c>
    </row>
    <row r="4917" spans="1:8" x14ac:dyDescent="0.25">
      <c r="A4917" s="16" t="s">
        <v>46</v>
      </c>
      <c r="B4917" s="16" t="s">
        <v>5616</v>
      </c>
      <c r="C4917" s="16">
        <v>431340</v>
      </c>
      <c r="D4917" s="17">
        <v>431340</v>
      </c>
      <c r="E4917" s="16" t="s">
        <v>4725</v>
      </c>
      <c r="F4917" s="18" t="str">
        <f t="shared" si="76"/>
        <v>MUNICIPAL</v>
      </c>
      <c r="G4917" s="17">
        <v>1</v>
      </c>
      <c r="H4917" s="17" t="b">
        <v>0</v>
      </c>
    </row>
    <row r="4918" spans="1:8" x14ac:dyDescent="0.25">
      <c r="A4918" s="16" t="s">
        <v>46</v>
      </c>
      <c r="B4918" s="16" t="s">
        <v>5616</v>
      </c>
      <c r="C4918" s="16">
        <v>431342</v>
      </c>
      <c r="D4918" s="17">
        <v>431342</v>
      </c>
      <c r="E4918" s="16" t="s">
        <v>4726</v>
      </c>
      <c r="F4918" s="18" t="str">
        <f t="shared" si="76"/>
        <v>MUNICIPAL</v>
      </c>
      <c r="G4918" s="17">
        <v>1</v>
      </c>
      <c r="H4918" s="17" t="b">
        <v>0</v>
      </c>
    </row>
    <row r="4919" spans="1:8" x14ac:dyDescent="0.25">
      <c r="A4919" s="16" t="s">
        <v>46</v>
      </c>
      <c r="B4919" s="16" t="s">
        <v>5616</v>
      </c>
      <c r="C4919" s="16">
        <v>431344</v>
      </c>
      <c r="D4919" s="17">
        <v>431344</v>
      </c>
      <c r="E4919" s="16" t="s">
        <v>4727</v>
      </c>
      <c r="F4919" s="18" t="str">
        <f t="shared" si="76"/>
        <v>MUNICIPAL</v>
      </c>
      <c r="G4919" s="17">
        <v>1</v>
      </c>
      <c r="H4919" s="17" t="b">
        <v>0</v>
      </c>
    </row>
    <row r="4920" spans="1:8" x14ac:dyDescent="0.25">
      <c r="A4920" s="16" t="s">
        <v>46</v>
      </c>
      <c r="B4920" s="16" t="s">
        <v>5616</v>
      </c>
      <c r="C4920" s="16">
        <v>431346</v>
      </c>
      <c r="D4920" s="17">
        <v>431346</v>
      </c>
      <c r="E4920" s="16" t="s">
        <v>4728</v>
      </c>
      <c r="F4920" s="18" t="str">
        <f t="shared" si="76"/>
        <v>MUNICIPAL</v>
      </c>
      <c r="G4920" s="17">
        <v>1</v>
      </c>
      <c r="H4920" s="17" t="b">
        <v>0</v>
      </c>
    </row>
    <row r="4921" spans="1:8" x14ac:dyDescent="0.25">
      <c r="A4921" s="16" t="s">
        <v>46</v>
      </c>
      <c r="B4921" s="16" t="s">
        <v>5616</v>
      </c>
      <c r="C4921" s="16">
        <v>431349</v>
      </c>
      <c r="D4921" s="17">
        <v>431349</v>
      </c>
      <c r="E4921" s="16" t="s">
        <v>4729</v>
      </c>
      <c r="F4921" s="18" t="str">
        <f t="shared" si="76"/>
        <v>MUNICIPAL</v>
      </c>
      <c r="G4921" s="17">
        <v>1</v>
      </c>
      <c r="H4921" s="17" t="b">
        <v>0</v>
      </c>
    </row>
    <row r="4922" spans="1:8" x14ac:dyDescent="0.25">
      <c r="A4922" s="16" t="s">
        <v>46</v>
      </c>
      <c r="B4922" s="16" t="s">
        <v>5616</v>
      </c>
      <c r="C4922" s="16">
        <v>431350</v>
      </c>
      <c r="D4922" s="17">
        <v>431350</v>
      </c>
      <c r="E4922" s="16" t="s">
        <v>4730</v>
      </c>
      <c r="F4922" s="18" t="str">
        <f t="shared" si="76"/>
        <v>MUNICIPAL</v>
      </c>
      <c r="G4922" s="17">
        <v>1</v>
      </c>
      <c r="H4922" s="17" t="b">
        <v>0</v>
      </c>
    </row>
    <row r="4923" spans="1:8" x14ac:dyDescent="0.25">
      <c r="A4923" s="16" t="s">
        <v>46</v>
      </c>
      <c r="B4923" s="16" t="s">
        <v>5616</v>
      </c>
      <c r="C4923" s="16">
        <v>431360</v>
      </c>
      <c r="D4923" s="17">
        <v>431360</v>
      </c>
      <c r="E4923" s="16" t="s">
        <v>4731</v>
      </c>
      <c r="F4923" s="18" t="str">
        <f t="shared" si="76"/>
        <v>MUNICIPAL</v>
      </c>
      <c r="G4923" s="17">
        <v>1</v>
      </c>
      <c r="H4923" s="17" t="b">
        <v>0</v>
      </c>
    </row>
    <row r="4924" spans="1:8" x14ac:dyDescent="0.25">
      <c r="A4924" s="16" t="s">
        <v>46</v>
      </c>
      <c r="B4924" s="16" t="s">
        <v>5616</v>
      </c>
      <c r="C4924" s="16">
        <v>431365</v>
      </c>
      <c r="D4924" s="17">
        <v>431365</v>
      </c>
      <c r="E4924" s="16" t="s">
        <v>4732</v>
      </c>
      <c r="F4924" s="18" t="str">
        <f t="shared" si="76"/>
        <v>MUNICIPAL</v>
      </c>
      <c r="G4924" s="17">
        <v>1</v>
      </c>
      <c r="H4924" s="17" t="b">
        <v>0</v>
      </c>
    </row>
    <row r="4925" spans="1:8" x14ac:dyDescent="0.25">
      <c r="A4925" s="16" t="s">
        <v>46</v>
      </c>
      <c r="B4925" s="16" t="s">
        <v>5616</v>
      </c>
      <c r="C4925" s="16">
        <v>431370</v>
      </c>
      <c r="D4925" s="17">
        <v>431370</v>
      </c>
      <c r="E4925" s="16" t="s">
        <v>4733</v>
      </c>
      <c r="F4925" s="18" t="str">
        <f t="shared" si="76"/>
        <v>MUNICIPAL</v>
      </c>
      <c r="G4925" s="17">
        <v>1</v>
      </c>
      <c r="H4925" s="17" t="b">
        <v>0</v>
      </c>
    </row>
    <row r="4926" spans="1:8" x14ac:dyDescent="0.25">
      <c r="A4926" s="16" t="s">
        <v>46</v>
      </c>
      <c r="B4926" s="16" t="s">
        <v>5616</v>
      </c>
      <c r="C4926" s="16">
        <v>431380</v>
      </c>
      <c r="D4926" s="17">
        <v>431380</v>
      </c>
      <c r="E4926" s="16" t="s">
        <v>4734</v>
      </c>
      <c r="F4926" s="18" t="str">
        <f t="shared" si="76"/>
        <v>MUNICIPAL</v>
      </c>
      <c r="G4926" s="17">
        <v>1</v>
      </c>
      <c r="H4926" s="17" t="b">
        <v>0</v>
      </c>
    </row>
    <row r="4927" spans="1:8" x14ac:dyDescent="0.25">
      <c r="A4927" s="16" t="s">
        <v>46</v>
      </c>
      <c r="B4927" s="16" t="s">
        <v>5616</v>
      </c>
      <c r="C4927" s="16">
        <v>431390</v>
      </c>
      <c r="D4927" s="17">
        <v>431390</v>
      </c>
      <c r="E4927" s="16" t="s">
        <v>4735</v>
      </c>
      <c r="F4927" s="18" t="str">
        <f t="shared" si="76"/>
        <v>MUNICIPAL</v>
      </c>
      <c r="G4927" s="17">
        <v>1</v>
      </c>
      <c r="H4927" s="17" t="b">
        <v>0</v>
      </c>
    </row>
    <row r="4928" spans="1:8" x14ac:dyDescent="0.25">
      <c r="A4928" s="16" t="s">
        <v>46</v>
      </c>
      <c r="B4928" s="16" t="s">
        <v>5616</v>
      </c>
      <c r="C4928" s="16">
        <v>431395</v>
      </c>
      <c r="D4928" s="17">
        <v>431395</v>
      </c>
      <c r="E4928" s="16" t="s">
        <v>4736</v>
      </c>
      <c r="F4928" s="18" t="str">
        <f t="shared" si="76"/>
        <v>MUNICIPAL</v>
      </c>
      <c r="G4928" s="17">
        <v>1</v>
      </c>
      <c r="H4928" s="17" t="b">
        <v>0</v>
      </c>
    </row>
    <row r="4929" spans="1:8" x14ac:dyDescent="0.25">
      <c r="A4929" s="16" t="s">
        <v>46</v>
      </c>
      <c r="B4929" s="16" t="s">
        <v>5616</v>
      </c>
      <c r="C4929" s="16">
        <v>431400</v>
      </c>
      <c r="D4929" s="17">
        <v>431400</v>
      </c>
      <c r="E4929" s="16" t="s">
        <v>4737</v>
      </c>
      <c r="F4929" s="18" t="str">
        <f t="shared" si="76"/>
        <v>MUNICIPAL</v>
      </c>
      <c r="G4929" s="17">
        <v>1</v>
      </c>
      <c r="H4929" s="17" t="b">
        <v>0</v>
      </c>
    </row>
    <row r="4930" spans="1:8" x14ac:dyDescent="0.25">
      <c r="A4930" s="16" t="s">
        <v>46</v>
      </c>
      <c r="B4930" s="16" t="s">
        <v>5616</v>
      </c>
      <c r="C4930" s="16">
        <v>431402</v>
      </c>
      <c r="D4930" s="17">
        <v>431402</v>
      </c>
      <c r="E4930" s="16" t="s">
        <v>4738</v>
      </c>
      <c r="F4930" s="18" t="str">
        <f t="shared" si="76"/>
        <v>MUNICIPAL</v>
      </c>
      <c r="G4930" s="17">
        <v>1</v>
      </c>
      <c r="H4930" s="17" t="b">
        <v>0</v>
      </c>
    </row>
    <row r="4931" spans="1:8" x14ac:dyDescent="0.25">
      <c r="A4931" s="16" t="s">
        <v>46</v>
      </c>
      <c r="B4931" s="16" t="s">
        <v>5616</v>
      </c>
      <c r="C4931" s="16">
        <v>431403</v>
      </c>
      <c r="D4931" s="17">
        <v>431403</v>
      </c>
      <c r="E4931" s="16" t="s">
        <v>4739</v>
      </c>
      <c r="F4931" s="18" t="str">
        <f t="shared" ref="F4931:F4994" si="77">IF(RIGHT(D4931,4)="0000","ESTADUAL","MUNICIPAL")</f>
        <v>MUNICIPAL</v>
      </c>
      <c r="G4931" s="17">
        <v>1</v>
      </c>
      <c r="H4931" s="17" t="b">
        <v>0</v>
      </c>
    </row>
    <row r="4932" spans="1:8" x14ac:dyDescent="0.25">
      <c r="A4932" s="16" t="s">
        <v>46</v>
      </c>
      <c r="B4932" s="16" t="s">
        <v>5616</v>
      </c>
      <c r="C4932" s="16">
        <v>431405</v>
      </c>
      <c r="D4932" s="17">
        <v>431405</v>
      </c>
      <c r="E4932" s="16" t="s">
        <v>4740</v>
      </c>
      <c r="F4932" s="18" t="str">
        <f t="shared" si="77"/>
        <v>MUNICIPAL</v>
      </c>
      <c r="G4932" s="17">
        <v>1</v>
      </c>
      <c r="H4932" s="17" t="b">
        <v>0</v>
      </c>
    </row>
    <row r="4933" spans="1:8" x14ac:dyDescent="0.25">
      <c r="A4933" s="16" t="s">
        <v>46</v>
      </c>
      <c r="B4933" s="16" t="s">
        <v>5616</v>
      </c>
      <c r="C4933" s="16">
        <v>431406</v>
      </c>
      <c r="D4933" s="17">
        <v>431406</v>
      </c>
      <c r="E4933" s="16" t="s">
        <v>4741</v>
      </c>
      <c r="F4933" s="18" t="str">
        <f t="shared" si="77"/>
        <v>MUNICIPAL</v>
      </c>
      <c r="G4933" s="17">
        <v>1</v>
      </c>
      <c r="H4933" s="17" t="b">
        <v>0</v>
      </c>
    </row>
    <row r="4934" spans="1:8" x14ac:dyDescent="0.25">
      <c r="A4934" s="16" t="s">
        <v>46</v>
      </c>
      <c r="B4934" s="16" t="s">
        <v>5616</v>
      </c>
      <c r="C4934" s="16">
        <v>431407</v>
      </c>
      <c r="D4934" s="17">
        <v>431407</v>
      </c>
      <c r="E4934" s="16" t="s">
        <v>4742</v>
      </c>
      <c r="F4934" s="18" t="str">
        <f t="shared" si="77"/>
        <v>MUNICIPAL</v>
      </c>
      <c r="G4934" s="17">
        <v>1</v>
      </c>
      <c r="H4934" s="17" t="b">
        <v>0</v>
      </c>
    </row>
    <row r="4935" spans="1:8" x14ac:dyDescent="0.25">
      <c r="A4935" s="16" t="s">
        <v>46</v>
      </c>
      <c r="B4935" s="16" t="s">
        <v>5616</v>
      </c>
      <c r="C4935" s="16">
        <v>431410</v>
      </c>
      <c r="D4935" s="17">
        <v>431410</v>
      </c>
      <c r="E4935" s="16" t="s">
        <v>4743</v>
      </c>
      <c r="F4935" s="18" t="str">
        <f t="shared" si="77"/>
        <v>MUNICIPAL</v>
      </c>
      <c r="G4935" s="17">
        <v>1</v>
      </c>
      <c r="H4935" s="17" t="b">
        <v>0</v>
      </c>
    </row>
    <row r="4936" spans="1:8" x14ac:dyDescent="0.25">
      <c r="A4936" s="16" t="s">
        <v>46</v>
      </c>
      <c r="B4936" s="16" t="s">
        <v>5616</v>
      </c>
      <c r="C4936" s="16">
        <v>431413</v>
      </c>
      <c r="D4936" s="17">
        <v>431413</v>
      </c>
      <c r="E4936" s="16" t="s">
        <v>4744</v>
      </c>
      <c r="F4936" s="18" t="str">
        <f t="shared" si="77"/>
        <v>MUNICIPAL</v>
      </c>
      <c r="G4936" s="17">
        <v>1</v>
      </c>
      <c r="H4936" s="17" t="b">
        <v>0</v>
      </c>
    </row>
    <row r="4937" spans="1:8" x14ac:dyDescent="0.25">
      <c r="A4937" s="16" t="s">
        <v>46</v>
      </c>
      <c r="B4937" s="16" t="s">
        <v>5616</v>
      </c>
      <c r="C4937" s="16">
        <v>431415</v>
      </c>
      <c r="D4937" s="17">
        <v>431415</v>
      </c>
      <c r="E4937" s="16" t="s">
        <v>4745</v>
      </c>
      <c r="F4937" s="18" t="str">
        <f t="shared" si="77"/>
        <v>MUNICIPAL</v>
      </c>
      <c r="G4937" s="17">
        <v>1</v>
      </c>
      <c r="H4937" s="17" t="b">
        <v>0</v>
      </c>
    </row>
    <row r="4938" spans="1:8" x14ac:dyDescent="0.25">
      <c r="A4938" s="16" t="s">
        <v>46</v>
      </c>
      <c r="B4938" s="16" t="s">
        <v>5616</v>
      </c>
      <c r="C4938" s="16">
        <v>431417</v>
      </c>
      <c r="D4938" s="17">
        <v>431417</v>
      </c>
      <c r="E4938" s="16" t="s">
        <v>4746</v>
      </c>
      <c r="F4938" s="18" t="str">
        <f t="shared" si="77"/>
        <v>MUNICIPAL</v>
      </c>
      <c r="G4938" s="17">
        <v>1</v>
      </c>
      <c r="H4938" s="17" t="b">
        <v>0</v>
      </c>
    </row>
    <row r="4939" spans="1:8" x14ac:dyDescent="0.25">
      <c r="A4939" s="16" t="s">
        <v>46</v>
      </c>
      <c r="B4939" s="16" t="s">
        <v>5616</v>
      </c>
      <c r="C4939" s="16">
        <v>431420</v>
      </c>
      <c r="D4939" s="17">
        <v>431420</v>
      </c>
      <c r="E4939" s="16" t="s">
        <v>4747</v>
      </c>
      <c r="F4939" s="18" t="str">
        <f t="shared" si="77"/>
        <v>MUNICIPAL</v>
      </c>
      <c r="G4939" s="17">
        <v>1</v>
      </c>
      <c r="H4939" s="17" t="b">
        <v>0</v>
      </c>
    </row>
    <row r="4940" spans="1:8" x14ac:dyDescent="0.25">
      <c r="A4940" s="16" t="s">
        <v>46</v>
      </c>
      <c r="B4940" s="16" t="s">
        <v>5616</v>
      </c>
      <c r="C4940" s="16">
        <v>431430</v>
      </c>
      <c r="D4940" s="17">
        <v>431430</v>
      </c>
      <c r="E4940" s="16" t="s">
        <v>4748</v>
      </c>
      <c r="F4940" s="18" t="str">
        <f t="shared" si="77"/>
        <v>MUNICIPAL</v>
      </c>
      <c r="G4940" s="17">
        <v>1</v>
      </c>
      <c r="H4940" s="17" t="b">
        <v>0</v>
      </c>
    </row>
    <row r="4941" spans="1:8" x14ac:dyDescent="0.25">
      <c r="A4941" s="16" t="s">
        <v>46</v>
      </c>
      <c r="B4941" s="16" t="s">
        <v>5616</v>
      </c>
      <c r="C4941" s="16">
        <v>431440</v>
      </c>
      <c r="D4941" s="17">
        <v>431440</v>
      </c>
      <c r="E4941" s="16" t="s">
        <v>4749</v>
      </c>
      <c r="F4941" s="18" t="str">
        <f t="shared" si="77"/>
        <v>MUNICIPAL</v>
      </c>
      <c r="G4941" s="17">
        <v>1</v>
      </c>
      <c r="H4941" s="17" t="b">
        <v>0</v>
      </c>
    </row>
    <row r="4942" spans="1:8" x14ac:dyDescent="0.25">
      <c r="A4942" s="16" t="s">
        <v>46</v>
      </c>
      <c r="B4942" s="16" t="s">
        <v>5616</v>
      </c>
      <c r="C4942" s="16">
        <v>431442</v>
      </c>
      <c r="D4942" s="17">
        <v>431442</v>
      </c>
      <c r="E4942" s="16" t="s">
        <v>4750</v>
      </c>
      <c r="F4942" s="18" t="str">
        <f t="shared" si="77"/>
        <v>MUNICIPAL</v>
      </c>
      <c r="G4942" s="17">
        <v>1</v>
      </c>
      <c r="H4942" s="17" t="b">
        <v>0</v>
      </c>
    </row>
    <row r="4943" spans="1:8" x14ac:dyDescent="0.25">
      <c r="A4943" s="16" t="s">
        <v>46</v>
      </c>
      <c r="B4943" s="16" t="s">
        <v>5616</v>
      </c>
      <c r="C4943" s="16">
        <v>431445</v>
      </c>
      <c r="D4943" s="17">
        <v>431445</v>
      </c>
      <c r="E4943" s="16" t="s">
        <v>4751</v>
      </c>
      <c r="F4943" s="18" t="str">
        <f t="shared" si="77"/>
        <v>MUNICIPAL</v>
      </c>
      <c r="G4943" s="17">
        <v>1</v>
      </c>
      <c r="H4943" s="17" t="b">
        <v>0</v>
      </c>
    </row>
    <row r="4944" spans="1:8" x14ac:dyDescent="0.25">
      <c r="A4944" s="16" t="s">
        <v>46</v>
      </c>
      <c r="B4944" s="16" t="s">
        <v>5616</v>
      </c>
      <c r="C4944" s="16">
        <v>431446</v>
      </c>
      <c r="D4944" s="17">
        <v>431446</v>
      </c>
      <c r="E4944" s="16" t="s">
        <v>4752</v>
      </c>
      <c r="F4944" s="18" t="str">
        <f t="shared" si="77"/>
        <v>MUNICIPAL</v>
      </c>
      <c r="G4944" s="17">
        <v>1</v>
      </c>
      <c r="H4944" s="17" t="b">
        <v>0</v>
      </c>
    </row>
    <row r="4945" spans="1:8" x14ac:dyDescent="0.25">
      <c r="A4945" s="16" t="s">
        <v>46</v>
      </c>
      <c r="B4945" s="16" t="s">
        <v>5616</v>
      </c>
      <c r="C4945" s="16">
        <v>431447</v>
      </c>
      <c r="D4945" s="17">
        <v>431447</v>
      </c>
      <c r="E4945" s="16" t="s">
        <v>4753</v>
      </c>
      <c r="F4945" s="18" t="str">
        <f t="shared" si="77"/>
        <v>MUNICIPAL</v>
      </c>
      <c r="G4945" s="17">
        <v>1</v>
      </c>
      <c r="H4945" s="17" t="b">
        <v>0</v>
      </c>
    </row>
    <row r="4946" spans="1:8" x14ac:dyDescent="0.25">
      <c r="A4946" s="16" t="s">
        <v>46</v>
      </c>
      <c r="B4946" s="16" t="s">
        <v>5616</v>
      </c>
      <c r="C4946" s="16">
        <v>431449</v>
      </c>
      <c r="D4946" s="17">
        <v>431449</v>
      </c>
      <c r="E4946" s="16" t="s">
        <v>4754</v>
      </c>
      <c r="F4946" s="18" t="str">
        <f t="shared" si="77"/>
        <v>MUNICIPAL</v>
      </c>
      <c r="G4946" s="17">
        <v>1</v>
      </c>
      <c r="H4946" s="17" t="b">
        <v>0</v>
      </c>
    </row>
    <row r="4947" spans="1:8" x14ac:dyDescent="0.25">
      <c r="A4947" s="16" t="s">
        <v>46</v>
      </c>
      <c r="B4947" s="16" t="s">
        <v>5616</v>
      </c>
      <c r="C4947" s="16">
        <v>431450</v>
      </c>
      <c r="D4947" s="17">
        <v>431450</v>
      </c>
      <c r="E4947" s="16" t="s">
        <v>4755</v>
      </c>
      <c r="F4947" s="18" t="str">
        <f t="shared" si="77"/>
        <v>MUNICIPAL</v>
      </c>
      <c r="G4947" s="17">
        <v>1</v>
      </c>
      <c r="H4947" s="17" t="b">
        <v>0</v>
      </c>
    </row>
    <row r="4948" spans="1:8" x14ac:dyDescent="0.25">
      <c r="A4948" s="16" t="s">
        <v>46</v>
      </c>
      <c r="B4948" s="16" t="s">
        <v>5616</v>
      </c>
      <c r="C4948" s="16">
        <v>431454</v>
      </c>
      <c r="D4948" s="17">
        <v>431454</v>
      </c>
      <c r="E4948" s="16" t="s">
        <v>4756</v>
      </c>
      <c r="F4948" s="18" t="str">
        <f t="shared" si="77"/>
        <v>MUNICIPAL</v>
      </c>
      <c r="G4948" s="17">
        <v>1</v>
      </c>
      <c r="H4948" s="17" t="b">
        <v>0</v>
      </c>
    </row>
    <row r="4949" spans="1:8" x14ac:dyDescent="0.25">
      <c r="A4949" s="16" t="s">
        <v>46</v>
      </c>
      <c r="B4949" s="16" t="s">
        <v>5616</v>
      </c>
      <c r="C4949" s="16">
        <v>431455</v>
      </c>
      <c r="D4949" s="17">
        <v>431455</v>
      </c>
      <c r="E4949" s="16" t="s">
        <v>4757</v>
      </c>
      <c r="F4949" s="18" t="str">
        <f t="shared" si="77"/>
        <v>MUNICIPAL</v>
      </c>
      <c r="G4949" s="17">
        <v>1</v>
      </c>
      <c r="H4949" s="17" t="b">
        <v>0</v>
      </c>
    </row>
    <row r="4950" spans="1:8" x14ac:dyDescent="0.25">
      <c r="A4950" s="16" t="s">
        <v>46</v>
      </c>
      <c r="B4950" s="16" t="s">
        <v>5616</v>
      </c>
      <c r="C4950" s="16">
        <v>431460</v>
      </c>
      <c r="D4950" s="17">
        <v>431460</v>
      </c>
      <c r="E4950" s="16" t="s">
        <v>4758</v>
      </c>
      <c r="F4950" s="18" t="str">
        <f t="shared" si="77"/>
        <v>MUNICIPAL</v>
      </c>
      <c r="G4950" s="17">
        <v>1</v>
      </c>
      <c r="H4950" s="17" t="b">
        <v>0</v>
      </c>
    </row>
    <row r="4951" spans="1:8" x14ac:dyDescent="0.25">
      <c r="A4951" s="16" t="s">
        <v>46</v>
      </c>
      <c r="B4951" s="16" t="s">
        <v>5616</v>
      </c>
      <c r="C4951" s="16">
        <v>431470</v>
      </c>
      <c r="D4951" s="17">
        <v>431470</v>
      </c>
      <c r="E4951" s="16" t="s">
        <v>2121</v>
      </c>
      <c r="F4951" s="18" t="str">
        <f t="shared" si="77"/>
        <v>MUNICIPAL</v>
      </c>
      <c r="G4951" s="17">
        <v>1</v>
      </c>
      <c r="H4951" s="17" t="b">
        <v>0</v>
      </c>
    </row>
    <row r="4952" spans="1:8" x14ac:dyDescent="0.25">
      <c r="A4952" s="16" t="s">
        <v>46</v>
      </c>
      <c r="B4952" s="16" t="s">
        <v>5616</v>
      </c>
      <c r="C4952" s="16">
        <v>431475</v>
      </c>
      <c r="D4952" s="17">
        <v>431475</v>
      </c>
      <c r="E4952" s="16" t="s">
        <v>4759</v>
      </c>
      <c r="F4952" s="18" t="str">
        <f t="shared" si="77"/>
        <v>MUNICIPAL</v>
      </c>
      <c r="G4952" s="17">
        <v>1</v>
      </c>
      <c r="H4952" s="17" t="b">
        <v>0</v>
      </c>
    </row>
    <row r="4953" spans="1:8" x14ac:dyDescent="0.25">
      <c r="A4953" s="16" t="s">
        <v>46</v>
      </c>
      <c r="B4953" s="16" t="s">
        <v>5616</v>
      </c>
      <c r="C4953" s="16">
        <v>431477</v>
      </c>
      <c r="D4953" s="17">
        <v>431477</v>
      </c>
      <c r="E4953" s="16" t="s">
        <v>4760</v>
      </c>
      <c r="F4953" s="18" t="str">
        <f t="shared" si="77"/>
        <v>MUNICIPAL</v>
      </c>
      <c r="G4953" s="17">
        <v>1</v>
      </c>
      <c r="H4953" s="17" t="b">
        <v>0</v>
      </c>
    </row>
    <row r="4954" spans="1:8" x14ac:dyDescent="0.25">
      <c r="A4954" s="16" t="s">
        <v>46</v>
      </c>
      <c r="B4954" s="16" t="s">
        <v>5616</v>
      </c>
      <c r="C4954" s="16">
        <v>431478</v>
      </c>
      <c r="D4954" s="17">
        <v>431478</v>
      </c>
      <c r="E4954" s="16" t="s">
        <v>4761</v>
      </c>
      <c r="F4954" s="18" t="str">
        <f t="shared" si="77"/>
        <v>MUNICIPAL</v>
      </c>
      <c r="G4954" s="17">
        <v>1</v>
      </c>
      <c r="H4954" s="17" t="b">
        <v>0</v>
      </c>
    </row>
    <row r="4955" spans="1:8" x14ac:dyDescent="0.25">
      <c r="A4955" s="16" t="s">
        <v>46</v>
      </c>
      <c r="B4955" s="16" t="s">
        <v>5616</v>
      </c>
      <c r="C4955" s="16">
        <v>431480</v>
      </c>
      <c r="D4955" s="17">
        <v>431480</v>
      </c>
      <c r="E4955" s="16" t="s">
        <v>4762</v>
      </c>
      <c r="F4955" s="18" t="str">
        <f t="shared" si="77"/>
        <v>MUNICIPAL</v>
      </c>
      <c r="G4955" s="17">
        <v>1</v>
      </c>
      <c r="H4955" s="17" t="b">
        <v>0</v>
      </c>
    </row>
    <row r="4956" spans="1:8" x14ac:dyDescent="0.25">
      <c r="A4956" s="16" t="s">
        <v>46</v>
      </c>
      <c r="B4956" s="16" t="s">
        <v>5616</v>
      </c>
      <c r="C4956" s="16">
        <v>431490</v>
      </c>
      <c r="D4956" s="17">
        <v>431490</v>
      </c>
      <c r="E4956" s="16" t="s">
        <v>4763</v>
      </c>
      <c r="F4956" s="18" t="str">
        <f t="shared" si="77"/>
        <v>MUNICIPAL</v>
      </c>
      <c r="G4956" s="17">
        <v>1</v>
      </c>
      <c r="H4956" s="17" t="b">
        <v>1</v>
      </c>
    </row>
    <row r="4957" spans="1:8" x14ac:dyDescent="0.25">
      <c r="A4957" s="16" t="s">
        <v>46</v>
      </c>
      <c r="B4957" s="16" t="s">
        <v>5616</v>
      </c>
      <c r="C4957" s="16">
        <v>431500</v>
      </c>
      <c r="D4957" s="17">
        <v>431500</v>
      </c>
      <c r="E4957" s="16" t="s">
        <v>4764</v>
      </c>
      <c r="F4957" s="18" t="str">
        <f t="shared" si="77"/>
        <v>MUNICIPAL</v>
      </c>
      <c r="G4957" s="17">
        <v>1</v>
      </c>
      <c r="H4957" s="17" t="b">
        <v>0</v>
      </c>
    </row>
    <row r="4958" spans="1:8" x14ac:dyDescent="0.25">
      <c r="A4958" s="16" t="s">
        <v>46</v>
      </c>
      <c r="B4958" s="16" t="s">
        <v>5616</v>
      </c>
      <c r="C4958" s="16">
        <v>431505</v>
      </c>
      <c r="D4958" s="17">
        <v>431505</v>
      </c>
      <c r="E4958" s="16" t="s">
        <v>4765</v>
      </c>
      <c r="F4958" s="18" t="str">
        <f t="shared" si="77"/>
        <v>MUNICIPAL</v>
      </c>
      <c r="G4958" s="17">
        <v>1</v>
      </c>
      <c r="H4958" s="17" t="b">
        <v>0</v>
      </c>
    </row>
    <row r="4959" spans="1:8" x14ac:dyDescent="0.25">
      <c r="A4959" s="16" t="s">
        <v>46</v>
      </c>
      <c r="B4959" s="16" t="s">
        <v>5616</v>
      </c>
      <c r="C4959" s="16">
        <v>431507</v>
      </c>
      <c r="D4959" s="17">
        <v>431507</v>
      </c>
      <c r="E4959" s="16" t="s">
        <v>4766</v>
      </c>
      <c r="F4959" s="18" t="str">
        <f t="shared" si="77"/>
        <v>MUNICIPAL</v>
      </c>
      <c r="G4959" s="17">
        <v>1</v>
      </c>
      <c r="H4959" s="17" t="b">
        <v>0</v>
      </c>
    </row>
    <row r="4960" spans="1:8" x14ac:dyDescent="0.25">
      <c r="A4960" s="16" t="s">
        <v>46</v>
      </c>
      <c r="B4960" s="16" t="s">
        <v>5616</v>
      </c>
      <c r="C4960" s="16">
        <v>431510</v>
      </c>
      <c r="D4960" s="17">
        <v>431510</v>
      </c>
      <c r="E4960" s="16" t="s">
        <v>4767</v>
      </c>
      <c r="F4960" s="18" t="str">
        <f t="shared" si="77"/>
        <v>MUNICIPAL</v>
      </c>
      <c r="G4960" s="17">
        <v>1</v>
      </c>
      <c r="H4960" s="17" t="b">
        <v>0</v>
      </c>
    </row>
    <row r="4961" spans="1:8" x14ac:dyDescent="0.25">
      <c r="A4961" s="16" t="s">
        <v>46</v>
      </c>
      <c r="B4961" s="16" t="s">
        <v>5616</v>
      </c>
      <c r="C4961" s="16">
        <v>431513</v>
      </c>
      <c r="D4961" s="17">
        <v>431513</v>
      </c>
      <c r="E4961" s="16" t="s">
        <v>4768</v>
      </c>
      <c r="F4961" s="18" t="str">
        <f t="shared" si="77"/>
        <v>MUNICIPAL</v>
      </c>
      <c r="G4961" s="17">
        <v>1</v>
      </c>
      <c r="H4961" s="17" t="b">
        <v>0</v>
      </c>
    </row>
    <row r="4962" spans="1:8" x14ac:dyDescent="0.25">
      <c r="A4962" s="16" t="s">
        <v>46</v>
      </c>
      <c r="B4962" s="16" t="s">
        <v>5616</v>
      </c>
      <c r="C4962" s="16">
        <v>431514</v>
      </c>
      <c r="D4962" s="17">
        <v>431514</v>
      </c>
      <c r="E4962" s="16" t="s">
        <v>4769</v>
      </c>
      <c r="F4962" s="18" t="str">
        <f t="shared" si="77"/>
        <v>MUNICIPAL</v>
      </c>
      <c r="G4962" s="17">
        <v>1</v>
      </c>
      <c r="H4962" s="17" t="b">
        <v>0</v>
      </c>
    </row>
    <row r="4963" spans="1:8" x14ac:dyDescent="0.25">
      <c r="A4963" s="16" t="s">
        <v>46</v>
      </c>
      <c r="B4963" s="16" t="s">
        <v>5616</v>
      </c>
      <c r="C4963" s="16">
        <v>431515</v>
      </c>
      <c r="D4963" s="17">
        <v>431515</v>
      </c>
      <c r="E4963" s="16" t="s">
        <v>4770</v>
      </c>
      <c r="F4963" s="18" t="str">
        <f t="shared" si="77"/>
        <v>MUNICIPAL</v>
      </c>
      <c r="G4963" s="17">
        <v>1</v>
      </c>
      <c r="H4963" s="17" t="b">
        <v>0</v>
      </c>
    </row>
    <row r="4964" spans="1:8" x14ac:dyDescent="0.25">
      <c r="A4964" s="16" t="s">
        <v>46</v>
      </c>
      <c r="B4964" s="16" t="s">
        <v>5616</v>
      </c>
      <c r="C4964" s="16">
        <v>431517</v>
      </c>
      <c r="D4964" s="17">
        <v>431517</v>
      </c>
      <c r="E4964" s="16" t="s">
        <v>4771</v>
      </c>
      <c r="F4964" s="18" t="str">
        <f t="shared" si="77"/>
        <v>MUNICIPAL</v>
      </c>
      <c r="G4964" s="17">
        <v>1</v>
      </c>
      <c r="H4964" s="17" t="b">
        <v>0</v>
      </c>
    </row>
    <row r="4965" spans="1:8" x14ac:dyDescent="0.25">
      <c r="A4965" s="16" t="s">
        <v>46</v>
      </c>
      <c r="B4965" s="16" t="s">
        <v>5616</v>
      </c>
      <c r="C4965" s="16">
        <v>431520</v>
      </c>
      <c r="D4965" s="17">
        <v>431520</v>
      </c>
      <c r="E4965" s="16" t="s">
        <v>4772</v>
      </c>
      <c r="F4965" s="18" t="str">
        <f t="shared" si="77"/>
        <v>MUNICIPAL</v>
      </c>
      <c r="G4965" s="17">
        <v>1</v>
      </c>
      <c r="H4965" s="17" t="b">
        <v>0</v>
      </c>
    </row>
    <row r="4966" spans="1:8" x14ac:dyDescent="0.25">
      <c r="A4966" s="16" t="s">
        <v>46</v>
      </c>
      <c r="B4966" s="16" t="s">
        <v>5616</v>
      </c>
      <c r="C4966" s="16">
        <v>431530</v>
      </c>
      <c r="D4966" s="17">
        <v>431530</v>
      </c>
      <c r="E4966" s="16" t="s">
        <v>4773</v>
      </c>
      <c r="F4966" s="18" t="str">
        <f t="shared" si="77"/>
        <v>MUNICIPAL</v>
      </c>
      <c r="G4966" s="17">
        <v>1</v>
      </c>
      <c r="H4966" s="17" t="b">
        <v>0</v>
      </c>
    </row>
    <row r="4967" spans="1:8" x14ac:dyDescent="0.25">
      <c r="A4967" s="16" t="s">
        <v>46</v>
      </c>
      <c r="B4967" s="16" t="s">
        <v>5616</v>
      </c>
      <c r="C4967" s="16">
        <v>431531</v>
      </c>
      <c r="D4967" s="17">
        <v>431531</v>
      </c>
      <c r="E4967" s="16" t="s">
        <v>4774</v>
      </c>
      <c r="F4967" s="18" t="str">
        <f t="shared" si="77"/>
        <v>MUNICIPAL</v>
      </c>
      <c r="G4967" s="17">
        <v>1</v>
      </c>
      <c r="H4967" s="17" t="b">
        <v>0</v>
      </c>
    </row>
    <row r="4968" spans="1:8" x14ac:dyDescent="0.25">
      <c r="A4968" s="16" t="s">
        <v>46</v>
      </c>
      <c r="B4968" s="16" t="s">
        <v>5616</v>
      </c>
      <c r="C4968" s="16">
        <v>431532</v>
      </c>
      <c r="D4968" s="17">
        <v>431532</v>
      </c>
      <c r="E4968" s="16" t="s">
        <v>4775</v>
      </c>
      <c r="F4968" s="18" t="str">
        <f t="shared" si="77"/>
        <v>MUNICIPAL</v>
      </c>
      <c r="G4968" s="17">
        <v>1</v>
      </c>
      <c r="H4968" s="17" t="b">
        <v>0</v>
      </c>
    </row>
    <row r="4969" spans="1:8" x14ac:dyDescent="0.25">
      <c r="A4969" s="16" t="s">
        <v>46</v>
      </c>
      <c r="B4969" s="16" t="s">
        <v>5616</v>
      </c>
      <c r="C4969" s="16">
        <v>431535</v>
      </c>
      <c r="D4969" s="17">
        <v>431535</v>
      </c>
      <c r="E4969" s="16" t="s">
        <v>4776</v>
      </c>
      <c r="F4969" s="18" t="str">
        <f t="shared" si="77"/>
        <v>MUNICIPAL</v>
      </c>
      <c r="G4969" s="17">
        <v>1</v>
      </c>
      <c r="H4969" s="17" t="b">
        <v>0</v>
      </c>
    </row>
    <row r="4970" spans="1:8" x14ac:dyDescent="0.25">
      <c r="A4970" s="16" t="s">
        <v>46</v>
      </c>
      <c r="B4970" s="16" t="s">
        <v>5616</v>
      </c>
      <c r="C4970" s="16">
        <v>431540</v>
      </c>
      <c r="D4970" s="17">
        <v>431540</v>
      </c>
      <c r="E4970" s="16" t="s">
        <v>4777</v>
      </c>
      <c r="F4970" s="18" t="str">
        <f t="shared" si="77"/>
        <v>MUNICIPAL</v>
      </c>
      <c r="G4970" s="17">
        <v>1</v>
      </c>
      <c r="H4970" s="17" t="b">
        <v>0</v>
      </c>
    </row>
    <row r="4971" spans="1:8" x14ac:dyDescent="0.25">
      <c r="A4971" s="16" t="s">
        <v>46</v>
      </c>
      <c r="B4971" s="16" t="s">
        <v>5616</v>
      </c>
      <c r="C4971" s="16">
        <v>431545</v>
      </c>
      <c r="D4971" s="17">
        <v>431545</v>
      </c>
      <c r="E4971" s="16" t="s">
        <v>4778</v>
      </c>
      <c r="F4971" s="18" t="str">
        <f t="shared" si="77"/>
        <v>MUNICIPAL</v>
      </c>
      <c r="G4971" s="17">
        <v>1</v>
      </c>
      <c r="H4971" s="17" t="b">
        <v>0</v>
      </c>
    </row>
    <row r="4972" spans="1:8" x14ac:dyDescent="0.25">
      <c r="A4972" s="16" t="s">
        <v>46</v>
      </c>
      <c r="B4972" s="16" t="s">
        <v>5616</v>
      </c>
      <c r="C4972" s="16">
        <v>431550</v>
      </c>
      <c r="D4972" s="17">
        <v>431550</v>
      </c>
      <c r="E4972" s="16" t="s">
        <v>4779</v>
      </c>
      <c r="F4972" s="18" t="str">
        <f t="shared" si="77"/>
        <v>MUNICIPAL</v>
      </c>
      <c r="G4972" s="17">
        <v>1</v>
      </c>
      <c r="H4972" s="17" t="b">
        <v>0</v>
      </c>
    </row>
    <row r="4973" spans="1:8" x14ac:dyDescent="0.25">
      <c r="A4973" s="16" t="s">
        <v>46</v>
      </c>
      <c r="B4973" s="16" t="s">
        <v>5616</v>
      </c>
      <c r="C4973" s="16">
        <v>431555</v>
      </c>
      <c r="D4973" s="17">
        <v>431555</v>
      </c>
      <c r="E4973" s="16" t="s">
        <v>4780</v>
      </c>
      <c r="F4973" s="18" t="str">
        <f t="shared" si="77"/>
        <v>MUNICIPAL</v>
      </c>
      <c r="G4973" s="17">
        <v>1</v>
      </c>
      <c r="H4973" s="17" t="b">
        <v>0</v>
      </c>
    </row>
    <row r="4974" spans="1:8" x14ac:dyDescent="0.25">
      <c r="A4974" s="16" t="s">
        <v>46</v>
      </c>
      <c r="B4974" s="16" t="s">
        <v>5616</v>
      </c>
      <c r="C4974" s="16">
        <v>431560</v>
      </c>
      <c r="D4974" s="17">
        <v>431560</v>
      </c>
      <c r="E4974" s="16" t="s">
        <v>4781</v>
      </c>
      <c r="F4974" s="18" t="str">
        <f t="shared" si="77"/>
        <v>MUNICIPAL</v>
      </c>
      <c r="G4974" s="17">
        <v>1</v>
      </c>
      <c r="H4974" s="17" t="b">
        <v>0</v>
      </c>
    </row>
    <row r="4975" spans="1:8" x14ac:dyDescent="0.25">
      <c r="A4975" s="16" t="s">
        <v>46</v>
      </c>
      <c r="B4975" s="16" t="s">
        <v>5616</v>
      </c>
      <c r="C4975" s="16">
        <v>431570</v>
      </c>
      <c r="D4975" s="17">
        <v>431570</v>
      </c>
      <c r="E4975" s="16" t="s">
        <v>4782</v>
      </c>
      <c r="F4975" s="18" t="str">
        <f t="shared" si="77"/>
        <v>MUNICIPAL</v>
      </c>
      <c r="G4975" s="17">
        <v>1</v>
      </c>
      <c r="H4975" s="17" t="b">
        <v>0</v>
      </c>
    </row>
    <row r="4976" spans="1:8" x14ac:dyDescent="0.25">
      <c r="A4976" s="16" t="s">
        <v>46</v>
      </c>
      <c r="B4976" s="16" t="s">
        <v>5616</v>
      </c>
      <c r="C4976" s="16">
        <v>431575</v>
      </c>
      <c r="D4976" s="17">
        <v>431575</v>
      </c>
      <c r="E4976" s="16" t="s">
        <v>4783</v>
      </c>
      <c r="F4976" s="18" t="str">
        <f t="shared" si="77"/>
        <v>MUNICIPAL</v>
      </c>
      <c r="G4976" s="17">
        <v>1</v>
      </c>
      <c r="H4976" s="17" t="b">
        <v>0</v>
      </c>
    </row>
    <row r="4977" spans="1:8" x14ac:dyDescent="0.25">
      <c r="A4977" s="16" t="s">
        <v>46</v>
      </c>
      <c r="B4977" s="16" t="s">
        <v>5616</v>
      </c>
      <c r="C4977" s="16">
        <v>431580</v>
      </c>
      <c r="D4977" s="17">
        <v>431580</v>
      </c>
      <c r="E4977" s="16" t="s">
        <v>4784</v>
      </c>
      <c r="F4977" s="18" t="str">
        <f t="shared" si="77"/>
        <v>MUNICIPAL</v>
      </c>
      <c r="G4977" s="17">
        <v>1</v>
      </c>
      <c r="H4977" s="17" t="b">
        <v>0</v>
      </c>
    </row>
    <row r="4978" spans="1:8" x14ac:dyDescent="0.25">
      <c r="A4978" s="16" t="s">
        <v>46</v>
      </c>
      <c r="B4978" s="16" t="s">
        <v>5616</v>
      </c>
      <c r="C4978" s="16">
        <v>431590</v>
      </c>
      <c r="D4978" s="17">
        <v>431590</v>
      </c>
      <c r="E4978" s="16" t="s">
        <v>4785</v>
      </c>
      <c r="F4978" s="18" t="str">
        <f t="shared" si="77"/>
        <v>MUNICIPAL</v>
      </c>
      <c r="G4978" s="17">
        <v>1</v>
      </c>
      <c r="H4978" s="17" t="b">
        <v>0</v>
      </c>
    </row>
    <row r="4979" spans="1:8" x14ac:dyDescent="0.25">
      <c r="A4979" s="16" t="s">
        <v>46</v>
      </c>
      <c r="B4979" s="16" t="s">
        <v>5616</v>
      </c>
      <c r="C4979" s="16">
        <v>431595</v>
      </c>
      <c r="D4979" s="17">
        <v>431595</v>
      </c>
      <c r="E4979" s="16" t="s">
        <v>4786</v>
      </c>
      <c r="F4979" s="18" t="str">
        <f t="shared" si="77"/>
        <v>MUNICIPAL</v>
      </c>
      <c r="G4979" s="17">
        <v>1</v>
      </c>
      <c r="H4979" s="17" t="b">
        <v>0</v>
      </c>
    </row>
    <row r="4980" spans="1:8" x14ac:dyDescent="0.25">
      <c r="A4980" s="16" t="s">
        <v>46</v>
      </c>
      <c r="B4980" s="16" t="s">
        <v>5616</v>
      </c>
      <c r="C4980" s="16">
        <v>431600</v>
      </c>
      <c r="D4980" s="17">
        <v>431600</v>
      </c>
      <c r="E4980" s="16" t="s">
        <v>4787</v>
      </c>
      <c r="F4980" s="18" t="str">
        <f t="shared" si="77"/>
        <v>MUNICIPAL</v>
      </c>
      <c r="G4980" s="17">
        <v>1</v>
      </c>
      <c r="H4980" s="17" t="b">
        <v>0</v>
      </c>
    </row>
    <row r="4981" spans="1:8" x14ac:dyDescent="0.25">
      <c r="A4981" s="16" t="s">
        <v>46</v>
      </c>
      <c r="B4981" s="16" t="s">
        <v>5616</v>
      </c>
      <c r="C4981" s="16">
        <v>431610</v>
      </c>
      <c r="D4981" s="17">
        <v>431610</v>
      </c>
      <c r="E4981" s="16" t="s">
        <v>4788</v>
      </c>
      <c r="F4981" s="18" t="str">
        <f t="shared" si="77"/>
        <v>MUNICIPAL</v>
      </c>
      <c r="G4981" s="17">
        <v>1</v>
      </c>
      <c r="H4981" s="17" t="b">
        <v>0</v>
      </c>
    </row>
    <row r="4982" spans="1:8" x14ac:dyDescent="0.25">
      <c r="A4982" s="16" t="s">
        <v>46</v>
      </c>
      <c r="B4982" s="16" t="s">
        <v>5616</v>
      </c>
      <c r="C4982" s="16">
        <v>431620</v>
      </c>
      <c r="D4982" s="17">
        <v>431620</v>
      </c>
      <c r="E4982" s="16" t="s">
        <v>4789</v>
      </c>
      <c r="F4982" s="18" t="str">
        <f t="shared" si="77"/>
        <v>MUNICIPAL</v>
      </c>
      <c r="G4982" s="17">
        <v>1</v>
      </c>
      <c r="H4982" s="17" t="b">
        <v>0</v>
      </c>
    </row>
    <row r="4983" spans="1:8" x14ac:dyDescent="0.25">
      <c r="A4983" s="16" t="s">
        <v>46</v>
      </c>
      <c r="B4983" s="16" t="s">
        <v>5616</v>
      </c>
      <c r="C4983" s="16">
        <v>431630</v>
      </c>
      <c r="D4983" s="17">
        <v>431630</v>
      </c>
      <c r="E4983" s="16" t="s">
        <v>4790</v>
      </c>
      <c r="F4983" s="18" t="str">
        <f t="shared" si="77"/>
        <v>MUNICIPAL</v>
      </c>
      <c r="G4983" s="17">
        <v>1</v>
      </c>
      <c r="H4983" s="17" t="b">
        <v>0</v>
      </c>
    </row>
    <row r="4984" spans="1:8" x14ac:dyDescent="0.25">
      <c r="A4984" s="16" t="s">
        <v>46</v>
      </c>
      <c r="B4984" s="16" t="s">
        <v>5616</v>
      </c>
      <c r="C4984" s="16">
        <v>431640</v>
      </c>
      <c r="D4984" s="17">
        <v>431640</v>
      </c>
      <c r="E4984" s="16" t="s">
        <v>4791</v>
      </c>
      <c r="F4984" s="18" t="str">
        <f t="shared" si="77"/>
        <v>MUNICIPAL</v>
      </c>
      <c r="G4984" s="17">
        <v>1</v>
      </c>
      <c r="H4984" s="17" t="b">
        <v>0</v>
      </c>
    </row>
    <row r="4985" spans="1:8" x14ac:dyDescent="0.25">
      <c r="A4985" s="16" t="s">
        <v>46</v>
      </c>
      <c r="B4985" s="16" t="s">
        <v>5616</v>
      </c>
      <c r="C4985" s="16">
        <v>431642</v>
      </c>
      <c r="D4985" s="17">
        <v>431642</v>
      </c>
      <c r="E4985" s="16" t="s">
        <v>4792</v>
      </c>
      <c r="F4985" s="18" t="str">
        <f t="shared" si="77"/>
        <v>MUNICIPAL</v>
      </c>
      <c r="G4985" s="17">
        <v>1</v>
      </c>
      <c r="H4985" s="17" t="b">
        <v>0</v>
      </c>
    </row>
    <row r="4986" spans="1:8" x14ac:dyDescent="0.25">
      <c r="A4986" s="16" t="s">
        <v>46</v>
      </c>
      <c r="B4986" s="16" t="s">
        <v>5616</v>
      </c>
      <c r="C4986" s="16">
        <v>431643</v>
      </c>
      <c r="D4986" s="17">
        <v>431643</v>
      </c>
      <c r="E4986" s="16" t="s">
        <v>4793</v>
      </c>
      <c r="F4986" s="18" t="str">
        <f t="shared" si="77"/>
        <v>MUNICIPAL</v>
      </c>
      <c r="G4986" s="17">
        <v>1</v>
      </c>
      <c r="H4986" s="17" t="b">
        <v>0</v>
      </c>
    </row>
    <row r="4987" spans="1:8" x14ac:dyDescent="0.25">
      <c r="A4987" s="16" t="s">
        <v>46</v>
      </c>
      <c r="B4987" s="16" t="s">
        <v>5616</v>
      </c>
      <c r="C4987" s="16">
        <v>431645</v>
      </c>
      <c r="D4987" s="17">
        <v>431645</v>
      </c>
      <c r="E4987" s="16" t="s">
        <v>4794</v>
      </c>
      <c r="F4987" s="18" t="str">
        <f t="shared" si="77"/>
        <v>MUNICIPAL</v>
      </c>
      <c r="G4987" s="17">
        <v>1</v>
      </c>
      <c r="H4987" s="17" t="b">
        <v>0</v>
      </c>
    </row>
    <row r="4988" spans="1:8" x14ac:dyDescent="0.25">
      <c r="A4988" s="16" t="s">
        <v>46</v>
      </c>
      <c r="B4988" s="16" t="s">
        <v>5616</v>
      </c>
      <c r="C4988" s="16">
        <v>431647</v>
      </c>
      <c r="D4988" s="17">
        <v>431647</v>
      </c>
      <c r="E4988" s="16" t="s">
        <v>4795</v>
      </c>
      <c r="F4988" s="18" t="str">
        <f t="shared" si="77"/>
        <v>MUNICIPAL</v>
      </c>
      <c r="G4988" s="17">
        <v>1</v>
      </c>
      <c r="H4988" s="17" t="b">
        <v>0</v>
      </c>
    </row>
    <row r="4989" spans="1:8" x14ac:dyDescent="0.25">
      <c r="A4989" s="16" t="s">
        <v>46</v>
      </c>
      <c r="B4989" s="16" t="s">
        <v>5616</v>
      </c>
      <c r="C4989" s="16">
        <v>431650</v>
      </c>
      <c r="D4989" s="17">
        <v>431650</v>
      </c>
      <c r="E4989" s="16" t="s">
        <v>4796</v>
      </c>
      <c r="F4989" s="18" t="str">
        <f t="shared" si="77"/>
        <v>MUNICIPAL</v>
      </c>
      <c r="G4989" s="17">
        <v>1</v>
      </c>
      <c r="H4989" s="17" t="b">
        <v>0</v>
      </c>
    </row>
    <row r="4990" spans="1:8" x14ac:dyDescent="0.25">
      <c r="A4990" s="16" t="s">
        <v>46</v>
      </c>
      <c r="B4990" s="16" t="s">
        <v>5616</v>
      </c>
      <c r="C4990" s="16">
        <v>431660</v>
      </c>
      <c r="D4990" s="17">
        <v>431660</v>
      </c>
      <c r="E4990" s="16" t="s">
        <v>4797</v>
      </c>
      <c r="F4990" s="18" t="str">
        <f t="shared" si="77"/>
        <v>MUNICIPAL</v>
      </c>
      <c r="G4990" s="17">
        <v>1</v>
      </c>
      <c r="H4990" s="17" t="b">
        <v>0</v>
      </c>
    </row>
    <row r="4991" spans="1:8" x14ac:dyDescent="0.25">
      <c r="A4991" s="16" t="s">
        <v>46</v>
      </c>
      <c r="B4991" s="16" t="s">
        <v>5616</v>
      </c>
      <c r="C4991" s="16">
        <v>431670</v>
      </c>
      <c r="D4991" s="17">
        <v>431670</v>
      </c>
      <c r="E4991" s="16" t="s">
        <v>4798</v>
      </c>
      <c r="F4991" s="18" t="str">
        <f t="shared" si="77"/>
        <v>MUNICIPAL</v>
      </c>
      <c r="G4991" s="17">
        <v>1</v>
      </c>
      <c r="H4991" s="17" t="b">
        <v>0</v>
      </c>
    </row>
    <row r="4992" spans="1:8" x14ac:dyDescent="0.25">
      <c r="A4992" s="16" t="s">
        <v>46</v>
      </c>
      <c r="B4992" s="16" t="s">
        <v>5616</v>
      </c>
      <c r="C4992" s="16">
        <v>431673</v>
      </c>
      <c r="D4992" s="17">
        <v>431673</v>
      </c>
      <c r="E4992" s="16" t="s">
        <v>4799</v>
      </c>
      <c r="F4992" s="18" t="str">
        <f t="shared" si="77"/>
        <v>MUNICIPAL</v>
      </c>
      <c r="G4992" s="17">
        <v>1</v>
      </c>
      <c r="H4992" s="17" t="b">
        <v>0</v>
      </c>
    </row>
    <row r="4993" spans="1:8" x14ac:dyDescent="0.25">
      <c r="A4993" s="16" t="s">
        <v>46</v>
      </c>
      <c r="B4993" s="16" t="s">
        <v>5616</v>
      </c>
      <c r="C4993" s="16">
        <v>431675</v>
      </c>
      <c r="D4993" s="17">
        <v>431675</v>
      </c>
      <c r="E4993" s="16" t="s">
        <v>4800</v>
      </c>
      <c r="F4993" s="18" t="str">
        <f t="shared" si="77"/>
        <v>MUNICIPAL</v>
      </c>
      <c r="G4993" s="17">
        <v>1</v>
      </c>
      <c r="H4993" s="17" t="b">
        <v>0</v>
      </c>
    </row>
    <row r="4994" spans="1:8" x14ac:dyDescent="0.25">
      <c r="A4994" s="16" t="s">
        <v>46</v>
      </c>
      <c r="B4994" s="16" t="s">
        <v>5616</v>
      </c>
      <c r="C4994" s="16">
        <v>431680</v>
      </c>
      <c r="D4994" s="17">
        <v>431680</v>
      </c>
      <c r="E4994" s="16" t="s">
        <v>4801</v>
      </c>
      <c r="F4994" s="18" t="str">
        <f t="shared" si="77"/>
        <v>MUNICIPAL</v>
      </c>
      <c r="G4994" s="17">
        <v>1</v>
      </c>
      <c r="H4994" s="17" t="b">
        <v>0</v>
      </c>
    </row>
    <row r="4995" spans="1:8" x14ac:dyDescent="0.25">
      <c r="A4995" s="16" t="s">
        <v>46</v>
      </c>
      <c r="B4995" s="16" t="s">
        <v>5616</v>
      </c>
      <c r="C4995" s="16">
        <v>431690</v>
      </c>
      <c r="D4995" s="17">
        <v>431690</v>
      </c>
      <c r="E4995" s="16" t="s">
        <v>1228</v>
      </c>
      <c r="F4995" s="18" t="str">
        <f t="shared" ref="F4995:F5058" si="78">IF(RIGHT(D4995,4)="0000","ESTADUAL","MUNICIPAL")</f>
        <v>MUNICIPAL</v>
      </c>
      <c r="G4995" s="17">
        <v>1</v>
      </c>
      <c r="H4995" s="17" t="b">
        <v>0</v>
      </c>
    </row>
    <row r="4996" spans="1:8" x14ac:dyDescent="0.25">
      <c r="A4996" s="16" t="s">
        <v>46</v>
      </c>
      <c r="B4996" s="16" t="s">
        <v>5616</v>
      </c>
      <c r="C4996" s="16">
        <v>431695</v>
      </c>
      <c r="D4996" s="17">
        <v>431695</v>
      </c>
      <c r="E4996" s="16" t="s">
        <v>4802</v>
      </c>
      <c r="F4996" s="18" t="str">
        <f t="shared" si="78"/>
        <v>MUNICIPAL</v>
      </c>
      <c r="G4996" s="17">
        <v>1</v>
      </c>
      <c r="H4996" s="17" t="b">
        <v>0</v>
      </c>
    </row>
    <row r="4997" spans="1:8" x14ac:dyDescent="0.25">
      <c r="A4997" s="16" t="s">
        <v>46</v>
      </c>
      <c r="B4997" s="16" t="s">
        <v>5616</v>
      </c>
      <c r="C4997" s="16">
        <v>431697</v>
      </c>
      <c r="D4997" s="17">
        <v>431697</v>
      </c>
      <c r="E4997" s="16" t="s">
        <v>4803</v>
      </c>
      <c r="F4997" s="18" t="str">
        <f t="shared" si="78"/>
        <v>MUNICIPAL</v>
      </c>
      <c r="G4997" s="17">
        <v>1</v>
      </c>
      <c r="H4997" s="17" t="b">
        <v>0</v>
      </c>
    </row>
    <row r="4998" spans="1:8" x14ac:dyDescent="0.25">
      <c r="A4998" s="16" t="s">
        <v>46</v>
      </c>
      <c r="B4998" s="16" t="s">
        <v>5616</v>
      </c>
      <c r="C4998" s="16">
        <v>431700</v>
      </c>
      <c r="D4998" s="17">
        <v>431700</v>
      </c>
      <c r="E4998" s="16" t="s">
        <v>4804</v>
      </c>
      <c r="F4998" s="18" t="str">
        <f t="shared" si="78"/>
        <v>MUNICIPAL</v>
      </c>
      <c r="G4998" s="17">
        <v>1</v>
      </c>
      <c r="H4998" s="17" t="b">
        <v>0</v>
      </c>
    </row>
    <row r="4999" spans="1:8" x14ac:dyDescent="0.25">
      <c r="A4999" s="16" t="s">
        <v>46</v>
      </c>
      <c r="B4999" s="16" t="s">
        <v>5616</v>
      </c>
      <c r="C4999" s="16">
        <v>431710</v>
      </c>
      <c r="D4999" s="17">
        <v>431710</v>
      </c>
      <c r="E4999" s="16" t="s">
        <v>4805</v>
      </c>
      <c r="F4999" s="18" t="str">
        <f t="shared" si="78"/>
        <v>MUNICIPAL</v>
      </c>
      <c r="G4999" s="17">
        <v>1</v>
      </c>
      <c r="H4999" s="17" t="b">
        <v>0</v>
      </c>
    </row>
    <row r="5000" spans="1:8" x14ac:dyDescent="0.25">
      <c r="A5000" s="16" t="s">
        <v>46</v>
      </c>
      <c r="B5000" s="16" t="s">
        <v>5616</v>
      </c>
      <c r="C5000" s="16">
        <v>431720</v>
      </c>
      <c r="D5000" s="17">
        <v>431720</v>
      </c>
      <c r="E5000" s="16" t="s">
        <v>4806</v>
      </c>
      <c r="F5000" s="18" t="str">
        <f t="shared" si="78"/>
        <v>MUNICIPAL</v>
      </c>
      <c r="G5000" s="17">
        <v>1</v>
      </c>
      <c r="H5000" s="17" t="b">
        <v>0</v>
      </c>
    </row>
    <row r="5001" spans="1:8" x14ac:dyDescent="0.25">
      <c r="A5001" s="16" t="s">
        <v>46</v>
      </c>
      <c r="B5001" s="16" t="s">
        <v>5616</v>
      </c>
      <c r="C5001" s="16">
        <v>431725</v>
      </c>
      <c r="D5001" s="17">
        <v>431725</v>
      </c>
      <c r="E5001" s="16" t="s">
        <v>4807</v>
      </c>
      <c r="F5001" s="18" t="str">
        <f t="shared" si="78"/>
        <v>MUNICIPAL</v>
      </c>
      <c r="G5001" s="17">
        <v>1</v>
      </c>
      <c r="H5001" s="17" t="b">
        <v>0</v>
      </c>
    </row>
    <row r="5002" spans="1:8" x14ac:dyDescent="0.25">
      <c r="A5002" s="16" t="s">
        <v>46</v>
      </c>
      <c r="B5002" s="16" t="s">
        <v>5616</v>
      </c>
      <c r="C5002" s="16">
        <v>431730</v>
      </c>
      <c r="D5002" s="17">
        <v>431730</v>
      </c>
      <c r="E5002" s="16" t="s">
        <v>4808</v>
      </c>
      <c r="F5002" s="18" t="str">
        <f t="shared" si="78"/>
        <v>MUNICIPAL</v>
      </c>
      <c r="G5002" s="17">
        <v>1</v>
      </c>
      <c r="H5002" s="17" t="b">
        <v>0</v>
      </c>
    </row>
    <row r="5003" spans="1:8" x14ac:dyDescent="0.25">
      <c r="A5003" s="16" t="s">
        <v>46</v>
      </c>
      <c r="B5003" s="16" t="s">
        <v>5616</v>
      </c>
      <c r="C5003" s="16">
        <v>431740</v>
      </c>
      <c r="D5003" s="17">
        <v>431740</v>
      </c>
      <c r="E5003" s="16" t="s">
        <v>4809</v>
      </c>
      <c r="F5003" s="18" t="str">
        <f t="shared" si="78"/>
        <v>MUNICIPAL</v>
      </c>
      <c r="G5003" s="17">
        <v>1</v>
      </c>
      <c r="H5003" s="17" t="b">
        <v>0</v>
      </c>
    </row>
    <row r="5004" spans="1:8" x14ac:dyDescent="0.25">
      <c r="A5004" s="16" t="s">
        <v>46</v>
      </c>
      <c r="B5004" s="16" t="s">
        <v>5616</v>
      </c>
      <c r="C5004" s="16">
        <v>431750</v>
      </c>
      <c r="D5004" s="17">
        <v>431750</v>
      </c>
      <c r="E5004" s="16" t="s">
        <v>4810</v>
      </c>
      <c r="F5004" s="18" t="str">
        <f t="shared" si="78"/>
        <v>MUNICIPAL</v>
      </c>
      <c r="G5004" s="17">
        <v>1</v>
      </c>
      <c r="H5004" s="17" t="b">
        <v>0</v>
      </c>
    </row>
    <row r="5005" spans="1:8" x14ac:dyDescent="0.25">
      <c r="A5005" s="16" t="s">
        <v>46</v>
      </c>
      <c r="B5005" s="16" t="s">
        <v>5616</v>
      </c>
      <c r="C5005" s="16">
        <v>431755</v>
      </c>
      <c r="D5005" s="17">
        <v>431755</v>
      </c>
      <c r="E5005" s="16" t="s">
        <v>4811</v>
      </c>
      <c r="F5005" s="18" t="str">
        <f t="shared" si="78"/>
        <v>MUNICIPAL</v>
      </c>
      <c r="G5005" s="17">
        <v>1</v>
      </c>
      <c r="H5005" s="17" t="b">
        <v>0</v>
      </c>
    </row>
    <row r="5006" spans="1:8" x14ac:dyDescent="0.25">
      <c r="A5006" s="16" t="s">
        <v>46</v>
      </c>
      <c r="B5006" s="16" t="s">
        <v>5616</v>
      </c>
      <c r="C5006" s="16">
        <v>431760</v>
      </c>
      <c r="D5006" s="17">
        <v>431760</v>
      </c>
      <c r="E5006" s="16" t="s">
        <v>4812</v>
      </c>
      <c r="F5006" s="18" t="str">
        <f t="shared" si="78"/>
        <v>MUNICIPAL</v>
      </c>
      <c r="G5006" s="17">
        <v>1</v>
      </c>
      <c r="H5006" s="17" t="b">
        <v>0</v>
      </c>
    </row>
    <row r="5007" spans="1:8" x14ac:dyDescent="0.25">
      <c r="A5007" s="16" t="s">
        <v>46</v>
      </c>
      <c r="B5007" s="16" t="s">
        <v>5616</v>
      </c>
      <c r="C5007" s="16">
        <v>431770</v>
      </c>
      <c r="D5007" s="17">
        <v>431770</v>
      </c>
      <c r="E5007" s="16" t="s">
        <v>4813</v>
      </c>
      <c r="F5007" s="18" t="str">
        <f t="shared" si="78"/>
        <v>MUNICIPAL</v>
      </c>
      <c r="G5007" s="17">
        <v>1</v>
      </c>
      <c r="H5007" s="17" t="b">
        <v>0</v>
      </c>
    </row>
    <row r="5008" spans="1:8" x14ac:dyDescent="0.25">
      <c r="A5008" s="16" t="s">
        <v>46</v>
      </c>
      <c r="B5008" s="16" t="s">
        <v>5616</v>
      </c>
      <c r="C5008" s="16">
        <v>431775</v>
      </c>
      <c r="D5008" s="17">
        <v>431775</v>
      </c>
      <c r="E5008" s="16" t="s">
        <v>4814</v>
      </c>
      <c r="F5008" s="18" t="str">
        <f t="shared" si="78"/>
        <v>MUNICIPAL</v>
      </c>
      <c r="G5008" s="17">
        <v>1</v>
      </c>
      <c r="H5008" s="17" t="b">
        <v>0</v>
      </c>
    </row>
    <row r="5009" spans="1:8" x14ac:dyDescent="0.25">
      <c r="A5009" s="16" t="s">
        <v>46</v>
      </c>
      <c r="B5009" s="16" t="s">
        <v>5616</v>
      </c>
      <c r="C5009" s="16">
        <v>431780</v>
      </c>
      <c r="D5009" s="17">
        <v>431780</v>
      </c>
      <c r="E5009" s="16" t="s">
        <v>4815</v>
      </c>
      <c r="F5009" s="18" t="str">
        <f t="shared" si="78"/>
        <v>MUNICIPAL</v>
      </c>
      <c r="G5009" s="17">
        <v>1</v>
      </c>
      <c r="H5009" s="17" t="b">
        <v>0</v>
      </c>
    </row>
    <row r="5010" spans="1:8" x14ac:dyDescent="0.25">
      <c r="A5010" s="16" t="s">
        <v>46</v>
      </c>
      <c r="B5010" s="16" t="s">
        <v>5616</v>
      </c>
      <c r="C5010" s="16">
        <v>431790</v>
      </c>
      <c r="D5010" s="17">
        <v>431790</v>
      </c>
      <c r="E5010" s="16" t="s">
        <v>4816</v>
      </c>
      <c r="F5010" s="18" t="str">
        <f t="shared" si="78"/>
        <v>MUNICIPAL</v>
      </c>
      <c r="G5010" s="17">
        <v>1</v>
      </c>
      <c r="H5010" s="17" t="b">
        <v>0</v>
      </c>
    </row>
    <row r="5011" spans="1:8" x14ac:dyDescent="0.25">
      <c r="A5011" s="16" t="s">
        <v>46</v>
      </c>
      <c r="B5011" s="16" t="s">
        <v>5616</v>
      </c>
      <c r="C5011" s="16">
        <v>431795</v>
      </c>
      <c r="D5011" s="17">
        <v>431795</v>
      </c>
      <c r="E5011" s="16" t="s">
        <v>4817</v>
      </c>
      <c r="F5011" s="18" t="str">
        <f t="shared" si="78"/>
        <v>MUNICIPAL</v>
      </c>
      <c r="G5011" s="17">
        <v>1</v>
      </c>
      <c r="H5011" s="17" t="b">
        <v>0</v>
      </c>
    </row>
    <row r="5012" spans="1:8" x14ac:dyDescent="0.25">
      <c r="A5012" s="16" t="s">
        <v>46</v>
      </c>
      <c r="B5012" s="16" t="s">
        <v>5616</v>
      </c>
      <c r="C5012" s="16">
        <v>431800</v>
      </c>
      <c r="D5012" s="17">
        <v>431800</v>
      </c>
      <c r="E5012" s="16" t="s">
        <v>4818</v>
      </c>
      <c r="F5012" s="18" t="str">
        <f t="shared" si="78"/>
        <v>MUNICIPAL</v>
      </c>
      <c r="G5012" s="17">
        <v>1</v>
      </c>
      <c r="H5012" s="17" t="b">
        <v>0</v>
      </c>
    </row>
    <row r="5013" spans="1:8" x14ac:dyDescent="0.25">
      <c r="A5013" s="16" t="s">
        <v>46</v>
      </c>
      <c r="B5013" s="16" t="s">
        <v>5616</v>
      </c>
      <c r="C5013" s="16">
        <v>431805</v>
      </c>
      <c r="D5013" s="17">
        <v>431805</v>
      </c>
      <c r="E5013" s="16" t="s">
        <v>4819</v>
      </c>
      <c r="F5013" s="18" t="str">
        <f t="shared" si="78"/>
        <v>MUNICIPAL</v>
      </c>
      <c r="G5013" s="17">
        <v>1</v>
      </c>
      <c r="H5013" s="17" t="b">
        <v>0</v>
      </c>
    </row>
    <row r="5014" spans="1:8" x14ac:dyDescent="0.25">
      <c r="A5014" s="16" t="s">
        <v>46</v>
      </c>
      <c r="B5014" s="16" t="s">
        <v>5616</v>
      </c>
      <c r="C5014" s="16">
        <v>431810</v>
      </c>
      <c r="D5014" s="17">
        <v>431810</v>
      </c>
      <c r="E5014" s="16" t="s">
        <v>4820</v>
      </c>
      <c r="F5014" s="18" t="str">
        <f t="shared" si="78"/>
        <v>MUNICIPAL</v>
      </c>
      <c r="G5014" s="17">
        <v>1</v>
      </c>
      <c r="H5014" s="17" t="b">
        <v>0</v>
      </c>
    </row>
    <row r="5015" spans="1:8" x14ac:dyDescent="0.25">
      <c r="A5015" s="16" t="s">
        <v>46</v>
      </c>
      <c r="B5015" s="16" t="s">
        <v>5616</v>
      </c>
      <c r="C5015" s="16">
        <v>431820</v>
      </c>
      <c r="D5015" s="17">
        <v>431820</v>
      </c>
      <c r="E5015" s="16" t="s">
        <v>2916</v>
      </c>
      <c r="F5015" s="18" t="str">
        <f t="shared" si="78"/>
        <v>MUNICIPAL</v>
      </c>
      <c r="G5015" s="17">
        <v>1</v>
      </c>
      <c r="H5015" s="17" t="b">
        <v>0</v>
      </c>
    </row>
    <row r="5016" spans="1:8" x14ac:dyDescent="0.25">
      <c r="A5016" s="16" t="s">
        <v>46</v>
      </c>
      <c r="B5016" s="16" t="s">
        <v>5616</v>
      </c>
      <c r="C5016" s="16">
        <v>431830</v>
      </c>
      <c r="D5016" s="17">
        <v>431830</v>
      </c>
      <c r="E5016" s="16" t="s">
        <v>2163</v>
      </c>
      <c r="F5016" s="18" t="str">
        <f t="shared" si="78"/>
        <v>MUNICIPAL</v>
      </c>
      <c r="G5016" s="17">
        <v>1</v>
      </c>
      <c r="H5016" s="17" t="b">
        <v>0</v>
      </c>
    </row>
    <row r="5017" spans="1:8" x14ac:dyDescent="0.25">
      <c r="A5017" s="16" t="s">
        <v>46</v>
      </c>
      <c r="B5017" s="16" t="s">
        <v>5616</v>
      </c>
      <c r="C5017" s="16">
        <v>431840</v>
      </c>
      <c r="D5017" s="17">
        <v>431840</v>
      </c>
      <c r="E5017" s="16" t="s">
        <v>4821</v>
      </c>
      <c r="F5017" s="18" t="str">
        <f t="shared" si="78"/>
        <v>MUNICIPAL</v>
      </c>
      <c r="G5017" s="17">
        <v>1</v>
      </c>
      <c r="H5017" s="17" t="b">
        <v>0</v>
      </c>
    </row>
    <row r="5018" spans="1:8" x14ac:dyDescent="0.25">
      <c r="A5018" s="16" t="s">
        <v>46</v>
      </c>
      <c r="B5018" s="16" t="s">
        <v>5616</v>
      </c>
      <c r="C5018" s="16">
        <v>431842</v>
      </c>
      <c r="D5018" s="17">
        <v>431842</v>
      </c>
      <c r="E5018" s="16" t="s">
        <v>4822</v>
      </c>
      <c r="F5018" s="18" t="str">
        <f t="shared" si="78"/>
        <v>MUNICIPAL</v>
      </c>
      <c r="G5018" s="17">
        <v>1</v>
      </c>
      <c r="H5018" s="17" t="b">
        <v>0</v>
      </c>
    </row>
    <row r="5019" spans="1:8" x14ac:dyDescent="0.25">
      <c r="A5019" s="16" t="s">
        <v>46</v>
      </c>
      <c r="B5019" s="16" t="s">
        <v>5616</v>
      </c>
      <c r="C5019" s="16">
        <v>431843</v>
      </c>
      <c r="D5019" s="17">
        <v>431843</v>
      </c>
      <c r="E5019" s="16" t="s">
        <v>4823</v>
      </c>
      <c r="F5019" s="18" t="str">
        <f t="shared" si="78"/>
        <v>MUNICIPAL</v>
      </c>
      <c r="G5019" s="17">
        <v>1</v>
      </c>
      <c r="H5019" s="17" t="b">
        <v>0</v>
      </c>
    </row>
    <row r="5020" spans="1:8" x14ac:dyDescent="0.25">
      <c r="A5020" s="16" t="s">
        <v>46</v>
      </c>
      <c r="B5020" s="16" t="s">
        <v>5616</v>
      </c>
      <c r="C5020" s="16">
        <v>431844</v>
      </c>
      <c r="D5020" s="17">
        <v>431844</v>
      </c>
      <c r="E5020" s="16" t="s">
        <v>4824</v>
      </c>
      <c r="F5020" s="18" t="str">
        <f t="shared" si="78"/>
        <v>MUNICIPAL</v>
      </c>
      <c r="G5020" s="17">
        <v>1</v>
      </c>
      <c r="H5020" s="17" t="b">
        <v>0</v>
      </c>
    </row>
    <row r="5021" spans="1:8" x14ac:dyDescent="0.25">
      <c r="A5021" s="16" t="s">
        <v>46</v>
      </c>
      <c r="B5021" s="16" t="s">
        <v>5616</v>
      </c>
      <c r="C5021" s="16">
        <v>431845</v>
      </c>
      <c r="D5021" s="17">
        <v>431845</v>
      </c>
      <c r="E5021" s="16" t="s">
        <v>4825</v>
      </c>
      <c r="F5021" s="18" t="str">
        <f t="shared" si="78"/>
        <v>MUNICIPAL</v>
      </c>
      <c r="G5021" s="17">
        <v>1</v>
      </c>
      <c r="H5021" s="17" t="b">
        <v>0</v>
      </c>
    </row>
    <row r="5022" spans="1:8" x14ac:dyDescent="0.25">
      <c r="A5022" s="16" t="s">
        <v>46</v>
      </c>
      <c r="B5022" s="16" t="s">
        <v>5616</v>
      </c>
      <c r="C5022" s="16">
        <v>431846</v>
      </c>
      <c r="D5022" s="17">
        <v>431846</v>
      </c>
      <c r="E5022" s="16" t="s">
        <v>4826</v>
      </c>
      <c r="F5022" s="18" t="str">
        <f t="shared" si="78"/>
        <v>MUNICIPAL</v>
      </c>
      <c r="G5022" s="17">
        <v>1</v>
      </c>
      <c r="H5022" s="17" t="b">
        <v>0</v>
      </c>
    </row>
    <row r="5023" spans="1:8" x14ac:dyDescent="0.25">
      <c r="A5023" s="16" t="s">
        <v>46</v>
      </c>
      <c r="B5023" s="16" t="s">
        <v>5616</v>
      </c>
      <c r="C5023" s="16">
        <v>431848</v>
      </c>
      <c r="D5023" s="17">
        <v>431848</v>
      </c>
      <c r="E5023" s="16" t="s">
        <v>4827</v>
      </c>
      <c r="F5023" s="18" t="str">
        <f t="shared" si="78"/>
        <v>MUNICIPAL</v>
      </c>
      <c r="G5023" s="17">
        <v>1</v>
      </c>
      <c r="H5023" s="17" t="b">
        <v>0</v>
      </c>
    </row>
    <row r="5024" spans="1:8" x14ac:dyDescent="0.25">
      <c r="A5024" s="16" t="s">
        <v>46</v>
      </c>
      <c r="B5024" s="16" t="s">
        <v>5616</v>
      </c>
      <c r="C5024" s="16">
        <v>431849</v>
      </c>
      <c r="D5024" s="17">
        <v>431849</v>
      </c>
      <c r="E5024" s="16" t="s">
        <v>4828</v>
      </c>
      <c r="F5024" s="18" t="str">
        <f t="shared" si="78"/>
        <v>MUNICIPAL</v>
      </c>
      <c r="G5024" s="17">
        <v>1</v>
      </c>
      <c r="H5024" s="17" t="b">
        <v>0</v>
      </c>
    </row>
    <row r="5025" spans="1:8" x14ac:dyDescent="0.25">
      <c r="A5025" s="16" t="s">
        <v>46</v>
      </c>
      <c r="B5025" s="16" t="s">
        <v>5616</v>
      </c>
      <c r="C5025" s="16">
        <v>431850</v>
      </c>
      <c r="D5025" s="17">
        <v>431850</v>
      </c>
      <c r="E5025" s="16" t="s">
        <v>4829</v>
      </c>
      <c r="F5025" s="18" t="str">
        <f t="shared" si="78"/>
        <v>MUNICIPAL</v>
      </c>
      <c r="G5025" s="17">
        <v>1</v>
      </c>
      <c r="H5025" s="17" t="b">
        <v>0</v>
      </c>
    </row>
    <row r="5026" spans="1:8" x14ac:dyDescent="0.25">
      <c r="A5026" s="16" t="s">
        <v>46</v>
      </c>
      <c r="B5026" s="16" t="s">
        <v>5616</v>
      </c>
      <c r="C5026" s="16">
        <v>431860</v>
      </c>
      <c r="D5026" s="17">
        <v>431860</v>
      </c>
      <c r="E5026" s="16" t="s">
        <v>4830</v>
      </c>
      <c r="F5026" s="18" t="str">
        <f t="shared" si="78"/>
        <v>MUNICIPAL</v>
      </c>
      <c r="G5026" s="17">
        <v>1</v>
      </c>
      <c r="H5026" s="17" t="b">
        <v>0</v>
      </c>
    </row>
    <row r="5027" spans="1:8" x14ac:dyDescent="0.25">
      <c r="A5027" s="16" t="s">
        <v>46</v>
      </c>
      <c r="B5027" s="16" t="s">
        <v>5616</v>
      </c>
      <c r="C5027" s="16">
        <v>431861</v>
      </c>
      <c r="D5027" s="17">
        <v>431861</v>
      </c>
      <c r="E5027" s="16" t="s">
        <v>4831</v>
      </c>
      <c r="F5027" s="18" t="str">
        <f t="shared" si="78"/>
        <v>MUNICIPAL</v>
      </c>
      <c r="G5027" s="17">
        <v>1</v>
      </c>
      <c r="H5027" s="17" t="b">
        <v>0</v>
      </c>
    </row>
    <row r="5028" spans="1:8" x14ac:dyDescent="0.25">
      <c r="A5028" s="16" t="s">
        <v>46</v>
      </c>
      <c r="B5028" s="16" t="s">
        <v>5616</v>
      </c>
      <c r="C5028" s="16">
        <v>431862</v>
      </c>
      <c r="D5028" s="17">
        <v>431862</v>
      </c>
      <c r="E5028" s="16" t="s">
        <v>4832</v>
      </c>
      <c r="F5028" s="18" t="str">
        <f t="shared" si="78"/>
        <v>MUNICIPAL</v>
      </c>
      <c r="G5028" s="17">
        <v>1</v>
      </c>
      <c r="H5028" s="17" t="b">
        <v>0</v>
      </c>
    </row>
    <row r="5029" spans="1:8" x14ac:dyDescent="0.25">
      <c r="A5029" s="16" t="s">
        <v>46</v>
      </c>
      <c r="B5029" s="16" t="s">
        <v>5616</v>
      </c>
      <c r="C5029" s="16">
        <v>431870</v>
      </c>
      <c r="D5029" s="17">
        <v>431870</v>
      </c>
      <c r="E5029" s="16" t="s">
        <v>4833</v>
      </c>
      <c r="F5029" s="18" t="str">
        <f t="shared" si="78"/>
        <v>MUNICIPAL</v>
      </c>
      <c r="G5029" s="17">
        <v>1</v>
      </c>
      <c r="H5029" s="17" t="b">
        <v>0</v>
      </c>
    </row>
    <row r="5030" spans="1:8" x14ac:dyDescent="0.25">
      <c r="A5030" s="16" t="s">
        <v>46</v>
      </c>
      <c r="B5030" s="16" t="s">
        <v>5616</v>
      </c>
      <c r="C5030" s="16">
        <v>431880</v>
      </c>
      <c r="D5030" s="17">
        <v>431880</v>
      </c>
      <c r="E5030" s="16" t="s">
        <v>4834</v>
      </c>
      <c r="F5030" s="18" t="str">
        <f t="shared" si="78"/>
        <v>MUNICIPAL</v>
      </c>
      <c r="G5030" s="17">
        <v>1</v>
      </c>
      <c r="H5030" s="17" t="b">
        <v>0</v>
      </c>
    </row>
    <row r="5031" spans="1:8" x14ac:dyDescent="0.25">
      <c r="A5031" s="16" t="s">
        <v>46</v>
      </c>
      <c r="B5031" s="16" t="s">
        <v>5616</v>
      </c>
      <c r="C5031" s="16">
        <v>431890</v>
      </c>
      <c r="D5031" s="17">
        <v>431890</v>
      </c>
      <c r="E5031" s="16" t="s">
        <v>4835</v>
      </c>
      <c r="F5031" s="18" t="str">
        <f t="shared" si="78"/>
        <v>MUNICIPAL</v>
      </c>
      <c r="G5031" s="17">
        <v>1</v>
      </c>
      <c r="H5031" s="17" t="b">
        <v>0</v>
      </c>
    </row>
    <row r="5032" spans="1:8" x14ac:dyDescent="0.25">
      <c r="A5032" s="16" t="s">
        <v>46</v>
      </c>
      <c r="B5032" s="16" t="s">
        <v>5616</v>
      </c>
      <c r="C5032" s="16">
        <v>431900</v>
      </c>
      <c r="D5032" s="17">
        <v>431900</v>
      </c>
      <c r="E5032" s="16" t="s">
        <v>4836</v>
      </c>
      <c r="F5032" s="18" t="str">
        <f t="shared" si="78"/>
        <v>MUNICIPAL</v>
      </c>
      <c r="G5032" s="17">
        <v>1</v>
      </c>
      <c r="H5032" s="17" t="b">
        <v>0</v>
      </c>
    </row>
    <row r="5033" spans="1:8" x14ac:dyDescent="0.25">
      <c r="A5033" s="16" t="s">
        <v>46</v>
      </c>
      <c r="B5033" s="16" t="s">
        <v>5616</v>
      </c>
      <c r="C5033" s="16">
        <v>431910</v>
      </c>
      <c r="D5033" s="17">
        <v>431910</v>
      </c>
      <c r="E5033" s="16" t="s">
        <v>4417</v>
      </c>
      <c r="F5033" s="18" t="str">
        <f t="shared" si="78"/>
        <v>MUNICIPAL</v>
      </c>
      <c r="G5033" s="17">
        <v>1</v>
      </c>
      <c r="H5033" s="17" t="b">
        <v>0</v>
      </c>
    </row>
    <row r="5034" spans="1:8" x14ac:dyDescent="0.25">
      <c r="A5034" s="16" t="s">
        <v>46</v>
      </c>
      <c r="B5034" s="16" t="s">
        <v>5616</v>
      </c>
      <c r="C5034" s="16">
        <v>431912</v>
      </c>
      <c r="D5034" s="17">
        <v>431912</v>
      </c>
      <c r="E5034" s="16" t="s">
        <v>4837</v>
      </c>
      <c r="F5034" s="18" t="str">
        <f t="shared" si="78"/>
        <v>MUNICIPAL</v>
      </c>
      <c r="G5034" s="17">
        <v>1</v>
      </c>
      <c r="H5034" s="17" t="b">
        <v>0</v>
      </c>
    </row>
    <row r="5035" spans="1:8" x14ac:dyDescent="0.25">
      <c r="A5035" s="16" t="s">
        <v>46</v>
      </c>
      <c r="B5035" s="16" t="s">
        <v>5616</v>
      </c>
      <c r="C5035" s="16">
        <v>431915</v>
      </c>
      <c r="D5035" s="17">
        <v>431915</v>
      </c>
      <c r="E5035" s="16" t="s">
        <v>4838</v>
      </c>
      <c r="F5035" s="18" t="str">
        <f t="shared" si="78"/>
        <v>MUNICIPAL</v>
      </c>
      <c r="G5035" s="17">
        <v>1</v>
      </c>
      <c r="H5035" s="17" t="b">
        <v>0</v>
      </c>
    </row>
    <row r="5036" spans="1:8" x14ac:dyDescent="0.25">
      <c r="A5036" s="16" t="s">
        <v>46</v>
      </c>
      <c r="B5036" s="16" t="s">
        <v>5616</v>
      </c>
      <c r="C5036" s="16">
        <v>431920</v>
      </c>
      <c r="D5036" s="17">
        <v>431920</v>
      </c>
      <c r="E5036" s="16" t="s">
        <v>4839</v>
      </c>
      <c r="F5036" s="18" t="str">
        <f t="shared" si="78"/>
        <v>MUNICIPAL</v>
      </c>
      <c r="G5036" s="17">
        <v>1</v>
      </c>
      <c r="H5036" s="17" t="b">
        <v>0</v>
      </c>
    </row>
    <row r="5037" spans="1:8" x14ac:dyDescent="0.25">
      <c r="A5037" s="16" t="s">
        <v>46</v>
      </c>
      <c r="B5037" s="16" t="s">
        <v>5616</v>
      </c>
      <c r="C5037" s="16">
        <v>431930</v>
      </c>
      <c r="D5037" s="17">
        <v>431930</v>
      </c>
      <c r="E5037" s="16" t="s">
        <v>4840</v>
      </c>
      <c r="F5037" s="18" t="str">
        <f t="shared" si="78"/>
        <v>MUNICIPAL</v>
      </c>
      <c r="G5037" s="17">
        <v>1</v>
      </c>
      <c r="H5037" s="17" t="b">
        <v>0</v>
      </c>
    </row>
    <row r="5038" spans="1:8" x14ac:dyDescent="0.25">
      <c r="A5038" s="16" t="s">
        <v>46</v>
      </c>
      <c r="B5038" s="16" t="s">
        <v>5616</v>
      </c>
      <c r="C5038" s="16">
        <v>431935</v>
      </c>
      <c r="D5038" s="17">
        <v>431935</v>
      </c>
      <c r="E5038" s="16" t="s">
        <v>4841</v>
      </c>
      <c r="F5038" s="18" t="str">
        <f t="shared" si="78"/>
        <v>MUNICIPAL</v>
      </c>
      <c r="G5038" s="17">
        <v>1</v>
      </c>
      <c r="H5038" s="17" t="b">
        <v>0</v>
      </c>
    </row>
    <row r="5039" spans="1:8" x14ac:dyDescent="0.25">
      <c r="A5039" s="16" t="s">
        <v>46</v>
      </c>
      <c r="B5039" s="16" t="s">
        <v>5616</v>
      </c>
      <c r="C5039" s="16">
        <v>431936</v>
      </c>
      <c r="D5039" s="17">
        <v>431936</v>
      </c>
      <c r="E5039" s="16" t="s">
        <v>4842</v>
      </c>
      <c r="F5039" s="18" t="str">
        <f t="shared" si="78"/>
        <v>MUNICIPAL</v>
      </c>
      <c r="G5039" s="17">
        <v>1</v>
      </c>
      <c r="H5039" s="17" t="b">
        <v>0</v>
      </c>
    </row>
    <row r="5040" spans="1:8" x14ac:dyDescent="0.25">
      <c r="A5040" s="16" t="s">
        <v>46</v>
      </c>
      <c r="B5040" s="16" t="s">
        <v>5616</v>
      </c>
      <c r="C5040" s="16">
        <v>431937</v>
      </c>
      <c r="D5040" s="17">
        <v>431937</v>
      </c>
      <c r="E5040" s="16" t="s">
        <v>4843</v>
      </c>
      <c r="F5040" s="18" t="str">
        <f t="shared" si="78"/>
        <v>MUNICIPAL</v>
      </c>
      <c r="G5040" s="17">
        <v>1</v>
      </c>
      <c r="H5040" s="17" t="b">
        <v>0</v>
      </c>
    </row>
    <row r="5041" spans="1:8" x14ac:dyDescent="0.25">
      <c r="A5041" s="16" t="s">
        <v>46</v>
      </c>
      <c r="B5041" s="16" t="s">
        <v>5616</v>
      </c>
      <c r="C5041" s="16">
        <v>431940</v>
      </c>
      <c r="D5041" s="17">
        <v>431940</v>
      </c>
      <c r="E5041" s="16" t="s">
        <v>4844</v>
      </c>
      <c r="F5041" s="18" t="str">
        <f t="shared" si="78"/>
        <v>MUNICIPAL</v>
      </c>
      <c r="G5041" s="17">
        <v>1</v>
      </c>
      <c r="H5041" s="17" t="b">
        <v>0</v>
      </c>
    </row>
    <row r="5042" spans="1:8" x14ac:dyDescent="0.25">
      <c r="A5042" s="16" t="s">
        <v>46</v>
      </c>
      <c r="B5042" s="16" t="s">
        <v>5616</v>
      </c>
      <c r="C5042" s="16">
        <v>431950</v>
      </c>
      <c r="D5042" s="17">
        <v>431950</v>
      </c>
      <c r="E5042" s="16" t="s">
        <v>4845</v>
      </c>
      <c r="F5042" s="18" t="str">
        <f t="shared" si="78"/>
        <v>MUNICIPAL</v>
      </c>
      <c r="G5042" s="17">
        <v>1</v>
      </c>
      <c r="H5042" s="17" t="b">
        <v>0</v>
      </c>
    </row>
    <row r="5043" spans="1:8" x14ac:dyDescent="0.25">
      <c r="A5043" s="16" t="s">
        <v>46</v>
      </c>
      <c r="B5043" s="16" t="s">
        <v>5616</v>
      </c>
      <c r="C5043" s="16">
        <v>431960</v>
      </c>
      <c r="D5043" s="17">
        <v>431960</v>
      </c>
      <c r="E5043" s="16" t="s">
        <v>4846</v>
      </c>
      <c r="F5043" s="18" t="str">
        <f t="shared" si="78"/>
        <v>MUNICIPAL</v>
      </c>
      <c r="G5043" s="17">
        <v>1</v>
      </c>
      <c r="H5043" s="17" t="b">
        <v>0</v>
      </c>
    </row>
    <row r="5044" spans="1:8" x14ac:dyDescent="0.25">
      <c r="A5044" s="16" t="s">
        <v>46</v>
      </c>
      <c r="B5044" s="16" t="s">
        <v>5616</v>
      </c>
      <c r="C5044" s="16">
        <v>431970</v>
      </c>
      <c r="D5044" s="17">
        <v>431970</v>
      </c>
      <c r="E5044" s="16" t="s">
        <v>4847</v>
      </c>
      <c r="F5044" s="18" t="str">
        <f t="shared" si="78"/>
        <v>MUNICIPAL</v>
      </c>
      <c r="G5044" s="17">
        <v>1</v>
      </c>
      <c r="H5044" s="17" t="b">
        <v>0</v>
      </c>
    </row>
    <row r="5045" spans="1:8" x14ac:dyDescent="0.25">
      <c r="A5045" s="16" t="s">
        <v>46</v>
      </c>
      <c r="B5045" s="16" t="s">
        <v>5616</v>
      </c>
      <c r="C5045" s="16">
        <v>431971</v>
      </c>
      <c r="D5045" s="17">
        <v>431971</v>
      </c>
      <c r="E5045" s="16" t="s">
        <v>4848</v>
      </c>
      <c r="F5045" s="18" t="str">
        <f t="shared" si="78"/>
        <v>MUNICIPAL</v>
      </c>
      <c r="G5045" s="17">
        <v>1</v>
      </c>
      <c r="H5045" s="17" t="b">
        <v>0</v>
      </c>
    </row>
    <row r="5046" spans="1:8" x14ac:dyDescent="0.25">
      <c r="A5046" s="16" t="s">
        <v>46</v>
      </c>
      <c r="B5046" s="16" t="s">
        <v>5616</v>
      </c>
      <c r="C5046" s="16">
        <v>431973</v>
      </c>
      <c r="D5046" s="17">
        <v>431973</v>
      </c>
      <c r="E5046" s="16" t="s">
        <v>4849</v>
      </c>
      <c r="F5046" s="18" t="str">
        <f t="shared" si="78"/>
        <v>MUNICIPAL</v>
      </c>
      <c r="G5046" s="17">
        <v>1</v>
      </c>
      <c r="H5046" s="17" t="b">
        <v>0</v>
      </c>
    </row>
    <row r="5047" spans="1:8" x14ac:dyDescent="0.25">
      <c r="A5047" s="16" t="s">
        <v>46</v>
      </c>
      <c r="B5047" s="16" t="s">
        <v>5616</v>
      </c>
      <c r="C5047" s="16">
        <v>431975</v>
      </c>
      <c r="D5047" s="17">
        <v>431975</v>
      </c>
      <c r="E5047" s="16" t="s">
        <v>4850</v>
      </c>
      <c r="F5047" s="18" t="str">
        <f t="shared" si="78"/>
        <v>MUNICIPAL</v>
      </c>
      <c r="G5047" s="17">
        <v>1</v>
      </c>
      <c r="H5047" s="17" t="b">
        <v>0</v>
      </c>
    </row>
    <row r="5048" spans="1:8" x14ac:dyDescent="0.25">
      <c r="A5048" s="16" t="s">
        <v>46</v>
      </c>
      <c r="B5048" s="16" t="s">
        <v>5616</v>
      </c>
      <c r="C5048" s="16">
        <v>431980</v>
      </c>
      <c r="D5048" s="17">
        <v>431980</v>
      </c>
      <c r="E5048" s="16" t="s">
        <v>4851</v>
      </c>
      <c r="F5048" s="18" t="str">
        <f t="shared" si="78"/>
        <v>MUNICIPAL</v>
      </c>
      <c r="G5048" s="17">
        <v>1</v>
      </c>
      <c r="H5048" s="17" t="b">
        <v>0</v>
      </c>
    </row>
    <row r="5049" spans="1:8" x14ac:dyDescent="0.25">
      <c r="A5049" s="16" t="s">
        <v>46</v>
      </c>
      <c r="B5049" s="16" t="s">
        <v>5616</v>
      </c>
      <c r="C5049" s="16">
        <v>431990</v>
      </c>
      <c r="D5049" s="17">
        <v>431990</v>
      </c>
      <c r="E5049" s="16" t="s">
        <v>4852</v>
      </c>
      <c r="F5049" s="18" t="str">
        <f t="shared" si="78"/>
        <v>MUNICIPAL</v>
      </c>
      <c r="G5049" s="17">
        <v>1</v>
      </c>
      <c r="H5049" s="17" t="b">
        <v>0</v>
      </c>
    </row>
    <row r="5050" spans="1:8" x14ac:dyDescent="0.25">
      <c r="A5050" s="16" t="s">
        <v>46</v>
      </c>
      <c r="B5050" s="16" t="s">
        <v>5616</v>
      </c>
      <c r="C5050" s="16">
        <v>432000</v>
      </c>
      <c r="D5050" s="17">
        <v>432000</v>
      </c>
      <c r="E5050" s="16" t="s">
        <v>4853</v>
      </c>
      <c r="F5050" s="18" t="str">
        <f t="shared" si="78"/>
        <v>MUNICIPAL</v>
      </c>
      <c r="G5050" s="17">
        <v>1</v>
      </c>
      <c r="H5050" s="17" t="b">
        <v>0</v>
      </c>
    </row>
    <row r="5051" spans="1:8" x14ac:dyDescent="0.25">
      <c r="A5051" s="16" t="s">
        <v>46</v>
      </c>
      <c r="B5051" s="16" t="s">
        <v>5616</v>
      </c>
      <c r="C5051" s="16">
        <v>432010</v>
      </c>
      <c r="D5051" s="17">
        <v>432010</v>
      </c>
      <c r="E5051" s="16" t="s">
        <v>4161</v>
      </c>
      <c r="F5051" s="18" t="str">
        <f t="shared" si="78"/>
        <v>MUNICIPAL</v>
      </c>
      <c r="G5051" s="17">
        <v>1</v>
      </c>
      <c r="H5051" s="17" t="b">
        <v>0</v>
      </c>
    </row>
    <row r="5052" spans="1:8" x14ac:dyDescent="0.25">
      <c r="A5052" s="16" t="s">
        <v>46</v>
      </c>
      <c r="B5052" s="16" t="s">
        <v>5616</v>
      </c>
      <c r="C5052" s="16">
        <v>432020</v>
      </c>
      <c r="D5052" s="17">
        <v>432020</v>
      </c>
      <c r="E5052" s="16" t="s">
        <v>4854</v>
      </c>
      <c r="F5052" s="18" t="str">
        <f t="shared" si="78"/>
        <v>MUNICIPAL</v>
      </c>
      <c r="G5052" s="17">
        <v>1</v>
      </c>
      <c r="H5052" s="17" t="b">
        <v>0</v>
      </c>
    </row>
    <row r="5053" spans="1:8" x14ac:dyDescent="0.25">
      <c r="A5053" s="16" t="s">
        <v>46</v>
      </c>
      <c r="B5053" s="16" t="s">
        <v>5616</v>
      </c>
      <c r="C5053" s="16">
        <v>432023</v>
      </c>
      <c r="D5053" s="17">
        <v>432023</v>
      </c>
      <c r="E5053" s="16" t="s">
        <v>4855</v>
      </c>
      <c r="F5053" s="18" t="str">
        <f t="shared" si="78"/>
        <v>MUNICIPAL</v>
      </c>
      <c r="G5053" s="17">
        <v>1</v>
      </c>
      <c r="H5053" s="17" t="b">
        <v>0</v>
      </c>
    </row>
    <row r="5054" spans="1:8" x14ac:dyDescent="0.25">
      <c r="A5054" s="16" t="s">
        <v>46</v>
      </c>
      <c r="B5054" s="16" t="s">
        <v>5616</v>
      </c>
      <c r="C5054" s="16">
        <v>432026</v>
      </c>
      <c r="D5054" s="17">
        <v>432026</v>
      </c>
      <c r="E5054" s="16" t="s">
        <v>4856</v>
      </c>
      <c r="F5054" s="18" t="str">
        <f t="shared" si="78"/>
        <v>MUNICIPAL</v>
      </c>
      <c r="G5054" s="17">
        <v>1</v>
      </c>
      <c r="H5054" s="17" t="b">
        <v>0</v>
      </c>
    </row>
    <row r="5055" spans="1:8" x14ac:dyDescent="0.25">
      <c r="A5055" s="16" t="s">
        <v>46</v>
      </c>
      <c r="B5055" s="16" t="s">
        <v>5616</v>
      </c>
      <c r="C5055" s="16">
        <v>432030</v>
      </c>
      <c r="D5055" s="17">
        <v>432030</v>
      </c>
      <c r="E5055" s="16" t="s">
        <v>4857</v>
      </c>
      <c r="F5055" s="18" t="str">
        <f t="shared" si="78"/>
        <v>MUNICIPAL</v>
      </c>
      <c r="G5055" s="17">
        <v>1</v>
      </c>
      <c r="H5055" s="17" t="b">
        <v>0</v>
      </c>
    </row>
    <row r="5056" spans="1:8" x14ac:dyDescent="0.25">
      <c r="A5056" s="16" t="s">
        <v>46</v>
      </c>
      <c r="B5056" s="16" t="s">
        <v>5616</v>
      </c>
      <c r="C5056" s="16">
        <v>432032</v>
      </c>
      <c r="D5056" s="17">
        <v>432032</v>
      </c>
      <c r="E5056" s="16" t="s">
        <v>4858</v>
      </c>
      <c r="F5056" s="18" t="str">
        <f t="shared" si="78"/>
        <v>MUNICIPAL</v>
      </c>
      <c r="G5056" s="17">
        <v>1</v>
      </c>
      <c r="H5056" s="17" t="b">
        <v>0</v>
      </c>
    </row>
    <row r="5057" spans="1:8" x14ac:dyDescent="0.25">
      <c r="A5057" s="16" t="s">
        <v>46</v>
      </c>
      <c r="B5057" s="16" t="s">
        <v>5616</v>
      </c>
      <c r="C5057" s="16">
        <v>432035</v>
      </c>
      <c r="D5057" s="17">
        <v>432035</v>
      </c>
      <c r="E5057" s="16" t="s">
        <v>4859</v>
      </c>
      <c r="F5057" s="18" t="str">
        <f t="shared" si="78"/>
        <v>MUNICIPAL</v>
      </c>
      <c r="G5057" s="17">
        <v>1</v>
      </c>
      <c r="H5057" s="17" t="b">
        <v>0</v>
      </c>
    </row>
    <row r="5058" spans="1:8" x14ac:dyDescent="0.25">
      <c r="A5058" s="16" t="s">
        <v>46</v>
      </c>
      <c r="B5058" s="16" t="s">
        <v>5616</v>
      </c>
      <c r="C5058" s="16">
        <v>432040</v>
      </c>
      <c r="D5058" s="17">
        <v>432040</v>
      </c>
      <c r="E5058" s="16" t="s">
        <v>4860</v>
      </c>
      <c r="F5058" s="18" t="str">
        <f t="shared" si="78"/>
        <v>MUNICIPAL</v>
      </c>
      <c r="G5058" s="17">
        <v>1</v>
      </c>
      <c r="H5058" s="17" t="b">
        <v>0</v>
      </c>
    </row>
    <row r="5059" spans="1:8" x14ac:dyDescent="0.25">
      <c r="A5059" s="16" t="s">
        <v>46</v>
      </c>
      <c r="B5059" s="16" t="s">
        <v>5616</v>
      </c>
      <c r="C5059" s="16">
        <v>432045</v>
      </c>
      <c r="D5059" s="17">
        <v>432045</v>
      </c>
      <c r="E5059" s="16" t="s">
        <v>4861</v>
      </c>
      <c r="F5059" s="18" t="str">
        <f t="shared" ref="F5059:F5122" si="79">IF(RIGHT(D5059,4)="0000","ESTADUAL","MUNICIPAL")</f>
        <v>MUNICIPAL</v>
      </c>
      <c r="G5059" s="17">
        <v>1</v>
      </c>
      <c r="H5059" s="17" t="b">
        <v>0</v>
      </c>
    </row>
    <row r="5060" spans="1:8" x14ac:dyDescent="0.25">
      <c r="A5060" s="16" t="s">
        <v>46</v>
      </c>
      <c r="B5060" s="16" t="s">
        <v>5616</v>
      </c>
      <c r="C5060" s="16">
        <v>432050</v>
      </c>
      <c r="D5060" s="17">
        <v>432050</v>
      </c>
      <c r="E5060" s="16" t="s">
        <v>4862</v>
      </c>
      <c r="F5060" s="18" t="str">
        <f t="shared" si="79"/>
        <v>MUNICIPAL</v>
      </c>
      <c r="G5060" s="17">
        <v>1</v>
      </c>
      <c r="H5060" s="17" t="b">
        <v>0</v>
      </c>
    </row>
    <row r="5061" spans="1:8" x14ac:dyDescent="0.25">
      <c r="A5061" s="16" t="s">
        <v>46</v>
      </c>
      <c r="B5061" s="16" t="s">
        <v>5616</v>
      </c>
      <c r="C5061" s="16">
        <v>432055</v>
      </c>
      <c r="D5061" s="17">
        <v>432055</v>
      </c>
      <c r="E5061" s="16" t="s">
        <v>4863</v>
      </c>
      <c r="F5061" s="18" t="str">
        <f t="shared" si="79"/>
        <v>MUNICIPAL</v>
      </c>
      <c r="G5061" s="17">
        <v>1</v>
      </c>
      <c r="H5061" s="17" t="b">
        <v>0</v>
      </c>
    </row>
    <row r="5062" spans="1:8" x14ac:dyDescent="0.25">
      <c r="A5062" s="16" t="s">
        <v>46</v>
      </c>
      <c r="B5062" s="16" t="s">
        <v>5616</v>
      </c>
      <c r="C5062" s="16">
        <v>432057</v>
      </c>
      <c r="D5062" s="17">
        <v>432057</v>
      </c>
      <c r="E5062" s="16" t="s">
        <v>4864</v>
      </c>
      <c r="F5062" s="18" t="str">
        <f t="shared" si="79"/>
        <v>MUNICIPAL</v>
      </c>
      <c r="G5062" s="17">
        <v>1</v>
      </c>
      <c r="H5062" s="17" t="b">
        <v>0</v>
      </c>
    </row>
    <row r="5063" spans="1:8" x14ac:dyDescent="0.25">
      <c r="A5063" s="16" t="s">
        <v>46</v>
      </c>
      <c r="B5063" s="16" t="s">
        <v>5616</v>
      </c>
      <c r="C5063" s="16">
        <v>432060</v>
      </c>
      <c r="D5063" s="17">
        <v>432060</v>
      </c>
      <c r="E5063" s="16" t="s">
        <v>4865</v>
      </c>
      <c r="F5063" s="18" t="str">
        <f t="shared" si="79"/>
        <v>MUNICIPAL</v>
      </c>
      <c r="G5063" s="17">
        <v>1</v>
      </c>
      <c r="H5063" s="17" t="b">
        <v>0</v>
      </c>
    </row>
    <row r="5064" spans="1:8" x14ac:dyDescent="0.25">
      <c r="A5064" s="16" t="s">
        <v>46</v>
      </c>
      <c r="B5064" s="16" t="s">
        <v>5616</v>
      </c>
      <c r="C5064" s="16">
        <v>432065</v>
      </c>
      <c r="D5064" s="17">
        <v>432065</v>
      </c>
      <c r="E5064" s="16" t="s">
        <v>4866</v>
      </c>
      <c r="F5064" s="18" t="str">
        <f t="shared" si="79"/>
        <v>MUNICIPAL</v>
      </c>
      <c r="G5064" s="17">
        <v>1</v>
      </c>
      <c r="H5064" s="17" t="b">
        <v>0</v>
      </c>
    </row>
    <row r="5065" spans="1:8" x14ac:dyDescent="0.25">
      <c r="A5065" s="16" t="s">
        <v>46</v>
      </c>
      <c r="B5065" s="16" t="s">
        <v>5616</v>
      </c>
      <c r="C5065" s="16">
        <v>432067</v>
      </c>
      <c r="D5065" s="17">
        <v>432067</v>
      </c>
      <c r="E5065" s="16" t="s">
        <v>4867</v>
      </c>
      <c r="F5065" s="18" t="str">
        <f t="shared" si="79"/>
        <v>MUNICIPAL</v>
      </c>
      <c r="G5065" s="17">
        <v>1</v>
      </c>
      <c r="H5065" s="17" t="b">
        <v>0</v>
      </c>
    </row>
    <row r="5066" spans="1:8" x14ac:dyDescent="0.25">
      <c r="A5066" s="16" t="s">
        <v>46</v>
      </c>
      <c r="B5066" s="16" t="s">
        <v>5616</v>
      </c>
      <c r="C5066" s="16">
        <v>432070</v>
      </c>
      <c r="D5066" s="17">
        <v>432070</v>
      </c>
      <c r="E5066" s="16" t="s">
        <v>2184</v>
      </c>
      <c r="F5066" s="18" t="str">
        <f t="shared" si="79"/>
        <v>MUNICIPAL</v>
      </c>
      <c r="G5066" s="17">
        <v>1</v>
      </c>
      <c r="H5066" s="17" t="b">
        <v>0</v>
      </c>
    </row>
    <row r="5067" spans="1:8" x14ac:dyDescent="0.25">
      <c r="A5067" s="16" t="s">
        <v>46</v>
      </c>
      <c r="B5067" s="16" t="s">
        <v>5616</v>
      </c>
      <c r="C5067" s="16">
        <v>432080</v>
      </c>
      <c r="D5067" s="17">
        <v>432080</v>
      </c>
      <c r="E5067" s="16" t="s">
        <v>1482</v>
      </c>
      <c r="F5067" s="18" t="str">
        <f t="shared" si="79"/>
        <v>MUNICIPAL</v>
      </c>
      <c r="G5067" s="17">
        <v>1</v>
      </c>
      <c r="H5067" s="17" t="b">
        <v>0</v>
      </c>
    </row>
    <row r="5068" spans="1:8" x14ac:dyDescent="0.25">
      <c r="A5068" s="16" t="s">
        <v>46</v>
      </c>
      <c r="B5068" s="16" t="s">
        <v>5616</v>
      </c>
      <c r="C5068" s="16">
        <v>432085</v>
      </c>
      <c r="D5068" s="17">
        <v>432085</v>
      </c>
      <c r="E5068" s="16" t="s">
        <v>4868</v>
      </c>
      <c r="F5068" s="18" t="str">
        <f t="shared" si="79"/>
        <v>MUNICIPAL</v>
      </c>
      <c r="G5068" s="17">
        <v>1</v>
      </c>
      <c r="H5068" s="17" t="b">
        <v>0</v>
      </c>
    </row>
    <row r="5069" spans="1:8" x14ac:dyDescent="0.25">
      <c r="A5069" s="16" t="s">
        <v>46</v>
      </c>
      <c r="B5069" s="16" t="s">
        <v>5616</v>
      </c>
      <c r="C5069" s="16">
        <v>432090</v>
      </c>
      <c r="D5069" s="17">
        <v>432090</v>
      </c>
      <c r="E5069" s="16" t="s">
        <v>4171</v>
      </c>
      <c r="F5069" s="18" t="str">
        <f t="shared" si="79"/>
        <v>MUNICIPAL</v>
      </c>
      <c r="G5069" s="17">
        <v>1</v>
      </c>
      <c r="H5069" s="17" t="b">
        <v>0</v>
      </c>
    </row>
    <row r="5070" spans="1:8" x14ac:dyDescent="0.25">
      <c r="A5070" s="16" t="s">
        <v>46</v>
      </c>
      <c r="B5070" s="16" t="s">
        <v>5616</v>
      </c>
      <c r="C5070" s="16">
        <v>432100</v>
      </c>
      <c r="D5070" s="17">
        <v>432100</v>
      </c>
      <c r="E5070" s="16" t="s">
        <v>4869</v>
      </c>
      <c r="F5070" s="18" t="str">
        <f t="shared" si="79"/>
        <v>MUNICIPAL</v>
      </c>
      <c r="G5070" s="17">
        <v>1</v>
      </c>
      <c r="H5070" s="17" t="b">
        <v>0</v>
      </c>
    </row>
    <row r="5071" spans="1:8" x14ac:dyDescent="0.25">
      <c r="A5071" s="16" t="s">
        <v>46</v>
      </c>
      <c r="B5071" s="16" t="s">
        <v>5616</v>
      </c>
      <c r="C5071" s="16">
        <v>432110</v>
      </c>
      <c r="D5071" s="17">
        <v>432110</v>
      </c>
      <c r="E5071" s="16" t="s">
        <v>4870</v>
      </c>
      <c r="F5071" s="18" t="str">
        <f t="shared" si="79"/>
        <v>MUNICIPAL</v>
      </c>
      <c r="G5071" s="17">
        <v>1</v>
      </c>
      <c r="H5071" s="17" t="b">
        <v>0</v>
      </c>
    </row>
    <row r="5072" spans="1:8" x14ac:dyDescent="0.25">
      <c r="A5072" s="16" t="s">
        <v>46</v>
      </c>
      <c r="B5072" s="16" t="s">
        <v>5616</v>
      </c>
      <c r="C5072" s="16">
        <v>432120</v>
      </c>
      <c r="D5072" s="17">
        <v>432120</v>
      </c>
      <c r="E5072" s="16" t="s">
        <v>4871</v>
      </c>
      <c r="F5072" s="18" t="str">
        <f t="shared" si="79"/>
        <v>MUNICIPAL</v>
      </c>
      <c r="G5072" s="17">
        <v>1</v>
      </c>
      <c r="H5072" s="17" t="b">
        <v>0</v>
      </c>
    </row>
    <row r="5073" spans="1:8" x14ac:dyDescent="0.25">
      <c r="A5073" s="16" t="s">
        <v>46</v>
      </c>
      <c r="B5073" s="16" t="s">
        <v>5616</v>
      </c>
      <c r="C5073" s="16">
        <v>432130</v>
      </c>
      <c r="D5073" s="17">
        <v>432130</v>
      </c>
      <c r="E5073" s="16" t="s">
        <v>4872</v>
      </c>
      <c r="F5073" s="18" t="str">
        <f t="shared" si="79"/>
        <v>MUNICIPAL</v>
      </c>
      <c r="G5073" s="17">
        <v>1</v>
      </c>
      <c r="H5073" s="17" t="b">
        <v>0</v>
      </c>
    </row>
    <row r="5074" spans="1:8" x14ac:dyDescent="0.25">
      <c r="A5074" s="16" t="s">
        <v>46</v>
      </c>
      <c r="B5074" s="16" t="s">
        <v>5616</v>
      </c>
      <c r="C5074" s="16">
        <v>432132</v>
      </c>
      <c r="D5074" s="17">
        <v>432132</v>
      </c>
      <c r="E5074" s="16" t="s">
        <v>4873</v>
      </c>
      <c r="F5074" s="18" t="str">
        <f t="shared" si="79"/>
        <v>MUNICIPAL</v>
      </c>
      <c r="G5074" s="17">
        <v>1</v>
      </c>
      <c r="H5074" s="17" t="b">
        <v>0</v>
      </c>
    </row>
    <row r="5075" spans="1:8" x14ac:dyDescent="0.25">
      <c r="A5075" s="16" t="s">
        <v>46</v>
      </c>
      <c r="B5075" s="16" t="s">
        <v>5616</v>
      </c>
      <c r="C5075" s="16">
        <v>432135</v>
      </c>
      <c r="D5075" s="17">
        <v>432135</v>
      </c>
      <c r="E5075" s="16" t="s">
        <v>1488</v>
      </c>
      <c r="F5075" s="18" t="str">
        <f t="shared" si="79"/>
        <v>MUNICIPAL</v>
      </c>
      <c r="G5075" s="17">
        <v>1</v>
      </c>
      <c r="H5075" s="17" t="b">
        <v>0</v>
      </c>
    </row>
    <row r="5076" spans="1:8" x14ac:dyDescent="0.25">
      <c r="A5076" s="16" t="s">
        <v>46</v>
      </c>
      <c r="B5076" s="16" t="s">
        <v>5616</v>
      </c>
      <c r="C5076" s="16">
        <v>432140</v>
      </c>
      <c r="D5076" s="17">
        <v>432140</v>
      </c>
      <c r="E5076" s="16" t="s">
        <v>4874</v>
      </c>
      <c r="F5076" s="18" t="str">
        <f t="shared" si="79"/>
        <v>MUNICIPAL</v>
      </c>
      <c r="G5076" s="17">
        <v>1</v>
      </c>
      <c r="H5076" s="17" t="b">
        <v>0</v>
      </c>
    </row>
    <row r="5077" spans="1:8" x14ac:dyDescent="0.25">
      <c r="A5077" s="16" t="s">
        <v>46</v>
      </c>
      <c r="B5077" s="16" t="s">
        <v>5616</v>
      </c>
      <c r="C5077" s="16">
        <v>432143</v>
      </c>
      <c r="D5077" s="17">
        <v>432143</v>
      </c>
      <c r="E5077" s="16" t="s">
        <v>4875</v>
      </c>
      <c r="F5077" s="18" t="str">
        <f t="shared" si="79"/>
        <v>MUNICIPAL</v>
      </c>
      <c r="G5077" s="17">
        <v>1</v>
      </c>
      <c r="H5077" s="17" t="b">
        <v>0</v>
      </c>
    </row>
    <row r="5078" spans="1:8" x14ac:dyDescent="0.25">
      <c r="A5078" s="16" t="s">
        <v>46</v>
      </c>
      <c r="B5078" s="16" t="s">
        <v>5616</v>
      </c>
      <c r="C5078" s="16">
        <v>432145</v>
      </c>
      <c r="D5078" s="17">
        <v>432145</v>
      </c>
      <c r="E5078" s="16" t="s">
        <v>4876</v>
      </c>
      <c r="F5078" s="18" t="str">
        <f t="shared" si="79"/>
        <v>MUNICIPAL</v>
      </c>
      <c r="G5078" s="17">
        <v>1</v>
      </c>
      <c r="H5078" s="17" t="b">
        <v>0</v>
      </c>
    </row>
    <row r="5079" spans="1:8" x14ac:dyDescent="0.25">
      <c r="A5079" s="16" t="s">
        <v>46</v>
      </c>
      <c r="B5079" s="16" t="s">
        <v>5616</v>
      </c>
      <c r="C5079" s="16">
        <v>432146</v>
      </c>
      <c r="D5079" s="17">
        <v>432146</v>
      </c>
      <c r="E5079" s="16" t="s">
        <v>4877</v>
      </c>
      <c r="F5079" s="18" t="str">
        <f t="shared" si="79"/>
        <v>MUNICIPAL</v>
      </c>
      <c r="G5079" s="17">
        <v>1</v>
      </c>
      <c r="H5079" s="17" t="b">
        <v>0</v>
      </c>
    </row>
    <row r="5080" spans="1:8" x14ac:dyDescent="0.25">
      <c r="A5080" s="16" t="s">
        <v>46</v>
      </c>
      <c r="B5080" s="16" t="s">
        <v>5616</v>
      </c>
      <c r="C5080" s="16">
        <v>432147</v>
      </c>
      <c r="D5080" s="17">
        <v>432147</v>
      </c>
      <c r="E5080" s="16" t="s">
        <v>4878</v>
      </c>
      <c r="F5080" s="18" t="str">
        <f t="shared" si="79"/>
        <v>MUNICIPAL</v>
      </c>
      <c r="G5080" s="17">
        <v>1</v>
      </c>
      <c r="H5080" s="17" t="b">
        <v>0</v>
      </c>
    </row>
    <row r="5081" spans="1:8" x14ac:dyDescent="0.25">
      <c r="A5081" s="16" t="s">
        <v>46</v>
      </c>
      <c r="B5081" s="16" t="s">
        <v>5616</v>
      </c>
      <c r="C5081" s="16">
        <v>432149</v>
      </c>
      <c r="D5081" s="17">
        <v>432149</v>
      </c>
      <c r="E5081" s="16" t="s">
        <v>4879</v>
      </c>
      <c r="F5081" s="18" t="str">
        <f t="shared" si="79"/>
        <v>MUNICIPAL</v>
      </c>
      <c r="G5081" s="17">
        <v>1</v>
      </c>
      <c r="H5081" s="17" t="b">
        <v>0</v>
      </c>
    </row>
    <row r="5082" spans="1:8" x14ac:dyDescent="0.25">
      <c r="A5082" s="16" t="s">
        <v>46</v>
      </c>
      <c r="B5082" s="16" t="s">
        <v>5616</v>
      </c>
      <c r="C5082" s="16">
        <v>432150</v>
      </c>
      <c r="D5082" s="17">
        <v>432150</v>
      </c>
      <c r="E5082" s="16" t="s">
        <v>4880</v>
      </c>
      <c r="F5082" s="18" t="str">
        <f t="shared" si="79"/>
        <v>MUNICIPAL</v>
      </c>
      <c r="G5082" s="17">
        <v>1</v>
      </c>
      <c r="H5082" s="17" t="b">
        <v>0</v>
      </c>
    </row>
    <row r="5083" spans="1:8" x14ac:dyDescent="0.25">
      <c r="A5083" s="16" t="s">
        <v>46</v>
      </c>
      <c r="B5083" s="16" t="s">
        <v>5616</v>
      </c>
      <c r="C5083" s="16">
        <v>432160</v>
      </c>
      <c r="D5083" s="17">
        <v>432160</v>
      </c>
      <c r="E5083" s="16" t="s">
        <v>4881</v>
      </c>
      <c r="F5083" s="18" t="str">
        <f t="shared" si="79"/>
        <v>MUNICIPAL</v>
      </c>
      <c r="G5083" s="17">
        <v>1</v>
      </c>
      <c r="H5083" s="17" t="b">
        <v>0</v>
      </c>
    </row>
    <row r="5084" spans="1:8" x14ac:dyDescent="0.25">
      <c r="A5084" s="16" t="s">
        <v>46</v>
      </c>
      <c r="B5084" s="16" t="s">
        <v>5616</v>
      </c>
      <c r="C5084" s="16">
        <v>432162</v>
      </c>
      <c r="D5084" s="17">
        <v>432162</v>
      </c>
      <c r="E5084" s="16" t="s">
        <v>4882</v>
      </c>
      <c r="F5084" s="18" t="str">
        <f t="shared" si="79"/>
        <v>MUNICIPAL</v>
      </c>
      <c r="G5084" s="17">
        <v>1</v>
      </c>
      <c r="H5084" s="17" t="b">
        <v>0</v>
      </c>
    </row>
    <row r="5085" spans="1:8" x14ac:dyDescent="0.25">
      <c r="A5085" s="16" t="s">
        <v>46</v>
      </c>
      <c r="B5085" s="16" t="s">
        <v>5616</v>
      </c>
      <c r="C5085" s="16">
        <v>432163</v>
      </c>
      <c r="D5085" s="17">
        <v>432163</v>
      </c>
      <c r="E5085" s="16" t="s">
        <v>4883</v>
      </c>
      <c r="F5085" s="18" t="str">
        <f t="shared" si="79"/>
        <v>MUNICIPAL</v>
      </c>
      <c r="G5085" s="17">
        <v>1</v>
      </c>
      <c r="H5085" s="17" t="b">
        <v>0</v>
      </c>
    </row>
    <row r="5086" spans="1:8" x14ac:dyDescent="0.25">
      <c r="A5086" s="16" t="s">
        <v>46</v>
      </c>
      <c r="B5086" s="16" t="s">
        <v>5616</v>
      </c>
      <c r="C5086" s="16">
        <v>432166</v>
      </c>
      <c r="D5086" s="17">
        <v>432166</v>
      </c>
      <c r="E5086" s="16" t="s">
        <v>4884</v>
      </c>
      <c r="F5086" s="18" t="str">
        <f t="shared" si="79"/>
        <v>MUNICIPAL</v>
      </c>
      <c r="G5086" s="17">
        <v>1</v>
      </c>
      <c r="H5086" s="17" t="b">
        <v>0</v>
      </c>
    </row>
    <row r="5087" spans="1:8" x14ac:dyDescent="0.25">
      <c r="A5087" s="16" t="s">
        <v>46</v>
      </c>
      <c r="B5087" s="16" t="s">
        <v>5616</v>
      </c>
      <c r="C5087" s="16">
        <v>432170</v>
      </c>
      <c r="D5087" s="17">
        <v>432170</v>
      </c>
      <c r="E5087" s="16" t="s">
        <v>4885</v>
      </c>
      <c r="F5087" s="18" t="str">
        <f t="shared" si="79"/>
        <v>MUNICIPAL</v>
      </c>
      <c r="G5087" s="17">
        <v>1</v>
      </c>
      <c r="H5087" s="17" t="b">
        <v>0</v>
      </c>
    </row>
    <row r="5088" spans="1:8" x14ac:dyDescent="0.25">
      <c r="A5088" s="16" t="s">
        <v>46</v>
      </c>
      <c r="B5088" s="16" t="s">
        <v>5616</v>
      </c>
      <c r="C5088" s="16">
        <v>432180</v>
      </c>
      <c r="D5088" s="17">
        <v>432180</v>
      </c>
      <c r="E5088" s="16" t="s">
        <v>4886</v>
      </c>
      <c r="F5088" s="18" t="str">
        <f t="shared" si="79"/>
        <v>MUNICIPAL</v>
      </c>
      <c r="G5088" s="17">
        <v>1</v>
      </c>
      <c r="H5088" s="17" t="b">
        <v>0</v>
      </c>
    </row>
    <row r="5089" spans="1:8" x14ac:dyDescent="0.25">
      <c r="A5089" s="16" t="s">
        <v>46</v>
      </c>
      <c r="B5089" s="16" t="s">
        <v>5616</v>
      </c>
      <c r="C5089" s="16">
        <v>432183</v>
      </c>
      <c r="D5089" s="17">
        <v>432183</v>
      </c>
      <c r="E5089" s="16" t="s">
        <v>4887</v>
      </c>
      <c r="F5089" s="18" t="str">
        <f t="shared" si="79"/>
        <v>MUNICIPAL</v>
      </c>
      <c r="G5089" s="17">
        <v>1</v>
      </c>
      <c r="H5089" s="17" t="b">
        <v>0</v>
      </c>
    </row>
    <row r="5090" spans="1:8" x14ac:dyDescent="0.25">
      <c r="A5090" s="16" t="s">
        <v>46</v>
      </c>
      <c r="B5090" s="16" t="s">
        <v>5616</v>
      </c>
      <c r="C5090" s="16">
        <v>432185</v>
      </c>
      <c r="D5090" s="17">
        <v>432185</v>
      </c>
      <c r="E5090" s="16" t="s">
        <v>4888</v>
      </c>
      <c r="F5090" s="18" t="str">
        <f t="shared" si="79"/>
        <v>MUNICIPAL</v>
      </c>
      <c r="G5090" s="17">
        <v>1</v>
      </c>
      <c r="H5090" s="17" t="b">
        <v>0</v>
      </c>
    </row>
    <row r="5091" spans="1:8" x14ac:dyDescent="0.25">
      <c r="A5091" s="16" t="s">
        <v>46</v>
      </c>
      <c r="B5091" s="16" t="s">
        <v>5616</v>
      </c>
      <c r="C5091" s="16">
        <v>432190</v>
      </c>
      <c r="D5091" s="17">
        <v>432190</v>
      </c>
      <c r="E5091" s="16" t="s">
        <v>4889</v>
      </c>
      <c r="F5091" s="18" t="str">
        <f t="shared" si="79"/>
        <v>MUNICIPAL</v>
      </c>
      <c r="G5091" s="17">
        <v>1</v>
      </c>
      <c r="H5091" s="17" t="b">
        <v>0</v>
      </c>
    </row>
    <row r="5092" spans="1:8" x14ac:dyDescent="0.25">
      <c r="A5092" s="16" t="s">
        <v>46</v>
      </c>
      <c r="B5092" s="16" t="s">
        <v>5616</v>
      </c>
      <c r="C5092" s="16">
        <v>432195</v>
      </c>
      <c r="D5092" s="17">
        <v>432195</v>
      </c>
      <c r="E5092" s="16" t="s">
        <v>4890</v>
      </c>
      <c r="F5092" s="18" t="str">
        <f t="shared" si="79"/>
        <v>MUNICIPAL</v>
      </c>
      <c r="G5092" s="17">
        <v>1</v>
      </c>
      <c r="H5092" s="17" t="b">
        <v>0</v>
      </c>
    </row>
    <row r="5093" spans="1:8" x14ac:dyDescent="0.25">
      <c r="A5093" s="16" t="s">
        <v>46</v>
      </c>
      <c r="B5093" s="16" t="s">
        <v>5616</v>
      </c>
      <c r="C5093" s="16">
        <v>432200</v>
      </c>
      <c r="D5093" s="17">
        <v>432200</v>
      </c>
      <c r="E5093" s="16" t="s">
        <v>1491</v>
      </c>
      <c r="F5093" s="18" t="str">
        <f t="shared" si="79"/>
        <v>MUNICIPAL</v>
      </c>
      <c r="G5093" s="17">
        <v>1</v>
      </c>
      <c r="H5093" s="17" t="b">
        <v>0</v>
      </c>
    </row>
    <row r="5094" spans="1:8" x14ac:dyDescent="0.25">
      <c r="A5094" s="16" t="s">
        <v>46</v>
      </c>
      <c r="B5094" s="16" t="s">
        <v>5616</v>
      </c>
      <c r="C5094" s="16">
        <v>432210</v>
      </c>
      <c r="D5094" s="17">
        <v>432210</v>
      </c>
      <c r="E5094" s="16" t="s">
        <v>4891</v>
      </c>
      <c r="F5094" s="18" t="str">
        <f t="shared" si="79"/>
        <v>MUNICIPAL</v>
      </c>
      <c r="G5094" s="17">
        <v>1</v>
      </c>
      <c r="H5094" s="17" t="b">
        <v>0</v>
      </c>
    </row>
    <row r="5095" spans="1:8" x14ac:dyDescent="0.25">
      <c r="A5095" s="16" t="s">
        <v>46</v>
      </c>
      <c r="B5095" s="16" t="s">
        <v>5616</v>
      </c>
      <c r="C5095" s="16">
        <v>432215</v>
      </c>
      <c r="D5095" s="17">
        <v>432215</v>
      </c>
      <c r="E5095" s="16" t="s">
        <v>4892</v>
      </c>
      <c r="F5095" s="18" t="str">
        <f t="shared" si="79"/>
        <v>MUNICIPAL</v>
      </c>
      <c r="G5095" s="17">
        <v>1</v>
      </c>
      <c r="H5095" s="17" t="b">
        <v>0</v>
      </c>
    </row>
    <row r="5096" spans="1:8" x14ac:dyDescent="0.25">
      <c r="A5096" s="16" t="s">
        <v>46</v>
      </c>
      <c r="B5096" s="16" t="s">
        <v>5616</v>
      </c>
      <c r="C5096" s="16">
        <v>432218</v>
      </c>
      <c r="D5096" s="17">
        <v>432218</v>
      </c>
      <c r="E5096" s="16" t="s">
        <v>4893</v>
      </c>
      <c r="F5096" s="18" t="str">
        <f t="shared" si="79"/>
        <v>MUNICIPAL</v>
      </c>
      <c r="G5096" s="17">
        <v>1</v>
      </c>
      <c r="H5096" s="17" t="b">
        <v>0</v>
      </c>
    </row>
    <row r="5097" spans="1:8" x14ac:dyDescent="0.25">
      <c r="A5097" s="16" t="s">
        <v>46</v>
      </c>
      <c r="B5097" s="16" t="s">
        <v>5616</v>
      </c>
      <c r="C5097" s="16">
        <v>432220</v>
      </c>
      <c r="D5097" s="17">
        <v>432220</v>
      </c>
      <c r="E5097" s="16" t="s">
        <v>4894</v>
      </c>
      <c r="F5097" s="18" t="str">
        <f t="shared" si="79"/>
        <v>MUNICIPAL</v>
      </c>
      <c r="G5097" s="17">
        <v>1</v>
      </c>
      <c r="H5097" s="17" t="b">
        <v>0</v>
      </c>
    </row>
    <row r="5098" spans="1:8" x14ac:dyDescent="0.25">
      <c r="A5098" s="16" t="s">
        <v>46</v>
      </c>
      <c r="B5098" s="16" t="s">
        <v>5616</v>
      </c>
      <c r="C5098" s="16">
        <v>432225</v>
      </c>
      <c r="D5098" s="17">
        <v>432225</v>
      </c>
      <c r="E5098" s="16" t="s">
        <v>4895</v>
      </c>
      <c r="F5098" s="18" t="str">
        <f t="shared" si="79"/>
        <v>MUNICIPAL</v>
      </c>
      <c r="G5098" s="17">
        <v>1</v>
      </c>
      <c r="H5098" s="17" t="b">
        <v>0</v>
      </c>
    </row>
    <row r="5099" spans="1:8" x14ac:dyDescent="0.25">
      <c r="A5099" s="16" t="s">
        <v>46</v>
      </c>
      <c r="B5099" s="16" t="s">
        <v>5616</v>
      </c>
      <c r="C5099" s="16">
        <v>432230</v>
      </c>
      <c r="D5099" s="17">
        <v>432230</v>
      </c>
      <c r="E5099" s="16" t="s">
        <v>4896</v>
      </c>
      <c r="F5099" s="18" t="str">
        <f t="shared" si="79"/>
        <v>MUNICIPAL</v>
      </c>
      <c r="G5099" s="17">
        <v>1</v>
      </c>
      <c r="H5099" s="17" t="b">
        <v>0</v>
      </c>
    </row>
    <row r="5100" spans="1:8" x14ac:dyDescent="0.25">
      <c r="A5100" s="16" t="s">
        <v>46</v>
      </c>
      <c r="B5100" s="16" t="s">
        <v>5616</v>
      </c>
      <c r="C5100" s="16">
        <v>432232</v>
      </c>
      <c r="D5100" s="17">
        <v>432232</v>
      </c>
      <c r="E5100" s="16" t="s">
        <v>4897</v>
      </c>
      <c r="F5100" s="18" t="str">
        <f t="shared" si="79"/>
        <v>MUNICIPAL</v>
      </c>
      <c r="G5100" s="17">
        <v>1</v>
      </c>
      <c r="H5100" s="17" t="b">
        <v>0</v>
      </c>
    </row>
    <row r="5101" spans="1:8" x14ac:dyDescent="0.25">
      <c r="A5101" s="16" t="s">
        <v>46</v>
      </c>
      <c r="B5101" s="16" t="s">
        <v>5616</v>
      </c>
      <c r="C5101" s="16">
        <v>432234</v>
      </c>
      <c r="D5101" s="17">
        <v>432234</v>
      </c>
      <c r="E5101" s="16" t="s">
        <v>4898</v>
      </c>
      <c r="F5101" s="18" t="str">
        <f t="shared" si="79"/>
        <v>MUNICIPAL</v>
      </c>
      <c r="G5101" s="17">
        <v>1</v>
      </c>
      <c r="H5101" s="17" t="b">
        <v>0</v>
      </c>
    </row>
    <row r="5102" spans="1:8" x14ac:dyDescent="0.25">
      <c r="A5102" s="16" t="s">
        <v>46</v>
      </c>
      <c r="B5102" s="16" t="s">
        <v>5616</v>
      </c>
      <c r="C5102" s="16">
        <v>432235</v>
      </c>
      <c r="D5102" s="17">
        <v>432235</v>
      </c>
      <c r="E5102" s="16" t="s">
        <v>4899</v>
      </c>
      <c r="F5102" s="18" t="str">
        <f t="shared" si="79"/>
        <v>MUNICIPAL</v>
      </c>
      <c r="G5102" s="17">
        <v>1</v>
      </c>
      <c r="H5102" s="17" t="b">
        <v>0</v>
      </c>
    </row>
    <row r="5103" spans="1:8" x14ac:dyDescent="0.25">
      <c r="A5103" s="16" t="s">
        <v>46</v>
      </c>
      <c r="B5103" s="16" t="s">
        <v>5616</v>
      </c>
      <c r="C5103" s="16">
        <v>432237</v>
      </c>
      <c r="D5103" s="17">
        <v>432237</v>
      </c>
      <c r="E5103" s="16" t="s">
        <v>4900</v>
      </c>
      <c r="F5103" s="18" t="str">
        <f t="shared" si="79"/>
        <v>MUNICIPAL</v>
      </c>
      <c r="G5103" s="17">
        <v>1</v>
      </c>
      <c r="H5103" s="17" t="b">
        <v>0</v>
      </c>
    </row>
    <row r="5104" spans="1:8" x14ac:dyDescent="0.25">
      <c r="A5104" s="16" t="s">
        <v>46</v>
      </c>
      <c r="B5104" s="16" t="s">
        <v>5616</v>
      </c>
      <c r="C5104" s="16">
        <v>432240</v>
      </c>
      <c r="D5104" s="17">
        <v>432240</v>
      </c>
      <c r="E5104" s="16" t="s">
        <v>4901</v>
      </c>
      <c r="F5104" s="18" t="str">
        <f t="shared" si="79"/>
        <v>MUNICIPAL</v>
      </c>
      <c r="G5104" s="17">
        <v>1</v>
      </c>
      <c r="H5104" s="17" t="b">
        <v>0</v>
      </c>
    </row>
    <row r="5105" spans="1:8" x14ac:dyDescent="0.25">
      <c r="A5105" s="16" t="s">
        <v>46</v>
      </c>
      <c r="B5105" s="16" t="s">
        <v>5616</v>
      </c>
      <c r="C5105" s="16">
        <v>432250</v>
      </c>
      <c r="D5105" s="17">
        <v>432250</v>
      </c>
      <c r="E5105" s="16" t="s">
        <v>4902</v>
      </c>
      <c r="F5105" s="18" t="str">
        <f t="shared" si="79"/>
        <v>MUNICIPAL</v>
      </c>
      <c r="G5105" s="17">
        <v>1</v>
      </c>
      <c r="H5105" s="17" t="b">
        <v>0</v>
      </c>
    </row>
    <row r="5106" spans="1:8" x14ac:dyDescent="0.25">
      <c r="A5106" s="16" t="s">
        <v>46</v>
      </c>
      <c r="B5106" s="16" t="s">
        <v>5616</v>
      </c>
      <c r="C5106" s="16">
        <v>432252</v>
      </c>
      <c r="D5106" s="17">
        <v>432252</v>
      </c>
      <c r="E5106" s="16" t="s">
        <v>4903</v>
      </c>
      <c r="F5106" s="18" t="str">
        <f t="shared" si="79"/>
        <v>MUNICIPAL</v>
      </c>
      <c r="G5106" s="17">
        <v>1</v>
      </c>
      <c r="H5106" s="17" t="b">
        <v>0</v>
      </c>
    </row>
    <row r="5107" spans="1:8" x14ac:dyDescent="0.25">
      <c r="A5107" s="16" t="s">
        <v>46</v>
      </c>
      <c r="B5107" s="16" t="s">
        <v>5616</v>
      </c>
      <c r="C5107" s="16">
        <v>432253</v>
      </c>
      <c r="D5107" s="17">
        <v>432253</v>
      </c>
      <c r="E5107" s="16" t="s">
        <v>4904</v>
      </c>
      <c r="F5107" s="18" t="str">
        <f t="shared" si="79"/>
        <v>MUNICIPAL</v>
      </c>
      <c r="G5107" s="17">
        <v>1</v>
      </c>
      <c r="H5107" s="17" t="b">
        <v>0</v>
      </c>
    </row>
    <row r="5108" spans="1:8" x14ac:dyDescent="0.25">
      <c r="A5108" s="16" t="s">
        <v>46</v>
      </c>
      <c r="B5108" s="16" t="s">
        <v>5616</v>
      </c>
      <c r="C5108" s="16">
        <v>432254</v>
      </c>
      <c r="D5108" s="17">
        <v>432254</v>
      </c>
      <c r="E5108" s="16" t="s">
        <v>4905</v>
      </c>
      <c r="F5108" s="18" t="str">
        <f t="shared" si="79"/>
        <v>MUNICIPAL</v>
      </c>
      <c r="G5108" s="17">
        <v>1</v>
      </c>
      <c r="H5108" s="17" t="b">
        <v>0</v>
      </c>
    </row>
    <row r="5109" spans="1:8" x14ac:dyDescent="0.25">
      <c r="A5109" s="16" t="s">
        <v>46</v>
      </c>
      <c r="B5109" s="16" t="s">
        <v>5616</v>
      </c>
      <c r="C5109" s="16">
        <v>432255</v>
      </c>
      <c r="D5109" s="17">
        <v>432255</v>
      </c>
      <c r="E5109" s="16" t="s">
        <v>4906</v>
      </c>
      <c r="F5109" s="18" t="str">
        <f t="shared" si="79"/>
        <v>MUNICIPAL</v>
      </c>
      <c r="G5109" s="17">
        <v>1</v>
      </c>
      <c r="H5109" s="17" t="b">
        <v>0</v>
      </c>
    </row>
    <row r="5110" spans="1:8" x14ac:dyDescent="0.25">
      <c r="A5110" s="16" t="s">
        <v>46</v>
      </c>
      <c r="B5110" s="16" t="s">
        <v>5616</v>
      </c>
      <c r="C5110" s="16">
        <v>432260</v>
      </c>
      <c r="D5110" s="17">
        <v>432260</v>
      </c>
      <c r="E5110" s="16" t="s">
        <v>4907</v>
      </c>
      <c r="F5110" s="18" t="str">
        <f t="shared" si="79"/>
        <v>MUNICIPAL</v>
      </c>
      <c r="G5110" s="17">
        <v>1</v>
      </c>
      <c r="H5110" s="17" t="b">
        <v>0</v>
      </c>
    </row>
    <row r="5111" spans="1:8" x14ac:dyDescent="0.25">
      <c r="A5111" s="16" t="s">
        <v>46</v>
      </c>
      <c r="B5111" s="16" t="s">
        <v>5616</v>
      </c>
      <c r="C5111" s="16">
        <v>432270</v>
      </c>
      <c r="D5111" s="17">
        <v>432270</v>
      </c>
      <c r="E5111" s="16" t="s">
        <v>1289</v>
      </c>
      <c r="F5111" s="18" t="str">
        <f t="shared" si="79"/>
        <v>MUNICIPAL</v>
      </c>
      <c r="G5111" s="17">
        <v>1</v>
      </c>
      <c r="H5111" s="17" t="b">
        <v>0</v>
      </c>
    </row>
    <row r="5112" spans="1:8" x14ac:dyDescent="0.25">
      <c r="A5112" s="16" t="s">
        <v>46</v>
      </c>
      <c r="B5112" s="16" t="s">
        <v>5616</v>
      </c>
      <c r="C5112" s="16">
        <v>432280</v>
      </c>
      <c r="D5112" s="17">
        <v>432280</v>
      </c>
      <c r="E5112" s="16" t="s">
        <v>4908</v>
      </c>
      <c r="F5112" s="18" t="str">
        <f t="shared" si="79"/>
        <v>MUNICIPAL</v>
      </c>
      <c r="G5112" s="17">
        <v>1</v>
      </c>
      <c r="H5112" s="17" t="b">
        <v>0</v>
      </c>
    </row>
    <row r="5113" spans="1:8" x14ac:dyDescent="0.25">
      <c r="A5113" s="16" t="s">
        <v>46</v>
      </c>
      <c r="B5113" s="16" t="s">
        <v>5616</v>
      </c>
      <c r="C5113" s="16">
        <v>432285</v>
      </c>
      <c r="D5113" s="17">
        <v>432285</v>
      </c>
      <c r="E5113" s="16" t="s">
        <v>4909</v>
      </c>
      <c r="F5113" s="18" t="str">
        <f t="shared" si="79"/>
        <v>MUNICIPAL</v>
      </c>
      <c r="G5113" s="17">
        <v>1</v>
      </c>
      <c r="H5113" s="17" t="b">
        <v>0</v>
      </c>
    </row>
    <row r="5114" spans="1:8" x14ac:dyDescent="0.25">
      <c r="A5114" s="16" t="s">
        <v>46</v>
      </c>
      <c r="B5114" s="16" t="s">
        <v>5616</v>
      </c>
      <c r="C5114" s="16">
        <v>432290</v>
      </c>
      <c r="D5114" s="17">
        <v>432290</v>
      </c>
      <c r="E5114" s="16" t="s">
        <v>4910</v>
      </c>
      <c r="F5114" s="18" t="str">
        <f t="shared" si="79"/>
        <v>MUNICIPAL</v>
      </c>
      <c r="G5114" s="17">
        <v>1</v>
      </c>
      <c r="H5114" s="17" t="b">
        <v>0</v>
      </c>
    </row>
    <row r="5115" spans="1:8" x14ac:dyDescent="0.25">
      <c r="A5115" s="16" t="s">
        <v>46</v>
      </c>
      <c r="B5115" s="16" t="s">
        <v>5616</v>
      </c>
      <c r="C5115" s="16">
        <v>432300</v>
      </c>
      <c r="D5115" s="17">
        <v>432300</v>
      </c>
      <c r="E5115" s="16" t="s">
        <v>4911</v>
      </c>
      <c r="F5115" s="18" t="str">
        <f t="shared" si="79"/>
        <v>MUNICIPAL</v>
      </c>
      <c r="G5115" s="17">
        <v>1</v>
      </c>
      <c r="H5115" s="17" t="b">
        <v>0</v>
      </c>
    </row>
    <row r="5116" spans="1:8" x14ac:dyDescent="0.25">
      <c r="A5116" s="16" t="s">
        <v>46</v>
      </c>
      <c r="B5116" s="16" t="s">
        <v>5616</v>
      </c>
      <c r="C5116" s="16">
        <v>432310</v>
      </c>
      <c r="D5116" s="17">
        <v>432310</v>
      </c>
      <c r="E5116" s="16" t="s">
        <v>4912</v>
      </c>
      <c r="F5116" s="18" t="str">
        <f t="shared" si="79"/>
        <v>MUNICIPAL</v>
      </c>
      <c r="G5116" s="17">
        <v>1</v>
      </c>
      <c r="H5116" s="17" t="b">
        <v>0</v>
      </c>
    </row>
    <row r="5117" spans="1:8" x14ac:dyDescent="0.25">
      <c r="A5117" s="16" t="s">
        <v>46</v>
      </c>
      <c r="B5117" s="16" t="s">
        <v>5616</v>
      </c>
      <c r="C5117" s="16">
        <v>432320</v>
      </c>
      <c r="D5117" s="17">
        <v>432320</v>
      </c>
      <c r="E5117" s="16" t="s">
        <v>4913</v>
      </c>
      <c r="F5117" s="18" t="str">
        <f t="shared" si="79"/>
        <v>MUNICIPAL</v>
      </c>
      <c r="G5117" s="17">
        <v>1</v>
      </c>
      <c r="H5117" s="17" t="b">
        <v>0</v>
      </c>
    </row>
    <row r="5118" spans="1:8" x14ac:dyDescent="0.25">
      <c r="A5118" s="16" t="s">
        <v>46</v>
      </c>
      <c r="B5118" s="16" t="s">
        <v>5616</v>
      </c>
      <c r="C5118" s="16">
        <v>432330</v>
      </c>
      <c r="D5118" s="17">
        <v>432330</v>
      </c>
      <c r="E5118" s="16" t="s">
        <v>4914</v>
      </c>
      <c r="F5118" s="18" t="str">
        <f t="shared" si="79"/>
        <v>MUNICIPAL</v>
      </c>
      <c r="G5118" s="17">
        <v>1</v>
      </c>
      <c r="H5118" s="17" t="b">
        <v>0</v>
      </c>
    </row>
    <row r="5119" spans="1:8" x14ac:dyDescent="0.25">
      <c r="A5119" s="16" t="s">
        <v>46</v>
      </c>
      <c r="B5119" s="16" t="s">
        <v>5616</v>
      </c>
      <c r="C5119" s="16">
        <v>432335</v>
      </c>
      <c r="D5119" s="17">
        <v>432335</v>
      </c>
      <c r="E5119" s="16" t="s">
        <v>4915</v>
      </c>
      <c r="F5119" s="18" t="str">
        <f t="shared" si="79"/>
        <v>MUNICIPAL</v>
      </c>
      <c r="G5119" s="17">
        <v>1</v>
      </c>
      <c r="H5119" s="17" t="b">
        <v>0</v>
      </c>
    </row>
    <row r="5120" spans="1:8" x14ac:dyDescent="0.25">
      <c r="A5120" s="16" t="s">
        <v>46</v>
      </c>
      <c r="B5120" s="16" t="s">
        <v>5616</v>
      </c>
      <c r="C5120" s="16">
        <v>432340</v>
      </c>
      <c r="D5120" s="17">
        <v>432340</v>
      </c>
      <c r="E5120" s="16" t="s">
        <v>4916</v>
      </c>
      <c r="F5120" s="18" t="str">
        <f t="shared" si="79"/>
        <v>MUNICIPAL</v>
      </c>
      <c r="G5120" s="17">
        <v>1</v>
      </c>
      <c r="H5120" s="17" t="b">
        <v>0</v>
      </c>
    </row>
    <row r="5121" spans="1:8" x14ac:dyDescent="0.25">
      <c r="A5121" s="16" t="s">
        <v>46</v>
      </c>
      <c r="B5121" s="16" t="s">
        <v>5616</v>
      </c>
      <c r="C5121" s="16">
        <v>432345</v>
      </c>
      <c r="D5121" s="17">
        <v>432345</v>
      </c>
      <c r="E5121" s="16" t="s">
        <v>4917</v>
      </c>
      <c r="F5121" s="18" t="str">
        <f t="shared" si="79"/>
        <v>MUNICIPAL</v>
      </c>
      <c r="G5121" s="17">
        <v>1</v>
      </c>
      <c r="H5121" s="17" t="b">
        <v>0</v>
      </c>
    </row>
    <row r="5122" spans="1:8" x14ac:dyDescent="0.25">
      <c r="A5122" s="16" t="s">
        <v>46</v>
      </c>
      <c r="B5122" s="16" t="s">
        <v>5616</v>
      </c>
      <c r="C5122" s="16">
        <v>432350</v>
      </c>
      <c r="D5122" s="17">
        <v>432350</v>
      </c>
      <c r="E5122" s="16" t="s">
        <v>4918</v>
      </c>
      <c r="F5122" s="18" t="str">
        <f t="shared" si="79"/>
        <v>MUNICIPAL</v>
      </c>
      <c r="G5122" s="17">
        <v>1</v>
      </c>
      <c r="H5122" s="17" t="b">
        <v>0</v>
      </c>
    </row>
    <row r="5123" spans="1:8" x14ac:dyDescent="0.25">
      <c r="A5123" s="16" t="s">
        <v>46</v>
      </c>
      <c r="B5123" s="16" t="s">
        <v>5616</v>
      </c>
      <c r="C5123" s="16">
        <v>432360</v>
      </c>
      <c r="D5123" s="17">
        <v>432360</v>
      </c>
      <c r="E5123" s="16" t="s">
        <v>4919</v>
      </c>
      <c r="F5123" s="18" t="str">
        <f t="shared" ref="F5123:F5186" si="80">IF(RIGHT(D5123,4)="0000","ESTADUAL","MUNICIPAL")</f>
        <v>MUNICIPAL</v>
      </c>
      <c r="G5123" s="17">
        <v>1</v>
      </c>
      <c r="H5123" s="17" t="b">
        <v>0</v>
      </c>
    </row>
    <row r="5124" spans="1:8" x14ac:dyDescent="0.25">
      <c r="A5124" s="16" t="s">
        <v>46</v>
      </c>
      <c r="B5124" s="16" t="s">
        <v>5616</v>
      </c>
      <c r="C5124" s="16">
        <v>432370</v>
      </c>
      <c r="D5124" s="17">
        <v>432370</v>
      </c>
      <c r="E5124" s="16" t="s">
        <v>4920</v>
      </c>
      <c r="F5124" s="18" t="str">
        <f t="shared" si="80"/>
        <v>MUNICIPAL</v>
      </c>
      <c r="G5124" s="17">
        <v>1</v>
      </c>
      <c r="H5124" s="17" t="b">
        <v>0</v>
      </c>
    </row>
    <row r="5125" spans="1:8" x14ac:dyDescent="0.25">
      <c r="A5125" s="16" t="s">
        <v>46</v>
      </c>
      <c r="B5125" s="16" t="s">
        <v>5616</v>
      </c>
      <c r="C5125" s="16">
        <v>432375</v>
      </c>
      <c r="D5125" s="17">
        <v>432375</v>
      </c>
      <c r="E5125" s="16" t="s">
        <v>4921</v>
      </c>
      <c r="F5125" s="18" t="str">
        <f t="shared" si="80"/>
        <v>MUNICIPAL</v>
      </c>
      <c r="G5125" s="17">
        <v>1</v>
      </c>
      <c r="H5125" s="17" t="b">
        <v>0</v>
      </c>
    </row>
    <row r="5126" spans="1:8" x14ac:dyDescent="0.25">
      <c r="A5126" s="16" t="s">
        <v>46</v>
      </c>
      <c r="B5126" s="16" t="s">
        <v>5616</v>
      </c>
      <c r="C5126" s="16">
        <v>432377</v>
      </c>
      <c r="D5126" s="17">
        <v>432377</v>
      </c>
      <c r="E5126" s="16" t="s">
        <v>4922</v>
      </c>
      <c r="F5126" s="18" t="str">
        <f t="shared" si="80"/>
        <v>MUNICIPAL</v>
      </c>
      <c r="G5126" s="17">
        <v>1</v>
      </c>
      <c r="H5126" s="17" t="b">
        <v>0</v>
      </c>
    </row>
    <row r="5127" spans="1:8" x14ac:dyDescent="0.25">
      <c r="A5127" s="16" t="s">
        <v>46</v>
      </c>
      <c r="B5127" s="16" t="s">
        <v>5616</v>
      </c>
      <c r="C5127" s="16">
        <v>432380</v>
      </c>
      <c r="D5127" s="17">
        <v>432380</v>
      </c>
      <c r="E5127" s="16" t="s">
        <v>4923</v>
      </c>
      <c r="F5127" s="18" t="str">
        <f t="shared" si="80"/>
        <v>MUNICIPAL</v>
      </c>
      <c r="G5127" s="17">
        <v>1</v>
      </c>
      <c r="H5127" s="17" t="b">
        <v>0</v>
      </c>
    </row>
    <row r="5128" spans="1:8" x14ac:dyDescent="0.25">
      <c r="A5128" s="16" t="s">
        <v>28</v>
      </c>
      <c r="B5128" s="16" t="s">
        <v>5617</v>
      </c>
      <c r="C5128" s="16">
        <v>500000</v>
      </c>
      <c r="D5128" s="17">
        <v>500000</v>
      </c>
      <c r="E5128" s="16" t="s">
        <v>29</v>
      </c>
      <c r="F5128" s="18" t="str">
        <f t="shared" si="80"/>
        <v>ESTADUAL</v>
      </c>
      <c r="H5128" s="17" t="b">
        <v>0</v>
      </c>
    </row>
    <row r="5129" spans="1:8" x14ac:dyDescent="0.25">
      <c r="A5129" s="16" t="s">
        <v>28</v>
      </c>
      <c r="B5129" s="16" t="s">
        <v>5617</v>
      </c>
      <c r="C5129" s="16">
        <v>500020</v>
      </c>
      <c r="D5129" s="17">
        <v>500020</v>
      </c>
      <c r="E5129" s="16" t="s">
        <v>4924</v>
      </c>
      <c r="F5129" s="18" t="str">
        <f t="shared" si="80"/>
        <v>MUNICIPAL</v>
      </c>
      <c r="G5129" s="17">
        <v>1</v>
      </c>
      <c r="H5129" s="17" t="b">
        <v>0</v>
      </c>
    </row>
    <row r="5130" spans="1:8" x14ac:dyDescent="0.25">
      <c r="A5130" s="16" t="s">
        <v>28</v>
      </c>
      <c r="B5130" s="16" t="s">
        <v>5617</v>
      </c>
      <c r="C5130" s="16">
        <v>500025</v>
      </c>
      <c r="D5130" s="17">
        <v>500025</v>
      </c>
      <c r="E5130" s="16" t="s">
        <v>4925</v>
      </c>
      <c r="F5130" s="18" t="str">
        <f t="shared" si="80"/>
        <v>MUNICIPAL</v>
      </c>
      <c r="G5130" s="17">
        <v>1</v>
      </c>
      <c r="H5130" s="17" t="b">
        <v>0</v>
      </c>
    </row>
    <row r="5131" spans="1:8" x14ac:dyDescent="0.25">
      <c r="A5131" s="16" t="s">
        <v>28</v>
      </c>
      <c r="B5131" s="16" t="s">
        <v>5617</v>
      </c>
      <c r="C5131" s="16">
        <v>500060</v>
      </c>
      <c r="D5131" s="17">
        <v>500060</v>
      </c>
      <c r="E5131" s="16" t="s">
        <v>4926</v>
      </c>
      <c r="F5131" s="18" t="str">
        <f t="shared" si="80"/>
        <v>MUNICIPAL</v>
      </c>
      <c r="G5131" s="17">
        <v>1</v>
      </c>
      <c r="H5131" s="17" t="b">
        <v>0</v>
      </c>
    </row>
    <row r="5132" spans="1:8" x14ac:dyDescent="0.25">
      <c r="A5132" s="16" t="s">
        <v>28</v>
      </c>
      <c r="B5132" s="16" t="s">
        <v>5617</v>
      </c>
      <c r="C5132" s="16">
        <v>500070</v>
      </c>
      <c r="D5132" s="17">
        <v>500070</v>
      </c>
      <c r="E5132" s="16" t="s">
        <v>4927</v>
      </c>
      <c r="F5132" s="18" t="str">
        <f t="shared" si="80"/>
        <v>MUNICIPAL</v>
      </c>
      <c r="G5132" s="17">
        <v>1</v>
      </c>
      <c r="H5132" s="17" t="b">
        <v>0</v>
      </c>
    </row>
    <row r="5133" spans="1:8" x14ac:dyDescent="0.25">
      <c r="A5133" s="16" t="s">
        <v>28</v>
      </c>
      <c r="B5133" s="16" t="s">
        <v>5617</v>
      </c>
      <c r="C5133" s="16">
        <v>500080</v>
      </c>
      <c r="D5133" s="17">
        <v>500080</v>
      </c>
      <c r="E5133" s="16" t="s">
        <v>4928</v>
      </c>
      <c r="F5133" s="18" t="str">
        <f t="shared" si="80"/>
        <v>MUNICIPAL</v>
      </c>
      <c r="G5133" s="17">
        <v>1</v>
      </c>
      <c r="H5133" s="17" t="b">
        <v>0</v>
      </c>
    </row>
    <row r="5134" spans="1:8" x14ac:dyDescent="0.25">
      <c r="A5134" s="16" t="s">
        <v>28</v>
      </c>
      <c r="B5134" s="16" t="s">
        <v>5617</v>
      </c>
      <c r="C5134" s="16">
        <v>500085</v>
      </c>
      <c r="D5134" s="17">
        <v>500085</v>
      </c>
      <c r="E5134" s="16" t="s">
        <v>4929</v>
      </c>
      <c r="F5134" s="18" t="str">
        <f t="shared" si="80"/>
        <v>MUNICIPAL</v>
      </c>
      <c r="G5134" s="17">
        <v>1</v>
      </c>
      <c r="H5134" s="17" t="b">
        <v>0</v>
      </c>
    </row>
    <row r="5135" spans="1:8" x14ac:dyDescent="0.25">
      <c r="A5135" s="16" t="s">
        <v>28</v>
      </c>
      <c r="B5135" s="16" t="s">
        <v>5617</v>
      </c>
      <c r="C5135" s="16">
        <v>500090</v>
      </c>
      <c r="D5135" s="17">
        <v>500090</v>
      </c>
      <c r="E5135" s="16" t="s">
        <v>4930</v>
      </c>
      <c r="F5135" s="18" t="str">
        <f t="shared" si="80"/>
        <v>MUNICIPAL</v>
      </c>
      <c r="G5135" s="17">
        <v>1</v>
      </c>
      <c r="H5135" s="17" t="b">
        <v>0</v>
      </c>
    </row>
    <row r="5136" spans="1:8" x14ac:dyDescent="0.25">
      <c r="A5136" s="16" t="s">
        <v>28</v>
      </c>
      <c r="B5136" s="16" t="s">
        <v>5617</v>
      </c>
      <c r="C5136" s="16">
        <v>500100</v>
      </c>
      <c r="D5136" s="17">
        <v>500100</v>
      </c>
      <c r="E5136" s="16" t="s">
        <v>4931</v>
      </c>
      <c r="F5136" s="18" t="str">
        <f t="shared" si="80"/>
        <v>MUNICIPAL</v>
      </c>
      <c r="G5136" s="17">
        <v>1</v>
      </c>
      <c r="H5136" s="17" t="b">
        <v>0</v>
      </c>
    </row>
    <row r="5137" spans="1:8" x14ac:dyDescent="0.25">
      <c r="A5137" s="16" t="s">
        <v>28</v>
      </c>
      <c r="B5137" s="16" t="s">
        <v>5617</v>
      </c>
      <c r="C5137" s="16">
        <v>500110</v>
      </c>
      <c r="D5137" s="17">
        <v>500110</v>
      </c>
      <c r="E5137" s="16" t="s">
        <v>4932</v>
      </c>
      <c r="F5137" s="18" t="str">
        <f t="shared" si="80"/>
        <v>MUNICIPAL</v>
      </c>
      <c r="G5137" s="17">
        <v>1</v>
      </c>
      <c r="H5137" s="17" t="b">
        <v>0</v>
      </c>
    </row>
    <row r="5138" spans="1:8" x14ac:dyDescent="0.25">
      <c r="A5138" s="16" t="s">
        <v>28</v>
      </c>
      <c r="B5138" s="16" t="s">
        <v>5617</v>
      </c>
      <c r="C5138" s="16">
        <v>500124</v>
      </c>
      <c r="D5138" s="17">
        <v>500124</v>
      </c>
      <c r="E5138" s="16" t="s">
        <v>4933</v>
      </c>
      <c r="F5138" s="18" t="str">
        <f t="shared" si="80"/>
        <v>MUNICIPAL</v>
      </c>
      <c r="G5138" s="17">
        <v>1</v>
      </c>
      <c r="H5138" s="17" t="b">
        <v>0</v>
      </c>
    </row>
    <row r="5139" spans="1:8" x14ac:dyDescent="0.25">
      <c r="A5139" s="16" t="s">
        <v>28</v>
      </c>
      <c r="B5139" s="16" t="s">
        <v>5617</v>
      </c>
      <c r="C5139" s="16">
        <v>500150</v>
      </c>
      <c r="D5139" s="17">
        <v>500150</v>
      </c>
      <c r="E5139" s="16" t="s">
        <v>3859</v>
      </c>
      <c r="F5139" s="18" t="str">
        <f t="shared" si="80"/>
        <v>MUNICIPAL</v>
      </c>
      <c r="G5139" s="17">
        <v>1</v>
      </c>
      <c r="H5139" s="17" t="b">
        <v>0</v>
      </c>
    </row>
    <row r="5140" spans="1:8" x14ac:dyDescent="0.25">
      <c r="A5140" s="16" t="s">
        <v>28</v>
      </c>
      <c r="B5140" s="16" t="s">
        <v>5617</v>
      </c>
      <c r="C5140" s="16">
        <v>500190</v>
      </c>
      <c r="D5140" s="17">
        <v>500190</v>
      </c>
      <c r="E5140" s="16" t="s">
        <v>4934</v>
      </c>
      <c r="F5140" s="18" t="str">
        <f t="shared" si="80"/>
        <v>MUNICIPAL</v>
      </c>
      <c r="G5140" s="17">
        <v>1</v>
      </c>
      <c r="H5140" s="17" t="b">
        <v>0</v>
      </c>
    </row>
    <row r="5141" spans="1:8" x14ac:dyDescent="0.25">
      <c r="A5141" s="16" t="s">
        <v>28</v>
      </c>
      <c r="B5141" s="16" t="s">
        <v>5617</v>
      </c>
      <c r="C5141" s="16">
        <v>500200</v>
      </c>
      <c r="D5141" s="17">
        <v>500200</v>
      </c>
      <c r="E5141" s="16" t="s">
        <v>4935</v>
      </c>
      <c r="F5141" s="18" t="str">
        <f t="shared" si="80"/>
        <v>MUNICIPAL</v>
      </c>
      <c r="G5141" s="17">
        <v>1</v>
      </c>
      <c r="H5141" s="17" t="b">
        <v>0</v>
      </c>
    </row>
    <row r="5142" spans="1:8" x14ac:dyDescent="0.25">
      <c r="A5142" s="16" t="s">
        <v>28</v>
      </c>
      <c r="B5142" s="16" t="s">
        <v>5617</v>
      </c>
      <c r="C5142" s="16">
        <v>500210</v>
      </c>
      <c r="D5142" s="17">
        <v>500210</v>
      </c>
      <c r="E5142" s="16" t="s">
        <v>4936</v>
      </c>
      <c r="F5142" s="18" t="str">
        <f t="shared" si="80"/>
        <v>MUNICIPAL</v>
      </c>
      <c r="G5142" s="17">
        <v>1</v>
      </c>
      <c r="H5142" s="17" t="b">
        <v>0</v>
      </c>
    </row>
    <row r="5143" spans="1:8" x14ac:dyDescent="0.25">
      <c r="A5143" s="16" t="s">
        <v>28</v>
      </c>
      <c r="B5143" s="16" t="s">
        <v>5617</v>
      </c>
      <c r="C5143" s="16">
        <v>500215</v>
      </c>
      <c r="D5143" s="17">
        <v>500215</v>
      </c>
      <c r="E5143" s="16" t="s">
        <v>4937</v>
      </c>
      <c r="F5143" s="18" t="str">
        <f t="shared" si="80"/>
        <v>MUNICIPAL</v>
      </c>
      <c r="G5143" s="17">
        <v>1</v>
      </c>
      <c r="H5143" s="17" t="b">
        <v>0</v>
      </c>
    </row>
    <row r="5144" spans="1:8" x14ac:dyDescent="0.25">
      <c r="A5144" s="16" t="s">
        <v>28</v>
      </c>
      <c r="B5144" s="16" t="s">
        <v>5617</v>
      </c>
      <c r="C5144" s="16">
        <v>500220</v>
      </c>
      <c r="D5144" s="17">
        <v>500220</v>
      </c>
      <c r="E5144" s="16" t="s">
        <v>237</v>
      </c>
      <c r="F5144" s="18" t="str">
        <f t="shared" si="80"/>
        <v>MUNICIPAL</v>
      </c>
      <c r="G5144" s="17">
        <v>1</v>
      </c>
      <c r="H5144" s="17" t="b">
        <v>0</v>
      </c>
    </row>
    <row r="5145" spans="1:8" x14ac:dyDescent="0.25">
      <c r="A5145" s="16" t="s">
        <v>28</v>
      </c>
      <c r="B5145" s="16" t="s">
        <v>5617</v>
      </c>
      <c r="C5145" s="16">
        <v>500230</v>
      </c>
      <c r="D5145" s="17">
        <v>500230</v>
      </c>
      <c r="E5145" s="16" t="s">
        <v>4938</v>
      </c>
      <c r="F5145" s="18" t="str">
        <f t="shared" si="80"/>
        <v>MUNICIPAL</v>
      </c>
      <c r="G5145" s="17">
        <v>1</v>
      </c>
      <c r="H5145" s="17" t="b">
        <v>0</v>
      </c>
    </row>
    <row r="5146" spans="1:8" x14ac:dyDescent="0.25">
      <c r="A5146" s="16" t="s">
        <v>28</v>
      </c>
      <c r="B5146" s="16" t="s">
        <v>5617</v>
      </c>
      <c r="C5146" s="16">
        <v>500240</v>
      </c>
      <c r="D5146" s="17">
        <v>500240</v>
      </c>
      <c r="E5146" s="16" t="s">
        <v>4939</v>
      </c>
      <c r="F5146" s="18" t="str">
        <f t="shared" si="80"/>
        <v>MUNICIPAL</v>
      </c>
      <c r="G5146" s="17">
        <v>1</v>
      </c>
      <c r="H5146" s="17" t="b">
        <v>0</v>
      </c>
    </row>
    <row r="5147" spans="1:8" x14ac:dyDescent="0.25">
      <c r="A5147" s="16" t="s">
        <v>28</v>
      </c>
      <c r="B5147" s="16" t="s">
        <v>5617</v>
      </c>
      <c r="C5147" s="16">
        <v>500260</v>
      </c>
      <c r="D5147" s="17">
        <v>500260</v>
      </c>
      <c r="E5147" s="16" t="s">
        <v>4940</v>
      </c>
      <c r="F5147" s="18" t="str">
        <f t="shared" si="80"/>
        <v>MUNICIPAL</v>
      </c>
      <c r="G5147" s="17">
        <v>1</v>
      </c>
      <c r="H5147" s="17" t="b">
        <v>0</v>
      </c>
    </row>
    <row r="5148" spans="1:8" x14ac:dyDescent="0.25">
      <c r="A5148" s="16" t="s">
        <v>28</v>
      </c>
      <c r="B5148" s="16" t="s">
        <v>5617</v>
      </c>
      <c r="C5148" s="16">
        <v>500270</v>
      </c>
      <c r="D5148" s="17">
        <v>500270</v>
      </c>
      <c r="E5148" s="16" t="s">
        <v>1673</v>
      </c>
      <c r="F5148" s="18" t="str">
        <f t="shared" si="80"/>
        <v>MUNICIPAL</v>
      </c>
      <c r="G5148" s="17">
        <v>1</v>
      </c>
      <c r="H5148" s="17" t="b">
        <v>1</v>
      </c>
    </row>
    <row r="5149" spans="1:8" x14ac:dyDescent="0.25">
      <c r="A5149" s="16" t="s">
        <v>28</v>
      </c>
      <c r="B5149" s="16" t="s">
        <v>5617</v>
      </c>
      <c r="C5149" s="16">
        <v>500280</v>
      </c>
      <c r="D5149" s="17">
        <v>500280</v>
      </c>
      <c r="E5149" s="16" t="s">
        <v>778</v>
      </c>
      <c r="F5149" s="18" t="str">
        <f t="shared" si="80"/>
        <v>MUNICIPAL</v>
      </c>
      <c r="G5149" s="17">
        <v>1</v>
      </c>
      <c r="H5149" s="17" t="b">
        <v>0</v>
      </c>
    </row>
    <row r="5150" spans="1:8" x14ac:dyDescent="0.25">
      <c r="A5150" s="16" t="s">
        <v>28</v>
      </c>
      <c r="B5150" s="16" t="s">
        <v>5617</v>
      </c>
      <c r="C5150" s="16">
        <v>500290</v>
      </c>
      <c r="D5150" s="17">
        <v>500290</v>
      </c>
      <c r="E5150" s="16" t="s">
        <v>4941</v>
      </c>
      <c r="F5150" s="18" t="str">
        <f t="shared" si="80"/>
        <v>MUNICIPAL</v>
      </c>
      <c r="G5150" s="17">
        <v>1</v>
      </c>
      <c r="H5150" s="17" t="b">
        <v>0</v>
      </c>
    </row>
    <row r="5151" spans="1:8" x14ac:dyDescent="0.25">
      <c r="A5151" s="16" t="s">
        <v>28</v>
      </c>
      <c r="B5151" s="16" t="s">
        <v>5617</v>
      </c>
      <c r="C5151" s="16">
        <v>500295</v>
      </c>
      <c r="D5151" s="17">
        <v>500295</v>
      </c>
      <c r="E5151" s="16" t="s">
        <v>4942</v>
      </c>
      <c r="F5151" s="18" t="str">
        <f t="shared" si="80"/>
        <v>MUNICIPAL</v>
      </c>
      <c r="G5151" s="17">
        <v>1</v>
      </c>
      <c r="H5151" s="17" t="b">
        <v>0</v>
      </c>
    </row>
    <row r="5152" spans="1:8" x14ac:dyDescent="0.25">
      <c r="A5152" s="16" t="s">
        <v>28</v>
      </c>
      <c r="B5152" s="16" t="s">
        <v>5617</v>
      </c>
      <c r="C5152" s="16">
        <v>500310</v>
      </c>
      <c r="D5152" s="17">
        <v>500310</v>
      </c>
      <c r="E5152" s="16" t="s">
        <v>4943</v>
      </c>
      <c r="F5152" s="18" t="str">
        <f t="shared" si="80"/>
        <v>MUNICIPAL</v>
      </c>
      <c r="G5152" s="17">
        <v>1</v>
      </c>
      <c r="H5152" s="17" t="b">
        <v>0</v>
      </c>
    </row>
    <row r="5153" spans="1:8" x14ac:dyDescent="0.25">
      <c r="A5153" s="16" t="s">
        <v>28</v>
      </c>
      <c r="B5153" s="16" t="s">
        <v>5617</v>
      </c>
      <c r="C5153" s="16">
        <v>500315</v>
      </c>
      <c r="D5153" s="17">
        <v>500315</v>
      </c>
      <c r="E5153" s="16" t="s">
        <v>4944</v>
      </c>
      <c r="F5153" s="18" t="str">
        <f t="shared" si="80"/>
        <v>MUNICIPAL</v>
      </c>
      <c r="G5153" s="17">
        <v>1</v>
      </c>
      <c r="H5153" s="17" t="b">
        <v>0</v>
      </c>
    </row>
    <row r="5154" spans="1:8" x14ac:dyDescent="0.25">
      <c r="A5154" s="16" t="s">
        <v>28</v>
      </c>
      <c r="B5154" s="16" t="s">
        <v>5617</v>
      </c>
      <c r="C5154" s="16">
        <v>500320</v>
      </c>
      <c r="D5154" s="17">
        <v>500320</v>
      </c>
      <c r="E5154" s="16" t="s">
        <v>4945</v>
      </c>
      <c r="F5154" s="18" t="str">
        <f t="shared" si="80"/>
        <v>MUNICIPAL</v>
      </c>
      <c r="G5154" s="17">
        <v>1</v>
      </c>
      <c r="H5154" s="17" t="b">
        <v>0</v>
      </c>
    </row>
    <row r="5155" spans="1:8" x14ac:dyDescent="0.25">
      <c r="A5155" s="16" t="s">
        <v>28</v>
      </c>
      <c r="B5155" s="16" t="s">
        <v>5617</v>
      </c>
      <c r="C5155" s="16">
        <v>500325</v>
      </c>
      <c r="D5155" s="17">
        <v>500325</v>
      </c>
      <c r="E5155" s="16" t="s">
        <v>4946</v>
      </c>
      <c r="F5155" s="18" t="str">
        <f t="shared" si="80"/>
        <v>MUNICIPAL</v>
      </c>
      <c r="G5155" s="17">
        <v>1</v>
      </c>
      <c r="H5155" s="17" t="b">
        <v>0</v>
      </c>
    </row>
    <row r="5156" spans="1:8" x14ac:dyDescent="0.25">
      <c r="A5156" s="16" t="s">
        <v>28</v>
      </c>
      <c r="B5156" s="16" t="s">
        <v>5617</v>
      </c>
      <c r="C5156" s="16">
        <v>500330</v>
      </c>
      <c r="D5156" s="17">
        <v>500330</v>
      </c>
      <c r="E5156" s="16" t="s">
        <v>4947</v>
      </c>
      <c r="F5156" s="18" t="str">
        <f t="shared" si="80"/>
        <v>MUNICIPAL</v>
      </c>
      <c r="G5156" s="17">
        <v>1</v>
      </c>
      <c r="H5156" s="17" t="b">
        <v>0</v>
      </c>
    </row>
    <row r="5157" spans="1:8" x14ac:dyDescent="0.25">
      <c r="A5157" s="16" t="s">
        <v>28</v>
      </c>
      <c r="B5157" s="16" t="s">
        <v>5617</v>
      </c>
      <c r="C5157" s="16">
        <v>500345</v>
      </c>
      <c r="D5157" s="17">
        <v>500345</v>
      </c>
      <c r="E5157" s="16" t="s">
        <v>4948</v>
      </c>
      <c r="F5157" s="18" t="str">
        <f t="shared" si="80"/>
        <v>MUNICIPAL</v>
      </c>
      <c r="G5157" s="17">
        <v>1</v>
      </c>
      <c r="H5157" s="17" t="b">
        <v>0</v>
      </c>
    </row>
    <row r="5158" spans="1:8" x14ac:dyDescent="0.25">
      <c r="A5158" s="16" t="s">
        <v>28</v>
      </c>
      <c r="B5158" s="16" t="s">
        <v>5617</v>
      </c>
      <c r="C5158" s="16">
        <v>500348</v>
      </c>
      <c r="D5158" s="17">
        <v>500348</v>
      </c>
      <c r="E5158" s="16" t="s">
        <v>4949</v>
      </c>
      <c r="F5158" s="18" t="str">
        <f t="shared" si="80"/>
        <v>MUNICIPAL</v>
      </c>
      <c r="G5158" s="17">
        <v>1</v>
      </c>
      <c r="H5158" s="17" t="b">
        <v>0</v>
      </c>
    </row>
    <row r="5159" spans="1:8" x14ac:dyDescent="0.25">
      <c r="A5159" s="16" t="s">
        <v>28</v>
      </c>
      <c r="B5159" s="16" t="s">
        <v>5617</v>
      </c>
      <c r="C5159" s="16">
        <v>500350</v>
      </c>
      <c r="D5159" s="17">
        <v>500350</v>
      </c>
      <c r="E5159" s="16" t="s">
        <v>3923</v>
      </c>
      <c r="F5159" s="18" t="str">
        <f t="shared" si="80"/>
        <v>MUNICIPAL</v>
      </c>
      <c r="G5159" s="17">
        <v>1</v>
      </c>
      <c r="H5159" s="17" t="b">
        <v>0</v>
      </c>
    </row>
    <row r="5160" spans="1:8" x14ac:dyDescent="0.25">
      <c r="A5160" s="16" t="s">
        <v>28</v>
      </c>
      <c r="B5160" s="16" t="s">
        <v>5617</v>
      </c>
      <c r="C5160" s="16">
        <v>500370</v>
      </c>
      <c r="D5160" s="17">
        <v>500370</v>
      </c>
      <c r="E5160" s="16" t="s">
        <v>4950</v>
      </c>
      <c r="F5160" s="18" t="str">
        <f t="shared" si="80"/>
        <v>MUNICIPAL</v>
      </c>
      <c r="G5160" s="17">
        <v>1</v>
      </c>
      <c r="H5160" s="17" t="b">
        <v>0</v>
      </c>
    </row>
    <row r="5161" spans="1:8" x14ac:dyDescent="0.25">
      <c r="A5161" s="16" t="s">
        <v>28</v>
      </c>
      <c r="B5161" s="16" t="s">
        <v>5617</v>
      </c>
      <c r="C5161" s="16">
        <v>500375</v>
      </c>
      <c r="D5161" s="17">
        <v>500375</v>
      </c>
      <c r="E5161" s="16" t="s">
        <v>3371</v>
      </c>
      <c r="F5161" s="18" t="str">
        <f t="shared" si="80"/>
        <v>MUNICIPAL</v>
      </c>
      <c r="G5161" s="17">
        <v>1</v>
      </c>
      <c r="H5161" s="17" t="b">
        <v>0</v>
      </c>
    </row>
    <row r="5162" spans="1:8" x14ac:dyDescent="0.25">
      <c r="A5162" s="16" t="s">
        <v>28</v>
      </c>
      <c r="B5162" s="16" t="s">
        <v>5617</v>
      </c>
      <c r="C5162" s="16">
        <v>500380</v>
      </c>
      <c r="D5162" s="17">
        <v>500380</v>
      </c>
      <c r="E5162" s="16" t="s">
        <v>4951</v>
      </c>
      <c r="F5162" s="18" t="str">
        <f t="shared" si="80"/>
        <v>MUNICIPAL</v>
      </c>
      <c r="G5162" s="17">
        <v>1</v>
      </c>
      <c r="H5162" s="17" t="b">
        <v>0</v>
      </c>
    </row>
    <row r="5163" spans="1:8" x14ac:dyDescent="0.25">
      <c r="A5163" s="16" t="s">
        <v>28</v>
      </c>
      <c r="B5163" s="16" t="s">
        <v>5617</v>
      </c>
      <c r="C5163" s="16">
        <v>500390</v>
      </c>
      <c r="D5163" s="17">
        <v>500390</v>
      </c>
      <c r="E5163" s="16" t="s">
        <v>4952</v>
      </c>
      <c r="F5163" s="18" t="str">
        <f t="shared" si="80"/>
        <v>MUNICIPAL</v>
      </c>
      <c r="G5163" s="17">
        <v>1</v>
      </c>
      <c r="H5163" s="17" t="b">
        <v>0</v>
      </c>
    </row>
    <row r="5164" spans="1:8" x14ac:dyDescent="0.25">
      <c r="A5164" s="16" t="s">
        <v>28</v>
      </c>
      <c r="B5164" s="16" t="s">
        <v>5617</v>
      </c>
      <c r="C5164" s="16">
        <v>500400</v>
      </c>
      <c r="D5164" s="17">
        <v>500400</v>
      </c>
      <c r="E5164" s="16" t="s">
        <v>4953</v>
      </c>
      <c r="F5164" s="18" t="str">
        <f t="shared" si="80"/>
        <v>MUNICIPAL</v>
      </c>
      <c r="G5164" s="17">
        <v>1</v>
      </c>
      <c r="H5164" s="17" t="b">
        <v>0</v>
      </c>
    </row>
    <row r="5165" spans="1:8" x14ac:dyDescent="0.25">
      <c r="A5165" s="16" t="s">
        <v>28</v>
      </c>
      <c r="B5165" s="16" t="s">
        <v>5617</v>
      </c>
      <c r="C5165" s="16">
        <v>500410</v>
      </c>
      <c r="D5165" s="17">
        <v>500410</v>
      </c>
      <c r="E5165" s="16" t="s">
        <v>4954</v>
      </c>
      <c r="F5165" s="18" t="str">
        <f t="shared" si="80"/>
        <v>MUNICIPAL</v>
      </c>
      <c r="G5165" s="17">
        <v>1</v>
      </c>
      <c r="H5165" s="17" t="b">
        <v>0</v>
      </c>
    </row>
    <row r="5166" spans="1:8" x14ac:dyDescent="0.25">
      <c r="A5166" s="16" t="s">
        <v>28</v>
      </c>
      <c r="B5166" s="16" t="s">
        <v>5617</v>
      </c>
      <c r="C5166" s="16">
        <v>500430</v>
      </c>
      <c r="D5166" s="17">
        <v>500430</v>
      </c>
      <c r="E5166" s="16" t="s">
        <v>4955</v>
      </c>
      <c r="F5166" s="18" t="str">
        <f t="shared" si="80"/>
        <v>MUNICIPAL</v>
      </c>
      <c r="G5166" s="17">
        <v>1</v>
      </c>
      <c r="H5166" s="17" t="b">
        <v>0</v>
      </c>
    </row>
    <row r="5167" spans="1:8" x14ac:dyDescent="0.25">
      <c r="A5167" s="16" t="s">
        <v>28</v>
      </c>
      <c r="B5167" s="16" t="s">
        <v>5617</v>
      </c>
      <c r="C5167" s="16">
        <v>500440</v>
      </c>
      <c r="D5167" s="17">
        <v>500440</v>
      </c>
      <c r="E5167" s="16" t="s">
        <v>4956</v>
      </c>
      <c r="F5167" s="18" t="str">
        <f t="shared" si="80"/>
        <v>MUNICIPAL</v>
      </c>
      <c r="G5167" s="17">
        <v>1</v>
      </c>
      <c r="H5167" s="17" t="b">
        <v>0</v>
      </c>
    </row>
    <row r="5168" spans="1:8" x14ac:dyDescent="0.25">
      <c r="A5168" s="16" t="s">
        <v>28</v>
      </c>
      <c r="B5168" s="16" t="s">
        <v>5617</v>
      </c>
      <c r="C5168" s="16">
        <v>500450</v>
      </c>
      <c r="D5168" s="17">
        <v>500450</v>
      </c>
      <c r="E5168" s="16" t="s">
        <v>4957</v>
      </c>
      <c r="F5168" s="18" t="str">
        <f t="shared" si="80"/>
        <v>MUNICIPAL</v>
      </c>
      <c r="G5168" s="17">
        <v>1</v>
      </c>
      <c r="H5168" s="17" t="b">
        <v>0</v>
      </c>
    </row>
    <row r="5169" spans="1:8" x14ac:dyDescent="0.25">
      <c r="A5169" s="16" t="s">
        <v>28</v>
      </c>
      <c r="B5169" s="16" t="s">
        <v>5617</v>
      </c>
      <c r="C5169" s="16">
        <v>500460</v>
      </c>
      <c r="D5169" s="17">
        <v>500460</v>
      </c>
      <c r="E5169" s="16" t="s">
        <v>4958</v>
      </c>
      <c r="F5169" s="18" t="str">
        <f t="shared" si="80"/>
        <v>MUNICIPAL</v>
      </c>
      <c r="G5169" s="17">
        <v>1</v>
      </c>
      <c r="H5169" s="17" t="b">
        <v>0</v>
      </c>
    </row>
    <row r="5170" spans="1:8" x14ac:dyDescent="0.25">
      <c r="A5170" s="16" t="s">
        <v>28</v>
      </c>
      <c r="B5170" s="16" t="s">
        <v>5617</v>
      </c>
      <c r="C5170" s="16">
        <v>500470</v>
      </c>
      <c r="D5170" s="17">
        <v>500470</v>
      </c>
      <c r="E5170" s="16" t="s">
        <v>4959</v>
      </c>
      <c r="F5170" s="18" t="str">
        <f t="shared" si="80"/>
        <v>MUNICIPAL</v>
      </c>
      <c r="G5170" s="17">
        <v>1</v>
      </c>
      <c r="H5170" s="17" t="b">
        <v>0</v>
      </c>
    </row>
    <row r="5171" spans="1:8" x14ac:dyDescent="0.25">
      <c r="A5171" s="16" t="s">
        <v>28</v>
      </c>
      <c r="B5171" s="16" t="s">
        <v>5617</v>
      </c>
      <c r="C5171" s="16">
        <v>500480</v>
      </c>
      <c r="D5171" s="17">
        <v>500480</v>
      </c>
      <c r="E5171" s="16" t="s">
        <v>4960</v>
      </c>
      <c r="F5171" s="18" t="str">
        <f t="shared" si="80"/>
        <v>MUNICIPAL</v>
      </c>
      <c r="G5171" s="17">
        <v>1</v>
      </c>
      <c r="H5171" s="17" t="b">
        <v>0</v>
      </c>
    </row>
    <row r="5172" spans="1:8" x14ac:dyDescent="0.25">
      <c r="A5172" s="16" t="s">
        <v>28</v>
      </c>
      <c r="B5172" s="16" t="s">
        <v>5617</v>
      </c>
      <c r="C5172" s="16">
        <v>500490</v>
      </c>
      <c r="D5172" s="17">
        <v>500490</v>
      </c>
      <c r="E5172" s="16" t="s">
        <v>4961</v>
      </c>
      <c r="F5172" s="18" t="str">
        <f t="shared" si="80"/>
        <v>MUNICIPAL</v>
      </c>
      <c r="G5172" s="17">
        <v>1</v>
      </c>
      <c r="H5172" s="17" t="b">
        <v>0</v>
      </c>
    </row>
    <row r="5173" spans="1:8" x14ac:dyDescent="0.25">
      <c r="A5173" s="16" t="s">
        <v>28</v>
      </c>
      <c r="B5173" s="16" t="s">
        <v>5617</v>
      </c>
      <c r="C5173" s="16">
        <v>500500</v>
      </c>
      <c r="D5173" s="17">
        <v>500500</v>
      </c>
      <c r="E5173" s="16" t="s">
        <v>1043</v>
      </c>
      <c r="F5173" s="18" t="str">
        <f t="shared" si="80"/>
        <v>MUNICIPAL</v>
      </c>
      <c r="G5173" s="17">
        <v>1</v>
      </c>
      <c r="H5173" s="17" t="b">
        <v>0</v>
      </c>
    </row>
    <row r="5174" spans="1:8" x14ac:dyDescent="0.25">
      <c r="A5174" s="16" t="s">
        <v>28</v>
      </c>
      <c r="B5174" s="16" t="s">
        <v>5617</v>
      </c>
      <c r="C5174" s="16">
        <v>500510</v>
      </c>
      <c r="D5174" s="17">
        <v>500510</v>
      </c>
      <c r="E5174" s="16" t="s">
        <v>4962</v>
      </c>
      <c r="F5174" s="18" t="str">
        <f t="shared" si="80"/>
        <v>MUNICIPAL</v>
      </c>
      <c r="G5174" s="17">
        <v>1</v>
      </c>
      <c r="H5174" s="17" t="b">
        <v>0</v>
      </c>
    </row>
    <row r="5175" spans="1:8" x14ac:dyDescent="0.25">
      <c r="A5175" s="16" t="s">
        <v>28</v>
      </c>
      <c r="B5175" s="16" t="s">
        <v>5617</v>
      </c>
      <c r="C5175" s="16">
        <v>500515</v>
      </c>
      <c r="D5175" s="17">
        <v>500515</v>
      </c>
      <c r="E5175" s="16" t="s">
        <v>4963</v>
      </c>
      <c r="F5175" s="18" t="str">
        <f t="shared" si="80"/>
        <v>MUNICIPAL</v>
      </c>
      <c r="G5175" s="17">
        <v>1</v>
      </c>
      <c r="H5175" s="17" t="b">
        <v>0</v>
      </c>
    </row>
    <row r="5176" spans="1:8" x14ac:dyDescent="0.25">
      <c r="A5176" s="16" t="s">
        <v>28</v>
      </c>
      <c r="B5176" s="16" t="s">
        <v>5617</v>
      </c>
      <c r="C5176" s="16">
        <v>500520</v>
      </c>
      <c r="D5176" s="17">
        <v>500520</v>
      </c>
      <c r="E5176" s="16" t="s">
        <v>4964</v>
      </c>
      <c r="F5176" s="18" t="str">
        <f t="shared" si="80"/>
        <v>MUNICIPAL</v>
      </c>
      <c r="G5176" s="17">
        <v>1</v>
      </c>
      <c r="H5176" s="17" t="b">
        <v>0</v>
      </c>
    </row>
    <row r="5177" spans="1:8" x14ac:dyDescent="0.25">
      <c r="A5177" s="16" t="s">
        <v>28</v>
      </c>
      <c r="B5177" s="16" t="s">
        <v>5617</v>
      </c>
      <c r="C5177" s="16">
        <v>500525</v>
      </c>
      <c r="D5177" s="17">
        <v>500525</v>
      </c>
      <c r="E5177" s="16" t="s">
        <v>4965</v>
      </c>
      <c r="F5177" s="18" t="str">
        <f t="shared" si="80"/>
        <v>MUNICIPAL</v>
      </c>
      <c r="G5177" s="17">
        <v>1</v>
      </c>
      <c r="H5177" s="17" t="b">
        <v>0</v>
      </c>
    </row>
    <row r="5178" spans="1:8" x14ac:dyDescent="0.25">
      <c r="A5178" s="16" t="s">
        <v>28</v>
      </c>
      <c r="B5178" s="16" t="s">
        <v>5617</v>
      </c>
      <c r="C5178" s="16">
        <v>500540</v>
      </c>
      <c r="D5178" s="17">
        <v>500540</v>
      </c>
      <c r="E5178" s="16" t="s">
        <v>4966</v>
      </c>
      <c r="F5178" s="18" t="str">
        <f t="shared" si="80"/>
        <v>MUNICIPAL</v>
      </c>
      <c r="G5178" s="17">
        <v>1</v>
      </c>
      <c r="H5178" s="17" t="b">
        <v>0</v>
      </c>
    </row>
    <row r="5179" spans="1:8" x14ac:dyDescent="0.25">
      <c r="A5179" s="16" t="s">
        <v>28</v>
      </c>
      <c r="B5179" s="16" t="s">
        <v>5617</v>
      </c>
      <c r="C5179" s="16">
        <v>500560</v>
      </c>
      <c r="D5179" s="17">
        <v>500560</v>
      </c>
      <c r="E5179" s="16" t="s">
        <v>4967</v>
      </c>
      <c r="F5179" s="18" t="str">
        <f t="shared" si="80"/>
        <v>MUNICIPAL</v>
      </c>
      <c r="G5179" s="17">
        <v>1</v>
      </c>
      <c r="H5179" s="17" t="b">
        <v>0</v>
      </c>
    </row>
    <row r="5180" spans="1:8" x14ac:dyDescent="0.25">
      <c r="A5180" s="16" t="s">
        <v>28</v>
      </c>
      <c r="B5180" s="16" t="s">
        <v>5617</v>
      </c>
      <c r="C5180" s="16">
        <v>500568</v>
      </c>
      <c r="D5180" s="17">
        <v>500568</v>
      </c>
      <c r="E5180" s="16" t="s">
        <v>2082</v>
      </c>
      <c r="F5180" s="18" t="str">
        <f t="shared" si="80"/>
        <v>MUNICIPAL</v>
      </c>
      <c r="G5180" s="17">
        <v>1</v>
      </c>
      <c r="H5180" s="17" t="b">
        <v>0</v>
      </c>
    </row>
    <row r="5181" spans="1:8" x14ac:dyDescent="0.25">
      <c r="A5181" s="16" t="s">
        <v>28</v>
      </c>
      <c r="B5181" s="16" t="s">
        <v>5617</v>
      </c>
      <c r="C5181" s="16">
        <v>500570</v>
      </c>
      <c r="D5181" s="17">
        <v>500570</v>
      </c>
      <c r="E5181" s="16" t="s">
        <v>4968</v>
      </c>
      <c r="F5181" s="18" t="str">
        <f t="shared" si="80"/>
        <v>MUNICIPAL</v>
      </c>
      <c r="G5181" s="17">
        <v>1</v>
      </c>
      <c r="H5181" s="17" t="b">
        <v>0</v>
      </c>
    </row>
    <row r="5182" spans="1:8" x14ac:dyDescent="0.25">
      <c r="A5182" s="16" t="s">
        <v>28</v>
      </c>
      <c r="B5182" s="16" t="s">
        <v>5617</v>
      </c>
      <c r="C5182" s="16">
        <v>500580</v>
      </c>
      <c r="D5182" s="17">
        <v>500580</v>
      </c>
      <c r="E5182" s="16" t="s">
        <v>4969</v>
      </c>
      <c r="F5182" s="18" t="str">
        <f t="shared" si="80"/>
        <v>MUNICIPAL</v>
      </c>
      <c r="G5182" s="17">
        <v>1</v>
      </c>
      <c r="H5182" s="17" t="b">
        <v>0</v>
      </c>
    </row>
    <row r="5183" spans="1:8" x14ac:dyDescent="0.25">
      <c r="A5183" s="16" t="s">
        <v>28</v>
      </c>
      <c r="B5183" s="16" t="s">
        <v>5617</v>
      </c>
      <c r="C5183" s="16">
        <v>500600</v>
      </c>
      <c r="D5183" s="17">
        <v>500600</v>
      </c>
      <c r="E5183" s="16" t="s">
        <v>4970</v>
      </c>
      <c r="F5183" s="18" t="str">
        <f t="shared" si="80"/>
        <v>MUNICIPAL</v>
      </c>
      <c r="G5183" s="17">
        <v>1</v>
      </c>
      <c r="H5183" s="17" t="b">
        <v>0</v>
      </c>
    </row>
    <row r="5184" spans="1:8" x14ac:dyDescent="0.25">
      <c r="A5184" s="16" t="s">
        <v>28</v>
      </c>
      <c r="B5184" s="16" t="s">
        <v>5617</v>
      </c>
      <c r="C5184" s="16">
        <v>500620</v>
      </c>
      <c r="D5184" s="17">
        <v>500620</v>
      </c>
      <c r="E5184" s="16" t="s">
        <v>4971</v>
      </c>
      <c r="F5184" s="18" t="str">
        <f t="shared" si="80"/>
        <v>MUNICIPAL</v>
      </c>
      <c r="G5184" s="17">
        <v>1</v>
      </c>
      <c r="H5184" s="17" t="b">
        <v>0</v>
      </c>
    </row>
    <row r="5185" spans="1:8" x14ac:dyDescent="0.25">
      <c r="A5185" s="16" t="s">
        <v>28</v>
      </c>
      <c r="B5185" s="16" t="s">
        <v>5617</v>
      </c>
      <c r="C5185" s="16">
        <v>500625</v>
      </c>
      <c r="D5185" s="17">
        <v>500625</v>
      </c>
      <c r="E5185" s="16" t="s">
        <v>4972</v>
      </c>
      <c r="F5185" s="18" t="str">
        <f t="shared" si="80"/>
        <v>MUNICIPAL</v>
      </c>
      <c r="G5185" s="17">
        <v>1</v>
      </c>
      <c r="H5185" s="17" t="b">
        <v>0</v>
      </c>
    </row>
    <row r="5186" spans="1:8" x14ac:dyDescent="0.25">
      <c r="A5186" s="16" t="s">
        <v>28</v>
      </c>
      <c r="B5186" s="16" t="s">
        <v>5617</v>
      </c>
      <c r="C5186" s="16">
        <v>500627</v>
      </c>
      <c r="D5186" s="17">
        <v>500627</v>
      </c>
      <c r="E5186" s="16" t="s">
        <v>4973</v>
      </c>
      <c r="F5186" s="18" t="str">
        <f t="shared" si="80"/>
        <v>MUNICIPAL</v>
      </c>
      <c r="G5186" s="17">
        <v>1</v>
      </c>
      <c r="H5186" s="17" t="b">
        <v>0</v>
      </c>
    </row>
    <row r="5187" spans="1:8" x14ac:dyDescent="0.25">
      <c r="A5187" s="16" t="s">
        <v>28</v>
      </c>
      <c r="B5187" s="16" t="s">
        <v>5617</v>
      </c>
      <c r="C5187" s="16">
        <v>500630</v>
      </c>
      <c r="D5187" s="17">
        <v>500630</v>
      </c>
      <c r="E5187" s="16" t="s">
        <v>4974</v>
      </c>
      <c r="F5187" s="18" t="str">
        <f t="shared" ref="F5187:F5250" si="81">IF(RIGHT(D5187,4)="0000","ESTADUAL","MUNICIPAL")</f>
        <v>MUNICIPAL</v>
      </c>
      <c r="G5187" s="17">
        <v>1</v>
      </c>
      <c r="H5187" s="17" t="b">
        <v>0</v>
      </c>
    </row>
    <row r="5188" spans="1:8" x14ac:dyDescent="0.25">
      <c r="A5188" s="16" t="s">
        <v>28</v>
      </c>
      <c r="B5188" s="16" t="s">
        <v>5617</v>
      </c>
      <c r="C5188" s="16">
        <v>500635</v>
      </c>
      <c r="D5188" s="17">
        <v>500635</v>
      </c>
      <c r="E5188" s="16" t="s">
        <v>4975</v>
      </c>
      <c r="F5188" s="18" t="str">
        <f t="shared" si="81"/>
        <v>MUNICIPAL</v>
      </c>
      <c r="G5188" s="17">
        <v>1</v>
      </c>
      <c r="H5188" s="17" t="b">
        <v>0</v>
      </c>
    </row>
    <row r="5189" spans="1:8" x14ac:dyDescent="0.25">
      <c r="A5189" s="16" t="s">
        <v>28</v>
      </c>
      <c r="B5189" s="16" t="s">
        <v>5617</v>
      </c>
      <c r="C5189" s="16">
        <v>500640</v>
      </c>
      <c r="D5189" s="17">
        <v>500640</v>
      </c>
      <c r="E5189" s="16" t="s">
        <v>4976</v>
      </c>
      <c r="F5189" s="18" t="str">
        <f t="shared" si="81"/>
        <v>MUNICIPAL</v>
      </c>
      <c r="G5189" s="17">
        <v>1</v>
      </c>
      <c r="H5189" s="17" t="b">
        <v>0</v>
      </c>
    </row>
    <row r="5190" spans="1:8" x14ac:dyDescent="0.25">
      <c r="A5190" s="16" t="s">
        <v>28</v>
      </c>
      <c r="B5190" s="16" t="s">
        <v>5617</v>
      </c>
      <c r="C5190" s="16">
        <v>500660</v>
      </c>
      <c r="D5190" s="17">
        <v>500660</v>
      </c>
      <c r="E5190" s="16" t="s">
        <v>4977</v>
      </c>
      <c r="F5190" s="18" t="str">
        <f t="shared" si="81"/>
        <v>MUNICIPAL</v>
      </c>
      <c r="G5190" s="17">
        <v>1</v>
      </c>
      <c r="H5190" s="17" t="b">
        <v>0</v>
      </c>
    </row>
    <row r="5191" spans="1:8" x14ac:dyDescent="0.25">
      <c r="A5191" s="16" t="s">
        <v>28</v>
      </c>
      <c r="B5191" s="16" t="s">
        <v>5617</v>
      </c>
      <c r="C5191" s="16">
        <v>500690</v>
      </c>
      <c r="D5191" s="17">
        <v>500690</v>
      </c>
      <c r="E5191" s="16" t="s">
        <v>4978</v>
      </c>
      <c r="F5191" s="18" t="str">
        <f t="shared" si="81"/>
        <v>MUNICIPAL</v>
      </c>
      <c r="G5191" s="17">
        <v>1</v>
      </c>
      <c r="H5191" s="17" t="b">
        <v>0</v>
      </c>
    </row>
    <row r="5192" spans="1:8" x14ac:dyDescent="0.25">
      <c r="A5192" s="16" t="s">
        <v>28</v>
      </c>
      <c r="B5192" s="16" t="s">
        <v>5617</v>
      </c>
      <c r="C5192" s="16">
        <v>500710</v>
      </c>
      <c r="D5192" s="17">
        <v>500710</v>
      </c>
      <c r="E5192" s="16" t="s">
        <v>4979</v>
      </c>
      <c r="F5192" s="18" t="str">
        <f t="shared" si="81"/>
        <v>MUNICIPAL</v>
      </c>
      <c r="G5192" s="17">
        <v>1</v>
      </c>
      <c r="H5192" s="17" t="b">
        <v>0</v>
      </c>
    </row>
    <row r="5193" spans="1:8" x14ac:dyDescent="0.25">
      <c r="A5193" s="16" t="s">
        <v>28</v>
      </c>
      <c r="B5193" s="16" t="s">
        <v>5617</v>
      </c>
      <c r="C5193" s="16">
        <v>500720</v>
      </c>
      <c r="D5193" s="17">
        <v>500720</v>
      </c>
      <c r="E5193" s="16" t="s">
        <v>4980</v>
      </c>
      <c r="F5193" s="18" t="str">
        <f t="shared" si="81"/>
        <v>MUNICIPAL</v>
      </c>
      <c r="G5193" s="17">
        <v>1</v>
      </c>
      <c r="H5193" s="17" t="b">
        <v>0</v>
      </c>
    </row>
    <row r="5194" spans="1:8" x14ac:dyDescent="0.25">
      <c r="A5194" s="16" t="s">
        <v>28</v>
      </c>
      <c r="B5194" s="16" t="s">
        <v>5617</v>
      </c>
      <c r="C5194" s="16">
        <v>500730</v>
      </c>
      <c r="D5194" s="17">
        <v>500730</v>
      </c>
      <c r="E5194" s="16" t="s">
        <v>4116</v>
      </c>
      <c r="F5194" s="18" t="str">
        <f t="shared" si="81"/>
        <v>MUNICIPAL</v>
      </c>
      <c r="G5194" s="17">
        <v>1</v>
      </c>
      <c r="H5194" s="17" t="b">
        <v>0</v>
      </c>
    </row>
    <row r="5195" spans="1:8" x14ac:dyDescent="0.25">
      <c r="A5195" s="16" t="s">
        <v>28</v>
      </c>
      <c r="B5195" s="16" t="s">
        <v>5617</v>
      </c>
      <c r="C5195" s="16">
        <v>500740</v>
      </c>
      <c r="D5195" s="17">
        <v>500740</v>
      </c>
      <c r="E5195" s="16" t="s">
        <v>4981</v>
      </c>
      <c r="F5195" s="18" t="str">
        <f t="shared" si="81"/>
        <v>MUNICIPAL</v>
      </c>
      <c r="G5195" s="17">
        <v>1</v>
      </c>
      <c r="H5195" s="17" t="b">
        <v>0</v>
      </c>
    </row>
    <row r="5196" spans="1:8" x14ac:dyDescent="0.25">
      <c r="A5196" s="16" t="s">
        <v>28</v>
      </c>
      <c r="B5196" s="16" t="s">
        <v>5617</v>
      </c>
      <c r="C5196" s="16">
        <v>500750</v>
      </c>
      <c r="D5196" s="17">
        <v>500750</v>
      </c>
      <c r="E5196" s="16" t="s">
        <v>4982</v>
      </c>
      <c r="F5196" s="18" t="str">
        <f t="shared" si="81"/>
        <v>MUNICIPAL</v>
      </c>
      <c r="G5196" s="17">
        <v>1</v>
      </c>
      <c r="H5196" s="17" t="b">
        <v>0</v>
      </c>
    </row>
    <row r="5197" spans="1:8" x14ac:dyDescent="0.25">
      <c r="A5197" s="16" t="s">
        <v>28</v>
      </c>
      <c r="B5197" s="16" t="s">
        <v>5617</v>
      </c>
      <c r="C5197" s="16">
        <v>500755</v>
      </c>
      <c r="D5197" s="17">
        <v>500755</v>
      </c>
      <c r="E5197" s="16" t="s">
        <v>4983</v>
      </c>
      <c r="F5197" s="18" t="str">
        <f t="shared" si="81"/>
        <v>MUNICIPAL</v>
      </c>
      <c r="G5197" s="17">
        <v>1</v>
      </c>
      <c r="H5197" s="17" t="b">
        <v>0</v>
      </c>
    </row>
    <row r="5198" spans="1:8" x14ac:dyDescent="0.25">
      <c r="A5198" s="16" t="s">
        <v>28</v>
      </c>
      <c r="B5198" s="16" t="s">
        <v>5617</v>
      </c>
      <c r="C5198" s="16">
        <v>500769</v>
      </c>
      <c r="D5198" s="17">
        <v>500769</v>
      </c>
      <c r="E5198" s="16" t="s">
        <v>4984</v>
      </c>
      <c r="F5198" s="18" t="str">
        <f t="shared" si="81"/>
        <v>MUNICIPAL</v>
      </c>
      <c r="G5198" s="17">
        <v>1</v>
      </c>
      <c r="H5198" s="17" t="b">
        <v>0</v>
      </c>
    </row>
    <row r="5199" spans="1:8" x14ac:dyDescent="0.25">
      <c r="A5199" s="16" t="s">
        <v>28</v>
      </c>
      <c r="B5199" s="16" t="s">
        <v>5617</v>
      </c>
      <c r="C5199" s="16">
        <v>500770</v>
      </c>
      <c r="D5199" s="17">
        <v>500770</v>
      </c>
      <c r="E5199" s="16" t="s">
        <v>4985</v>
      </c>
      <c r="F5199" s="18" t="str">
        <f t="shared" si="81"/>
        <v>MUNICIPAL</v>
      </c>
      <c r="G5199" s="17">
        <v>1</v>
      </c>
      <c r="H5199" s="17" t="b">
        <v>0</v>
      </c>
    </row>
    <row r="5200" spans="1:8" x14ac:dyDescent="0.25">
      <c r="A5200" s="16" t="s">
        <v>28</v>
      </c>
      <c r="B5200" s="16" t="s">
        <v>5617</v>
      </c>
      <c r="C5200" s="16">
        <v>500780</v>
      </c>
      <c r="D5200" s="17">
        <v>500780</v>
      </c>
      <c r="E5200" s="16" t="s">
        <v>4986</v>
      </c>
      <c r="F5200" s="18" t="str">
        <f t="shared" si="81"/>
        <v>MUNICIPAL</v>
      </c>
      <c r="G5200" s="17">
        <v>1</v>
      </c>
      <c r="H5200" s="17" t="b">
        <v>0</v>
      </c>
    </row>
    <row r="5201" spans="1:8" x14ac:dyDescent="0.25">
      <c r="A5201" s="16" t="s">
        <v>28</v>
      </c>
      <c r="B5201" s="16" t="s">
        <v>5617</v>
      </c>
      <c r="C5201" s="16">
        <v>500790</v>
      </c>
      <c r="D5201" s="17">
        <v>500790</v>
      </c>
      <c r="E5201" s="16" t="s">
        <v>4987</v>
      </c>
      <c r="F5201" s="18" t="str">
        <f t="shared" si="81"/>
        <v>MUNICIPAL</v>
      </c>
      <c r="G5201" s="17">
        <v>1</v>
      </c>
      <c r="H5201" s="17" t="b">
        <v>0</v>
      </c>
    </row>
    <row r="5202" spans="1:8" x14ac:dyDescent="0.25">
      <c r="A5202" s="16" t="s">
        <v>28</v>
      </c>
      <c r="B5202" s="16" t="s">
        <v>5617</v>
      </c>
      <c r="C5202" s="16">
        <v>500793</v>
      </c>
      <c r="D5202" s="17">
        <v>500793</v>
      </c>
      <c r="E5202" s="16" t="s">
        <v>4988</v>
      </c>
      <c r="F5202" s="18" t="str">
        <f t="shared" si="81"/>
        <v>MUNICIPAL</v>
      </c>
      <c r="G5202" s="17">
        <v>1</v>
      </c>
      <c r="H5202" s="17" t="b">
        <v>0</v>
      </c>
    </row>
    <row r="5203" spans="1:8" x14ac:dyDescent="0.25">
      <c r="A5203" s="16" t="s">
        <v>28</v>
      </c>
      <c r="B5203" s="16" t="s">
        <v>5617</v>
      </c>
      <c r="C5203" s="16">
        <v>500795</v>
      </c>
      <c r="D5203" s="17">
        <v>500795</v>
      </c>
      <c r="E5203" s="16" t="s">
        <v>4989</v>
      </c>
      <c r="F5203" s="18" t="str">
        <f t="shared" si="81"/>
        <v>MUNICIPAL</v>
      </c>
      <c r="G5203" s="17">
        <v>1</v>
      </c>
      <c r="H5203" s="17" t="b">
        <v>0</v>
      </c>
    </row>
    <row r="5204" spans="1:8" x14ac:dyDescent="0.25">
      <c r="A5204" s="16" t="s">
        <v>28</v>
      </c>
      <c r="B5204" s="16" t="s">
        <v>5617</v>
      </c>
      <c r="C5204" s="16">
        <v>500797</v>
      </c>
      <c r="D5204" s="17">
        <v>500797</v>
      </c>
      <c r="E5204" s="16" t="s">
        <v>4990</v>
      </c>
      <c r="F5204" s="18" t="str">
        <f t="shared" si="81"/>
        <v>MUNICIPAL</v>
      </c>
      <c r="G5204" s="17">
        <v>1</v>
      </c>
      <c r="H5204" s="17" t="b">
        <v>0</v>
      </c>
    </row>
    <row r="5205" spans="1:8" x14ac:dyDescent="0.25">
      <c r="A5205" s="16" t="s">
        <v>28</v>
      </c>
      <c r="B5205" s="16" t="s">
        <v>5617</v>
      </c>
      <c r="C5205" s="16">
        <v>500800</v>
      </c>
      <c r="D5205" s="17">
        <v>500800</v>
      </c>
      <c r="E5205" s="16" t="s">
        <v>4991</v>
      </c>
      <c r="F5205" s="18" t="str">
        <f t="shared" si="81"/>
        <v>MUNICIPAL</v>
      </c>
      <c r="G5205" s="17">
        <v>1</v>
      </c>
      <c r="H5205" s="17" t="b">
        <v>0</v>
      </c>
    </row>
    <row r="5206" spans="1:8" x14ac:dyDescent="0.25">
      <c r="A5206" s="16" t="s">
        <v>28</v>
      </c>
      <c r="B5206" s="16" t="s">
        <v>5617</v>
      </c>
      <c r="C5206" s="16">
        <v>500830</v>
      </c>
      <c r="D5206" s="17">
        <v>500830</v>
      </c>
      <c r="E5206" s="16" t="s">
        <v>4992</v>
      </c>
      <c r="F5206" s="18" t="str">
        <f t="shared" si="81"/>
        <v>MUNICIPAL</v>
      </c>
      <c r="G5206" s="17">
        <v>1</v>
      </c>
      <c r="H5206" s="17" t="b">
        <v>0</v>
      </c>
    </row>
    <row r="5207" spans="1:8" x14ac:dyDescent="0.25">
      <c r="A5207" s="16" t="s">
        <v>28</v>
      </c>
      <c r="B5207" s="16" t="s">
        <v>5617</v>
      </c>
      <c r="C5207" s="16">
        <v>500840</v>
      </c>
      <c r="D5207" s="17">
        <v>500840</v>
      </c>
      <c r="E5207" s="16" t="s">
        <v>4993</v>
      </c>
      <c r="F5207" s="18" t="str">
        <f t="shared" si="81"/>
        <v>MUNICIPAL</v>
      </c>
      <c r="G5207" s="17">
        <v>1</v>
      </c>
      <c r="H5207" s="17" t="b">
        <v>0</v>
      </c>
    </row>
    <row r="5208" spans="1:8" x14ac:dyDescent="0.25">
      <c r="A5208" s="16" t="s">
        <v>26</v>
      </c>
      <c r="B5208" s="16" t="s">
        <v>5618</v>
      </c>
      <c r="C5208" s="16">
        <v>510000</v>
      </c>
      <c r="D5208" s="17">
        <v>510000</v>
      </c>
      <c r="E5208" s="16" t="s">
        <v>27</v>
      </c>
      <c r="F5208" s="18" t="str">
        <f t="shared" si="81"/>
        <v>ESTADUAL</v>
      </c>
      <c r="H5208" s="17" t="b">
        <v>0</v>
      </c>
    </row>
    <row r="5209" spans="1:8" x14ac:dyDescent="0.25">
      <c r="A5209" s="16" t="s">
        <v>26</v>
      </c>
      <c r="B5209" s="16" t="s">
        <v>5618</v>
      </c>
      <c r="C5209" s="16">
        <v>510010</v>
      </c>
      <c r="D5209" s="17">
        <v>510010</v>
      </c>
      <c r="E5209" s="16" t="s">
        <v>4994</v>
      </c>
      <c r="F5209" s="18" t="str">
        <f t="shared" si="81"/>
        <v>MUNICIPAL</v>
      </c>
      <c r="G5209" s="17">
        <v>1</v>
      </c>
      <c r="H5209" s="17" t="b">
        <v>0</v>
      </c>
    </row>
    <row r="5210" spans="1:8" x14ac:dyDescent="0.25">
      <c r="A5210" s="16" t="s">
        <v>26</v>
      </c>
      <c r="B5210" s="16" t="s">
        <v>5618</v>
      </c>
      <c r="C5210" s="16">
        <v>510020</v>
      </c>
      <c r="D5210" s="17">
        <v>510020</v>
      </c>
      <c r="E5210" s="16" t="s">
        <v>2224</v>
      </c>
      <c r="F5210" s="18" t="str">
        <f t="shared" si="81"/>
        <v>MUNICIPAL</v>
      </c>
      <c r="G5210" s="17">
        <v>1</v>
      </c>
      <c r="H5210" s="17" t="b">
        <v>0</v>
      </c>
    </row>
    <row r="5211" spans="1:8" x14ac:dyDescent="0.25">
      <c r="A5211" s="16" t="s">
        <v>26</v>
      </c>
      <c r="B5211" s="16" t="s">
        <v>5618</v>
      </c>
      <c r="C5211" s="16">
        <v>510025</v>
      </c>
      <c r="D5211" s="17">
        <v>510025</v>
      </c>
      <c r="E5211" s="16" t="s">
        <v>4995</v>
      </c>
      <c r="F5211" s="18" t="str">
        <f t="shared" si="81"/>
        <v>MUNICIPAL</v>
      </c>
      <c r="G5211" s="17">
        <v>1</v>
      </c>
      <c r="H5211" s="17" t="b">
        <v>0</v>
      </c>
    </row>
    <row r="5212" spans="1:8" x14ac:dyDescent="0.25">
      <c r="A5212" s="16" t="s">
        <v>26</v>
      </c>
      <c r="B5212" s="16" t="s">
        <v>5618</v>
      </c>
      <c r="C5212" s="16">
        <v>510030</v>
      </c>
      <c r="D5212" s="17">
        <v>510030</v>
      </c>
      <c r="E5212" s="16" t="s">
        <v>4996</v>
      </c>
      <c r="F5212" s="18" t="str">
        <f t="shared" si="81"/>
        <v>MUNICIPAL</v>
      </c>
      <c r="G5212" s="17">
        <v>1</v>
      </c>
      <c r="H5212" s="17" t="b">
        <v>0</v>
      </c>
    </row>
    <row r="5213" spans="1:8" x14ac:dyDescent="0.25">
      <c r="A5213" s="16" t="s">
        <v>26</v>
      </c>
      <c r="B5213" s="16" t="s">
        <v>5618</v>
      </c>
      <c r="C5213" s="16">
        <v>510035</v>
      </c>
      <c r="D5213" s="17">
        <v>510035</v>
      </c>
      <c r="E5213" s="16" t="s">
        <v>4997</v>
      </c>
      <c r="F5213" s="18" t="str">
        <f t="shared" si="81"/>
        <v>MUNICIPAL</v>
      </c>
      <c r="G5213" s="17">
        <v>1</v>
      </c>
      <c r="H5213" s="17" t="b">
        <v>0</v>
      </c>
    </row>
    <row r="5214" spans="1:8" x14ac:dyDescent="0.25">
      <c r="A5214" s="16" t="s">
        <v>26</v>
      </c>
      <c r="B5214" s="16" t="s">
        <v>5618</v>
      </c>
      <c r="C5214" s="16">
        <v>510040</v>
      </c>
      <c r="D5214" s="17">
        <v>510040</v>
      </c>
      <c r="E5214" s="16" t="s">
        <v>4998</v>
      </c>
      <c r="F5214" s="18" t="str">
        <f t="shared" si="81"/>
        <v>MUNICIPAL</v>
      </c>
      <c r="G5214" s="17">
        <v>1</v>
      </c>
      <c r="H5214" s="17" t="b">
        <v>0</v>
      </c>
    </row>
    <row r="5215" spans="1:8" x14ac:dyDescent="0.25">
      <c r="A5215" s="16" t="s">
        <v>26</v>
      </c>
      <c r="B5215" s="16" t="s">
        <v>5618</v>
      </c>
      <c r="C5215" s="16">
        <v>510050</v>
      </c>
      <c r="D5215" s="17">
        <v>510050</v>
      </c>
      <c r="E5215" s="16" t="s">
        <v>4999</v>
      </c>
      <c r="F5215" s="18" t="str">
        <f t="shared" si="81"/>
        <v>MUNICIPAL</v>
      </c>
      <c r="G5215" s="17">
        <v>1</v>
      </c>
      <c r="H5215" s="17" t="b">
        <v>0</v>
      </c>
    </row>
    <row r="5216" spans="1:8" x14ac:dyDescent="0.25">
      <c r="A5216" s="16" t="s">
        <v>26</v>
      </c>
      <c r="B5216" s="16" t="s">
        <v>5618</v>
      </c>
      <c r="C5216" s="16">
        <v>510060</v>
      </c>
      <c r="D5216" s="17">
        <v>510060</v>
      </c>
      <c r="E5216" s="16" t="s">
        <v>5000</v>
      </c>
      <c r="F5216" s="18" t="str">
        <f t="shared" si="81"/>
        <v>MUNICIPAL</v>
      </c>
      <c r="G5216" s="17">
        <v>1</v>
      </c>
      <c r="H5216" s="17" t="b">
        <v>0</v>
      </c>
    </row>
    <row r="5217" spans="1:8" x14ac:dyDescent="0.25">
      <c r="A5217" s="16" t="s">
        <v>26</v>
      </c>
      <c r="B5217" s="16" t="s">
        <v>5618</v>
      </c>
      <c r="C5217" s="16">
        <v>510080</v>
      </c>
      <c r="D5217" s="17">
        <v>510080</v>
      </c>
      <c r="E5217" s="16" t="s">
        <v>5001</v>
      </c>
      <c r="F5217" s="18" t="str">
        <f t="shared" si="81"/>
        <v>MUNICIPAL</v>
      </c>
      <c r="G5217" s="17">
        <v>1</v>
      </c>
      <c r="H5217" s="17" t="b">
        <v>0</v>
      </c>
    </row>
    <row r="5218" spans="1:8" x14ac:dyDescent="0.25">
      <c r="A5218" s="16" t="s">
        <v>26</v>
      </c>
      <c r="B5218" s="16" t="s">
        <v>5618</v>
      </c>
      <c r="C5218" s="16">
        <v>510100</v>
      </c>
      <c r="D5218" s="17">
        <v>510100</v>
      </c>
      <c r="E5218" s="16" t="s">
        <v>5002</v>
      </c>
      <c r="F5218" s="18" t="str">
        <f t="shared" si="81"/>
        <v>MUNICIPAL</v>
      </c>
      <c r="G5218" s="17">
        <v>1</v>
      </c>
      <c r="H5218" s="17" t="b">
        <v>0</v>
      </c>
    </row>
    <row r="5219" spans="1:8" x14ac:dyDescent="0.25">
      <c r="A5219" s="16" t="s">
        <v>26</v>
      </c>
      <c r="B5219" s="16" t="s">
        <v>5618</v>
      </c>
      <c r="C5219" s="16">
        <v>510120</v>
      </c>
      <c r="D5219" s="17">
        <v>510120</v>
      </c>
      <c r="E5219" s="16" t="s">
        <v>5003</v>
      </c>
      <c r="F5219" s="18" t="str">
        <f t="shared" si="81"/>
        <v>MUNICIPAL</v>
      </c>
      <c r="G5219" s="17">
        <v>1</v>
      </c>
      <c r="H5219" s="17" t="b">
        <v>0</v>
      </c>
    </row>
    <row r="5220" spans="1:8" x14ac:dyDescent="0.25">
      <c r="A5220" s="16" t="s">
        <v>26</v>
      </c>
      <c r="B5220" s="16" t="s">
        <v>5618</v>
      </c>
      <c r="C5220" s="16">
        <v>510125</v>
      </c>
      <c r="D5220" s="17">
        <v>510125</v>
      </c>
      <c r="E5220" s="16" t="s">
        <v>5004</v>
      </c>
      <c r="F5220" s="18" t="str">
        <f t="shared" si="81"/>
        <v>MUNICIPAL</v>
      </c>
      <c r="G5220" s="17">
        <v>1</v>
      </c>
      <c r="H5220" s="17" t="b">
        <v>0</v>
      </c>
    </row>
    <row r="5221" spans="1:8" x14ac:dyDescent="0.25">
      <c r="A5221" s="16" t="s">
        <v>26</v>
      </c>
      <c r="B5221" s="16" t="s">
        <v>5618</v>
      </c>
      <c r="C5221" s="16">
        <v>510130</v>
      </c>
      <c r="D5221" s="17">
        <v>510130</v>
      </c>
      <c r="E5221" s="16" t="s">
        <v>5005</v>
      </c>
      <c r="F5221" s="18" t="str">
        <f t="shared" si="81"/>
        <v>MUNICIPAL</v>
      </c>
      <c r="G5221" s="17">
        <v>1</v>
      </c>
      <c r="H5221" s="17" t="b">
        <v>0</v>
      </c>
    </row>
    <row r="5222" spans="1:8" x14ac:dyDescent="0.25">
      <c r="A5222" s="16" t="s">
        <v>26</v>
      </c>
      <c r="B5222" s="16" t="s">
        <v>5618</v>
      </c>
      <c r="C5222" s="16">
        <v>510140</v>
      </c>
      <c r="D5222" s="17">
        <v>510140</v>
      </c>
      <c r="E5222" s="16" t="s">
        <v>5006</v>
      </c>
      <c r="F5222" s="18" t="str">
        <f t="shared" si="81"/>
        <v>MUNICIPAL</v>
      </c>
      <c r="G5222" s="17">
        <v>1</v>
      </c>
      <c r="H5222" s="17" t="b">
        <v>0</v>
      </c>
    </row>
    <row r="5223" spans="1:8" x14ac:dyDescent="0.25">
      <c r="A5223" s="16" t="s">
        <v>26</v>
      </c>
      <c r="B5223" s="16" t="s">
        <v>5618</v>
      </c>
      <c r="C5223" s="16">
        <v>510160</v>
      </c>
      <c r="D5223" s="17">
        <v>510160</v>
      </c>
      <c r="E5223" s="16" t="s">
        <v>5007</v>
      </c>
      <c r="F5223" s="18" t="str">
        <f t="shared" si="81"/>
        <v>MUNICIPAL</v>
      </c>
      <c r="G5223" s="17">
        <v>1</v>
      </c>
      <c r="H5223" s="17" t="b">
        <v>0</v>
      </c>
    </row>
    <row r="5224" spans="1:8" x14ac:dyDescent="0.25">
      <c r="A5224" s="16" t="s">
        <v>26</v>
      </c>
      <c r="B5224" s="16" t="s">
        <v>5618</v>
      </c>
      <c r="C5224" s="16">
        <v>510170</v>
      </c>
      <c r="D5224" s="17">
        <v>510170</v>
      </c>
      <c r="E5224" s="16" t="s">
        <v>5008</v>
      </c>
      <c r="F5224" s="18" t="str">
        <f t="shared" si="81"/>
        <v>MUNICIPAL</v>
      </c>
      <c r="G5224" s="17">
        <v>1</v>
      </c>
      <c r="H5224" s="17" t="b">
        <v>0</v>
      </c>
    </row>
    <row r="5225" spans="1:8" x14ac:dyDescent="0.25">
      <c r="A5225" s="16" t="s">
        <v>26</v>
      </c>
      <c r="B5225" s="16" t="s">
        <v>5618</v>
      </c>
      <c r="C5225" s="16">
        <v>510180</v>
      </c>
      <c r="D5225" s="17">
        <v>510180</v>
      </c>
      <c r="E5225" s="16" t="s">
        <v>5009</v>
      </c>
      <c r="F5225" s="18" t="str">
        <f t="shared" si="81"/>
        <v>MUNICIPAL</v>
      </c>
      <c r="G5225" s="17">
        <v>1</v>
      </c>
      <c r="H5225" s="17" t="b">
        <v>0</v>
      </c>
    </row>
    <row r="5226" spans="1:8" x14ac:dyDescent="0.25">
      <c r="A5226" s="16" t="s">
        <v>26</v>
      </c>
      <c r="B5226" s="16" t="s">
        <v>5618</v>
      </c>
      <c r="C5226" s="16">
        <v>510185</v>
      </c>
      <c r="D5226" s="17">
        <v>510185</v>
      </c>
      <c r="E5226" s="16" t="s">
        <v>5010</v>
      </c>
      <c r="F5226" s="18" t="str">
        <f t="shared" si="81"/>
        <v>MUNICIPAL</v>
      </c>
      <c r="G5226" s="17">
        <v>1</v>
      </c>
      <c r="H5226" s="17" t="b">
        <v>0</v>
      </c>
    </row>
    <row r="5227" spans="1:8" x14ac:dyDescent="0.25">
      <c r="A5227" s="16" t="s">
        <v>26</v>
      </c>
      <c r="B5227" s="16" t="s">
        <v>5618</v>
      </c>
      <c r="C5227" s="16">
        <v>510190</v>
      </c>
      <c r="D5227" s="17">
        <v>510190</v>
      </c>
      <c r="E5227" s="16" t="s">
        <v>5011</v>
      </c>
      <c r="F5227" s="18" t="str">
        <f t="shared" si="81"/>
        <v>MUNICIPAL</v>
      </c>
      <c r="G5227" s="17">
        <v>1</v>
      </c>
      <c r="H5227" s="17" t="b">
        <v>0</v>
      </c>
    </row>
    <row r="5228" spans="1:8" x14ac:dyDescent="0.25">
      <c r="A5228" s="16" t="s">
        <v>26</v>
      </c>
      <c r="B5228" s="16" t="s">
        <v>5618</v>
      </c>
      <c r="C5228" s="16">
        <v>510250</v>
      </c>
      <c r="D5228" s="17">
        <v>510250</v>
      </c>
      <c r="E5228" s="16" t="s">
        <v>5012</v>
      </c>
      <c r="F5228" s="18" t="str">
        <f t="shared" si="81"/>
        <v>MUNICIPAL</v>
      </c>
      <c r="G5228" s="17">
        <v>1</v>
      </c>
      <c r="H5228" s="17" t="b">
        <v>0</v>
      </c>
    </row>
    <row r="5229" spans="1:8" x14ac:dyDescent="0.25">
      <c r="A5229" s="16" t="s">
        <v>26</v>
      </c>
      <c r="B5229" s="16" t="s">
        <v>5618</v>
      </c>
      <c r="C5229" s="16">
        <v>510260</v>
      </c>
      <c r="D5229" s="17">
        <v>510260</v>
      </c>
      <c r="E5229" s="16" t="s">
        <v>5013</v>
      </c>
      <c r="F5229" s="18" t="str">
        <f t="shared" si="81"/>
        <v>MUNICIPAL</v>
      </c>
      <c r="G5229" s="17">
        <v>1</v>
      </c>
      <c r="H5229" s="17" t="b">
        <v>0</v>
      </c>
    </row>
    <row r="5230" spans="1:8" x14ac:dyDescent="0.25">
      <c r="A5230" s="16" t="s">
        <v>26</v>
      </c>
      <c r="B5230" s="16" t="s">
        <v>5618</v>
      </c>
      <c r="C5230" s="16">
        <v>510263</v>
      </c>
      <c r="D5230" s="17">
        <v>510263</v>
      </c>
      <c r="E5230" s="16" t="s">
        <v>5014</v>
      </c>
      <c r="F5230" s="18" t="str">
        <f t="shared" si="81"/>
        <v>MUNICIPAL</v>
      </c>
      <c r="G5230" s="17">
        <v>1</v>
      </c>
      <c r="H5230" s="17" t="b">
        <v>0</v>
      </c>
    </row>
    <row r="5231" spans="1:8" x14ac:dyDescent="0.25">
      <c r="A5231" s="16" t="s">
        <v>26</v>
      </c>
      <c r="B5231" s="16" t="s">
        <v>5618</v>
      </c>
      <c r="C5231" s="16">
        <v>510267</v>
      </c>
      <c r="D5231" s="17">
        <v>510267</v>
      </c>
      <c r="E5231" s="16" t="s">
        <v>5015</v>
      </c>
      <c r="F5231" s="18" t="str">
        <f t="shared" si="81"/>
        <v>MUNICIPAL</v>
      </c>
      <c r="G5231" s="17">
        <v>1</v>
      </c>
      <c r="H5231" s="17" t="b">
        <v>0</v>
      </c>
    </row>
    <row r="5232" spans="1:8" x14ac:dyDescent="0.25">
      <c r="A5232" s="16" t="s">
        <v>26</v>
      </c>
      <c r="B5232" s="16" t="s">
        <v>5618</v>
      </c>
      <c r="C5232" s="16">
        <v>510268</v>
      </c>
      <c r="D5232" s="17">
        <v>510268</v>
      </c>
      <c r="E5232" s="16" t="s">
        <v>5016</v>
      </c>
      <c r="F5232" s="18" t="str">
        <f t="shared" si="81"/>
        <v>MUNICIPAL</v>
      </c>
      <c r="G5232" s="17">
        <v>1</v>
      </c>
      <c r="H5232" s="17" t="b">
        <v>0</v>
      </c>
    </row>
    <row r="5233" spans="1:8" x14ac:dyDescent="0.25">
      <c r="A5233" s="16" t="s">
        <v>26</v>
      </c>
      <c r="B5233" s="16" t="s">
        <v>5618</v>
      </c>
      <c r="C5233" s="16">
        <v>510269</v>
      </c>
      <c r="D5233" s="17">
        <v>510269</v>
      </c>
      <c r="E5233" s="16" t="s">
        <v>5017</v>
      </c>
      <c r="F5233" s="18" t="str">
        <f t="shared" si="81"/>
        <v>MUNICIPAL</v>
      </c>
      <c r="G5233" s="17">
        <v>1</v>
      </c>
      <c r="H5233" s="17" t="b">
        <v>0</v>
      </c>
    </row>
    <row r="5234" spans="1:8" x14ac:dyDescent="0.25">
      <c r="A5234" s="16" t="s">
        <v>26</v>
      </c>
      <c r="B5234" s="16" t="s">
        <v>5618</v>
      </c>
      <c r="C5234" s="16">
        <v>510270</v>
      </c>
      <c r="D5234" s="17">
        <v>510270</v>
      </c>
      <c r="E5234" s="16" t="s">
        <v>1897</v>
      </c>
      <c r="F5234" s="18" t="str">
        <f t="shared" si="81"/>
        <v>MUNICIPAL</v>
      </c>
      <c r="G5234" s="17">
        <v>1</v>
      </c>
      <c r="H5234" s="17" t="b">
        <v>0</v>
      </c>
    </row>
    <row r="5235" spans="1:8" x14ac:dyDescent="0.25">
      <c r="A5235" s="16" t="s">
        <v>26</v>
      </c>
      <c r="B5235" s="16" t="s">
        <v>5618</v>
      </c>
      <c r="C5235" s="16">
        <v>510279</v>
      </c>
      <c r="D5235" s="17">
        <v>510279</v>
      </c>
      <c r="E5235" s="16" t="s">
        <v>5018</v>
      </c>
      <c r="F5235" s="18" t="str">
        <f t="shared" si="81"/>
        <v>MUNICIPAL</v>
      </c>
      <c r="G5235" s="17">
        <v>1</v>
      </c>
      <c r="H5235" s="17" t="b">
        <v>0</v>
      </c>
    </row>
    <row r="5236" spans="1:8" x14ac:dyDescent="0.25">
      <c r="A5236" s="16" t="s">
        <v>26</v>
      </c>
      <c r="B5236" s="16" t="s">
        <v>5618</v>
      </c>
      <c r="C5236" s="16">
        <v>510285</v>
      </c>
      <c r="D5236" s="17">
        <v>510285</v>
      </c>
      <c r="E5236" s="16" t="s">
        <v>5019</v>
      </c>
      <c r="F5236" s="18" t="str">
        <f t="shared" si="81"/>
        <v>MUNICIPAL</v>
      </c>
      <c r="G5236" s="17">
        <v>1</v>
      </c>
      <c r="H5236" s="17" t="b">
        <v>0</v>
      </c>
    </row>
    <row r="5237" spans="1:8" x14ac:dyDescent="0.25">
      <c r="A5237" s="16" t="s">
        <v>26</v>
      </c>
      <c r="B5237" s="16" t="s">
        <v>5618</v>
      </c>
      <c r="C5237" s="16">
        <v>510300</v>
      </c>
      <c r="D5237" s="17">
        <v>510300</v>
      </c>
      <c r="E5237" s="16" t="s">
        <v>5020</v>
      </c>
      <c r="F5237" s="18" t="str">
        <f t="shared" si="81"/>
        <v>MUNICIPAL</v>
      </c>
      <c r="G5237" s="17">
        <v>1</v>
      </c>
      <c r="H5237" s="17" t="b">
        <v>0</v>
      </c>
    </row>
    <row r="5238" spans="1:8" x14ac:dyDescent="0.25">
      <c r="A5238" s="16" t="s">
        <v>26</v>
      </c>
      <c r="B5238" s="16" t="s">
        <v>5618</v>
      </c>
      <c r="C5238" s="16">
        <v>510305</v>
      </c>
      <c r="D5238" s="17">
        <v>510305</v>
      </c>
      <c r="E5238" s="16" t="s">
        <v>5021</v>
      </c>
      <c r="F5238" s="18" t="str">
        <f t="shared" si="81"/>
        <v>MUNICIPAL</v>
      </c>
      <c r="G5238" s="17">
        <v>1</v>
      </c>
      <c r="H5238" s="17" t="b">
        <v>0</v>
      </c>
    </row>
    <row r="5239" spans="1:8" x14ac:dyDescent="0.25">
      <c r="A5239" s="16" t="s">
        <v>26</v>
      </c>
      <c r="B5239" s="16" t="s">
        <v>5618</v>
      </c>
      <c r="C5239" s="16">
        <v>510310</v>
      </c>
      <c r="D5239" s="17">
        <v>510310</v>
      </c>
      <c r="E5239" s="16" t="s">
        <v>5022</v>
      </c>
      <c r="F5239" s="18" t="str">
        <f t="shared" si="81"/>
        <v>MUNICIPAL</v>
      </c>
      <c r="G5239" s="17">
        <v>1</v>
      </c>
      <c r="H5239" s="17" t="b">
        <v>0</v>
      </c>
    </row>
    <row r="5240" spans="1:8" x14ac:dyDescent="0.25">
      <c r="A5240" s="16" t="s">
        <v>26</v>
      </c>
      <c r="B5240" s="16" t="s">
        <v>5618</v>
      </c>
      <c r="C5240" s="16">
        <v>510320</v>
      </c>
      <c r="D5240" s="17">
        <v>510320</v>
      </c>
      <c r="E5240" s="16" t="s">
        <v>5023</v>
      </c>
      <c r="F5240" s="18" t="str">
        <f t="shared" si="81"/>
        <v>MUNICIPAL</v>
      </c>
      <c r="G5240" s="17">
        <v>1</v>
      </c>
      <c r="H5240" s="17" t="b">
        <v>0</v>
      </c>
    </row>
    <row r="5241" spans="1:8" x14ac:dyDescent="0.25">
      <c r="A5241" s="16" t="s">
        <v>26</v>
      </c>
      <c r="B5241" s="16" t="s">
        <v>5618</v>
      </c>
      <c r="C5241" s="16">
        <v>510325</v>
      </c>
      <c r="D5241" s="17">
        <v>510325</v>
      </c>
      <c r="E5241" s="16" t="s">
        <v>5024</v>
      </c>
      <c r="F5241" s="18" t="str">
        <f t="shared" si="81"/>
        <v>MUNICIPAL</v>
      </c>
      <c r="G5241" s="17">
        <v>1</v>
      </c>
      <c r="H5241" s="17" t="b">
        <v>0</v>
      </c>
    </row>
    <row r="5242" spans="1:8" x14ac:dyDescent="0.25">
      <c r="A5242" s="16" t="s">
        <v>26</v>
      </c>
      <c r="B5242" s="16" t="s">
        <v>5618</v>
      </c>
      <c r="C5242" s="16">
        <v>510330</v>
      </c>
      <c r="D5242" s="17">
        <v>510330</v>
      </c>
      <c r="E5242" s="16" t="s">
        <v>5025</v>
      </c>
      <c r="F5242" s="18" t="str">
        <f t="shared" si="81"/>
        <v>MUNICIPAL</v>
      </c>
      <c r="G5242" s="17">
        <v>1</v>
      </c>
      <c r="H5242" s="17" t="b">
        <v>0</v>
      </c>
    </row>
    <row r="5243" spans="1:8" x14ac:dyDescent="0.25">
      <c r="A5243" s="16" t="s">
        <v>26</v>
      </c>
      <c r="B5243" s="16" t="s">
        <v>5618</v>
      </c>
      <c r="C5243" s="16">
        <v>510335</v>
      </c>
      <c r="D5243" s="17">
        <v>510335</v>
      </c>
      <c r="E5243" s="16" t="s">
        <v>5026</v>
      </c>
      <c r="F5243" s="18" t="str">
        <f t="shared" si="81"/>
        <v>MUNICIPAL</v>
      </c>
      <c r="G5243" s="17">
        <v>1</v>
      </c>
      <c r="H5243" s="17" t="b">
        <v>0</v>
      </c>
    </row>
    <row r="5244" spans="1:8" x14ac:dyDescent="0.25">
      <c r="A5244" s="16" t="s">
        <v>26</v>
      </c>
      <c r="B5244" s="16" t="s">
        <v>5618</v>
      </c>
      <c r="C5244" s="16">
        <v>510336</v>
      </c>
      <c r="D5244" s="17">
        <v>510336</v>
      </c>
      <c r="E5244" s="16" t="s">
        <v>5027</v>
      </c>
      <c r="F5244" s="18" t="str">
        <f t="shared" si="81"/>
        <v>MUNICIPAL</v>
      </c>
      <c r="G5244" s="17">
        <v>1</v>
      </c>
      <c r="H5244" s="17" t="b">
        <v>0</v>
      </c>
    </row>
    <row r="5245" spans="1:8" x14ac:dyDescent="0.25">
      <c r="A5245" s="16" t="s">
        <v>26</v>
      </c>
      <c r="B5245" s="16" t="s">
        <v>5618</v>
      </c>
      <c r="C5245" s="16">
        <v>510337</v>
      </c>
      <c r="D5245" s="17">
        <v>510337</v>
      </c>
      <c r="E5245" s="16" t="s">
        <v>5028</v>
      </c>
      <c r="F5245" s="18" t="str">
        <f t="shared" si="81"/>
        <v>MUNICIPAL</v>
      </c>
      <c r="G5245" s="17">
        <v>1</v>
      </c>
      <c r="H5245" s="17" t="b">
        <v>0</v>
      </c>
    </row>
    <row r="5246" spans="1:8" x14ac:dyDescent="0.25">
      <c r="A5246" s="16" t="s">
        <v>26</v>
      </c>
      <c r="B5246" s="16" t="s">
        <v>5618</v>
      </c>
      <c r="C5246" s="16">
        <v>510340</v>
      </c>
      <c r="D5246" s="17">
        <v>510340</v>
      </c>
      <c r="E5246" s="16" t="s">
        <v>5029</v>
      </c>
      <c r="F5246" s="18" t="str">
        <f t="shared" si="81"/>
        <v>MUNICIPAL</v>
      </c>
      <c r="G5246" s="17">
        <v>1</v>
      </c>
      <c r="H5246" s="17" t="b">
        <v>1</v>
      </c>
    </row>
    <row r="5247" spans="1:8" x14ac:dyDescent="0.25">
      <c r="A5247" s="16" t="s">
        <v>26</v>
      </c>
      <c r="B5247" s="16" t="s">
        <v>5618</v>
      </c>
      <c r="C5247" s="16">
        <v>510343</v>
      </c>
      <c r="D5247" s="17">
        <v>510343</v>
      </c>
      <c r="E5247" s="16" t="s">
        <v>5030</v>
      </c>
      <c r="F5247" s="18" t="str">
        <f t="shared" si="81"/>
        <v>MUNICIPAL</v>
      </c>
      <c r="G5247" s="17">
        <v>1</v>
      </c>
      <c r="H5247" s="17" t="b">
        <v>0</v>
      </c>
    </row>
    <row r="5248" spans="1:8" x14ac:dyDescent="0.25">
      <c r="A5248" s="16" t="s">
        <v>26</v>
      </c>
      <c r="B5248" s="16" t="s">
        <v>5618</v>
      </c>
      <c r="C5248" s="16">
        <v>510345</v>
      </c>
      <c r="D5248" s="17">
        <v>510345</v>
      </c>
      <c r="E5248" s="16" t="s">
        <v>5031</v>
      </c>
      <c r="F5248" s="18" t="str">
        <f t="shared" si="81"/>
        <v>MUNICIPAL</v>
      </c>
      <c r="G5248" s="17">
        <v>1</v>
      </c>
      <c r="H5248" s="17" t="b">
        <v>0</v>
      </c>
    </row>
    <row r="5249" spans="1:8" x14ac:dyDescent="0.25">
      <c r="A5249" s="16" t="s">
        <v>26</v>
      </c>
      <c r="B5249" s="16" t="s">
        <v>5618</v>
      </c>
      <c r="C5249" s="16">
        <v>510350</v>
      </c>
      <c r="D5249" s="17">
        <v>510350</v>
      </c>
      <c r="E5249" s="16" t="s">
        <v>5032</v>
      </c>
      <c r="F5249" s="18" t="str">
        <f t="shared" si="81"/>
        <v>MUNICIPAL</v>
      </c>
      <c r="G5249" s="17">
        <v>1</v>
      </c>
      <c r="H5249" s="17" t="b">
        <v>0</v>
      </c>
    </row>
    <row r="5250" spans="1:8" x14ac:dyDescent="0.25">
      <c r="A5250" s="16" t="s">
        <v>26</v>
      </c>
      <c r="B5250" s="16" t="s">
        <v>5618</v>
      </c>
      <c r="C5250" s="16">
        <v>510360</v>
      </c>
      <c r="D5250" s="17">
        <v>510360</v>
      </c>
      <c r="E5250" s="16" t="s">
        <v>5033</v>
      </c>
      <c r="F5250" s="18" t="str">
        <f t="shared" si="81"/>
        <v>MUNICIPAL</v>
      </c>
      <c r="G5250" s="17">
        <v>1</v>
      </c>
      <c r="H5250" s="17" t="b">
        <v>0</v>
      </c>
    </row>
    <row r="5251" spans="1:8" x14ac:dyDescent="0.25">
      <c r="A5251" s="16" t="s">
        <v>26</v>
      </c>
      <c r="B5251" s="16" t="s">
        <v>5618</v>
      </c>
      <c r="C5251" s="16">
        <v>510370</v>
      </c>
      <c r="D5251" s="17">
        <v>510370</v>
      </c>
      <c r="E5251" s="16" t="s">
        <v>5034</v>
      </c>
      <c r="F5251" s="18" t="str">
        <f t="shared" ref="F5251:F5314" si="82">IF(RIGHT(D5251,4)="0000","ESTADUAL","MUNICIPAL")</f>
        <v>MUNICIPAL</v>
      </c>
      <c r="G5251" s="17">
        <v>1</v>
      </c>
      <c r="H5251" s="17" t="b">
        <v>0</v>
      </c>
    </row>
    <row r="5252" spans="1:8" x14ac:dyDescent="0.25">
      <c r="A5252" s="16" t="s">
        <v>26</v>
      </c>
      <c r="B5252" s="16" t="s">
        <v>5618</v>
      </c>
      <c r="C5252" s="16">
        <v>510380</v>
      </c>
      <c r="D5252" s="17">
        <v>510380</v>
      </c>
      <c r="E5252" s="16" t="s">
        <v>5035</v>
      </c>
      <c r="F5252" s="18" t="str">
        <f t="shared" si="82"/>
        <v>MUNICIPAL</v>
      </c>
      <c r="G5252" s="17">
        <v>1</v>
      </c>
      <c r="H5252" s="17" t="b">
        <v>0</v>
      </c>
    </row>
    <row r="5253" spans="1:8" x14ac:dyDescent="0.25">
      <c r="A5253" s="16" t="s">
        <v>26</v>
      </c>
      <c r="B5253" s="16" t="s">
        <v>5618</v>
      </c>
      <c r="C5253" s="16">
        <v>510385</v>
      </c>
      <c r="D5253" s="17">
        <v>510385</v>
      </c>
      <c r="E5253" s="16" t="s">
        <v>5036</v>
      </c>
      <c r="F5253" s="18" t="str">
        <f t="shared" si="82"/>
        <v>MUNICIPAL</v>
      </c>
      <c r="G5253" s="17">
        <v>1</v>
      </c>
      <c r="H5253" s="17" t="b">
        <v>0</v>
      </c>
    </row>
    <row r="5254" spans="1:8" x14ac:dyDescent="0.25">
      <c r="A5254" s="16" t="s">
        <v>26</v>
      </c>
      <c r="B5254" s="16" t="s">
        <v>5618</v>
      </c>
      <c r="C5254" s="16">
        <v>510390</v>
      </c>
      <c r="D5254" s="17">
        <v>510390</v>
      </c>
      <c r="E5254" s="16" t="s">
        <v>3945</v>
      </c>
      <c r="F5254" s="18" t="str">
        <f t="shared" si="82"/>
        <v>MUNICIPAL</v>
      </c>
      <c r="G5254" s="17">
        <v>1</v>
      </c>
      <c r="H5254" s="17" t="b">
        <v>0</v>
      </c>
    </row>
    <row r="5255" spans="1:8" x14ac:dyDescent="0.25">
      <c r="A5255" s="16" t="s">
        <v>26</v>
      </c>
      <c r="B5255" s="16" t="s">
        <v>5618</v>
      </c>
      <c r="C5255" s="16">
        <v>510395</v>
      </c>
      <c r="D5255" s="17">
        <v>510395</v>
      </c>
      <c r="E5255" s="16" t="s">
        <v>5037</v>
      </c>
      <c r="F5255" s="18" t="str">
        <f t="shared" si="82"/>
        <v>MUNICIPAL</v>
      </c>
      <c r="G5255" s="17">
        <v>1</v>
      </c>
      <c r="H5255" s="17" t="b">
        <v>0</v>
      </c>
    </row>
    <row r="5256" spans="1:8" x14ac:dyDescent="0.25">
      <c r="A5256" s="16" t="s">
        <v>26</v>
      </c>
      <c r="B5256" s="16" t="s">
        <v>5618</v>
      </c>
      <c r="C5256" s="16">
        <v>510410</v>
      </c>
      <c r="D5256" s="17">
        <v>510410</v>
      </c>
      <c r="E5256" s="16" t="s">
        <v>5038</v>
      </c>
      <c r="F5256" s="18" t="str">
        <f t="shared" si="82"/>
        <v>MUNICIPAL</v>
      </c>
      <c r="G5256" s="17">
        <v>1</v>
      </c>
      <c r="H5256" s="17" t="b">
        <v>0</v>
      </c>
    </row>
    <row r="5257" spans="1:8" x14ac:dyDescent="0.25">
      <c r="A5257" s="16" t="s">
        <v>26</v>
      </c>
      <c r="B5257" s="16" t="s">
        <v>5618</v>
      </c>
      <c r="C5257" s="16">
        <v>510420</v>
      </c>
      <c r="D5257" s="17">
        <v>510420</v>
      </c>
      <c r="E5257" s="16" t="s">
        <v>5039</v>
      </c>
      <c r="F5257" s="18" t="str">
        <f t="shared" si="82"/>
        <v>MUNICIPAL</v>
      </c>
      <c r="G5257" s="17">
        <v>1</v>
      </c>
      <c r="H5257" s="17" t="b">
        <v>0</v>
      </c>
    </row>
    <row r="5258" spans="1:8" x14ac:dyDescent="0.25">
      <c r="A5258" s="16" t="s">
        <v>26</v>
      </c>
      <c r="B5258" s="16" t="s">
        <v>5618</v>
      </c>
      <c r="C5258" s="16">
        <v>510450</v>
      </c>
      <c r="D5258" s="17">
        <v>510450</v>
      </c>
      <c r="E5258" s="16" t="s">
        <v>5040</v>
      </c>
      <c r="F5258" s="18" t="str">
        <f t="shared" si="82"/>
        <v>MUNICIPAL</v>
      </c>
      <c r="G5258" s="17">
        <v>1</v>
      </c>
      <c r="H5258" s="17" t="b">
        <v>0</v>
      </c>
    </row>
    <row r="5259" spans="1:8" x14ac:dyDescent="0.25">
      <c r="A5259" s="16" t="s">
        <v>26</v>
      </c>
      <c r="B5259" s="16" t="s">
        <v>5618</v>
      </c>
      <c r="C5259" s="16">
        <v>510452</v>
      </c>
      <c r="D5259" s="17">
        <v>510452</v>
      </c>
      <c r="E5259" s="16" t="s">
        <v>5041</v>
      </c>
      <c r="F5259" s="18" t="str">
        <f t="shared" si="82"/>
        <v>MUNICIPAL</v>
      </c>
      <c r="G5259" s="17">
        <v>1</v>
      </c>
      <c r="H5259" s="17" t="b">
        <v>0</v>
      </c>
    </row>
    <row r="5260" spans="1:8" x14ac:dyDescent="0.25">
      <c r="A5260" s="16" t="s">
        <v>26</v>
      </c>
      <c r="B5260" s="16" t="s">
        <v>5618</v>
      </c>
      <c r="C5260" s="16">
        <v>510454</v>
      </c>
      <c r="D5260" s="17">
        <v>510454</v>
      </c>
      <c r="E5260" s="16" t="s">
        <v>5042</v>
      </c>
      <c r="F5260" s="18" t="str">
        <f t="shared" si="82"/>
        <v>MUNICIPAL</v>
      </c>
      <c r="G5260" s="17">
        <v>1</v>
      </c>
      <c r="H5260" s="17" t="b">
        <v>0</v>
      </c>
    </row>
    <row r="5261" spans="1:8" x14ac:dyDescent="0.25">
      <c r="A5261" s="16" t="s">
        <v>26</v>
      </c>
      <c r="B5261" s="16" t="s">
        <v>5618</v>
      </c>
      <c r="C5261" s="16">
        <v>510455</v>
      </c>
      <c r="D5261" s="17">
        <v>510455</v>
      </c>
      <c r="E5261" s="16" t="s">
        <v>5043</v>
      </c>
      <c r="F5261" s="18" t="str">
        <f t="shared" si="82"/>
        <v>MUNICIPAL</v>
      </c>
      <c r="G5261" s="17">
        <v>1</v>
      </c>
      <c r="H5261" s="17" t="b">
        <v>0</v>
      </c>
    </row>
    <row r="5262" spans="1:8" x14ac:dyDescent="0.25">
      <c r="A5262" s="16" t="s">
        <v>26</v>
      </c>
      <c r="B5262" s="16" t="s">
        <v>5618</v>
      </c>
      <c r="C5262" s="16">
        <v>510460</v>
      </c>
      <c r="D5262" s="17">
        <v>510460</v>
      </c>
      <c r="E5262" s="16" t="s">
        <v>5044</v>
      </c>
      <c r="F5262" s="18" t="str">
        <f t="shared" si="82"/>
        <v>MUNICIPAL</v>
      </c>
      <c r="G5262" s="17">
        <v>1</v>
      </c>
      <c r="H5262" s="17" t="b">
        <v>0</v>
      </c>
    </row>
    <row r="5263" spans="1:8" x14ac:dyDescent="0.25">
      <c r="A5263" s="16" t="s">
        <v>26</v>
      </c>
      <c r="B5263" s="16" t="s">
        <v>5618</v>
      </c>
      <c r="C5263" s="16">
        <v>510480</v>
      </c>
      <c r="D5263" s="17">
        <v>510480</v>
      </c>
      <c r="E5263" s="16" t="s">
        <v>5045</v>
      </c>
      <c r="F5263" s="18" t="str">
        <f t="shared" si="82"/>
        <v>MUNICIPAL</v>
      </c>
      <c r="G5263" s="17">
        <v>1</v>
      </c>
      <c r="H5263" s="17" t="b">
        <v>0</v>
      </c>
    </row>
    <row r="5264" spans="1:8" x14ac:dyDescent="0.25">
      <c r="A5264" s="16" t="s">
        <v>26</v>
      </c>
      <c r="B5264" s="16" t="s">
        <v>5618</v>
      </c>
      <c r="C5264" s="16">
        <v>510490</v>
      </c>
      <c r="D5264" s="17">
        <v>510490</v>
      </c>
      <c r="E5264" s="16" t="s">
        <v>5046</v>
      </c>
      <c r="F5264" s="18" t="str">
        <f t="shared" si="82"/>
        <v>MUNICIPAL</v>
      </c>
      <c r="G5264" s="17">
        <v>1</v>
      </c>
      <c r="H5264" s="17" t="b">
        <v>0</v>
      </c>
    </row>
    <row r="5265" spans="1:8" x14ac:dyDescent="0.25">
      <c r="A5265" s="16" t="s">
        <v>26</v>
      </c>
      <c r="B5265" s="16" t="s">
        <v>5618</v>
      </c>
      <c r="C5265" s="16">
        <v>510500</v>
      </c>
      <c r="D5265" s="17">
        <v>510500</v>
      </c>
      <c r="E5265" s="16" t="s">
        <v>5047</v>
      </c>
      <c r="F5265" s="18" t="str">
        <f t="shared" si="82"/>
        <v>MUNICIPAL</v>
      </c>
      <c r="G5265" s="17">
        <v>1</v>
      </c>
      <c r="H5265" s="17" t="b">
        <v>0</v>
      </c>
    </row>
    <row r="5266" spans="1:8" x14ac:dyDescent="0.25">
      <c r="A5266" s="16" t="s">
        <v>26</v>
      </c>
      <c r="B5266" s="16" t="s">
        <v>5618</v>
      </c>
      <c r="C5266" s="16">
        <v>510510</v>
      </c>
      <c r="D5266" s="17">
        <v>510510</v>
      </c>
      <c r="E5266" s="16" t="s">
        <v>5048</v>
      </c>
      <c r="F5266" s="18" t="str">
        <f t="shared" si="82"/>
        <v>MUNICIPAL</v>
      </c>
      <c r="G5266" s="17">
        <v>1</v>
      </c>
      <c r="H5266" s="17" t="b">
        <v>0</v>
      </c>
    </row>
    <row r="5267" spans="1:8" x14ac:dyDescent="0.25">
      <c r="A5267" s="16" t="s">
        <v>26</v>
      </c>
      <c r="B5267" s="16" t="s">
        <v>5618</v>
      </c>
      <c r="C5267" s="16">
        <v>510515</v>
      </c>
      <c r="D5267" s="17">
        <v>510515</v>
      </c>
      <c r="E5267" s="16" t="s">
        <v>5049</v>
      </c>
      <c r="F5267" s="18" t="str">
        <f t="shared" si="82"/>
        <v>MUNICIPAL</v>
      </c>
      <c r="G5267" s="17">
        <v>1</v>
      </c>
      <c r="H5267" s="17" t="b">
        <v>0</v>
      </c>
    </row>
    <row r="5268" spans="1:8" x14ac:dyDescent="0.25">
      <c r="A5268" s="16" t="s">
        <v>26</v>
      </c>
      <c r="B5268" s="16" t="s">
        <v>5618</v>
      </c>
      <c r="C5268" s="16">
        <v>510517</v>
      </c>
      <c r="D5268" s="17">
        <v>510517</v>
      </c>
      <c r="E5268" s="16" t="s">
        <v>5050</v>
      </c>
      <c r="F5268" s="18" t="str">
        <f t="shared" si="82"/>
        <v>MUNICIPAL</v>
      </c>
      <c r="G5268" s="17">
        <v>1</v>
      </c>
      <c r="H5268" s="17" t="b">
        <v>0</v>
      </c>
    </row>
    <row r="5269" spans="1:8" x14ac:dyDescent="0.25">
      <c r="A5269" s="16" t="s">
        <v>26</v>
      </c>
      <c r="B5269" s="16" t="s">
        <v>5618</v>
      </c>
      <c r="C5269" s="16">
        <v>510520</v>
      </c>
      <c r="D5269" s="17">
        <v>510520</v>
      </c>
      <c r="E5269" s="16" t="s">
        <v>5051</v>
      </c>
      <c r="F5269" s="18" t="str">
        <f t="shared" si="82"/>
        <v>MUNICIPAL</v>
      </c>
      <c r="G5269" s="17">
        <v>1</v>
      </c>
      <c r="H5269" s="17" t="b">
        <v>0</v>
      </c>
    </row>
    <row r="5270" spans="1:8" x14ac:dyDescent="0.25">
      <c r="A5270" s="16" t="s">
        <v>26</v>
      </c>
      <c r="B5270" s="16" t="s">
        <v>5618</v>
      </c>
      <c r="C5270" s="16">
        <v>510523</v>
      </c>
      <c r="D5270" s="17">
        <v>510523</v>
      </c>
      <c r="E5270" s="16" t="s">
        <v>5052</v>
      </c>
      <c r="F5270" s="18" t="str">
        <f t="shared" si="82"/>
        <v>MUNICIPAL</v>
      </c>
      <c r="G5270" s="17">
        <v>1</v>
      </c>
      <c r="H5270" s="17" t="b">
        <v>0</v>
      </c>
    </row>
    <row r="5271" spans="1:8" x14ac:dyDescent="0.25">
      <c r="A5271" s="16" t="s">
        <v>26</v>
      </c>
      <c r="B5271" s="16" t="s">
        <v>5618</v>
      </c>
      <c r="C5271" s="16">
        <v>510525</v>
      </c>
      <c r="D5271" s="17">
        <v>510525</v>
      </c>
      <c r="E5271" s="16" t="s">
        <v>5053</v>
      </c>
      <c r="F5271" s="18" t="str">
        <f t="shared" si="82"/>
        <v>MUNICIPAL</v>
      </c>
      <c r="G5271" s="17">
        <v>1</v>
      </c>
      <c r="H5271" s="17" t="b">
        <v>0</v>
      </c>
    </row>
    <row r="5272" spans="1:8" x14ac:dyDescent="0.25">
      <c r="A5272" s="16" t="s">
        <v>26</v>
      </c>
      <c r="B5272" s="16" t="s">
        <v>5618</v>
      </c>
      <c r="C5272" s="16">
        <v>510530</v>
      </c>
      <c r="D5272" s="17">
        <v>510530</v>
      </c>
      <c r="E5272" s="16" t="s">
        <v>5054</v>
      </c>
      <c r="F5272" s="18" t="str">
        <f t="shared" si="82"/>
        <v>MUNICIPAL</v>
      </c>
      <c r="G5272" s="17">
        <v>1</v>
      </c>
      <c r="H5272" s="17" t="b">
        <v>0</v>
      </c>
    </row>
    <row r="5273" spans="1:8" x14ac:dyDescent="0.25">
      <c r="A5273" s="16" t="s">
        <v>26</v>
      </c>
      <c r="B5273" s="16" t="s">
        <v>5618</v>
      </c>
      <c r="C5273" s="16">
        <v>510550</v>
      </c>
      <c r="D5273" s="17">
        <v>510550</v>
      </c>
      <c r="E5273" s="16" t="s">
        <v>5055</v>
      </c>
      <c r="F5273" s="18" t="str">
        <f t="shared" si="82"/>
        <v>MUNICIPAL</v>
      </c>
      <c r="G5273" s="17">
        <v>1</v>
      </c>
      <c r="H5273" s="17" t="b">
        <v>0</v>
      </c>
    </row>
    <row r="5274" spans="1:8" x14ac:dyDescent="0.25">
      <c r="A5274" s="16" t="s">
        <v>26</v>
      </c>
      <c r="B5274" s="16" t="s">
        <v>5618</v>
      </c>
      <c r="C5274" s="16">
        <v>510558</v>
      </c>
      <c r="D5274" s="17">
        <v>510558</v>
      </c>
      <c r="E5274" s="16" t="s">
        <v>5056</v>
      </c>
      <c r="F5274" s="18" t="str">
        <f t="shared" si="82"/>
        <v>MUNICIPAL</v>
      </c>
      <c r="G5274" s="17">
        <v>1</v>
      </c>
      <c r="H5274" s="17" t="b">
        <v>0</v>
      </c>
    </row>
    <row r="5275" spans="1:8" x14ac:dyDescent="0.25">
      <c r="A5275" s="16" t="s">
        <v>26</v>
      </c>
      <c r="B5275" s="16" t="s">
        <v>5618</v>
      </c>
      <c r="C5275" s="16">
        <v>510560</v>
      </c>
      <c r="D5275" s="17">
        <v>510560</v>
      </c>
      <c r="E5275" s="16" t="s">
        <v>5057</v>
      </c>
      <c r="F5275" s="18" t="str">
        <f t="shared" si="82"/>
        <v>MUNICIPAL</v>
      </c>
      <c r="G5275" s="17">
        <v>1</v>
      </c>
      <c r="H5275" s="17" t="b">
        <v>0</v>
      </c>
    </row>
    <row r="5276" spans="1:8" x14ac:dyDescent="0.25">
      <c r="A5276" s="16" t="s">
        <v>26</v>
      </c>
      <c r="B5276" s="16" t="s">
        <v>5618</v>
      </c>
      <c r="C5276" s="16">
        <v>510562</v>
      </c>
      <c r="D5276" s="17">
        <v>510562</v>
      </c>
      <c r="E5276" s="16" t="s">
        <v>5058</v>
      </c>
      <c r="F5276" s="18" t="str">
        <f t="shared" si="82"/>
        <v>MUNICIPAL</v>
      </c>
      <c r="G5276" s="17">
        <v>1</v>
      </c>
      <c r="H5276" s="17" t="b">
        <v>0</v>
      </c>
    </row>
    <row r="5277" spans="1:8" x14ac:dyDescent="0.25">
      <c r="A5277" s="16" t="s">
        <v>26</v>
      </c>
      <c r="B5277" s="16" t="s">
        <v>5618</v>
      </c>
      <c r="C5277" s="16">
        <v>510590</v>
      </c>
      <c r="D5277" s="17">
        <v>510590</v>
      </c>
      <c r="E5277" s="16" t="s">
        <v>5059</v>
      </c>
      <c r="F5277" s="18" t="str">
        <f t="shared" si="82"/>
        <v>MUNICIPAL</v>
      </c>
      <c r="G5277" s="17">
        <v>1</v>
      </c>
      <c r="H5277" s="17" t="b">
        <v>0</v>
      </c>
    </row>
    <row r="5278" spans="1:8" x14ac:dyDescent="0.25">
      <c r="A5278" s="16" t="s">
        <v>26</v>
      </c>
      <c r="B5278" s="16" t="s">
        <v>5618</v>
      </c>
      <c r="C5278" s="16">
        <v>510600</v>
      </c>
      <c r="D5278" s="17">
        <v>510600</v>
      </c>
      <c r="E5278" s="16" t="s">
        <v>5060</v>
      </c>
      <c r="F5278" s="18" t="str">
        <f t="shared" si="82"/>
        <v>MUNICIPAL</v>
      </c>
      <c r="G5278" s="17">
        <v>1</v>
      </c>
      <c r="H5278" s="17" t="b">
        <v>0</v>
      </c>
    </row>
    <row r="5279" spans="1:8" x14ac:dyDescent="0.25">
      <c r="A5279" s="16" t="s">
        <v>26</v>
      </c>
      <c r="B5279" s="16" t="s">
        <v>5618</v>
      </c>
      <c r="C5279" s="16">
        <v>510610</v>
      </c>
      <c r="D5279" s="17">
        <v>510610</v>
      </c>
      <c r="E5279" s="16" t="s">
        <v>5061</v>
      </c>
      <c r="F5279" s="18" t="str">
        <f t="shared" si="82"/>
        <v>MUNICIPAL</v>
      </c>
      <c r="G5279" s="17">
        <v>1</v>
      </c>
      <c r="H5279" s="17" t="b">
        <v>0</v>
      </c>
    </row>
    <row r="5280" spans="1:8" x14ac:dyDescent="0.25">
      <c r="A5280" s="16" t="s">
        <v>26</v>
      </c>
      <c r="B5280" s="16" t="s">
        <v>5618</v>
      </c>
      <c r="C5280" s="16">
        <v>510615</v>
      </c>
      <c r="D5280" s="17">
        <v>510615</v>
      </c>
      <c r="E5280" s="16" t="s">
        <v>5062</v>
      </c>
      <c r="F5280" s="18" t="str">
        <f t="shared" si="82"/>
        <v>MUNICIPAL</v>
      </c>
      <c r="G5280" s="17">
        <v>1</v>
      </c>
      <c r="H5280" s="17" t="b">
        <v>0</v>
      </c>
    </row>
    <row r="5281" spans="1:8" x14ac:dyDescent="0.25">
      <c r="A5281" s="16" t="s">
        <v>26</v>
      </c>
      <c r="B5281" s="16" t="s">
        <v>5618</v>
      </c>
      <c r="C5281" s="16">
        <v>510617</v>
      </c>
      <c r="D5281" s="17">
        <v>510617</v>
      </c>
      <c r="E5281" s="16" t="s">
        <v>5063</v>
      </c>
      <c r="F5281" s="18" t="str">
        <f t="shared" si="82"/>
        <v>MUNICIPAL</v>
      </c>
      <c r="G5281" s="17">
        <v>1</v>
      </c>
      <c r="H5281" s="17" t="b">
        <v>0</v>
      </c>
    </row>
    <row r="5282" spans="1:8" x14ac:dyDescent="0.25">
      <c r="A5282" s="16" t="s">
        <v>26</v>
      </c>
      <c r="B5282" s="16" t="s">
        <v>5618</v>
      </c>
      <c r="C5282" s="16">
        <v>510618</v>
      </c>
      <c r="D5282" s="17">
        <v>510618</v>
      </c>
      <c r="E5282" s="16" t="s">
        <v>5064</v>
      </c>
      <c r="F5282" s="18" t="str">
        <f t="shared" si="82"/>
        <v>MUNICIPAL</v>
      </c>
      <c r="G5282" s="17">
        <v>1</v>
      </c>
      <c r="H5282" s="17" t="b">
        <v>0</v>
      </c>
    </row>
    <row r="5283" spans="1:8" x14ac:dyDescent="0.25">
      <c r="A5283" s="16" t="s">
        <v>26</v>
      </c>
      <c r="B5283" s="16" t="s">
        <v>5618</v>
      </c>
      <c r="C5283" s="16">
        <v>510619</v>
      </c>
      <c r="D5283" s="17">
        <v>510619</v>
      </c>
      <c r="E5283" s="16" t="s">
        <v>5065</v>
      </c>
      <c r="F5283" s="18" t="str">
        <f t="shared" si="82"/>
        <v>MUNICIPAL</v>
      </c>
      <c r="G5283" s="17">
        <v>1</v>
      </c>
      <c r="H5283" s="17" t="b">
        <v>0</v>
      </c>
    </row>
    <row r="5284" spans="1:8" x14ac:dyDescent="0.25">
      <c r="A5284" s="16" t="s">
        <v>26</v>
      </c>
      <c r="B5284" s="16" t="s">
        <v>5618</v>
      </c>
      <c r="C5284" s="16">
        <v>510620</v>
      </c>
      <c r="D5284" s="17">
        <v>510620</v>
      </c>
      <c r="E5284" s="16" t="s">
        <v>5066</v>
      </c>
      <c r="F5284" s="18" t="str">
        <f t="shared" si="82"/>
        <v>MUNICIPAL</v>
      </c>
      <c r="G5284" s="17">
        <v>1</v>
      </c>
      <c r="H5284" s="17" t="b">
        <v>0</v>
      </c>
    </row>
    <row r="5285" spans="1:8" x14ac:dyDescent="0.25">
      <c r="A5285" s="16" t="s">
        <v>26</v>
      </c>
      <c r="B5285" s="16" t="s">
        <v>5618</v>
      </c>
      <c r="C5285" s="16">
        <v>510621</v>
      </c>
      <c r="D5285" s="17">
        <v>510621</v>
      </c>
      <c r="E5285" s="16" t="s">
        <v>5067</v>
      </c>
      <c r="F5285" s="18" t="str">
        <f t="shared" si="82"/>
        <v>MUNICIPAL</v>
      </c>
      <c r="G5285" s="17">
        <v>1</v>
      </c>
      <c r="H5285" s="17" t="b">
        <v>0</v>
      </c>
    </row>
    <row r="5286" spans="1:8" x14ac:dyDescent="0.25">
      <c r="A5286" s="16" t="s">
        <v>26</v>
      </c>
      <c r="B5286" s="16" t="s">
        <v>5618</v>
      </c>
      <c r="C5286" s="16">
        <v>510622</v>
      </c>
      <c r="D5286" s="17">
        <v>510622</v>
      </c>
      <c r="E5286" s="16" t="s">
        <v>5068</v>
      </c>
      <c r="F5286" s="18" t="str">
        <f t="shared" si="82"/>
        <v>MUNICIPAL</v>
      </c>
      <c r="G5286" s="17">
        <v>1</v>
      </c>
      <c r="H5286" s="17" t="b">
        <v>0</v>
      </c>
    </row>
    <row r="5287" spans="1:8" x14ac:dyDescent="0.25">
      <c r="A5287" s="16" t="s">
        <v>26</v>
      </c>
      <c r="B5287" s="16" t="s">
        <v>5618</v>
      </c>
      <c r="C5287" s="16">
        <v>510623</v>
      </c>
      <c r="D5287" s="17">
        <v>510623</v>
      </c>
      <c r="E5287" s="16" t="s">
        <v>4048</v>
      </c>
      <c r="F5287" s="18" t="str">
        <f t="shared" si="82"/>
        <v>MUNICIPAL</v>
      </c>
      <c r="G5287" s="17">
        <v>1</v>
      </c>
      <c r="H5287" s="17" t="b">
        <v>0</v>
      </c>
    </row>
    <row r="5288" spans="1:8" x14ac:dyDescent="0.25">
      <c r="A5288" s="16" t="s">
        <v>26</v>
      </c>
      <c r="B5288" s="16" t="s">
        <v>5618</v>
      </c>
      <c r="C5288" s="16">
        <v>510624</v>
      </c>
      <c r="D5288" s="17">
        <v>510624</v>
      </c>
      <c r="E5288" s="16" t="s">
        <v>5069</v>
      </c>
      <c r="F5288" s="18" t="str">
        <f t="shared" si="82"/>
        <v>MUNICIPAL</v>
      </c>
      <c r="G5288" s="17">
        <v>1</v>
      </c>
      <c r="H5288" s="17" t="b">
        <v>0</v>
      </c>
    </row>
    <row r="5289" spans="1:8" x14ac:dyDescent="0.25">
      <c r="A5289" s="16" t="s">
        <v>26</v>
      </c>
      <c r="B5289" s="16" t="s">
        <v>5618</v>
      </c>
      <c r="C5289" s="16">
        <v>510625</v>
      </c>
      <c r="D5289" s="17">
        <v>510625</v>
      </c>
      <c r="E5289" s="16" t="s">
        <v>5070</v>
      </c>
      <c r="F5289" s="18" t="str">
        <f t="shared" si="82"/>
        <v>MUNICIPAL</v>
      </c>
      <c r="G5289" s="17">
        <v>1</v>
      </c>
      <c r="H5289" s="17" t="b">
        <v>0</v>
      </c>
    </row>
    <row r="5290" spans="1:8" x14ac:dyDescent="0.25">
      <c r="A5290" s="16" t="s">
        <v>26</v>
      </c>
      <c r="B5290" s="16" t="s">
        <v>5618</v>
      </c>
      <c r="C5290" s="16">
        <v>510626</v>
      </c>
      <c r="D5290" s="17">
        <v>510626</v>
      </c>
      <c r="E5290" s="16" t="s">
        <v>5071</v>
      </c>
      <c r="F5290" s="18" t="str">
        <f t="shared" si="82"/>
        <v>MUNICIPAL</v>
      </c>
      <c r="G5290" s="17">
        <v>1</v>
      </c>
      <c r="H5290" s="17" t="b">
        <v>0</v>
      </c>
    </row>
    <row r="5291" spans="1:8" x14ac:dyDescent="0.25">
      <c r="A5291" s="16" t="s">
        <v>26</v>
      </c>
      <c r="B5291" s="16" t="s">
        <v>5618</v>
      </c>
      <c r="C5291" s="16">
        <v>510627</v>
      </c>
      <c r="D5291" s="17">
        <v>510627</v>
      </c>
      <c r="E5291" s="16" t="s">
        <v>5072</v>
      </c>
      <c r="F5291" s="18" t="str">
        <f t="shared" si="82"/>
        <v>MUNICIPAL</v>
      </c>
      <c r="G5291" s="17">
        <v>1</v>
      </c>
      <c r="H5291" s="17" t="b">
        <v>0</v>
      </c>
    </row>
    <row r="5292" spans="1:8" x14ac:dyDescent="0.25">
      <c r="A5292" s="16" t="s">
        <v>26</v>
      </c>
      <c r="B5292" s="16" t="s">
        <v>5618</v>
      </c>
      <c r="C5292" s="16">
        <v>510628</v>
      </c>
      <c r="D5292" s="17">
        <v>510628</v>
      </c>
      <c r="E5292" s="16" t="s">
        <v>5073</v>
      </c>
      <c r="F5292" s="18" t="str">
        <f t="shared" si="82"/>
        <v>MUNICIPAL</v>
      </c>
      <c r="G5292" s="17">
        <v>1</v>
      </c>
      <c r="H5292" s="17" t="b">
        <v>0</v>
      </c>
    </row>
    <row r="5293" spans="1:8" x14ac:dyDescent="0.25">
      <c r="A5293" s="16" t="s">
        <v>26</v>
      </c>
      <c r="B5293" s="16" t="s">
        <v>5618</v>
      </c>
      <c r="C5293" s="16">
        <v>510629</v>
      </c>
      <c r="D5293" s="17">
        <v>510629</v>
      </c>
      <c r="E5293" s="16" t="s">
        <v>5074</v>
      </c>
      <c r="F5293" s="18" t="str">
        <f t="shared" si="82"/>
        <v>MUNICIPAL</v>
      </c>
      <c r="G5293" s="17">
        <v>1</v>
      </c>
      <c r="H5293" s="17" t="b">
        <v>0</v>
      </c>
    </row>
    <row r="5294" spans="1:8" x14ac:dyDescent="0.25">
      <c r="A5294" s="16" t="s">
        <v>26</v>
      </c>
      <c r="B5294" s="16" t="s">
        <v>5618</v>
      </c>
      <c r="C5294" s="16">
        <v>510630</v>
      </c>
      <c r="D5294" s="17">
        <v>510630</v>
      </c>
      <c r="E5294" s="16" t="s">
        <v>5075</v>
      </c>
      <c r="F5294" s="18" t="str">
        <f t="shared" si="82"/>
        <v>MUNICIPAL</v>
      </c>
      <c r="G5294" s="17">
        <v>1</v>
      </c>
      <c r="H5294" s="17" t="b">
        <v>0</v>
      </c>
    </row>
    <row r="5295" spans="1:8" x14ac:dyDescent="0.25">
      <c r="A5295" s="16" t="s">
        <v>26</v>
      </c>
      <c r="B5295" s="16" t="s">
        <v>5618</v>
      </c>
      <c r="C5295" s="16">
        <v>510631</v>
      </c>
      <c r="D5295" s="17">
        <v>510631</v>
      </c>
      <c r="E5295" s="16" t="s">
        <v>866</v>
      </c>
      <c r="F5295" s="18" t="str">
        <f t="shared" si="82"/>
        <v>MUNICIPAL</v>
      </c>
      <c r="G5295" s="17">
        <v>1</v>
      </c>
      <c r="H5295" s="17" t="b">
        <v>0</v>
      </c>
    </row>
    <row r="5296" spans="1:8" x14ac:dyDescent="0.25">
      <c r="A5296" s="16" t="s">
        <v>26</v>
      </c>
      <c r="B5296" s="16" t="s">
        <v>5618</v>
      </c>
      <c r="C5296" s="16">
        <v>510637</v>
      </c>
      <c r="D5296" s="17">
        <v>510637</v>
      </c>
      <c r="E5296" s="16" t="s">
        <v>1231</v>
      </c>
      <c r="F5296" s="18" t="str">
        <f t="shared" si="82"/>
        <v>MUNICIPAL</v>
      </c>
      <c r="G5296" s="17">
        <v>1</v>
      </c>
      <c r="H5296" s="17" t="b">
        <v>0</v>
      </c>
    </row>
    <row r="5297" spans="1:8" x14ac:dyDescent="0.25">
      <c r="A5297" s="16" t="s">
        <v>26</v>
      </c>
      <c r="B5297" s="16" t="s">
        <v>5618</v>
      </c>
      <c r="C5297" s="16">
        <v>510642</v>
      </c>
      <c r="D5297" s="17">
        <v>510642</v>
      </c>
      <c r="E5297" s="16" t="s">
        <v>5076</v>
      </c>
      <c r="F5297" s="18" t="str">
        <f t="shared" si="82"/>
        <v>MUNICIPAL</v>
      </c>
      <c r="G5297" s="17">
        <v>1</v>
      </c>
      <c r="H5297" s="17" t="b">
        <v>0</v>
      </c>
    </row>
    <row r="5298" spans="1:8" x14ac:dyDescent="0.25">
      <c r="A5298" s="16" t="s">
        <v>26</v>
      </c>
      <c r="B5298" s="16" t="s">
        <v>5618</v>
      </c>
      <c r="C5298" s="16">
        <v>510645</v>
      </c>
      <c r="D5298" s="17">
        <v>510645</v>
      </c>
      <c r="E5298" s="16" t="s">
        <v>5077</v>
      </c>
      <c r="F5298" s="18" t="str">
        <f t="shared" si="82"/>
        <v>MUNICIPAL</v>
      </c>
      <c r="G5298" s="17">
        <v>1</v>
      </c>
      <c r="H5298" s="17" t="b">
        <v>0</v>
      </c>
    </row>
    <row r="5299" spans="1:8" x14ac:dyDescent="0.25">
      <c r="A5299" s="16" t="s">
        <v>26</v>
      </c>
      <c r="B5299" s="16" t="s">
        <v>5618</v>
      </c>
      <c r="C5299" s="16">
        <v>510650</v>
      </c>
      <c r="D5299" s="17">
        <v>510650</v>
      </c>
      <c r="E5299" s="16" t="s">
        <v>5078</v>
      </c>
      <c r="F5299" s="18" t="str">
        <f t="shared" si="82"/>
        <v>MUNICIPAL</v>
      </c>
      <c r="G5299" s="17">
        <v>1</v>
      </c>
      <c r="H5299" s="17" t="b">
        <v>0</v>
      </c>
    </row>
    <row r="5300" spans="1:8" x14ac:dyDescent="0.25">
      <c r="A5300" s="16" t="s">
        <v>26</v>
      </c>
      <c r="B5300" s="16" t="s">
        <v>5618</v>
      </c>
      <c r="C5300" s="16">
        <v>510665</v>
      </c>
      <c r="D5300" s="17">
        <v>510665</v>
      </c>
      <c r="E5300" s="16" t="s">
        <v>5079</v>
      </c>
      <c r="F5300" s="18" t="str">
        <f t="shared" si="82"/>
        <v>MUNICIPAL</v>
      </c>
      <c r="G5300" s="17">
        <v>1</v>
      </c>
      <c r="H5300" s="17" t="b">
        <v>0</v>
      </c>
    </row>
    <row r="5301" spans="1:8" x14ac:dyDescent="0.25">
      <c r="A5301" s="16" t="s">
        <v>26</v>
      </c>
      <c r="B5301" s="16" t="s">
        <v>5618</v>
      </c>
      <c r="C5301" s="16">
        <v>510670</v>
      </c>
      <c r="D5301" s="17">
        <v>510670</v>
      </c>
      <c r="E5301" s="16" t="s">
        <v>5080</v>
      </c>
      <c r="F5301" s="18" t="str">
        <f t="shared" si="82"/>
        <v>MUNICIPAL</v>
      </c>
      <c r="G5301" s="17">
        <v>1</v>
      </c>
      <c r="H5301" s="17" t="b">
        <v>0</v>
      </c>
    </row>
    <row r="5302" spans="1:8" x14ac:dyDescent="0.25">
      <c r="A5302" s="16" t="s">
        <v>26</v>
      </c>
      <c r="B5302" s="16" t="s">
        <v>5618</v>
      </c>
      <c r="C5302" s="16">
        <v>510675</v>
      </c>
      <c r="D5302" s="17">
        <v>510675</v>
      </c>
      <c r="E5302" s="16" t="s">
        <v>5081</v>
      </c>
      <c r="F5302" s="18" t="str">
        <f t="shared" si="82"/>
        <v>MUNICIPAL</v>
      </c>
      <c r="G5302" s="17">
        <v>1</v>
      </c>
      <c r="H5302" s="17" t="b">
        <v>0</v>
      </c>
    </row>
    <row r="5303" spans="1:8" x14ac:dyDescent="0.25">
      <c r="A5303" s="16" t="s">
        <v>26</v>
      </c>
      <c r="B5303" s="16" t="s">
        <v>5618</v>
      </c>
      <c r="C5303" s="16">
        <v>510677</v>
      </c>
      <c r="D5303" s="17">
        <v>510677</v>
      </c>
      <c r="E5303" s="16" t="s">
        <v>5082</v>
      </c>
      <c r="F5303" s="18" t="str">
        <f t="shared" si="82"/>
        <v>MUNICIPAL</v>
      </c>
      <c r="G5303" s="17">
        <v>1</v>
      </c>
      <c r="H5303" s="17" t="b">
        <v>0</v>
      </c>
    </row>
    <row r="5304" spans="1:8" x14ac:dyDescent="0.25">
      <c r="A5304" s="16" t="s">
        <v>26</v>
      </c>
      <c r="B5304" s="16" t="s">
        <v>5618</v>
      </c>
      <c r="C5304" s="16">
        <v>510680</v>
      </c>
      <c r="D5304" s="17">
        <v>510680</v>
      </c>
      <c r="E5304" s="16" t="s">
        <v>5083</v>
      </c>
      <c r="F5304" s="18" t="str">
        <f t="shared" si="82"/>
        <v>MUNICIPAL</v>
      </c>
      <c r="G5304" s="17">
        <v>1</v>
      </c>
      <c r="H5304" s="17" t="b">
        <v>0</v>
      </c>
    </row>
    <row r="5305" spans="1:8" x14ac:dyDescent="0.25">
      <c r="A5305" s="16" t="s">
        <v>26</v>
      </c>
      <c r="B5305" s="16" t="s">
        <v>5618</v>
      </c>
      <c r="C5305" s="16">
        <v>510682</v>
      </c>
      <c r="D5305" s="17">
        <v>510682</v>
      </c>
      <c r="E5305" s="16" t="s">
        <v>5084</v>
      </c>
      <c r="F5305" s="18" t="str">
        <f t="shared" si="82"/>
        <v>MUNICIPAL</v>
      </c>
      <c r="G5305" s="17">
        <v>1</v>
      </c>
      <c r="H5305" s="17" t="b">
        <v>0</v>
      </c>
    </row>
    <row r="5306" spans="1:8" x14ac:dyDescent="0.25">
      <c r="A5306" s="16" t="s">
        <v>26</v>
      </c>
      <c r="B5306" s="16" t="s">
        <v>5618</v>
      </c>
      <c r="C5306" s="16">
        <v>510685</v>
      </c>
      <c r="D5306" s="17">
        <v>510685</v>
      </c>
      <c r="E5306" s="16" t="s">
        <v>5085</v>
      </c>
      <c r="F5306" s="18" t="str">
        <f t="shared" si="82"/>
        <v>MUNICIPAL</v>
      </c>
      <c r="G5306" s="17">
        <v>1</v>
      </c>
      <c r="H5306" s="17" t="b">
        <v>0</v>
      </c>
    </row>
    <row r="5307" spans="1:8" x14ac:dyDescent="0.25">
      <c r="A5307" s="16" t="s">
        <v>26</v>
      </c>
      <c r="B5307" s="16" t="s">
        <v>5618</v>
      </c>
      <c r="C5307" s="16">
        <v>510700</v>
      </c>
      <c r="D5307" s="17">
        <v>510700</v>
      </c>
      <c r="E5307" s="16" t="s">
        <v>5086</v>
      </c>
      <c r="F5307" s="18" t="str">
        <f t="shared" si="82"/>
        <v>MUNICIPAL</v>
      </c>
      <c r="G5307" s="17">
        <v>1</v>
      </c>
      <c r="H5307" s="17" t="b">
        <v>0</v>
      </c>
    </row>
    <row r="5308" spans="1:8" x14ac:dyDescent="0.25">
      <c r="A5308" s="16" t="s">
        <v>26</v>
      </c>
      <c r="B5308" s="16" t="s">
        <v>5618</v>
      </c>
      <c r="C5308" s="16">
        <v>510704</v>
      </c>
      <c r="D5308" s="17">
        <v>510704</v>
      </c>
      <c r="E5308" s="16" t="s">
        <v>5087</v>
      </c>
      <c r="F5308" s="18" t="str">
        <f t="shared" si="82"/>
        <v>MUNICIPAL</v>
      </c>
      <c r="G5308" s="17">
        <v>1</v>
      </c>
      <c r="H5308" s="17" t="b">
        <v>0</v>
      </c>
    </row>
    <row r="5309" spans="1:8" x14ac:dyDescent="0.25">
      <c r="A5309" s="16" t="s">
        <v>26</v>
      </c>
      <c r="B5309" s="16" t="s">
        <v>5618</v>
      </c>
      <c r="C5309" s="16">
        <v>510706</v>
      </c>
      <c r="D5309" s="17">
        <v>510706</v>
      </c>
      <c r="E5309" s="16" t="s">
        <v>5088</v>
      </c>
      <c r="F5309" s="18" t="str">
        <f t="shared" si="82"/>
        <v>MUNICIPAL</v>
      </c>
      <c r="G5309" s="17">
        <v>1</v>
      </c>
      <c r="H5309" s="17" t="b">
        <v>0</v>
      </c>
    </row>
    <row r="5310" spans="1:8" x14ac:dyDescent="0.25">
      <c r="A5310" s="16" t="s">
        <v>26</v>
      </c>
      <c r="B5310" s="16" t="s">
        <v>5618</v>
      </c>
      <c r="C5310" s="16">
        <v>510710</v>
      </c>
      <c r="D5310" s="17">
        <v>510710</v>
      </c>
      <c r="E5310" s="16" t="s">
        <v>5089</v>
      </c>
      <c r="F5310" s="18" t="str">
        <f t="shared" si="82"/>
        <v>MUNICIPAL</v>
      </c>
      <c r="G5310" s="17">
        <v>1</v>
      </c>
      <c r="H5310" s="17" t="b">
        <v>0</v>
      </c>
    </row>
    <row r="5311" spans="1:8" x14ac:dyDescent="0.25">
      <c r="A5311" s="16" t="s">
        <v>26</v>
      </c>
      <c r="B5311" s="16" t="s">
        <v>5618</v>
      </c>
      <c r="C5311" s="16">
        <v>510715</v>
      </c>
      <c r="D5311" s="17">
        <v>510715</v>
      </c>
      <c r="E5311" s="16" t="s">
        <v>5090</v>
      </c>
      <c r="F5311" s="18" t="str">
        <f t="shared" si="82"/>
        <v>MUNICIPAL</v>
      </c>
      <c r="G5311" s="17">
        <v>1</v>
      </c>
      <c r="H5311" s="17" t="b">
        <v>0</v>
      </c>
    </row>
    <row r="5312" spans="1:8" x14ac:dyDescent="0.25">
      <c r="A5312" s="16" t="s">
        <v>26</v>
      </c>
      <c r="B5312" s="16" t="s">
        <v>5618</v>
      </c>
      <c r="C5312" s="16">
        <v>510718</v>
      </c>
      <c r="D5312" s="17">
        <v>510718</v>
      </c>
      <c r="E5312" s="16" t="s">
        <v>5091</v>
      </c>
      <c r="F5312" s="18" t="str">
        <f t="shared" si="82"/>
        <v>MUNICIPAL</v>
      </c>
      <c r="G5312" s="17">
        <v>1</v>
      </c>
      <c r="H5312" s="17" t="b">
        <v>0</v>
      </c>
    </row>
    <row r="5313" spans="1:8" x14ac:dyDescent="0.25">
      <c r="A5313" s="16" t="s">
        <v>26</v>
      </c>
      <c r="B5313" s="16" t="s">
        <v>5618</v>
      </c>
      <c r="C5313" s="16">
        <v>510719</v>
      </c>
      <c r="D5313" s="17">
        <v>510719</v>
      </c>
      <c r="E5313" s="16" t="s">
        <v>5092</v>
      </c>
      <c r="F5313" s="18" t="str">
        <f t="shared" si="82"/>
        <v>MUNICIPAL</v>
      </c>
      <c r="G5313" s="17">
        <v>1</v>
      </c>
      <c r="H5313" s="17" t="b">
        <v>0</v>
      </c>
    </row>
    <row r="5314" spans="1:8" x14ac:dyDescent="0.25">
      <c r="A5314" s="16" t="s">
        <v>26</v>
      </c>
      <c r="B5314" s="16" t="s">
        <v>5618</v>
      </c>
      <c r="C5314" s="16">
        <v>510720</v>
      </c>
      <c r="D5314" s="17">
        <v>510720</v>
      </c>
      <c r="E5314" s="16" t="s">
        <v>130</v>
      </c>
      <c r="F5314" s="18" t="str">
        <f t="shared" si="82"/>
        <v>MUNICIPAL</v>
      </c>
      <c r="G5314" s="17">
        <v>1</v>
      </c>
      <c r="H5314" s="17" t="b">
        <v>0</v>
      </c>
    </row>
    <row r="5315" spans="1:8" x14ac:dyDescent="0.25">
      <c r="A5315" s="16" t="s">
        <v>26</v>
      </c>
      <c r="B5315" s="16" t="s">
        <v>5618</v>
      </c>
      <c r="C5315" s="16">
        <v>510724</v>
      </c>
      <c r="D5315" s="17">
        <v>510724</v>
      </c>
      <c r="E5315" s="16" t="s">
        <v>5093</v>
      </c>
      <c r="F5315" s="18" t="str">
        <f t="shared" ref="F5315:F5378" si="83">IF(RIGHT(D5315,4)="0000","ESTADUAL","MUNICIPAL")</f>
        <v>MUNICIPAL</v>
      </c>
      <c r="G5315" s="17">
        <v>1</v>
      </c>
      <c r="H5315" s="17" t="b">
        <v>0</v>
      </c>
    </row>
    <row r="5316" spans="1:8" x14ac:dyDescent="0.25">
      <c r="A5316" s="16" t="s">
        <v>26</v>
      </c>
      <c r="B5316" s="16" t="s">
        <v>5618</v>
      </c>
      <c r="C5316" s="16">
        <v>510726</v>
      </c>
      <c r="D5316" s="17">
        <v>510726</v>
      </c>
      <c r="E5316" s="16" t="s">
        <v>5094</v>
      </c>
      <c r="F5316" s="18" t="str">
        <f t="shared" si="83"/>
        <v>MUNICIPAL</v>
      </c>
      <c r="G5316" s="17">
        <v>1</v>
      </c>
      <c r="H5316" s="17" t="b">
        <v>0</v>
      </c>
    </row>
    <row r="5317" spans="1:8" x14ac:dyDescent="0.25">
      <c r="A5317" s="16" t="s">
        <v>26</v>
      </c>
      <c r="B5317" s="16" t="s">
        <v>5618</v>
      </c>
      <c r="C5317" s="16">
        <v>510729</v>
      </c>
      <c r="D5317" s="17">
        <v>510729</v>
      </c>
      <c r="E5317" s="16" t="s">
        <v>5095</v>
      </c>
      <c r="F5317" s="18" t="str">
        <f t="shared" si="83"/>
        <v>MUNICIPAL</v>
      </c>
      <c r="G5317" s="17">
        <v>1</v>
      </c>
      <c r="H5317" s="17" t="b">
        <v>0</v>
      </c>
    </row>
    <row r="5318" spans="1:8" x14ac:dyDescent="0.25">
      <c r="A5318" s="16" t="s">
        <v>26</v>
      </c>
      <c r="B5318" s="16" t="s">
        <v>5618</v>
      </c>
      <c r="C5318" s="16">
        <v>510730</v>
      </c>
      <c r="D5318" s="17">
        <v>510730</v>
      </c>
      <c r="E5318" s="16" t="s">
        <v>5096</v>
      </c>
      <c r="F5318" s="18" t="str">
        <f t="shared" si="83"/>
        <v>MUNICIPAL</v>
      </c>
      <c r="G5318" s="17">
        <v>1</v>
      </c>
      <c r="H5318" s="17" t="b">
        <v>0</v>
      </c>
    </row>
    <row r="5319" spans="1:8" x14ac:dyDescent="0.25">
      <c r="A5319" s="16" t="s">
        <v>26</v>
      </c>
      <c r="B5319" s="16" t="s">
        <v>5618</v>
      </c>
      <c r="C5319" s="16">
        <v>510735</v>
      </c>
      <c r="D5319" s="17">
        <v>510735</v>
      </c>
      <c r="E5319" s="16" t="s">
        <v>5097</v>
      </c>
      <c r="F5319" s="18" t="str">
        <f t="shared" si="83"/>
        <v>MUNICIPAL</v>
      </c>
      <c r="G5319" s="17">
        <v>1</v>
      </c>
      <c r="H5319" s="17" t="b">
        <v>0</v>
      </c>
    </row>
    <row r="5320" spans="1:8" x14ac:dyDescent="0.25">
      <c r="A5320" s="16" t="s">
        <v>26</v>
      </c>
      <c r="B5320" s="16" t="s">
        <v>5618</v>
      </c>
      <c r="C5320" s="16">
        <v>510740</v>
      </c>
      <c r="D5320" s="17">
        <v>510740</v>
      </c>
      <c r="E5320" s="16" t="s">
        <v>5098</v>
      </c>
      <c r="F5320" s="18" t="str">
        <f t="shared" si="83"/>
        <v>MUNICIPAL</v>
      </c>
      <c r="G5320" s="17">
        <v>1</v>
      </c>
      <c r="H5320" s="17" t="b">
        <v>0</v>
      </c>
    </row>
    <row r="5321" spans="1:8" x14ac:dyDescent="0.25">
      <c r="A5321" s="16" t="s">
        <v>26</v>
      </c>
      <c r="B5321" s="16" t="s">
        <v>5618</v>
      </c>
      <c r="C5321" s="16">
        <v>510757</v>
      </c>
      <c r="D5321" s="17">
        <v>510757</v>
      </c>
      <c r="E5321" s="16" t="s">
        <v>5099</v>
      </c>
      <c r="F5321" s="18" t="str">
        <f t="shared" si="83"/>
        <v>MUNICIPAL</v>
      </c>
      <c r="G5321" s="17">
        <v>1</v>
      </c>
      <c r="H5321" s="17" t="b">
        <v>0</v>
      </c>
    </row>
    <row r="5322" spans="1:8" x14ac:dyDescent="0.25">
      <c r="A5322" s="16" t="s">
        <v>26</v>
      </c>
      <c r="B5322" s="16" t="s">
        <v>5618</v>
      </c>
      <c r="C5322" s="16">
        <v>510760</v>
      </c>
      <c r="D5322" s="17">
        <v>510760</v>
      </c>
      <c r="E5322" s="16" t="s">
        <v>5100</v>
      </c>
      <c r="F5322" s="18" t="str">
        <f t="shared" si="83"/>
        <v>MUNICIPAL</v>
      </c>
      <c r="G5322" s="17">
        <v>1</v>
      </c>
      <c r="H5322" s="17" t="b">
        <v>0</v>
      </c>
    </row>
    <row r="5323" spans="1:8" x14ac:dyDescent="0.25">
      <c r="A5323" s="16" t="s">
        <v>26</v>
      </c>
      <c r="B5323" s="16" t="s">
        <v>5618</v>
      </c>
      <c r="C5323" s="16">
        <v>510770</v>
      </c>
      <c r="D5323" s="17">
        <v>510770</v>
      </c>
      <c r="E5323" s="16" t="s">
        <v>5101</v>
      </c>
      <c r="F5323" s="18" t="str">
        <f t="shared" si="83"/>
        <v>MUNICIPAL</v>
      </c>
      <c r="G5323" s="17">
        <v>1</v>
      </c>
      <c r="H5323" s="17" t="b">
        <v>0</v>
      </c>
    </row>
    <row r="5324" spans="1:8" x14ac:dyDescent="0.25">
      <c r="A5324" s="16" t="s">
        <v>26</v>
      </c>
      <c r="B5324" s="16" t="s">
        <v>5618</v>
      </c>
      <c r="C5324" s="16">
        <v>510774</v>
      </c>
      <c r="D5324" s="17">
        <v>510774</v>
      </c>
      <c r="E5324" s="16" t="s">
        <v>5102</v>
      </c>
      <c r="F5324" s="18" t="str">
        <f t="shared" si="83"/>
        <v>MUNICIPAL</v>
      </c>
      <c r="G5324" s="17">
        <v>1</v>
      </c>
      <c r="H5324" s="17" t="b">
        <v>0</v>
      </c>
    </row>
    <row r="5325" spans="1:8" x14ac:dyDescent="0.25">
      <c r="A5325" s="16" t="s">
        <v>26</v>
      </c>
      <c r="B5325" s="16" t="s">
        <v>5618</v>
      </c>
      <c r="C5325" s="16">
        <v>510775</v>
      </c>
      <c r="D5325" s="17">
        <v>510775</v>
      </c>
      <c r="E5325" s="16" t="s">
        <v>5103</v>
      </c>
      <c r="F5325" s="18" t="str">
        <f t="shared" si="83"/>
        <v>MUNICIPAL</v>
      </c>
      <c r="G5325" s="17">
        <v>1</v>
      </c>
      <c r="H5325" s="17" t="b">
        <v>0</v>
      </c>
    </row>
    <row r="5326" spans="1:8" x14ac:dyDescent="0.25">
      <c r="A5326" s="16" t="s">
        <v>26</v>
      </c>
      <c r="B5326" s="16" t="s">
        <v>5618</v>
      </c>
      <c r="C5326" s="16">
        <v>510776</v>
      </c>
      <c r="D5326" s="17">
        <v>510776</v>
      </c>
      <c r="E5326" s="16" t="s">
        <v>5104</v>
      </c>
      <c r="F5326" s="18" t="str">
        <f t="shared" si="83"/>
        <v>MUNICIPAL</v>
      </c>
      <c r="G5326" s="17">
        <v>1</v>
      </c>
      <c r="H5326" s="17" t="b">
        <v>0</v>
      </c>
    </row>
    <row r="5327" spans="1:8" x14ac:dyDescent="0.25">
      <c r="A5327" s="16" t="s">
        <v>26</v>
      </c>
      <c r="B5327" s="16" t="s">
        <v>5618</v>
      </c>
      <c r="C5327" s="16">
        <v>510777</v>
      </c>
      <c r="D5327" s="17">
        <v>510777</v>
      </c>
      <c r="E5327" s="16" t="s">
        <v>1625</v>
      </c>
      <c r="F5327" s="18" t="str">
        <f t="shared" si="83"/>
        <v>MUNICIPAL</v>
      </c>
      <c r="G5327" s="17">
        <v>1</v>
      </c>
      <c r="H5327" s="17" t="b">
        <v>0</v>
      </c>
    </row>
    <row r="5328" spans="1:8" x14ac:dyDescent="0.25">
      <c r="A5328" s="16" t="s">
        <v>26</v>
      </c>
      <c r="B5328" s="16" t="s">
        <v>5618</v>
      </c>
      <c r="C5328" s="16">
        <v>510779</v>
      </c>
      <c r="D5328" s="17">
        <v>510779</v>
      </c>
      <c r="E5328" s="16" t="s">
        <v>5105</v>
      </c>
      <c r="F5328" s="18" t="str">
        <f t="shared" si="83"/>
        <v>MUNICIPAL</v>
      </c>
      <c r="G5328" s="17">
        <v>1</v>
      </c>
      <c r="H5328" s="17" t="b">
        <v>0</v>
      </c>
    </row>
    <row r="5329" spans="1:8" x14ac:dyDescent="0.25">
      <c r="A5329" s="16" t="s">
        <v>26</v>
      </c>
      <c r="B5329" s="16" t="s">
        <v>5618</v>
      </c>
      <c r="C5329" s="16">
        <v>510780</v>
      </c>
      <c r="D5329" s="17">
        <v>510780</v>
      </c>
      <c r="E5329" s="16" t="s">
        <v>5106</v>
      </c>
      <c r="F5329" s="18" t="str">
        <f t="shared" si="83"/>
        <v>MUNICIPAL</v>
      </c>
      <c r="G5329" s="17">
        <v>1</v>
      </c>
      <c r="H5329" s="17" t="b">
        <v>0</v>
      </c>
    </row>
    <row r="5330" spans="1:8" x14ac:dyDescent="0.25">
      <c r="A5330" s="16" t="s">
        <v>26</v>
      </c>
      <c r="B5330" s="16" t="s">
        <v>5618</v>
      </c>
      <c r="C5330" s="16">
        <v>510785</v>
      </c>
      <c r="D5330" s="17">
        <v>510785</v>
      </c>
      <c r="E5330" s="16" t="s">
        <v>5107</v>
      </c>
      <c r="F5330" s="18" t="str">
        <f t="shared" si="83"/>
        <v>MUNICIPAL</v>
      </c>
      <c r="G5330" s="17">
        <v>1</v>
      </c>
      <c r="H5330" s="17" t="b">
        <v>0</v>
      </c>
    </row>
    <row r="5331" spans="1:8" x14ac:dyDescent="0.25">
      <c r="A5331" s="16" t="s">
        <v>26</v>
      </c>
      <c r="B5331" s="16" t="s">
        <v>5618</v>
      </c>
      <c r="C5331" s="16">
        <v>510787</v>
      </c>
      <c r="D5331" s="17">
        <v>510787</v>
      </c>
      <c r="E5331" s="16" t="s">
        <v>5108</v>
      </c>
      <c r="F5331" s="18" t="str">
        <f t="shared" si="83"/>
        <v>MUNICIPAL</v>
      </c>
      <c r="G5331" s="17">
        <v>1</v>
      </c>
      <c r="H5331" s="17" t="b">
        <v>0</v>
      </c>
    </row>
    <row r="5332" spans="1:8" x14ac:dyDescent="0.25">
      <c r="A5332" s="16" t="s">
        <v>26</v>
      </c>
      <c r="B5332" s="16" t="s">
        <v>5618</v>
      </c>
      <c r="C5332" s="16">
        <v>510788</v>
      </c>
      <c r="D5332" s="17">
        <v>510788</v>
      </c>
      <c r="E5332" s="16" t="s">
        <v>5109</v>
      </c>
      <c r="F5332" s="18" t="str">
        <f t="shared" si="83"/>
        <v>MUNICIPAL</v>
      </c>
      <c r="G5332" s="17">
        <v>1</v>
      </c>
      <c r="H5332" s="17" t="b">
        <v>0</v>
      </c>
    </row>
    <row r="5333" spans="1:8" x14ac:dyDescent="0.25">
      <c r="A5333" s="16" t="s">
        <v>26</v>
      </c>
      <c r="B5333" s="16" t="s">
        <v>5618</v>
      </c>
      <c r="C5333" s="16">
        <v>510790</v>
      </c>
      <c r="D5333" s="17">
        <v>510790</v>
      </c>
      <c r="E5333" s="16" t="s">
        <v>5110</v>
      </c>
      <c r="F5333" s="18" t="str">
        <f t="shared" si="83"/>
        <v>MUNICIPAL</v>
      </c>
      <c r="G5333" s="17">
        <v>1</v>
      </c>
      <c r="H5333" s="17" t="b">
        <v>0</v>
      </c>
    </row>
    <row r="5334" spans="1:8" x14ac:dyDescent="0.25">
      <c r="A5334" s="16" t="s">
        <v>26</v>
      </c>
      <c r="B5334" s="16" t="s">
        <v>5618</v>
      </c>
      <c r="C5334" s="16">
        <v>510792</v>
      </c>
      <c r="D5334" s="17">
        <v>510792</v>
      </c>
      <c r="E5334" s="16" t="s">
        <v>5111</v>
      </c>
      <c r="F5334" s="18" t="str">
        <f t="shared" si="83"/>
        <v>MUNICIPAL</v>
      </c>
      <c r="G5334" s="17">
        <v>1</v>
      </c>
      <c r="H5334" s="17" t="b">
        <v>0</v>
      </c>
    </row>
    <row r="5335" spans="1:8" x14ac:dyDescent="0.25">
      <c r="A5335" s="16" t="s">
        <v>26</v>
      </c>
      <c r="B5335" s="16" t="s">
        <v>5618</v>
      </c>
      <c r="C5335" s="16">
        <v>510794</v>
      </c>
      <c r="D5335" s="17">
        <v>510794</v>
      </c>
      <c r="E5335" s="16" t="s">
        <v>5112</v>
      </c>
      <c r="F5335" s="18" t="str">
        <f t="shared" si="83"/>
        <v>MUNICIPAL</v>
      </c>
      <c r="G5335" s="17">
        <v>1</v>
      </c>
      <c r="H5335" s="17" t="b">
        <v>0</v>
      </c>
    </row>
    <row r="5336" spans="1:8" x14ac:dyDescent="0.25">
      <c r="A5336" s="16" t="s">
        <v>26</v>
      </c>
      <c r="B5336" s="16" t="s">
        <v>5618</v>
      </c>
      <c r="C5336" s="16">
        <v>510795</v>
      </c>
      <c r="D5336" s="17">
        <v>510795</v>
      </c>
      <c r="E5336" s="16" t="s">
        <v>5113</v>
      </c>
      <c r="F5336" s="18" t="str">
        <f t="shared" si="83"/>
        <v>MUNICIPAL</v>
      </c>
      <c r="G5336" s="17">
        <v>1</v>
      </c>
      <c r="H5336" s="17" t="b">
        <v>0</v>
      </c>
    </row>
    <row r="5337" spans="1:8" x14ac:dyDescent="0.25">
      <c r="A5337" s="16" t="s">
        <v>26</v>
      </c>
      <c r="B5337" s="16" t="s">
        <v>5618</v>
      </c>
      <c r="C5337" s="16">
        <v>510800</v>
      </c>
      <c r="D5337" s="17">
        <v>510800</v>
      </c>
      <c r="E5337" s="16" t="s">
        <v>5114</v>
      </c>
      <c r="F5337" s="18" t="str">
        <f t="shared" si="83"/>
        <v>MUNICIPAL</v>
      </c>
      <c r="G5337" s="17">
        <v>1</v>
      </c>
      <c r="H5337" s="17" t="b">
        <v>0</v>
      </c>
    </row>
    <row r="5338" spans="1:8" x14ac:dyDescent="0.25">
      <c r="A5338" s="16" t="s">
        <v>26</v>
      </c>
      <c r="B5338" s="16" t="s">
        <v>5618</v>
      </c>
      <c r="C5338" s="16">
        <v>510805</v>
      </c>
      <c r="D5338" s="17">
        <v>510805</v>
      </c>
      <c r="E5338" s="16" t="s">
        <v>5115</v>
      </c>
      <c r="F5338" s="18" t="str">
        <f t="shared" si="83"/>
        <v>MUNICIPAL</v>
      </c>
      <c r="G5338" s="17">
        <v>1</v>
      </c>
      <c r="H5338" s="17" t="b">
        <v>0</v>
      </c>
    </row>
    <row r="5339" spans="1:8" x14ac:dyDescent="0.25">
      <c r="A5339" s="16" t="s">
        <v>26</v>
      </c>
      <c r="B5339" s="16" t="s">
        <v>5618</v>
      </c>
      <c r="C5339" s="16">
        <v>510810</v>
      </c>
      <c r="D5339" s="17">
        <v>510810</v>
      </c>
      <c r="E5339" s="16" t="s">
        <v>5116</v>
      </c>
      <c r="F5339" s="18" t="str">
        <f t="shared" si="83"/>
        <v>MUNICIPAL</v>
      </c>
      <c r="G5339" s="17">
        <v>1</v>
      </c>
      <c r="H5339" s="17" t="b">
        <v>0</v>
      </c>
    </row>
    <row r="5340" spans="1:8" x14ac:dyDescent="0.25">
      <c r="A5340" s="16" t="s">
        <v>26</v>
      </c>
      <c r="B5340" s="16" t="s">
        <v>5618</v>
      </c>
      <c r="C5340" s="16">
        <v>510820</v>
      </c>
      <c r="D5340" s="17">
        <v>510820</v>
      </c>
      <c r="E5340" s="16" t="s">
        <v>5117</v>
      </c>
      <c r="F5340" s="18" t="str">
        <f t="shared" si="83"/>
        <v>MUNICIPAL</v>
      </c>
      <c r="G5340" s="17">
        <v>1</v>
      </c>
      <c r="H5340" s="17" t="b">
        <v>0</v>
      </c>
    </row>
    <row r="5341" spans="1:8" x14ac:dyDescent="0.25">
      <c r="A5341" s="16" t="s">
        <v>26</v>
      </c>
      <c r="B5341" s="16" t="s">
        <v>5618</v>
      </c>
      <c r="C5341" s="16">
        <v>510830</v>
      </c>
      <c r="D5341" s="17">
        <v>510830</v>
      </c>
      <c r="E5341" s="16" t="s">
        <v>5118</v>
      </c>
      <c r="F5341" s="18" t="str">
        <f t="shared" si="83"/>
        <v>MUNICIPAL</v>
      </c>
      <c r="G5341" s="17">
        <v>1</v>
      </c>
      <c r="H5341" s="17" t="b">
        <v>0</v>
      </c>
    </row>
    <row r="5342" spans="1:8" x14ac:dyDescent="0.25">
      <c r="A5342" s="16" t="s">
        <v>26</v>
      </c>
      <c r="B5342" s="16" t="s">
        <v>5618</v>
      </c>
      <c r="C5342" s="16">
        <v>510835</v>
      </c>
      <c r="D5342" s="17">
        <v>510835</v>
      </c>
      <c r="E5342" s="16" t="s">
        <v>5119</v>
      </c>
      <c r="F5342" s="18" t="str">
        <f t="shared" si="83"/>
        <v>MUNICIPAL</v>
      </c>
      <c r="G5342" s="17">
        <v>1</v>
      </c>
      <c r="H5342" s="17" t="b">
        <v>0</v>
      </c>
    </row>
    <row r="5343" spans="1:8" x14ac:dyDescent="0.25">
      <c r="A5343" s="16" t="s">
        <v>26</v>
      </c>
      <c r="B5343" s="16" t="s">
        <v>5618</v>
      </c>
      <c r="C5343" s="16">
        <v>510840</v>
      </c>
      <c r="D5343" s="17">
        <v>510840</v>
      </c>
      <c r="E5343" s="16" t="s">
        <v>946</v>
      </c>
      <c r="F5343" s="18" t="str">
        <f t="shared" si="83"/>
        <v>MUNICIPAL</v>
      </c>
      <c r="G5343" s="17">
        <v>1</v>
      </c>
      <c r="H5343" s="17" t="b">
        <v>0</v>
      </c>
    </row>
    <row r="5344" spans="1:8" x14ac:dyDescent="0.25">
      <c r="A5344" s="16" t="s">
        <v>26</v>
      </c>
      <c r="B5344" s="16" t="s">
        <v>5618</v>
      </c>
      <c r="C5344" s="16">
        <v>510850</v>
      </c>
      <c r="D5344" s="17">
        <v>510850</v>
      </c>
      <c r="E5344" s="16" t="s">
        <v>5120</v>
      </c>
      <c r="F5344" s="18" t="str">
        <f t="shared" si="83"/>
        <v>MUNICIPAL</v>
      </c>
      <c r="G5344" s="17">
        <v>1</v>
      </c>
      <c r="H5344" s="17" t="b">
        <v>0</v>
      </c>
    </row>
    <row r="5345" spans="1:8" x14ac:dyDescent="0.25">
      <c r="A5345" s="16" t="s">
        <v>26</v>
      </c>
      <c r="B5345" s="16" t="s">
        <v>5618</v>
      </c>
      <c r="C5345" s="16">
        <v>510860</v>
      </c>
      <c r="D5345" s="17">
        <v>510860</v>
      </c>
      <c r="E5345" s="16" t="s">
        <v>5121</v>
      </c>
      <c r="F5345" s="18" t="str">
        <f t="shared" si="83"/>
        <v>MUNICIPAL</v>
      </c>
      <c r="G5345" s="17">
        <v>1</v>
      </c>
      <c r="H5345" s="17" t="b">
        <v>0</v>
      </c>
    </row>
    <row r="5346" spans="1:8" x14ac:dyDescent="0.25">
      <c r="A5346" s="16" t="s">
        <v>26</v>
      </c>
      <c r="B5346" s="16" t="s">
        <v>5618</v>
      </c>
      <c r="C5346" s="16">
        <v>510880</v>
      </c>
      <c r="D5346" s="17">
        <v>510880</v>
      </c>
      <c r="E5346" s="16" t="s">
        <v>5122</v>
      </c>
      <c r="F5346" s="18" t="str">
        <f t="shared" si="83"/>
        <v>MUNICIPAL</v>
      </c>
      <c r="G5346" s="17">
        <v>1</v>
      </c>
      <c r="H5346" s="17" t="b">
        <v>0</v>
      </c>
    </row>
    <row r="5347" spans="1:8" x14ac:dyDescent="0.25">
      <c r="A5347" s="16" t="s">
        <v>26</v>
      </c>
      <c r="B5347" s="16" t="s">
        <v>5618</v>
      </c>
      <c r="C5347" s="16">
        <v>510885</v>
      </c>
      <c r="D5347" s="17">
        <v>510885</v>
      </c>
      <c r="E5347" s="16" t="s">
        <v>5123</v>
      </c>
      <c r="F5347" s="18" t="str">
        <f t="shared" si="83"/>
        <v>MUNICIPAL</v>
      </c>
      <c r="G5347" s="17">
        <v>1</v>
      </c>
      <c r="H5347" s="17" t="b">
        <v>0</v>
      </c>
    </row>
    <row r="5348" spans="1:8" x14ac:dyDescent="0.25">
      <c r="A5348" s="16" t="s">
        <v>26</v>
      </c>
      <c r="B5348" s="16" t="s">
        <v>5618</v>
      </c>
      <c r="C5348" s="16">
        <v>510890</v>
      </c>
      <c r="D5348" s="17">
        <v>510890</v>
      </c>
      <c r="E5348" s="16" t="s">
        <v>5124</v>
      </c>
      <c r="F5348" s="18" t="str">
        <f t="shared" si="83"/>
        <v>MUNICIPAL</v>
      </c>
      <c r="G5348" s="17">
        <v>1</v>
      </c>
      <c r="H5348" s="17" t="b">
        <v>0</v>
      </c>
    </row>
    <row r="5349" spans="1:8" x14ac:dyDescent="0.25">
      <c r="A5349" s="16" t="s">
        <v>26</v>
      </c>
      <c r="B5349" s="16" t="s">
        <v>5618</v>
      </c>
      <c r="C5349" s="16">
        <v>510895</v>
      </c>
      <c r="D5349" s="17">
        <v>510895</v>
      </c>
      <c r="E5349" s="16" t="s">
        <v>5125</v>
      </c>
      <c r="F5349" s="18" t="str">
        <f t="shared" si="83"/>
        <v>MUNICIPAL</v>
      </c>
      <c r="G5349" s="17">
        <v>1</v>
      </c>
      <c r="H5349" s="17" t="b">
        <v>0</v>
      </c>
    </row>
    <row r="5350" spans="1:8" x14ac:dyDescent="0.25">
      <c r="A5350" s="16" t="s">
        <v>22</v>
      </c>
      <c r="B5350" s="16" t="s">
        <v>5619</v>
      </c>
      <c r="C5350" s="16">
        <v>520000</v>
      </c>
      <c r="D5350" s="17">
        <v>520000</v>
      </c>
      <c r="E5350" s="16" t="s">
        <v>23</v>
      </c>
      <c r="F5350" s="18" t="str">
        <f t="shared" si="83"/>
        <v>ESTADUAL</v>
      </c>
      <c r="H5350" s="17" t="b">
        <v>0</v>
      </c>
    </row>
    <row r="5351" spans="1:8" x14ac:dyDescent="0.25">
      <c r="A5351" s="16" t="s">
        <v>22</v>
      </c>
      <c r="B5351" s="16" t="s">
        <v>5619</v>
      </c>
      <c r="C5351" s="16">
        <v>520005</v>
      </c>
      <c r="D5351" s="17">
        <v>520005</v>
      </c>
      <c r="E5351" s="16" t="s">
        <v>5126</v>
      </c>
      <c r="F5351" s="18" t="str">
        <f t="shared" si="83"/>
        <v>MUNICIPAL</v>
      </c>
      <c r="G5351" s="17">
        <v>1</v>
      </c>
      <c r="H5351" s="17" t="b">
        <v>0</v>
      </c>
    </row>
    <row r="5352" spans="1:8" x14ac:dyDescent="0.25">
      <c r="A5352" s="16" t="s">
        <v>22</v>
      </c>
      <c r="B5352" s="16" t="s">
        <v>5619</v>
      </c>
      <c r="C5352" s="16">
        <v>520010</v>
      </c>
      <c r="D5352" s="17">
        <v>520010</v>
      </c>
      <c r="E5352" s="16" t="s">
        <v>5127</v>
      </c>
      <c r="F5352" s="18" t="str">
        <f t="shared" si="83"/>
        <v>MUNICIPAL</v>
      </c>
      <c r="G5352" s="17">
        <v>1</v>
      </c>
      <c r="H5352" s="17" t="b">
        <v>0</v>
      </c>
    </row>
    <row r="5353" spans="1:8" x14ac:dyDescent="0.25">
      <c r="A5353" s="16" t="s">
        <v>22</v>
      </c>
      <c r="B5353" s="16" t="s">
        <v>5619</v>
      </c>
      <c r="C5353" s="16">
        <v>520013</v>
      </c>
      <c r="D5353" s="17">
        <v>520013</v>
      </c>
      <c r="E5353" s="16" t="s">
        <v>5128</v>
      </c>
      <c r="F5353" s="18" t="str">
        <f t="shared" si="83"/>
        <v>MUNICIPAL</v>
      </c>
      <c r="G5353" s="17">
        <v>1</v>
      </c>
      <c r="H5353" s="17" t="b">
        <v>0</v>
      </c>
    </row>
    <row r="5354" spans="1:8" x14ac:dyDescent="0.25">
      <c r="A5354" s="16" t="s">
        <v>22</v>
      </c>
      <c r="B5354" s="16" t="s">
        <v>5619</v>
      </c>
      <c r="C5354" s="16">
        <v>520015</v>
      </c>
      <c r="D5354" s="17">
        <v>520015</v>
      </c>
      <c r="E5354" s="16" t="s">
        <v>5129</v>
      </c>
      <c r="F5354" s="18" t="str">
        <f t="shared" si="83"/>
        <v>MUNICIPAL</v>
      </c>
      <c r="G5354" s="17">
        <v>1</v>
      </c>
      <c r="H5354" s="17" t="b">
        <v>0</v>
      </c>
    </row>
    <row r="5355" spans="1:8" x14ac:dyDescent="0.25">
      <c r="A5355" s="16" t="s">
        <v>22</v>
      </c>
      <c r="B5355" s="16" t="s">
        <v>5619</v>
      </c>
      <c r="C5355" s="16">
        <v>520017</v>
      </c>
      <c r="D5355" s="17">
        <v>520017</v>
      </c>
      <c r="E5355" s="16" t="s">
        <v>5130</v>
      </c>
      <c r="F5355" s="18" t="str">
        <f t="shared" si="83"/>
        <v>MUNICIPAL</v>
      </c>
      <c r="G5355" s="17">
        <v>1</v>
      </c>
      <c r="H5355" s="17" t="b">
        <v>0</v>
      </c>
    </row>
    <row r="5356" spans="1:8" x14ac:dyDescent="0.25">
      <c r="A5356" s="16" t="s">
        <v>22</v>
      </c>
      <c r="B5356" s="16" t="s">
        <v>5619</v>
      </c>
      <c r="C5356" s="16">
        <v>520020</v>
      </c>
      <c r="D5356" s="17">
        <v>520020</v>
      </c>
      <c r="E5356" s="16" t="s">
        <v>5131</v>
      </c>
      <c r="F5356" s="18" t="str">
        <f t="shared" si="83"/>
        <v>MUNICIPAL</v>
      </c>
      <c r="G5356" s="17">
        <v>1</v>
      </c>
      <c r="H5356" s="17" t="b">
        <v>0</v>
      </c>
    </row>
    <row r="5357" spans="1:8" x14ac:dyDescent="0.25">
      <c r="A5357" s="16" t="s">
        <v>22</v>
      </c>
      <c r="B5357" s="16" t="s">
        <v>5619</v>
      </c>
      <c r="C5357" s="16">
        <v>520025</v>
      </c>
      <c r="D5357" s="17">
        <v>520025</v>
      </c>
      <c r="E5357" s="16" t="s">
        <v>5132</v>
      </c>
      <c r="F5357" s="18" t="str">
        <f t="shared" si="83"/>
        <v>MUNICIPAL</v>
      </c>
      <c r="G5357" s="17">
        <v>1</v>
      </c>
      <c r="H5357" s="17" t="b">
        <v>0</v>
      </c>
    </row>
    <row r="5358" spans="1:8" x14ac:dyDescent="0.25">
      <c r="A5358" s="16" t="s">
        <v>22</v>
      </c>
      <c r="B5358" s="16" t="s">
        <v>5619</v>
      </c>
      <c r="C5358" s="16">
        <v>520030</v>
      </c>
      <c r="D5358" s="17">
        <v>520030</v>
      </c>
      <c r="E5358" s="16" t="s">
        <v>5133</v>
      </c>
      <c r="F5358" s="18" t="str">
        <f t="shared" si="83"/>
        <v>MUNICIPAL</v>
      </c>
      <c r="G5358" s="17">
        <v>1</v>
      </c>
      <c r="H5358" s="17" t="b">
        <v>0</v>
      </c>
    </row>
    <row r="5359" spans="1:8" x14ac:dyDescent="0.25">
      <c r="A5359" s="16" t="s">
        <v>22</v>
      </c>
      <c r="B5359" s="16" t="s">
        <v>5619</v>
      </c>
      <c r="C5359" s="16">
        <v>520050</v>
      </c>
      <c r="D5359" s="17">
        <v>520050</v>
      </c>
      <c r="E5359" s="16" t="s">
        <v>5134</v>
      </c>
      <c r="F5359" s="18" t="str">
        <f t="shared" si="83"/>
        <v>MUNICIPAL</v>
      </c>
      <c r="G5359" s="17">
        <v>1</v>
      </c>
      <c r="H5359" s="17" t="b">
        <v>0</v>
      </c>
    </row>
    <row r="5360" spans="1:8" x14ac:dyDescent="0.25">
      <c r="A5360" s="16" t="s">
        <v>22</v>
      </c>
      <c r="B5360" s="16" t="s">
        <v>5619</v>
      </c>
      <c r="C5360" s="16">
        <v>520055</v>
      </c>
      <c r="D5360" s="17">
        <v>520055</v>
      </c>
      <c r="E5360" s="16" t="s">
        <v>5135</v>
      </c>
      <c r="F5360" s="18" t="str">
        <f t="shared" si="83"/>
        <v>MUNICIPAL</v>
      </c>
      <c r="G5360" s="17">
        <v>1</v>
      </c>
      <c r="H5360" s="17" t="b">
        <v>0</v>
      </c>
    </row>
    <row r="5361" spans="1:8" x14ac:dyDescent="0.25">
      <c r="A5361" s="16" t="s">
        <v>22</v>
      </c>
      <c r="B5361" s="16" t="s">
        <v>5619</v>
      </c>
      <c r="C5361" s="16">
        <v>520060</v>
      </c>
      <c r="D5361" s="17">
        <v>520060</v>
      </c>
      <c r="E5361" s="16" t="s">
        <v>5136</v>
      </c>
      <c r="F5361" s="18" t="str">
        <f t="shared" si="83"/>
        <v>MUNICIPAL</v>
      </c>
      <c r="G5361" s="17">
        <v>1</v>
      </c>
      <c r="H5361" s="17" t="b">
        <v>0</v>
      </c>
    </row>
    <row r="5362" spans="1:8" x14ac:dyDescent="0.25">
      <c r="A5362" s="16" t="s">
        <v>22</v>
      </c>
      <c r="B5362" s="16" t="s">
        <v>5619</v>
      </c>
      <c r="C5362" s="16">
        <v>520080</v>
      </c>
      <c r="D5362" s="17">
        <v>520080</v>
      </c>
      <c r="E5362" s="16" t="s">
        <v>5137</v>
      </c>
      <c r="F5362" s="18" t="str">
        <f t="shared" si="83"/>
        <v>MUNICIPAL</v>
      </c>
      <c r="G5362" s="17">
        <v>1</v>
      </c>
      <c r="H5362" s="17" t="b">
        <v>0</v>
      </c>
    </row>
    <row r="5363" spans="1:8" x14ac:dyDescent="0.25">
      <c r="A5363" s="16" t="s">
        <v>22</v>
      </c>
      <c r="B5363" s="16" t="s">
        <v>5619</v>
      </c>
      <c r="C5363" s="16">
        <v>520082</v>
      </c>
      <c r="D5363" s="17">
        <v>520082</v>
      </c>
      <c r="E5363" s="16" t="s">
        <v>5138</v>
      </c>
      <c r="F5363" s="18" t="str">
        <f t="shared" si="83"/>
        <v>MUNICIPAL</v>
      </c>
      <c r="G5363" s="17">
        <v>1</v>
      </c>
      <c r="H5363" s="17" t="b">
        <v>0</v>
      </c>
    </row>
    <row r="5364" spans="1:8" x14ac:dyDescent="0.25">
      <c r="A5364" s="16" t="s">
        <v>22</v>
      </c>
      <c r="B5364" s="16" t="s">
        <v>5619</v>
      </c>
      <c r="C5364" s="16">
        <v>520085</v>
      </c>
      <c r="D5364" s="17">
        <v>520085</v>
      </c>
      <c r="E5364" s="16" t="s">
        <v>5139</v>
      </c>
      <c r="F5364" s="18" t="str">
        <f t="shared" si="83"/>
        <v>MUNICIPAL</v>
      </c>
      <c r="G5364" s="17">
        <v>1</v>
      </c>
      <c r="H5364" s="17" t="b">
        <v>0</v>
      </c>
    </row>
    <row r="5365" spans="1:8" x14ac:dyDescent="0.25">
      <c r="A5365" s="16" t="s">
        <v>22</v>
      </c>
      <c r="B5365" s="16" t="s">
        <v>5619</v>
      </c>
      <c r="C5365" s="16">
        <v>520090</v>
      </c>
      <c r="D5365" s="17">
        <v>520090</v>
      </c>
      <c r="E5365" s="16" t="s">
        <v>5140</v>
      </c>
      <c r="F5365" s="18" t="str">
        <f t="shared" si="83"/>
        <v>MUNICIPAL</v>
      </c>
      <c r="G5365" s="17">
        <v>1</v>
      </c>
      <c r="H5365" s="17" t="b">
        <v>0</v>
      </c>
    </row>
    <row r="5366" spans="1:8" x14ac:dyDescent="0.25">
      <c r="A5366" s="16" t="s">
        <v>22</v>
      </c>
      <c r="B5366" s="16" t="s">
        <v>5619</v>
      </c>
      <c r="C5366" s="16">
        <v>520110</v>
      </c>
      <c r="D5366" s="17">
        <v>520110</v>
      </c>
      <c r="E5366" s="16" t="s">
        <v>5141</v>
      </c>
      <c r="F5366" s="18" t="str">
        <f t="shared" si="83"/>
        <v>MUNICIPAL</v>
      </c>
      <c r="G5366" s="17">
        <v>1</v>
      </c>
      <c r="H5366" s="17" t="b">
        <v>0</v>
      </c>
    </row>
    <row r="5367" spans="1:8" x14ac:dyDescent="0.25">
      <c r="A5367" s="16" t="s">
        <v>22</v>
      </c>
      <c r="B5367" s="16" t="s">
        <v>5619</v>
      </c>
      <c r="C5367" s="16">
        <v>520120</v>
      </c>
      <c r="D5367" s="17">
        <v>520120</v>
      </c>
      <c r="E5367" s="16" t="s">
        <v>5142</v>
      </c>
      <c r="F5367" s="18" t="str">
        <f t="shared" si="83"/>
        <v>MUNICIPAL</v>
      </c>
      <c r="G5367" s="17">
        <v>1</v>
      </c>
      <c r="H5367" s="17" t="b">
        <v>0</v>
      </c>
    </row>
    <row r="5368" spans="1:8" x14ac:dyDescent="0.25">
      <c r="A5368" s="16" t="s">
        <v>22</v>
      </c>
      <c r="B5368" s="16" t="s">
        <v>5619</v>
      </c>
      <c r="C5368" s="16">
        <v>520130</v>
      </c>
      <c r="D5368" s="17">
        <v>520130</v>
      </c>
      <c r="E5368" s="16" t="s">
        <v>5143</v>
      </c>
      <c r="F5368" s="18" t="str">
        <f t="shared" si="83"/>
        <v>MUNICIPAL</v>
      </c>
      <c r="G5368" s="17">
        <v>1</v>
      </c>
      <c r="H5368" s="17" t="b">
        <v>0</v>
      </c>
    </row>
    <row r="5369" spans="1:8" x14ac:dyDescent="0.25">
      <c r="A5369" s="16" t="s">
        <v>22</v>
      </c>
      <c r="B5369" s="16" t="s">
        <v>5619</v>
      </c>
      <c r="C5369" s="16">
        <v>520140</v>
      </c>
      <c r="D5369" s="17">
        <v>520140</v>
      </c>
      <c r="E5369" s="16" t="s">
        <v>5144</v>
      </c>
      <c r="F5369" s="18" t="str">
        <f t="shared" si="83"/>
        <v>MUNICIPAL</v>
      </c>
      <c r="G5369" s="17">
        <v>1</v>
      </c>
      <c r="H5369" s="17" t="b">
        <v>0</v>
      </c>
    </row>
    <row r="5370" spans="1:8" x14ac:dyDescent="0.25">
      <c r="A5370" s="16" t="s">
        <v>22</v>
      </c>
      <c r="B5370" s="16" t="s">
        <v>5619</v>
      </c>
      <c r="C5370" s="16">
        <v>520145</v>
      </c>
      <c r="D5370" s="17">
        <v>520145</v>
      </c>
      <c r="E5370" s="16" t="s">
        <v>5145</v>
      </c>
      <c r="F5370" s="18" t="str">
        <f t="shared" si="83"/>
        <v>MUNICIPAL</v>
      </c>
      <c r="G5370" s="17">
        <v>1</v>
      </c>
      <c r="H5370" s="17" t="b">
        <v>0</v>
      </c>
    </row>
    <row r="5371" spans="1:8" x14ac:dyDescent="0.25">
      <c r="A5371" s="16" t="s">
        <v>22</v>
      </c>
      <c r="B5371" s="16" t="s">
        <v>5619</v>
      </c>
      <c r="C5371" s="16">
        <v>520150</v>
      </c>
      <c r="D5371" s="17">
        <v>520150</v>
      </c>
      <c r="E5371" s="16" t="s">
        <v>5146</v>
      </c>
      <c r="F5371" s="18" t="str">
        <f t="shared" si="83"/>
        <v>MUNICIPAL</v>
      </c>
      <c r="G5371" s="17">
        <v>1</v>
      </c>
      <c r="H5371" s="17" t="b">
        <v>0</v>
      </c>
    </row>
    <row r="5372" spans="1:8" x14ac:dyDescent="0.25">
      <c r="A5372" s="16" t="s">
        <v>22</v>
      </c>
      <c r="B5372" s="16" t="s">
        <v>5619</v>
      </c>
      <c r="C5372" s="16">
        <v>520160</v>
      </c>
      <c r="D5372" s="17">
        <v>520160</v>
      </c>
      <c r="E5372" s="16" t="s">
        <v>5147</v>
      </c>
      <c r="F5372" s="18" t="str">
        <f t="shared" si="83"/>
        <v>MUNICIPAL</v>
      </c>
      <c r="G5372" s="17">
        <v>1</v>
      </c>
      <c r="H5372" s="17" t="b">
        <v>0</v>
      </c>
    </row>
    <row r="5373" spans="1:8" x14ac:dyDescent="0.25">
      <c r="A5373" s="16" t="s">
        <v>22</v>
      </c>
      <c r="B5373" s="16" t="s">
        <v>5619</v>
      </c>
      <c r="C5373" s="16">
        <v>520170</v>
      </c>
      <c r="D5373" s="17">
        <v>520170</v>
      </c>
      <c r="E5373" s="16" t="s">
        <v>5148</v>
      </c>
      <c r="F5373" s="18" t="str">
        <f t="shared" si="83"/>
        <v>MUNICIPAL</v>
      </c>
      <c r="G5373" s="17">
        <v>1</v>
      </c>
      <c r="H5373" s="17" t="b">
        <v>0</v>
      </c>
    </row>
    <row r="5374" spans="1:8" x14ac:dyDescent="0.25">
      <c r="A5374" s="16" t="s">
        <v>22</v>
      </c>
      <c r="B5374" s="16" t="s">
        <v>5619</v>
      </c>
      <c r="C5374" s="16">
        <v>520180</v>
      </c>
      <c r="D5374" s="17">
        <v>520180</v>
      </c>
      <c r="E5374" s="16" t="s">
        <v>5149</v>
      </c>
      <c r="F5374" s="18" t="str">
        <f t="shared" si="83"/>
        <v>MUNICIPAL</v>
      </c>
      <c r="G5374" s="17">
        <v>1</v>
      </c>
      <c r="H5374" s="17" t="b">
        <v>0</v>
      </c>
    </row>
    <row r="5375" spans="1:8" x14ac:dyDescent="0.25">
      <c r="A5375" s="16" t="s">
        <v>22</v>
      </c>
      <c r="B5375" s="16" t="s">
        <v>5619</v>
      </c>
      <c r="C5375" s="16">
        <v>520215</v>
      </c>
      <c r="D5375" s="17">
        <v>520215</v>
      </c>
      <c r="E5375" s="16" t="s">
        <v>5150</v>
      </c>
      <c r="F5375" s="18" t="str">
        <f t="shared" si="83"/>
        <v>MUNICIPAL</v>
      </c>
      <c r="G5375" s="17">
        <v>1</v>
      </c>
      <c r="H5375" s="17" t="b">
        <v>0</v>
      </c>
    </row>
    <row r="5376" spans="1:8" x14ac:dyDescent="0.25">
      <c r="A5376" s="16" t="s">
        <v>22</v>
      </c>
      <c r="B5376" s="16" t="s">
        <v>5619</v>
      </c>
      <c r="C5376" s="16">
        <v>520235</v>
      </c>
      <c r="D5376" s="17">
        <v>520235</v>
      </c>
      <c r="E5376" s="16" t="s">
        <v>5151</v>
      </c>
      <c r="F5376" s="18" t="str">
        <f t="shared" si="83"/>
        <v>MUNICIPAL</v>
      </c>
      <c r="G5376" s="17">
        <v>1</v>
      </c>
      <c r="H5376" s="17" t="b">
        <v>0</v>
      </c>
    </row>
    <row r="5377" spans="1:8" x14ac:dyDescent="0.25">
      <c r="A5377" s="16" t="s">
        <v>22</v>
      </c>
      <c r="B5377" s="16" t="s">
        <v>5619</v>
      </c>
      <c r="C5377" s="16">
        <v>520250</v>
      </c>
      <c r="D5377" s="17">
        <v>520250</v>
      </c>
      <c r="E5377" s="16" t="s">
        <v>5152</v>
      </c>
      <c r="F5377" s="18" t="str">
        <f t="shared" si="83"/>
        <v>MUNICIPAL</v>
      </c>
      <c r="G5377" s="17">
        <v>1</v>
      </c>
      <c r="H5377" s="17" t="b">
        <v>0</v>
      </c>
    </row>
    <row r="5378" spans="1:8" x14ac:dyDescent="0.25">
      <c r="A5378" s="16" t="s">
        <v>22</v>
      </c>
      <c r="B5378" s="16" t="s">
        <v>5619</v>
      </c>
      <c r="C5378" s="16">
        <v>520260</v>
      </c>
      <c r="D5378" s="17">
        <v>520260</v>
      </c>
      <c r="E5378" s="16" t="s">
        <v>5153</v>
      </c>
      <c r="F5378" s="18" t="str">
        <f t="shared" si="83"/>
        <v>MUNICIPAL</v>
      </c>
      <c r="G5378" s="17">
        <v>1</v>
      </c>
      <c r="H5378" s="17" t="b">
        <v>0</v>
      </c>
    </row>
    <row r="5379" spans="1:8" x14ac:dyDescent="0.25">
      <c r="A5379" s="16" t="s">
        <v>22</v>
      </c>
      <c r="B5379" s="16" t="s">
        <v>5619</v>
      </c>
      <c r="C5379" s="16">
        <v>520280</v>
      </c>
      <c r="D5379" s="17">
        <v>520280</v>
      </c>
      <c r="E5379" s="16" t="s">
        <v>5154</v>
      </c>
      <c r="F5379" s="18" t="str">
        <f t="shared" ref="F5379:F5442" si="84">IF(RIGHT(D5379,4)="0000","ESTADUAL","MUNICIPAL")</f>
        <v>MUNICIPAL</v>
      </c>
      <c r="G5379" s="17">
        <v>1</v>
      </c>
      <c r="H5379" s="17" t="b">
        <v>0</v>
      </c>
    </row>
    <row r="5380" spans="1:8" x14ac:dyDescent="0.25">
      <c r="A5380" s="16" t="s">
        <v>22</v>
      </c>
      <c r="B5380" s="16" t="s">
        <v>5619</v>
      </c>
      <c r="C5380" s="16">
        <v>520310</v>
      </c>
      <c r="D5380" s="17">
        <v>520310</v>
      </c>
      <c r="E5380" s="16" t="s">
        <v>5155</v>
      </c>
      <c r="F5380" s="18" t="str">
        <f t="shared" si="84"/>
        <v>MUNICIPAL</v>
      </c>
      <c r="G5380" s="17">
        <v>1</v>
      </c>
      <c r="H5380" s="17" t="b">
        <v>0</v>
      </c>
    </row>
    <row r="5381" spans="1:8" x14ac:dyDescent="0.25">
      <c r="A5381" s="16" t="s">
        <v>22</v>
      </c>
      <c r="B5381" s="16" t="s">
        <v>5619</v>
      </c>
      <c r="C5381" s="16">
        <v>520320</v>
      </c>
      <c r="D5381" s="17">
        <v>520320</v>
      </c>
      <c r="E5381" s="16" t="s">
        <v>1862</v>
      </c>
      <c r="F5381" s="18" t="str">
        <f t="shared" si="84"/>
        <v>MUNICIPAL</v>
      </c>
      <c r="G5381" s="17">
        <v>1</v>
      </c>
      <c r="H5381" s="17" t="b">
        <v>0</v>
      </c>
    </row>
    <row r="5382" spans="1:8" x14ac:dyDescent="0.25">
      <c r="A5382" s="16" t="s">
        <v>22</v>
      </c>
      <c r="B5382" s="16" t="s">
        <v>5619</v>
      </c>
      <c r="C5382" s="16">
        <v>520330</v>
      </c>
      <c r="D5382" s="17">
        <v>520330</v>
      </c>
      <c r="E5382" s="16" t="s">
        <v>5156</v>
      </c>
      <c r="F5382" s="18" t="str">
        <f t="shared" si="84"/>
        <v>MUNICIPAL</v>
      </c>
      <c r="G5382" s="17">
        <v>1</v>
      </c>
      <c r="H5382" s="17" t="b">
        <v>0</v>
      </c>
    </row>
    <row r="5383" spans="1:8" x14ac:dyDescent="0.25">
      <c r="A5383" s="16" t="s">
        <v>22</v>
      </c>
      <c r="B5383" s="16" t="s">
        <v>5619</v>
      </c>
      <c r="C5383" s="16">
        <v>520340</v>
      </c>
      <c r="D5383" s="17">
        <v>520340</v>
      </c>
      <c r="E5383" s="16" t="s">
        <v>5157</v>
      </c>
      <c r="F5383" s="18" t="str">
        <f t="shared" si="84"/>
        <v>MUNICIPAL</v>
      </c>
      <c r="G5383" s="17">
        <v>1</v>
      </c>
      <c r="H5383" s="17" t="b">
        <v>0</v>
      </c>
    </row>
    <row r="5384" spans="1:8" x14ac:dyDescent="0.25">
      <c r="A5384" s="16" t="s">
        <v>22</v>
      </c>
      <c r="B5384" s="16" t="s">
        <v>5619</v>
      </c>
      <c r="C5384" s="16">
        <v>520350</v>
      </c>
      <c r="D5384" s="17">
        <v>520350</v>
      </c>
      <c r="E5384" s="16" t="s">
        <v>5158</v>
      </c>
      <c r="F5384" s="18" t="str">
        <f t="shared" si="84"/>
        <v>MUNICIPAL</v>
      </c>
      <c r="G5384" s="17">
        <v>1</v>
      </c>
      <c r="H5384" s="17" t="b">
        <v>0</v>
      </c>
    </row>
    <row r="5385" spans="1:8" x14ac:dyDescent="0.25">
      <c r="A5385" s="16" t="s">
        <v>22</v>
      </c>
      <c r="B5385" s="16" t="s">
        <v>5619</v>
      </c>
      <c r="C5385" s="16">
        <v>520355</v>
      </c>
      <c r="D5385" s="17">
        <v>520355</v>
      </c>
      <c r="E5385" s="16" t="s">
        <v>5159</v>
      </c>
      <c r="F5385" s="18" t="str">
        <f t="shared" si="84"/>
        <v>MUNICIPAL</v>
      </c>
      <c r="G5385" s="17">
        <v>1</v>
      </c>
      <c r="H5385" s="17" t="b">
        <v>0</v>
      </c>
    </row>
    <row r="5386" spans="1:8" x14ac:dyDescent="0.25">
      <c r="A5386" s="16" t="s">
        <v>22</v>
      </c>
      <c r="B5386" s="16" t="s">
        <v>5619</v>
      </c>
      <c r="C5386" s="16">
        <v>520357</v>
      </c>
      <c r="D5386" s="17">
        <v>520357</v>
      </c>
      <c r="E5386" s="16" t="s">
        <v>5160</v>
      </c>
      <c r="F5386" s="18" t="str">
        <f t="shared" si="84"/>
        <v>MUNICIPAL</v>
      </c>
      <c r="G5386" s="17">
        <v>1</v>
      </c>
      <c r="H5386" s="17" t="b">
        <v>0</v>
      </c>
    </row>
    <row r="5387" spans="1:8" x14ac:dyDescent="0.25">
      <c r="A5387" s="16" t="s">
        <v>22</v>
      </c>
      <c r="B5387" s="16" t="s">
        <v>5619</v>
      </c>
      <c r="C5387" s="16">
        <v>520360</v>
      </c>
      <c r="D5387" s="17">
        <v>520360</v>
      </c>
      <c r="E5387" s="16" t="s">
        <v>5161</v>
      </c>
      <c r="F5387" s="18" t="str">
        <f t="shared" si="84"/>
        <v>MUNICIPAL</v>
      </c>
      <c r="G5387" s="17">
        <v>1</v>
      </c>
      <c r="H5387" s="17" t="b">
        <v>0</v>
      </c>
    </row>
    <row r="5388" spans="1:8" x14ac:dyDescent="0.25">
      <c r="A5388" s="16" t="s">
        <v>22</v>
      </c>
      <c r="B5388" s="16" t="s">
        <v>5619</v>
      </c>
      <c r="C5388" s="16">
        <v>520380</v>
      </c>
      <c r="D5388" s="17">
        <v>520380</v>
      </c>
      <c r="E5388" s="16" t="s">
        <v>5162</v>
      </c>
      <c r="F5388" s="18" t="str">
        <f t="shared" si="84"/>
        <v>MUNICIPAL</v>
      </c>
      <c r="G5388" s="17">
        <v>1</v>
      </c>
      <c r="H5388" s="17" t="b">
        <v>0</v>
      </c>
    </row>
    <row r="5389" spans="1:8" x14ac:dyDescent="0.25">
      <c r="A5389" s="16" t="s">
        <v>22</v>
      </c>
      <c r="B5389" s="16" t="s">
        <v>5619</v>
      </c>
      <c r="C5389" s="16">
        <v>520390</v>
      </c>
      <c r="D5389" s="17">
        <v>520390</v>
      </c>
      <c r="E5389" s="16" t="s">
        <v>5163</v>
      </c>
      <c r="F5389" s="18" t="str">
        <f t="shared" si="84"/>
        <v>MUNICIPAL</v>
      </c>
      <c r="G5389" s="17">
        <v>1</v>
      </c>
      <c r="H5389" s="17" t="b">
        <v>0</v>
      </c>
    </row>
    <row r="5390" spans="1:8" x14ac:dyDescent="0.25">
      <c r="A5390" s="16" t="s">
        <v>22</v>
      </c>
      <c r="B5390" s="16" t="s">
        <v>5619</v>
      </c>
      <c r="C5390" s="16">
        <v>520393</v>
      </c>
      <c r="D5390" s="17">
        <v>520393</v>
      </c>
      <c r="E5390" s="16" t="s">
        <v>5164</v>
      </c>
      <c r="F5390" s="18" t="str">
        <f t="shared" si="84"/>
        <v>MUNICIPAL</v>
      </c>
      <c r="G5390" s="17">
        <v>1</v>
      </c>
      <c r="H5390" s="17" t="b">
        <v>0</v>
      </c>
    </row>
    <row r="5391" spans="1:8" x14ac:dyDescent="0.25">
      <c r="A5391" s="16" t="s">
        <v>22</v>
      </c>
      <c r="B5391" s="16" t="s">
        <v>5619</v>
      </c>
      <c r="C5391" s="16">
        <v>520396</v>
      </c>
      <c r="D5391" s="17">
        <v>520396</v>
      </c>
      <c r="E5391" s="16" t="s">
        <v>5165</v>
      </c>
      <c r="F5391" s="18" t="str">
        <f t="shared" si="84"/>
        <v>MUNICIPAL</v>
      </c>
      <c r="G5391" s="17">
        <v>1</v>
      </c>
      <c r="H5391" s="17" t="b">
        <v>0</v>
      </c>
    </row>
    <row r="5392" spans="1:8" x14ac:dyDescent="0.25">
      <c r="A5392" s="16" t="s">
        <v>22</v>
      </c>
      <c r="B5392" s="16" t="s">
        <v>5619</v>
      </c>
      <c r="C5392" s="16">
        <v>520400</v>
      </c>
      <c r="D5392" s="17">
        <v>520400</v>
      </c>
      <c r="E5392" s="16" t="s">
        <v>5166</v>
      </c>
      <c r="F5392" s="18" t="str">
        <f t="shared" si="84"/>
        <v>MUNICIPAL</v>
      </c>
      <c r="G5392" s="17">
        <v>1</v>
      </c>
      <c r="H5392" s="17" t="b">
        <v>0</v>
      </c>
    </row>
    <row r="5393" spans="1:8" x14ac:dyDescent="0.25">
      <c r="A5393" s="16" t="s">
        <v>22</v>
      </c>
      <c r="B5393" s="16" t="s">
        <v>5619</v>
      </c>
      <c r="C5393" s="16">
        <v>520410</v>
      </c>
      <c r="D5393" s="17">
        <v>520410</v>
      </c>
      <c r="E5393" s="16" t="s">
        <v>5167</v>
      </c>
      <c r="F5393" s="18" t="str">
        <f t="shared" si="84"/>
        <v>MUNICIPAL</v>
      </c>
      <c r="G5393" s="17">
        <v>1</v>
      </c>
      <c r="H5393" s="17" t="b">
        <v>0</v>
      </c>
    </row>
    <row r="5394" spans="1:8" x14ac:dyDescent="0.25">
      <c r="A5394" s="16" t="s">
        <v>22</v>
      </c>
      <c r="B5394" s="16" t="s">
        <v>5619</v>
      </c>
      <c r="C5394" s="16">
        <v>520420</v>
      </c>
      <c r="D5394" s="17">
        <v>520420</v>
      </c>
      <c r="E5394" s="16" t="s">
        <v>5168</v>
      </c>
      <c r="F5394" s="18" t="str">
        <f t="shared" si="84"/>
        <v>MUNICIPAL</v>
      </c>
      <c r="G5394" s="17">
        <v>1</v>
      </c>
      <c r="H5394" s="17" t="b">
        <v>0</v>
      </c>
    </row>
    <row r="5395" spans="1:8" x14ac:dyDescent="0.25">
      <c r="A5395" s="16" t="s">
        <v>22</v>
      </c>
      <c r="B5395" s="16" t="s">
        <v>5619</v>
      </c>
      <c r="C5395" s="16">
        <v>520425</v>
      </c>
      <c r="D5395" s="17">
        <v>520425</v>
      </c>
      <c r="E5395" s="16" t="s">
        <v>2322</v>
      </c>
      <c r="F5395" s="18" t="str">
        <f t="shared" si="84"/>
        <v>MUNICIPAL</v>
      </c>
      <c r="G5395" s="17">
        <v>1</v>
      </c>
      <c r="H5395" s="17" t="b">
        <v>0</v>
      </c>
    </row>
    <row r="5396" spans="1:8" x14ac:dyDescent="0.25">
      <c r="A5396" s="16" t="s">
        <v>22</v>
      </c>
      <c r="B5396" s="16" t="s">
        <v>5619</v>
      </c>
      <c r="C5396" s="16">
        <v>520430</v>
      </c>
      <c r="D5396" s="17">
        <v>520430</v>
      </c>
      <c r="E5396" s="16" t="s">
        <v>5169</v>
      </c>
      <c r="F5396" s="18" t="str">
        <f t="shared" si="84"/>
        <v>MUNICIPAL</v>
      </c>
      <c r="G5396" s="17">
        <v>1</v>
      </c>
      <c r="H5396" s="17" t="b">
        <v>0</v>
      </c>
    </row>
    <row r="5397" spans="1:8" x14ac:dyDescent="0.25">
      <c r="A5397" s="16" t="s">
        <v>22</v>
      </c>
      <c r="B5397" s="16" t="s">
        <v>5619</v>
      </c>
      <c r="C5397" s="16">
        <v>520440</v>
      </c>
      <c r="D5397" s="17">
        <v>520440</v>
      </c>
      <c r="E5397" s="16" t="s">
        <v>5170</v>
      </c>
      <c r="F5397" s="18" t="str">
        <f t="shared" si="84"/>
        <v>MUNICIPAL</v>
      </c>
      <c r="G5397" s="17">
        <v>1</v>
      </c>
      <c r="H5397" s="17" t="b">
        <v>0</v>
      </c>
    </row>
    <row r="5398" spans="1:8" x14ac:dyDescent="0.25">
      <c r="A5398" s="16" t="s">
        <v>22</v>
      </c>
      <c r="B5398" s="16" t="s">
        <v>5619</v>
      </c>
      <c r="C5398" s="16">
        <v>520450</v>
      </c>
      <c r="D5398" s="17">
        <v>520450</v>
      </c>
      <c r="E5398" s="16" t="s">
        <v>5171</v>
      </c>
      <c r="F5398" s="18" t="str">
        <f t="shared" si="84"/>
        <v>MUNICIPAL</v>
      </c>
      <c r="G5398" s="17">
        <v>1</v>
      </c>
      <c r="H5398" s="17" t="b">
        <v>0</v>
      </c>
    </row>
    <row r="5399" spans="1:8" x14ac:dyDescent="0.25">
      <c r="A5399" s="16" t="s">
        <v>22</v>
      </c>
      <c r="B5399" s="16" t="s">
        <v>5619</v>
      </c>
      <c r="C5399" s="16">
        <v>520455</v>
      </c>
      <c r="D5399" s="17">
        <v>520455</v>
      </c>
      <c r="E5399" s="16" t="s">
        <v>5172</v>
      </c>
      <c r="F5399" s="18" t="str">
        <f t="shared" si="84"/>
        <v>MUNICIPAL</v>
      </c>
      <c r="G5399" s="17">
        <v>1</v>
      </c>
      <c r="H5399" s="17" t="b">
        <v>0</v>
      </c>
    </row>
    <row r="5400" spans="1:8" x14ac:dyDescent="0.25">
      <c r="A5400" s="16" t="s">
        <v>22</v>
      </c>
      <c r="B5400" s="16" t="s">
        <v>5619</v>
      </c>
      <c r="C5400" s="16">
        <v>520460</v>
      </c>
      <c r="D5400" s="17">
        <v>520460</v>
      </c>
      <c r="E5400" s="16" t="s">
        <v>5173</v>
      </c>
      <c r="F5400" s="18" t="str">
        <f t="shared" si="84"/>
        <v>MUNICIPAL</v>
      </c>
      <c r="G5400" s="17">
        <v>1</v>
      </c>
      <c r="H5400" s="17" t="b">
        <v>0</v>
      </c>
    </row>
    <row r="5401" spans="1:8" x14ac:dyDescent="0.25">
      <c r="A5401" s="16" t="s">
        <v>22</v>
      </c>
      <c r="B5401" s="16" t="s">
        <v>5619</v>
      </c>
      <c r="C5401" s="16">
        <v>520465</v>
      </c>
      <c r="D5401" s="17">
        <v>520465</v>
      </c>
      <c r="E5401" s="16" t="s">
        <v>5174</v>
      </c>
      <c r="F5401" s="18" t="str">
        <f t="shared" si="84"/>
        <v>MUNICIPAL</v>
      </c>
      <c r="G5401" s="17">
        <v>1</v>
      </c>
      <c r="H5401" s="17" t="b">
        <v>0</v>
      </c>
    </row>
    <row r="5402" spans="1:8" x14ac:dyDescent="0.25">
      <c r="A5402" s="16" t="s">
        <v>22</v>
      </c>
      <c r="B5402" s="16" t="s">
        <v>5619</v>
      </c>
      <c r="C5402" s="16">
        <v>520470</v>
      </c>
      <c r="D5402" s="17">
        <v>520470</v>
      </c>
      <c r="E5402" s="16" t="s">
        <v>5175</v>
      </c>
      <c r="F5402" s="18" t="str">
        <f t="shared" si="84"/>
        <v>MUNICIPAL</v>
      </c>
      <c r="G5402" s="17">
        <v>1</v>
      </c>
      <c r="H5402" s="17" t="b">
        <v>0</v>
      </c>
    </row>
    <row r="5403" spans="1:8" x14ac:dyDescent="0.25">
      <c r="A5403" s="16" t="s">
        <v>22</v>
      </c>
      <c r="B5403" s="16" t="s">
        <v>5619</v>
      </c>
      <c r="C5403" s="16">
        <v>520480</v>
      </c>
      <c r="D5403" s="17">
        <v>520480</v>
      </c>
      <c r="E5403" s="16" t="s">
        <v>5176</v>
      </c>
      <c r="F5403" s="18" t="str">
        <f t="shared" si="84"/>
        <v>MUNICIPAL</v>
      </c>
      <c r="G5403" s="17">
        <v>1</v>
      </c>
      <c r="H5403" s="17" t="b">
        <v>0</v>
      </c>
    </row>
    <row r="5404" spans="1:8" x14ac:dyDescent="0.25">
      <c r="A5404" s="16" t="s">
        <v>22</v>
      </c>
      <c r="B5404" s="16" t="s">
        <v>5619</v>
      </c>
      <c r="C5404" s="16">
        <v>520485</v>
      </c>
      <c r="D5404" s="17">
        <v>520485</v>
      </c>
      <c r="E5404" s="16" t="s">
        <v>5177</v>
      </c>
      <c r="F5404" s="18" t="str">
        <f t="shared" si="84"/>
        <v>MUNICIPAL</v>
      </c>
      <c r="G5404" s="17">
        <v>1</v>
      </c>
      <c r="H5404" s="17" t="b">
        <v>0</v>
      </c>
    </row>
    <row r="5405" spans="1:8" x14ac:dyDescent="0.25">
      <c r="A5405" s="16" t="s">
        <v>22</v>
      </c>
      <c r="B5405" s="16" t="s">
        <v>5619</v>
      </c>
      <c r="C5405" s="16">
        <v>520490</v>
      </c>
      <c r="D5405" s="17">
        <v>520490</v>
      </c>
      <c r="E5405" s="16" t="s">
        <v>5178</v>
      </c>
      <c r="F5405" s="18" t="str">
        <f t="shared" si="84"/>
        <v>MUNICIPAL</v>
      </c>
      <c r="G5405" s="17">
        <v>1</v>
      </c>
      <c r="H5405" s="17" t="b">
        <v>0</v>
      </c>
    </row>
    <row r="5406" spans="1:8" x14ac:dyDescent="0.25">
      <c r="A5406" s="16" t="s">
        <v>22</v>
      </c>
      <c r="B5406" s="16" t="s">
        <v>5619</v>
      </c>
      <c r="C5406" s="16">
        <v>520495</v>
      </c>
      <c r="D5406" s="17">
        <v>520495</v>
      </c>
      <c r="E5406" s="16" t="s">
        <v>5179</v>
      </c>
      <c r="F5406" s="18" t="str">
        <f t="shared" si="84"/>
        <v>MUNICIPAL</v>
      </c>
      <c r="G5406" s="17">
        <v>1</v>
      </c>
      <c r="H5406" s="17" t="b">
        <v>0</v>
      </c>
    </row>
    <row r="5407" spans="1:8" x14ac:dyDescent="0.25">
      <c r="A5407" s="16" t="s">
        <v>22</v>
      </c>
      <c r="B5407" s="16" t="s">
        <v>5619</v>
      </c>
      <c r="C5407" s="16">
        <v>520500</v>
      </c>
      <c r="D5407" s="17">
        <v>520500</v>
      </c>
      <c r="E5407" s="16" t="s">
        <v>5180</v>
      </c>
      <c r="F5407" s="18" t="str">
        <f t="shared" si="84"/>
        <v>MUNICIPAL</v>
      </c>
      <c r="G5407" s="17">
        <v>1</v>
      </c>
      <c r="H5407" s="17" t="b">
        <v>0</v>
      </c>
    </row>
    <row r="5408" spans="1:8" x14ac:dyDescent="0.25">
      <c r="A5408" s="16" t="s">
        <v>22</v>
      </c>
      <c r="B5408" s="16" t="s">
        <v>5619</v>
      </c>
      <c r="C5408" s="16">
        <v>520505</v>
      </c>
      <c r="D5408" s="17">
        <v>520505</v>
      </c>
      <c r="E5408" s="16" t="s">
        <v>5181</v>
      </c>
      <c r="F5408" s="18" t="str">
        <f t="shared" si="84"/>
        <v>MUNICIPAL</v>
      </c>
      <c r="G5408" s="17">
        <v>1</v>
      </c>
      <c r="H5408" s="17" t="b">
        <v>0</v>
      </c>
    </row>
    <row r="5409" spans="1:8" x14ac:dyDescent="0.25">
      <c r="A5409" s="16" t="s">
        <v>22</v>
      </c>
      <c r="B5409" s="16" t="s">
        <v>5619</v>
      </c>
      <c r="C5409" s="16">
        <v>520510</v>
      </c>
      <c r="D5409" s="17">
        <v>520510</v>
      </c>
      <c r="E5409" s="16" t="s">
        <v>5182</v>
      </c>
      <c r="F5409" s="18" t="str">
        <f t="shared" si="84"/>
        <v>MUNICIPAL</v>
      </c>
      <c r="G5409" s="17">
        <v>1</v>
      </c>
      <c r="H5409" s="17" t="b">
        <v>0</v>
      </c>
    </row>
    <row r="5410" spans="1:8" x14ac:dyDescent="0.25">
      <c r="A5410" s="16" t="s">
        <v>22</v>
      </c>
      <c r="B5410" s="16" t="s">
        <v>5619</v>
      </c>
      <c r="C5410" s="16">
        <v>520520</v>
      </c>
      <c r="D5410" s="17">
        <v>520520</v>
      </c>
      <c r="E5410" s="16" t="s">
        <v>5183</v>
      </c>
      <c r="F5410" s="18" t="str">
        <f t="shared" si="84"/>
        <v>MUNICIPAL</v>
      </c>
      <c r="G5410" s="17">
        <v>1</v>
      </c>
      <c r="H5410" s="17" t="b">
        <v>0</v>
      </c>
    </row>
    <row r="5411" spans="1:8" x14ac:dyDescent="0.25">
      <c r="A5411" s="16" t="s">
        <v>22</v>
      </c>
      <c r="B5411" s="16" t="s">
        <v>5619</v>
      </c>
      <c r="C5411" s="16">
        <v>520530</v>
      </c>
      <c r="D5411" s="17">
        <v>520530</v>
      </c>
      <c r="E5411" s="16" t="s">
        <v>5184</v>
      </c>
      <c r="F5411" s="18" t="str">
        <f t="shared" si="84"/>
        <v>MUNICIPAL</v>
      </c>
      <c r="G5411" s="17">
        <v>1</v>
      </c>
      <c r="H5411" s="17" t="b">
        <v>0</v>
      </c>
    </row>
    <row r="5412" spans="1:8" x14ac:dyDescent="0.25">
      <c r="A5412" s="16" t="s">
        <v>22</v>
      </c>
      <c r="B5412" s="16" t="s">
        <v>5619</v>
      </c>
      <c r="C5412" s="16">
        <v>520540</v>
      </c>
      <c r="D5412" s="17">
        <v>520540</v>
      </c>
      <c r="E5412" s="16" t="s">
        <v>5185</v>
      </c>
      <c r="F5412" s="18" t="str">
        <f t="shared" si="84"/>
        <v>MUNICIPAL</v>
      </c>
      <c r="G5412" s="17">
        <v>1</v>
      </c>
      <c r="H5412" s="17" t="b">
        <v>0</v>
      </c>
    </row>
    <row r="5413" spans="1:8" x14ac:dyDescent="0.25">
      <c r="A5413" s="16" t="s">
        <v>22</v>
      </c>
      <c r="B5413" s="16" t="s">
        <v>5619</v>
      </c>
      <c r="C5413" s="16">
        <v>520545</v>
      </c>
      <c r="D5413" s="17">
        <v>520545</v>
      </c>
      <c r="E5413" s="16" t="s">
        <v>5186</v>
      </c>
      <c r="F5413" s="18" t="str">
        <f t="shared" si="84"/>
        <v>MUNICIPAL</v>
      </c>
      <c r="G5413" s="17">
        <v>1</v>
      </c>
      <c r="H5413" s="17" t="b">
        <v>0</v>
      </c>
    </row>
    <row r="5414" spans="1:8" x14ac:dyDescent="0.25">
      <c r="A5414" s="16" t="s">
        <v>22</v>
      </c>
      <c r="B5414" s="16" t="s">
        <v>5619</v>
      </c>
      <c r="C5414" s="16">
        <v>520547</v>
      </c>
      <c r="D5414" s="17">
        <v>520547</v>
      </c>
      <c r="E5414" s="16" t="s">
        <v>5187</v>
      </c>
      <c r="F5414" s="18" t="str">
        <f t="shared" si="84"/>
        <v>MUNICIPAL</v>
      </c>
      <c r="G5414" s="17">
        <v>1</v>
      </c>
      <c r="H5414" s="17" t="b">
        <v>0</v>
      </c>
    </row>
    <row r="5415" spans="1:8" x14ac:dyDescent="0.25">
      <c r="A5415" s="16" t="s">
        <v>22</v>
      </c>
      <c r="B5415" s="16" t="s">
        <v>5619</v>
      </c>
      <c r="C5415" s="16">
        <v>520549</v>
      </c>
      <c r="D5415" s="17">
        <v>520549</v>
      </c>
      <c r="E5415" s="16" t="s">
        <v>5188</v>
      </c>
      <c r="F5415" s="18" t="str">
        <f t="shared" si="84"/>
        <v>MUNICIPAL</v>
      </c>
      <c r="G5415" s="17">
        <v>1</v>
      </c>
      <c r="H5415" s="17" t="b">
        <v>0</v>
      </c>
    </row>
    <row r="5416" spans="1:8" x14ac:dyDescent="0.25">
      <c r="A5416" s="16" t="s">
        <v>22</v>
      </c>
      <c r="B5416" s="16" t="s">
        <v>5619</v>
      </c>
      <c r="C5416" s="16">
        <v>520551</v>
      </c>
      <c r="D5416" s="17">
        <v>520551</v>
      </c>
      <c r="E5416" s="16" t="s">
        <v>5189</v>
      </c>
      <c r="F5416" s="18" t="str">
        <f t="shared" si="84"/>
        <v>MUNICIPAL</v>
      </c>
      <c r="G5416" s="17">
        <v>1</v>
      </c>
      <c r="H5416" s="17" t="b">
        <v>0</v>
      </c>
    </row>
    <row r="5417" spans="1:8" x14ac:dyDescent="0.25">
      <c r="A5417" s="16" t="s">
        <v>22</v>
      </c>
      <c r="B5417" s="16" t="s">
        <v>5619</v>
      </c>
      <c r="C5417" s="16">
        <v>520552</v>
      </c>
      <c r="D5417" s="17">
        <v>520552</v>
      </c>
      <c r="E5417" s="16" t="s">
        <v>5190</v>
      </c>
      <c r="F5417" s="18" t="str">
        <f t="shared" si="84"/>
        <v>MUNICIPAL</v>
      </c>
      <c r="G5417" s="17">
        <v>1</v>
      </c>
      <c r="H5417" s="17" t="b">
        <v>0</v>
      </c>
    </row>
    <row r="5418" spans="1:8" x14ac:dyDescent="0.25">
      <c r="A5418" s="16" t="s">
        <v>22</v>
      </c>
      <c r="B5418" s="16" t="s">
        <v>5619</v>
      </c>
      <c r="C5418" s="16">
        <v>520570</v>
      </c>
      <c r="D5418" s="17">
        <v>520570</v>
      </c>
      <c r="E5418" s="16" t="s">
        <v>5191</v>
      </c>
      <c r="F5418" s="18" t="str">
        <f t="shared" si="84"/>
        <v>MUNICIPAL</v>
      </c>
      <c r="G5418" s="17">
        <v>1</v>
      </c>
      <c r="H5418" s="17" t="b">
        <v>0</v>
      </c>
    </row>
    <row r="5419" spans="1:8" x14ac:dyDescent="0.25">
      <c r="A5419" s="16" t="s">
        <v>22</v>
      </c>
      <c r="B5419" s="16" t="s">
        <v>5619</v>
      </c>
      <c r="C5419" s="16">
        <v>520580</v>
      </c>
      <c r="D5419" s="17">
        <v>520580</v>
      </c>
      <c r="E5419" s="16" t="s">
        <v>5192</v>
      </c>
      <c r="F5419" s="18" t="str">
        <f t="shared" si="84"/>
        <v>MUNICIPAL</v>
      </c>
      <c r="G5419" s="17">
        <v>1</v>
      </c>
      <c r="H5419" s="17" t="b">
        <v>0</v>
      </c>
    </row>
    <row r="5420" spans="1:8" x14ac:dyDescent="0.25">
      <c r="A5420" s="16" t="s">
        <v>22</v>
      </c>
      <c r="B5420" s="16" t="s">
        <v>5619</v>
      </c>
      <c r="C5420" s="16">
        <v>520590</v>
      </c>
      <c r="D5420" s="17">
        <v>520590</v>
      </c>
      <c r="E5420" s="16" t="s">
        <v>5193</v>
      </c>
      <c r="F5420" s="18" t="str">
        <f t="shared" si="84"/>
        <v>MUNICIPAL</v>
      </c>
      <c r="G5420" s="17">
        <v>1</v>
      </c>
      <c r="H5420" s="17" t="b">
        <v>0</v>
      </c>
    </row>
    <row r="5421" spans="1:8" x14ac:dyDescent="0.25">
      <c r="A5421" s="16" t="s">
        <v>22</v>
      </c>
      <c r="B5421" s="16" t="s">
        <v>5619</v>
      </c>
      <c r="C5421" s="16">
        <v>520620</v>
      </c>
      <c r="D5421" s="17">
        <v>520620</v>
      </c>
      <c r="E5421" s="16" t="s">
        <v>5194</v>
      </c>
      <c r="F5421" s="18" t="str">
        <f t="shared" si="84"/>
        <v>MUNICIPAL</v>
      </c>
      <c r="G5421" s="17">
        <v>1</v>
      </c>
      <c r="H5421" s="17" t="b">
        <v>0</v>
      </c>
    </row>
    <row r="5422" spans="1:8" x14ac:dyDescent="0.25">
      <c r="A5422" s="16" t="s">
        <v>22</v>
      </c>
      <c r="B5422" s="16" t="s">
        <v>5619</v>
      </c>
      <c r="C5422" s="16">
        <v>520630</v>
      </c>
      <c r="D5422" s="17">
        <v>520630</v>
      </c>
      <c r="E5422" s="16" t="s">
        <v>5195</v>
      </c>
      <c r="F5422" s="18" t="str">
        <f t="shared" si="84"/>
        <v>MUNICIPAL</v>
      </c>
      <c r="G5422" s="17">
        <v>1</v>
      </c>
      <c r="H5422" s="17" t="b">
        <v>0</v>
      </c>
    </row>
    <row r="5423" spans="1:8" x14ac:dyDescent="0.25">
      <c r="A5423" s="16" t="s">
        <v>22</v>
      </c>
      <c r="B5423" s="16" t="s">
        <v>5619</v>
      </c>
      <c r="C5423" s="16">
        <v>520640</v>
      </c>
      <c r="D5423" s="17">
        <v>520640</v>
      </c>
      <c r="E5423" s="16" t="s">
        <v>5196</v>
      </c>
      <c r="F5423" s="18" t="str">
        <f t="shared" si="84"/>
        <v>MUNICIPAL</v>
      </c>
      <c r="G5423" s="17">
        <v>1</v>
      </c>
      <c r="H5423" s="17" t="b">
        <v>0</v>
      </c>
    </row>
    <row r="5424" spans="1:8" x14ac:dyDescent="0.25">
      <c r="A5424" s="16" t="s">
        <v>22</v>
      </c>
      <c r="B5424" s="16" t="s">
        <v>5619</v>
      </c>
      <c r="C5424" s="16">
        <v>520650</v>
      </c>
      <c r="D5424" s="17">
        <v>520650</v>
      </c>
      <c r="E5424" s="16" t="s">
        <v>5197</v>
      </c>
      <c r="F5424" s="18" t="str">
        <f t="shared" si="84"/>
        <v>MUNICIPAL</v>
      </c>
      <c r="G5424" s="17">
        <v>1</v>
      </c>
      <c r="H5424" s="17" t="b">
        <v>0</v>
      </c>
    </row>
    <row r="5425" spans="1:8" x14ac:dyDescent="0.25">
      <c r="A5425" s="16" t="s">
        <v>22</v>
      </c>
      <c r="B5425" s="16" t="s">
        <v>5619</v>
      </c>
      <c r="C5425" s="16">
        <v>520660</v>
      </c>
      <c r="D5425" s="17">
        <v>520660</v>
      </c>
      <c r="E5425" s="16" t="s">
        <v>5198</v>
      </c>
      <c r="F5425" s="18" t="str">
        <f t="shared" si="84"/>
        <v>MUNICIPAL</v>
      </c>
      <c r="G5425" s="17">
        <v>1</v>
      </c>
      <c r="H5425" s="17" t="b">
        <v>0</v>
      </c>
    </row>
    <row r="5426" spans="1:8" x14ac:dyDescent="0.25">
      <c r="A5426" s="16" t="s">
        <v>22</v>
      </c>
      <c r="B5426" s="16" t="s">
        <v>5619</v>
      </c>
      <c r="C5426" s="16">
        <v>520670</v>
      </c>
      <c r="D5426" s="17">
        <v>520670</v>
      </c>
      <c r="E5426" s="16" t="s">
        <v>5199</v>
      </c>
      <c r="F5426" s="18" t="str">
        <f t="shared" si="84"/>
        <v>MUNICIPAL</v>
      </c>
      <c r="G5426" s="17">
        <v>1</v>
      </c>
      <c r="H5426" s="17" t="b">
        <v>0</v>
      </c>
    </row>
    <row r="5427" spans="1:8" x14ac:dyDescent="0.25">
      <c r="A5427" s="16" t="s">
        <v>22</v>
      </c>
      <c r="B5427" s="16" t="s">
        <v>5619</v>
      </c>
      <c r="C5427" s="16">
        <v>520680</v>
      </c>
      <c r="D5427" s="17">
        <v>520680</v>
      </c>
      <c r="E5427" s="16" t="s">
        <v>5200</v>
      </c>
      <c r="F5427" s="18" t="str">
        <f t="shared" si="84"/>
        <v>MUNICIPAL</v>
      </c>
      <c r="G5427" s="17">
        <v>1</v>
      </c>
      <c r="H5427" s="17" t="b">
        <v>0</v>
      </c>
    </row>
    <row r="5428" spans="1:8" x14ac:dyDescent="0.25">
      <c r="A5428" s="16" t="s">
        <v>22</v>
      </c>
      <c r="B5428" s="16" t="s">
        <v>5619</v>
      </c>
      <c r="C5428" s="16">
        <v>520690</v>
      </c>
      <c r="D5428" s="17">
        <v>520690</v>
      </c>
      <c r="E5428" s="16" t="s">
        <v>575</v>
      </c>
      <c r="F5428" s="18" t="str">
        <f t="shared" si="84"/>
        <v>MUNICIPAL</v>
      </c>
      <c r="G5428" s="17">
        <v>1</v>
      </c>
      <c r="H5428" s="17" t="b">
        <v>0</v>
      </c>
    </row>
    <row r="5429" spans="1:8" x14ac:dyDescent="0.25">
      <c r="A5429" s="16" t="s">
        <v>22</v>
      </c>
      <c r="B5429" s="16" t="s">
        <v>5619</v>
      </c>
      <c r="C5429" s="16">
        <v>520710</v>
      </c>
      <c r="D5429" s="17">
        <v>520710</v>
      </c>
      <c r="E5429" s="16" t="s">
        <v>5201</v>
      </c>
      <c r="F5429" s="18" t="str">
        <f t="shared" si="84"/>
        <v>MUNICIPAL</v>
      </c>
      <c r="G5429" s="17">
        <v>1</v>
      </c>
      <c r="H5429" s="17" t="b">
        <v>0</v>
      </c>
    </row>
    <row r="5430" spans="1:8" x14ac:dyDescent="0.25">
      <c r="A5430" s="16" t="s">
        <v>22</v>
      </c>
      <c r="B5430" s="16" t="s">
        <v>5619</v>
      </c>
      <c r="C5430" s="16">
        <v>520725</v>
      </c>
      <c r="D5430" s="17">
        <v>520725</v>
      </c>
      <c r="E5430" s="16" t="s">
        <v>5202</v>
      </c>
      <c r="F5430" s="18" t="str">
        <f t="shared" si="84"/>
        <v>MUNICIPAL</v>
      </c>
      <c r="G5430" s="17">
        <v>1</v>
      </c>
      <c r="H5430" s="17" t="b">
        <v>0</v>
      </c>
    </row>
    <row r="5431" spans="1:8" x14ac:dyDescent="0.25">
      <c r="A5431" s="16" t="s">
        <v>22</v>
      </c>
      <c r="B5431" s="16" t="s">
        <v>5619</v>
      </c>
      <c r="C5431" s="16">
        <v>520735</v>
      </c>
      <c r="D5431" s="17">
        <v>520735</v>
      </c>
      <c r="E5431" s="16" t="s">
        <v>5203</v>
      </c>
      <c r="F5431" s="18" t="str">
        <f t="shared" si="84"/>
        <v>MUNICIPAL</v>
      </c>
      <c r="G5431" s="17">
        <v>1</v>
      </c>
      <c r="H5431" s="17" t="b">
        <v>0</v>
      </c>
    </row>
    <row r="5432" spans="1:8" x14ac:dyDescent="0.25">
      <c r="A5432" s="16" t="s">
        <v>22</v>
      </c>
      <c r="B5432" s="16" t="s">
        <v>5619</v>
      </c>
      <c r="C5432" s="16">
        <v>520740</v>
      </c>
      <c r="D5432" s="17">
        <v>520740</v>
      </c>
      <c r="E5432" s="16" t="s">
        <v>5204</v>
      </c>
      <c r="F5432" s="18" t="str">
        <f t="shared" si="84"/>
        <v>MUNICIPAL</v>
      </c>
      <c r="G5432" s="17">
        <v>1</v>
      </c>
      <c r="H5432" s="17" t="b">
        <v>0</v>
      </c>
    </row>
    <row r="5433" spans="1:8" x14ac:dyDescent="0.25">
      <c r="A5433" s="16" t="s">
        <v>22</v>
      </c>
      <c r="B5433" s="16" t="s">
        <v>5619</v>
      </c>
      <c r="C5433" s="16">
        <v>520750</v>
      </c>
      <c r="D5433" s="17">
        <v>520750</v>
      </c>
      <c r="E5433" s="16" t="s">
        <v>3382</v>
      </c>
      <c r="F5433" s="18" t="str">
        <f t="shared" si="84"/>
        <v>MUNICIPAL</v>
      </c>
      <c r="G5433" s="17">
        <v>1</v>
      </c>
      <c r="H5433" s="17" t="b">
        <v>0</v>
      </c>
    </row>
    <row r="5434" spans="1:8" x14ac:dyDescent="0.25">
      <c r="A5434" s="16" t="s">
        <v>22</v>
      </c>
      <c r="B5434" s="16" t="s">
        <v>5619</v>
      </c>
      <c r="C5434" s="16">
        <v>520753</v>
      </c>
      <c r="D5434" s="17">
        <v>520753</v>
      </c>
      <c r="E5434" s="16" t="s">
        <v>5205</v>
      </c>
      <c r="F5434" s="18" t="str">
        <f t="shared" si="84"/>
        <v>MUNICIPAL</v>
      </c>
      <c r="G5434" s="17">
        <v>1</v>
      </c>
      <c r="H5434" s="17" t="b">
        <v>0</v>
      </c>
    </row>
    <row r="5435" spans="1:8" x14ac:dyDescent="0.25">
      <c r="A5435" s="16" t="s">
        <v>22</v>
      </c>
      <c r="B5435" s="16" t="s">
        <v>5619</v>
      </c>
      <c r="C5435" s="16">
        <v>520760</v>
      </c>
      <c r="D5435" s="17">
        <v>520760</v>
      </c>
      <c r="E5435" s="16" t="s">
        <v>5206</v>
      </c>
      <c r="F5435" s="18" t="str">
        <f t="shared" si="84"/>
        <v>MUNICIPAL</v>
      </c>
      <c r="G5435" s="17">
        <v>1</v>
      </c>
      <c r="H5435" s="17" t="b">
        <v>0</v>
      </c>
    </row>
    <row r="5436" spans="1:8" x14ac:dyDescent="0.25">
      <c r="A5436" s="16" t="s">
        <v>22</v>
      </c>
      <c r="B5436" s="16" t="s">
        <v>5619</v>
      </c>
      <c r="C5436" s="16">
        <v>520780</v>
      </c>
      <c r="D5436" s="17">
        <v>520780</v>
      </c>
      <c r="E5436" s="16" t="s">
        <v>5207</v>
      </c>
      <c r="F5436" s="18" t="str">
        <f t="shared" si="84"/>
        <v>MUNICIPAL</v>
      </c>
      <c r="G5436" s="17">
        <v>1</v>
      </c>
      <c r="H5436" s="17" t="b">
        <v>0</v>
      </c>
    </row>
    <row r="5437" spans="1:8" x14ac:dyDescent="0.25">
      <c r="A5437" s="16" t="s">
        <v>22</v>
      </c>
      <c r="B5437" s="16" t="s">
        <v>5619</v>
      </c>
      <c r="C5437" s="16">
        <v>520790</v>
      </c>
      <c r="D5437" s="17">
        <v>520790</v>
      </c>
      <c r="E5437" s="16" t="s">
        <v>5208</v>
      </c>
      <c r="F5437" s="18" t="str">
        <f t="shared" si="84"/>
        <v>MUNICIPAL</v>
      </c>
      <c r="G5437" s="17">
        <v>1</v>
      </c>
      <c r="H5437" s="17" t="b">
        <v>0</v>
      </c>
    </row>
    <row r="5438" spans="1:8" x14ac:dyDescent="0.25">
      <c r="A5438" s="16" t="s">
        <v>22</v>
      </c>
      <c r="B5438" s="16" t="s">
        <v>5619</v>
      </c>
      <c r="C5438" s="16">
        <v>520800</v>
      </c>
      <c r="D5438" s="17">
        <v>520800</v>
      </c>
      <c r="E5438" s="16" t="s">
        <v>5209</v>
      </c>
      <c r="F5438" s="18" t="str">
        <f t="shared" si="84"/>
        <v>MUNICIPAL</v>
      </c>
      <c r="G5438" s="17">
        <v>1</v>
      </c>
      <c r="H5438" s="17" t="b">
        <v>0</v>
      </c>
    </row>
    <row r="5439" spans="1:8" x14ac:dyDescent="0.25">
      <c r="A5439" s="16" t="s">
        <v>22</v>
      </c>
      <c r="B5439" s="16" t="s">
        <v>5619</v>
      </c>
      <c r="C5439" s="16">
        <v>520810</v>
      </c>
      <c r="D5439" s="17">
        <v>520810</v>
      </c>
      <c r="E5439" s="16" t="s">
        <v>2504</v>
      </c>
      <c r="F5439" s="18" t="str">
        <f t="shared" si="84"/>
        <v>MUNICIPAL</v>
      </c>
      <c r="G5439" s="17">
        <v>1</v>
      </c>
      <c r="H5439" s="17" t="b">
        <v>0</v>
      </c>
    </row>
    <row r="5440" spans="1:8" x14ac:dyDescent="0.25">
      <c r="A5440" s="16" t="s">
        <v>22</v>
      </c>
      <c r="B5440" s="16" t="s">
        <v>5619</v>
      </c>
      <c r="C5440" s="16">
        <v>520815</v>
      </c>
      <c r="D5440" s="17">
        <v>520815</v>
      </c>
      <c r="E5440" s="16" t="s">
        <v>5210</v>
      </c>
      <c r="F5440" s="18" t="str">
        <f t="shared" si="84"/>
        <v>MUNICIPAL</v>
      </c>
      <c r="G5440" s="17">
        <v>1</v>
      </c>
      <c r="H5440" s="17" t="b">
        <v>0</v>
      </c>
    </row>
    <row r="5441" spans="1:8" x14ac:dyDescent="0.25">
      <c r="A5441" s="16" t="s">
        <v>22</v>
      </c>
      <c r="B5441" s="16" t="s">
        <v>5619</v>
      </c>
      <c r="C5441" s="16">
        <v>520830</v>
      </c>
      <c r="D5441" s="17">
        <v>520830</v>
      </c>
      <c r="E5441" s="16" t="s">
        <v>5211</v>
      </c>
      <c r="F5441" s="18" t="str">
        <f t="shared" si="84"/>
        <v>MUNICIPAL</v>
      </c>
      <c r="G5441" s="17">
        <v>1</v>
      </c>
      <c r="H5441" s="17" t="b">
        <v>0</v>
      </c>
    </row>
    <row r="5442" spans="1:8" x14ac:dyDescent="0.25">
      <c r="A5442" s="16" t="s">
        <v>22</v>
      </c>
      <c r="B5442" s="16" t="s">
        <v>5619</v>
      </c>
      <c r="C5442" s="16">
        <v>520840</v>
      </c>
      <c r="D5442" s="17">
        <v>520840</v>
      </c>
      <c r="E5442" s="16" t="s">
        <v>5212</v>
      </c>
      <c r="F5442" s="18" t="str">
        <f t="shared" si="84"/>
        <v>MUNICIPAL</v>
      </c>
      <c r="G5442" s="17">
        <v>1</v>
      </c>
      <c r="H5442" s="17" t="b">
        <v>0</v>
      </c>
    </row>
    <row r="5443" spans="1:8" x14ac:dyDescent="0.25">
      <c r="A5443" s="16" t="s">
        <v>22</v>
      </c>
      <c r="B5443" s="16" t="s">
        <v>5619</v>
      </c>
      <c r="C5443" s="16">
        <v>520850</v>
      </c>
      <c r="D5443" s="17">
        <v>520850</v>
      </c>
      <c r="E5443" s="16" t="s">
        <v>5213</v>
      </c>
      <c r="F5443" s="18" t="str">
        <f t="shared" ref="F5443:F5506" si="85">IF(RIGHT(D5443,4)="0000","ESTADUAL","MUNICIPAL")</f>
        <v>MUNICIPAL</v>
      </c>
      <c r="G5443" s="17">
        <v>1</v>
      </c>
      <c r="H5443" s="17" t="b">
        <v>0</v>
      </c>
    </row>
    <row r="5444" spans="1:8" x14ac:dyDescent="0.25">
      <c r="A5444" s="16" t="s">
        <v>22</v>
      </c>
      <c r="B5444" s="16" t="s">
        <v>5619</v>
      </c>
      <c r="C5444" s="16">
        <v>520860</v>
      </c>
      <c r="D5444" s="17">
        <v>520860</v>
      </c>
      <c r="E5444" s="16" t="s">
        <v>5214</v>
      </c>
      <c r="F5444" s="18" t="str">
        <f t="shared" si="85"/>
        <v>MUNICIPAL</v>
      </c>
      <c r="G5444" s="17">
        <v>1</v>
      </c>
      <c r="H5444" s="17" t="b">
        <v>0</v>
      </c>
    </row>
    <row r="5445" spans="1:8" x14ac:dyDescent="0.25">
      <c r="A5445" s="16" t="s">
        <v>22</v>
      </c>
      <c r="B5445" s="16" t="s">
        <v>5619</v>
      </c>
      <c r="C5445" s="16">
        <v>520870</v>
      </c>
      <c r="D5445" s="17">
        <v>520870</v>
      </c>
      <c r="E5445" s="16" t="s">
        <v>5215</v>
      </c>
      <c r="F5445" s="18" t="str">
        <f t="shared" si="85"/>
        <v>MUNICIPAL</v>
      </c>
      <c r="G5445" s="17">
        <v>1</v>
      </c>
      <c r="H5445" s="17" t="b">
        <v>1</v>
      </c>
    </row>
    <row r="5446" spans="1:8" x14ac:dyDescent="0.25">
      <c r="A5446" s="16" t="s">
        <v>22</v>
      </c>
      <c r="B5446" s="16" t="s">
        <v>5619</v>
      </c>
      <c r="C5446" s="16">
        <v>520880</v>
      </c>
      <c r="D5446" s="17">
        <v>520880</v>
      </c>
      <c r="E5446" s="16" t="s">
        <v>5216</v>
      </c>
      <c r="F5446" s="18" t="str">
        <f t="shared" si="85"/>
        <v>MUNICIPAL</v>
      </c>
      <c r="G5446" s="17">
        <v>1</v>
      </c>
      <c r="H5446" s="17" t="b">
        <v>0</v>
      </c>
    </row>
    <row r="5447" spans="1:8" x14ac:dyDescent="0.25">
      <c r="A5447" s="16" t="s">
        <v>22</v>
      </c>
      <c r="B5447" s="16" t="s">
        <v>5619</v>
      </c>
      <c r="C5447" s="16">
        <v>520890</v>
      </c>
      <c r="D5447" s="17">
        <v>520890</v>
      </c>
      <c r="E5447" s="16" t="s">
        <v>5217</v>
      </c>
      <c r="F5447" s="18" t="str">
        <f t="shared" si="85"/>
        <v>MUNICIPAL</v>
      </c>
      <c r="G5447" s="17">
        <v>1</v>
      </c>
      <c r="H5447" s="17" t="b">
        <v>0</v>
      </c>
    </row>
    <row r="5448" spans="1:8" x14ac:dyDescent="0.25">
      <c r="A5448" s="16" t="s">
        <v>22</v>
      </c>
      <c r="B5448" s="16" t="s">
        <v>5619</v>
      </c>
      <c r="C5448" s="16">
        <v>520910</v>
      </c>
      <c r="D5448" s="17">
        <v>520910</v>
      </c>
      <c r="E5448" s="16" t="s">
        <v>5218</v>
      </c>
      <c r="F5448" s="18" t="str">
        <f t="shared" si="85"/>
        <v>MUNICIPAL</v>
      </c>
      <c r="G5448" s="17">
        <v>1</v>
      </c>
      <c r="H5448" s="17" t="b">
        <v>0</v>
      </c>
    </row>
    <row r="5449" spans="1:8" x14ac:dyDescent="0.25">
      <c r="A5449" s="16" t="s">
        <v>22</v>
      </c>
      <c r="B5449" s="16" t="s">
        <v>5619</v>
      </c>
      <c r="C5449" s="16">
        <v>520915</v>
      </c>
      <c r="D5449" s="17">
        <v>520915</v>
      </c>
      <c r="E5449" s="16" t="s">
        <v>5219</v>
      </c>
      <c r="F5449" s="18" t="str">
        <f t="shared" si="85"/>
        <v>MUNICIPAL</v>
      </c>
      <c r="G5449" s="17">
        <v>1</v>
      </c>
      <c r="H5449" s="17" t="b">
        <v>0</v>
      </c>
    </row>
    <row r="5450" spans="1:8" x14ac:dyDescent="0.25">
      <c r="A5450" s="16" t="s">
        <v>22</v>
      </c>
      <c r="B5450" s="16" t="s">
        <v>5619</v>
      </c>
      <c r="C5450" s="16">
        <v>520920</v>
      </c>
      <c r="D5450" s="17">
        <v>520920</v>
      </c>
      <c r="E5450" s="16" t="s">
        <v>5220</v>
      </c>
      <c r="F5450" s="18" t="str">
        <f t="shared" si="85"/>
        <v>MUNICIPAL</v>
      </c>
      <c r="G5450" s="17">
        <v>1</v>
      </c>
      <c r="H5450" s="17" t="b">
        <v>0</v>
      </c>
    </row>
    <row r="5451" spans="1:8" x14ac:dyDescent="0.25">
      <c r="A5451" s="16" t="s">
        <v>22</v>
      </c>
      <c r="B5451" s="16" t="s">
        <v>5619</v>
      </c>
      <c r="C5451" s="16">
        <v>520929</v>
      </c>
      <c r="D5451" s="17">
        <v>520929</v>
      </c>
      <c r="E5451" s="16" t="s">
        <v>5221</v>
      </c>
      <c r="F5451" s="18" t="str">
        <f t="shared" si="85"/>
        <v>MUNICIPAL</v>
      </c>
      <c r="G5451" s="17">
        <v>1</v>
      </c>
      <c r="H5451" s="17" t="b">
        <v>0</v>
      </c>
    </row>
    <row r="5452" spans="1:8" x14ac:dyDescent="0.25">
      <c r="A5452" s="16" t="s">
        <v>22</v>
      </c>
      <c r="B5452" s="16" t="s">
        <v>5619</v>
      </c>
      <c r="C5452" s="16">
        <v>520940</v>
      </c>
      <c r="D5452" s="17">
        <v>520940</v>
      </c>
      <c r="E5452" s="16" t="s">
        <v>5222</v>
      </c>
      <c r="F5452" s="18" t="str">
        <f t="shared" si="85"/>
        <v>MUNICIPAL</v>
      </c>
      <c r="G5452" s="17">
        <v>1</v>
      </c>
      <c r="H5452" s="17" t="b">
        <v>0</v>
      </c>
    </row>
    <row r="5453" spans="1:8" x14ac:dyDescent="0.25">
      <c r="A5453" s="16" t="s">
        <v>22</v>
      </c>
      <c r="B5453" s="16" t="s">
        <v>5619</v>
      </c>
      <c r="C5453" s="16">
        <v>520945</v>
      </c>
      <c r="D5453" s="17">
        <v>520945</v>
      </c>
      <c r="E5453" s="16" t="s">
        <v>5223</v>
      </c>
      <c r="F5453" s="18" t="str">
        <f t="shared" si="85"/>
        <v>MUNICIPAL</v>
      </c>
      <c r="G5453" s="17">
        <v>1</v>
      </c>
      <c r="H5453" s="17" t="b">
        <v>0</v>
      </c>
    </row>
    <row r="5454" spans="1:8" x14ac:dyDescent="0.25">
      <c r="A5454" s="16" t="s">
        <v>22</v>
      </c>
      <c r="B5454" s="16" t="s">
        <v>5619</v>
      </c>
      <c r="C5454" s="16">
        <v>520960</v>
      </c>
      <c r="D5454" s="17">
        <v>520960</v>
      </c>
      <c r="E5454" s="16" t="s">
        <v>5224</v>
      </c>
      <c r="F5454" s="18" t="str">
        <f t="shared" si="85"/>
        <v>MUNICIPAL</v>
      </c>
      <c r="G5454" s="17">
        <v>1</v>
      </c>
      <c r="H5454" s="17" t="b">
        <v>0</v>
      </c>
    </row>
    <row r="5455" spans="1:8" x14ac:dyDescent="0.25">
      <c r="A5455" s="16" t="s">
        <v>22</v>
      </c>
      <c r="B5455" s="16" t="s">
        <v>5619</v>
      </c>
      <c r="C5455" s="16">
        <v>520970</v>
      </c>
      <c r="D5455" s="17">
        <v>520970</v>
      </c>
      <c r="E5455" s="16" t="s">
        <v>1019</v>
      </c>
      <c r="F5455" s="18" t="str">
        <f t="shared" si="85"/>
        <v>MUNICIPAL</v>
      </c>
      <c r="G5455" s="17">
        <v>1</v>
      </c>
      <c r="H5455" s="17" t="b">
        <v>0</v>
      </c>
    </row>
    <row r="5456" spans="1:8" x14ac:dyDescent="0.25">
      <c r="A5456" s="16" t="s">
        <v>22</v>
      </c>
      <c r="B5456" s="16" t="s">
        <v>5619</v>
      </c>
      <c r="C5456" s="16">
        <v>520980</v>
      </c>
      <c r="D5456" s="17">
        <v>520980</v>
      </c>
      <c r="E5456" s="16" t="s">
        <v>5225</v>
      </c>
      <c r="F5456" s="18" t="str">
        <f t="shared" si="85"/>
        <v>MUNICIPAL</v>
      </c>
      <c r="G5456" s="17">
        <v>1</v>
      </c>
      <c r="H5456" s="17" t="b">
        <v>0</v>
      </c>
    </row>
    <row r="5457" spans="1:8" x14ac:dyDescent="0.25">
      <c r="A5457" s="16" t="s">
        <v>22</v>
      </c>
      <c r="B5457" s="16" t="s">
        <v>5619</v>
      </c>
      <c r="C5457" s="16">
        <v>520990</v>
      </c>
      <c r="D5457" s="17">
        <v>520990</v>
      </c>
      <c r="E5457" s="16" t="s">
        <v>5226</v>
      </c>
      <c r="F5457" s="18" t="str">
        <f t="shared" si="85"/>
        <v>MUNICIPAL</v>
      </c>
      <c r="G5457" s="17">
        <v>1</v>
      </c>
      <c r="H5457" s="17" t="b">
        <v>0</v>
      </c>
    </row>
    <row r="5458" spans="1:8" x14ac:dyDescent="0.25">
      <c r="A5458" s="16" t="s">
        <v>22</v>
      </c>
      <c r="B5458" s="16" t="s">
        <v>5619</v>
      </c>
      <c r="C5458" s="16">
        <v>520993</v>
      </c>
      <c r="D5458" s="17">
        <v>520993</v>
      </c>
      <c r="E5458" s="16" t="s">
        <v>5227</v>
      </c>
      <c r="F5458" s="18" t="str">
        <f t="shared" si="85"/>
        <v>MUNICIPAL</v>
      </c>
      <c r="G5458" s="17">
        <v>1</v>
      </c>
      <c r="H5458" s="17" t="b">
        <v>0</v>
      </c>
    </row>
    <row r="5459" spans="1:8" x14ac:dyDescent="0.25">
      <c r="A5459" s="16" t="s">
        <v>22</v>
      </c>
      <c r="B5459" s="16" t="s">
        <v>5619</v>
      </c>
      <c r="C5459" s="16">
        <v>520995</v>
      </c>
      <c r="D5459" s="17">
        <v>520995</v>
      </c>
      <c r="E5459" s="16" t="s">
        <v>5228</v>
      </c>
      <c r="F5459" s="18" t="str">
        <f t="shared" si="85"/>
        <v>MUNICIPAL</v>
      </c>
      <c r="G5459" s="17">
        <v>1</v>
      </c>
      <c r="H5459" s="17" t="b">
        <v>0</v>
      </c>
    </row>
    <row r="5460" spans="1:8" x14ac:dyDescent="0.25">
      <c r="A5460" s="16" t="s">
        <v>22</v>
      </c>
      <c r="B5460" s="16" t="s">
        <v>5619</v>
      </c>
      <c r="C5460" s="16">
        <v>521000</v>
      </c>
      <c r="D5460" s="17">
        <v>521000</v>
      </c>
      <c r="E5460" s="16" t="s">
        <v>5229</v>
      </c>
      <c r="F5460" s="18" t="str">
        <f t="shared" si="85"/>
        <v>MUNICIPAL</v>
      </c>
      <c r="G5460" s="17">
        <v>1</v>
      </c>
      <c r="H5460" s="17" t="b">
        <v>0</v>
      </c>
    </row>
    <row r="5461" spans="1:8" x14ac:dyDescent="0.25">
      <c r="A5461" s="16" t="s">
        <v>22</v>
      </c>
      <c r="B5461" s="16" t="s">
        <v>5619</v>
      </c>
      <c r="C5461" s="16">
        <v>521010</v>
      </c>
      <c r="D5461" s="17">
        <v>521010</v>
      </c>
      <c r="E5461" s="16" t="s">
        <v>5230</v>
      </c>
      <c r="F5461" s="18" t="str">
        <f t="shared" si="85"/>
        <v>MUNICIPAL</v>
      </c>
      <c r="G5461" s="17">
        <v>1</v>
      </c>
      <c r="H5461" s="17" t="b">
        <v>0</v>
      </c>
    </row>
    <row r="5462" spans="1:8" x14ac:dyDescent="0.25">
      <c r="A5462" s="16" t="s">
        <v>22</v>
      </c>
      <c r="B5462" s="16" t="s">
        <v>5619</v>
      </c>
      <c r="C5462" s="16">
        <v>521015</v>
      </c>
      <c r="D5462" s="17">
        <v>521015</v>
      </c>
      <c r="E5462" s="16" t="s">
        <v>5231</v>
      </c>
      <c r="F5462" s="18" t="str">
        <f t="shared" si="85"/>
        <v>MUNICIPAL</v>
      </c>
      <c r="G5462" s="17">
        <v>1</v>
      </c>
      <c r="H5462" s="17" t="b">
        <v>0</v>
      </c>
    </row>
    <row r="5463" spans="1:8" x14ac:dyDescent="0.25">
      <c r="A5463" s="16" t="s">
        <v>22</v>
      </c>
      <c r="B5463" s="16" t="s">
        <v>5619</v>
      </c>
      <c r="C5463" s="16">
        <v>521020</v>
      </c>
      <c r="D5463" s="17">
        <v>521020</v>
      </c>
      <c r="E5463" s="16" t="s">
        <v>3968</v>
      </c>
      <c r="F5463" s="18" t="str">
        <f t="shared" si="85"/>
        <v>MUNICIPAL</v>
      </c>
      <c r="G5463" s="17">
        <v>1</v>
      </c>
      <c r="H5463" s="17" t="b">
        <v>0</v>
      </c>
    </row>
    <row r="5464" spans="1:8" x14ac:dyDescent="0.25">
      <c r="A5464" s="16" t="s">
        <v>22</v>
      </c>
      <c r="B5464" s="16" t="s">
        <v>5619</v>
      </c>
      <c r="C5464" s="16">
        <v>521030</v>
      </c>
      <c r="D5464" s="17">
        <v>521030</v>
      </c>
      <c r="E5464" s="16" t="s">
        <v>5232</v>
      </c>
      <c r="F5464" s="18" t="str">
        <f t="shared" si="85"/>
        <v>MUNICIPAL</v>
      </c>
      <c r="G5464" s="17">
        <v>1</v>
      </c>
      <c r="H5464" s="17" t="b">
        <v>0</v>
      </c>
    </row>
    <row r="5465" spans="1:8" x14ac:dyDescent="0.25">
      <c r="A5465" s="16" t="s">
        <v>22</v>
      </c>
      <c r="B5465" s="16" t="s">
        <v>5619</v>
      </c>
      <c r="C5465" s="16">
        <v>521040</v>
      </c>
      <c r="D5465" s="17">
        <v>521040</v>
      </c>
      <c r="E5465" s="16" t="s">
        <v>5233</v>
      </c>
      <c r="F5465" s="18" t="str">
        <f t="shared" si="85"/>
        <v>MUNICIPAL</v>
      </c>
      <c r="G5465" s="17">
        <v>1</v>
      </c>
      <c r="H5465" s="17" t="b">
        <v>0</v>
      </c>
    </row>
    <row r="5466" spans="1:8" x14ac:dyDescent="0.25">
      <c r="A5466" s="16" t="s">
        <v>22</v>
      </c>
      <c r="B5466" s="16" t="s">
        <v>5619</v>
      </c>
      <c r="C5466" s="16">
        <v>521056</v>
      </c>
      <c r="D5466" s="17">
        <v>521056</v>
      </c>
      <c r="E5466" s="16" t="s">
        <v>5234</v>
      </c>
      <c r="F5466" s="18" t="str">
        <f t="shared" si="85"/>
        <v>MUNICIPAL</v>
      </c>
      <c r="G5466" s="17">
        <v>1</v>
      </c>
      <c r="H5466" s="17" t="b">
        <v>0</v>
      </c>
    </row>
    <row r="5467" spans="1:8" x14ac:dyDescent="0.25">
      <c r="A5467" s="16" t="s">
        <v>22</v>
      </c>
      <c r="B5467" s="16" t="s">
        <v>5619</v>
      </c>
      <c r="C5467" s="16">
        <v>521060</v>
      </c>
      <c r="D5467" s="17">
        <v>521060</v>
      </c>
      <c r="E5467" s="16" t="s">
        <v>5235</v>
      </c>
      <c r="F5467" s="18" t="str">
        <f t="shared" si="85"/>
        <v>MUNICIPAL</v>
      </c>
      <c r="G5467" s="17">
        <v>1</v>
      </c>
      <c r="H5467" s="17" t="b">
        <v>0</v>
      </c>
    </row>
    <row r="5468" spans="1:8" x14ac:dyDescent="0.25">
      <c r="A5468" s="16" t="s">
        <v>22</v>
      </c>
      <c r="B5468" s="16" t="s">
        <v>5619</v>
      </c>
      <c r="C5468" s="16">
        <v>521080</v>
      </c>
      <c r="D5468" s="17">
        <v>521080</v>
      </c>
      <c r="E5468" s="16" t="s">
        <v>1182</v>
      </c>
      <c r="F5468" s="18" t="str">
        <f t="shared" si="85"/>
        <v>MUNICIPAL</v>
      </c>
      <c r="G5468" s="17">
        <v>1</v>
      </c>
      <c r="H5468" s="17" t="b">
        <v>0</v>
      </c>
    </row>
    <row r="5469" spans="1:8" x14ac:dyDescent="0.25">
      <c r="A5469" s="16" t="s">
        <v>22</v>
      </c>
      <c r="B5469" s="16" t="s">
        <v>5619</v>
      </c>
      <c r="C5469" s="16">
        <v>521090</v>
      </c>
      <c r="D5469" s="17">
        <v>521090</v>
      </c>
      <c r="E5469" s="16" t="s">
        <v>5236</v>
      </c>
      <c r="F5469" s="18" t="str">
        <f t="shared" si="85"/>
        <v>MUNICIPAL</v>
      </c>
      <c r="G5469" s="17">
        <v>1</v>
      </c>
      <c r="H5469" s="17" t="b">
        <v>0</v>
      </c>
    </row>
    <row r="5470" spans="1:8" x14ac:dyDescent="0.25">
      <c r="A5470" s="16" t="s">
        <v>22</v>
      </c>
      <c r="B5470" s="16" t="s">
        <v>5619</v>
      </c>
      <c r="C5470" s="16">
        <v>521100</v>
      </c>
      <c r="D5470" s="17">
        <v>521100</v>
      </c>
      <c r="E5470" s="16" t="s">
        <v>5237</v>
      </c>
      <c r="F5470" s="18" t="str">
        <f t="shared" si="85"/>
        <v>MUNICIPAL</v>
      </c>
      <c r="G5470" s="17">
        <v>1</v>
      </c>
      <c r="H5470" s="17" t="b">
        <v>0</v>
      </c>
    </row>
    <row r="5471" spans="1:8" x14ac:dyDescent="0.25">
      <c r="A5471" s="16" t="s">
        <v>22</v>
      </c>
      <c r="B5471" s="16" t="s">
        <v>5619</v>
      </c>
      <c r="C5471" s="16">
        <v>521120</v>
      </c>
      <c r="D5471" s="17">
        <v>521120</v>
      </c>
      <c r="E5471" s="16" t="s">
        <v>5238</v>
      </c>
      <c r="F5471" s="18" t="str">
        <f t="shared" si="85"/>
        <v>MUNICIPAL</v>
      </c>
      <c r="G5471" s="17">
        <v>1</v>
      </c>
      <c r="H5471" s="17" t="b">
        <v>0</v>
      </c>
    </row>
    <row r="5472" spans="1:8" x14ac:dyDescent="0.25">
      <c r="A5472" s="16" t="s">
        <v>22</v>
      </c>
      <c r="B5472" s="16" t="s">
        <v>5619</v>
      </c>
      <c r="C5472" s="16">
        <v>521130</v>
      </c>
      <c r="D5472" s="17">
        <v>521130</v>
      </c>
      <c r="E5472" s="16" t="s">
        <v>5239</v>
      </c>
      <c r="F5472" s="18" t="str">
        <f t="shared" si="85"/>
        <v>MUNICIPAL</v>
      </c>
      <c r="G5472" s="17">
        <v>1</v>
      </c>
      <c r="H5472" s="17" t="b">
        <v>0</v>
      </c>
    </row>
    <row r="5473" spans="1:8" x14ac:dyDescent="0.25">
      <c r="A5473" s="16" t="s">
        <v>22</v>
      </c>
      <c r="B5473" s="16" t="s">
        <v>5619</v>
      </c>
      <c r="C5473" s="16">
        <v>521140</v>
      </c>
      <c r="D5473" s="17">
        <v>521140</v>
      </c>
      <c r="E5473" s="16" t="s">
        <v>5240</v>
      </c>
      <c r="F5473" s="18" t="str">
        <f t="shared" si="85"/>
        <v>MUNICIPAL</v>
      </c>
      <c r="G5473" s="17">
        <v>1</v>
      </c>
      <c r="H5473" s="17" t="b">
        <v>0</v>
      </c>
    </row>
    <row r="5474" spans="1:8" x14ac:dyDescent="0.25">
      <c r="A5474" s="16" t="s">
        <v>22</v>
      </c>
      <c r="B5474" s="16" t="s">
        <v>5619</v>
      </c>
      <c r="C5474" s="16">
        <v>521150</v>
      </c>
      <c r="D5474" s="17">
        <v>521150</v>
      </c>
      <c r="E5474" s="16" t="s">
        <v>5241</v>
      </c>
      <c r="F5474" s="18" t="str">
        <f t="shared" si="85"/>
        <v>MUNICIPAL</v>
      </c>
      <c r="G5474" s="17">
        <v>1</v>
      </c>
      <c r="H5474" s="17" t="b">
        <v>0</v>
      </c>
    </row>
    <row r="5475" spans="1:8" x14ac:dyDescent="0.25">
      <c r="A5475" s="16" t="s">
        <v>22</v>
      </c>
      <c r="B5475" s="16" t="s">
        <v>5619</v>
      </c>
      <c r="C5475" s="16">
        <v>521160</v>
      </c>
      <c r="D5475" s="17">
        <v>521160</v>
      </c>
      <c r="E5475" s="16" t="s">
        <v>5242</v>
      </c>
      <c r="F5475" s="18" t="str">
        <f t="shared" si="85"/>
        <v>MUNICIPAL</v>
      </c>
      <c r="G5475" s="17">
        <v>1</v>
      </c>
      <c r="H5475" s="17" t="b">
        <v>0</v>
      </c>
    </row>
    <row r="5476" spans="1:8" x14ac:dyDescent="0.25">
      <c r="A5476" s="16" t="s">
        <v>22</v>
      </c>
      <c r="B5476" s="16" t="s">
        <v>5619</v>
      </c>
      <c r="C5476" s="16">
        <v>521170</v>
      </c>
      <c r="D5476" s="17">
        <v>521170</v>
      </c>
      <c r="E5476" s="16" t="s">
        <v>5243</v>
      </c>
      <c r="F5476" s="18" t="str">
        <f t="shared" si="85"/>
        <v>MUNICIPAL</v>
      </c>
      <c r="G5476" s="17">
        <v>1</v>
      </c>
      <c r="H5476" s="17" t="b">
        <v>0</v>
      </c>
    </row>
    <row r="5477" spans="1:8" x14ac:dyDescent="0.25">
      <c r="A5477" s="16" t="s">
        <v>22</v>
      </c>
      <c r="B5477" s="16" t="s">
        <v>5619</v>
      </c>
      <c r="C5477" s="16">
        <v>521180</v>
      </c>
      <c r="D5477" s="17">
        <v>521180</v>
      </c>
      <c r="E5477" s="16" t="s">
        <v>5244</v>
      </c>
      <c r="F5477" s="18" t="str">
        <f t="shared" si="85"/>
        <v>MUNICIPAL</v>
      </c>
      <c r="G5477" s="17">
        <v>1</v>
      </c>
      <c r="H5477" s="17" t="b">
        <v>0</v>
      </c>
    </row>
    <row r="5478" spans="1:8" x14ac:dyDescent="0.25">
      <c r="A5478" s="16" t="s">
        <v>22</v>
      </c>
      <c r="B5478" s="16" t="s">
        <v>5619</v>
      </c>
      <c r="C5478" s="16">
        <v>521190</v>
      </c>
      <c r="D5478" s="17">
        <v>521190</v>
      </c>
      <c r="E5478" s="16" t="s">
        <v>5245</v>
      </c>
      <c r="F5478" s="18" t="str">
        <f t="shared" si="85"/>
        <v>MUNICIPAL</v>
      </c>
      <c r="G5478" s="17">
        <v>1</v>
      </c>
      <c r="H5478" s="17" t="b">
        <v>0</v>
      </c>
    </row>
    <row r="5479" spans="1:8" x14ac:dyDescent="0.25">
      <c r="A5479" s="16" t="s">
        <v>22</v>
      </c>
      <c r="B5479" s="16" t="s">
        <v>5619</v>
      </c>
      <c r="C5479" s="16">
        <v>521200</v>
      </c>
      <c r="D5479" s="17">
        <v>521200</v>
      </c>
      <c r="E5479" s="16" t="s">
        <v>5246</v>
      </c>
      <c r="F5479" s="18" t="str">
        <f t="shared" si="85"/>
        <v>MUNICIPAL</v>
      </c>
      <c r="G5479" s="17">
        <v>1</v>
      </c>
      <c r="H5479" s="17" t="b">
        <v>0</v>
      </c>
    </row>
    <row r="5480" spans="1:8" x14ac:dyDescent="0.25">
      <c r="A5480" s="16" t="s">
        <v>22</v>
      </c>
      <c r="B5480" s="16" t="s">
        <v>5619</v>
      </c>
      <c r="C5480" s="16">
        <v>521205</v>
      </c>
      <c r="D5480" s="17">
        <v>521205</v>
      </c>
      <c r="E5480" s="16" t="s">
        <v>5247</v>
      </c>
      <c r="F5480" s="18" t="str">
        <f t="shared" si="85"/>
        <v>MUNICIPAL</v>
      </c>
      <c r="G5480" s="17">
        <v>1</v>
      </c>
      <c r="H5480" s="17" t="b">
        <v>0</v>
      </c>
    </row>
    <row r="5481" spans="1:8" x14ac:dyDescent="0.25">
      <c r="A5481" s="16" t="s">
        <v>22</v>
      </c>
      <c r="B5481" s="16" t="s">
        <v>5619</v>
      </c>
      <c r="C5481" s="16">
        <v>521210</v>
      </c>
      <c r="D5481" s="17">
        <v>521210</v>
      </c>
      <c r="E5481" s="16" t="s">
        <v>5248</v>
      </c>
      <c r="F5481" s="18" t="str">
        <f t="shared" si="85"/>
        <v>MUNICIPAL</v>
      </c>
      <c r="G5481" s="17">
        <v>1</v>
      </c>
      <c r="H5481" s="17" t="b">
        <v>0</v>
      </c>
    </row>
    <row r="5482" spans="1:8" x14ac:dyDescent="0.25">
      <c r="A5482" s="16" t="s">
        <v>22</v>
      </c>
      <c r="B5482" s="16" t="s">
        <v>5619</v>
      </c>
      <c r="C5482" s="16">
        <v>521220</v>
      </c>
      <c r="D5482" s="17">
        <v>521220</v>
      </c>
      <c r="E5482" s="16" t="s">
        <v>2036</v>
      </c>
      <c r="F5482" s="18" t="str">
        <f t="shared" si="85"/>
        <v>MUNICIPAL</v>
      </c>
      <c r="G5482" s="17">
        <v>1</v>
      </c>
      <c r="H5482" s="17" t="b">
        <v>0</v>
      </c>
    </row>
    <row r="5483" spans="1:8" x14ac:dyDescent="0.25">
      <c r="A5483" s="16" t="s">
        <v>22</v>
      </c>
      <c r="B5483" s="16" t="s">
        <v>5619</v>
      </c>
      <c r="C5483" s="16">
        <v>521225</v>
      </c>
      <c r="D5483" s="17">
        <v>521225</v>
      </c>
      <c r="E5483" s="16" t="s">
        <v>2640</v>
      </c>
      <c r="F5483" s="18" t="str">
        <f t="shared" si="85"/>
        <v>MUNICIPAL</v>
      </c>
      <c r="G5483" s="17">
        <v>1</v>
      </c>
      <c r="H5483" s="17" t="b">
        <v>0</v>
      </c>
    </row>
    <row r="5484" spans="1:8" x14ac:dyDescent="0.25">
      <c r="A5484" s="16" t="s">
        <v>22</v>
      </c>
      <c r="B5484" s="16" t="s">
        <v>5619</v>
      </c>
      <c r="C5484" s="16">
        <v>521230</v>
      </c>
      <c r="D5484" s="17">
        <v>521230</v>
      </c>
      <c r="E5484" s="16" t="s">
        <v>5249</v>
      </c>
      <c r="F5484" s="18" t="str">
        <f t="shared" si="85"/>
        <v>MUNICIPAL</v>
      </c>
      <c r="G5484" s="17">
        <v>1</v>
      </c>
      <c r="H5484" s="17" t="b">
        <v>0</v>
      </c>
    </row>
    <row r="5485" spans="1:8" x14ac:dyDescent="0.25">
      <c r="A5485" s="16" t="s">
        <v>22</v>
      </c>
      <c r="B5485" s="16" t="s">
        <v>5619</v>
      </c>
      <c r="C5485" s="16">
        <v>521250</v>
      </c>
      <c r="D5485" s="17">
        <v>521250</v>
      </c>
      <c r="E5485" s="16" t="s">
        <v>5250</v>
      </c>
      <c r="F5485" s="18" t="str">
        <f t="shared" si="85"/>
        <v>MUNICIPAL</v>
      </c>
      <c r="G5485" s="17">
        <v>1</v>
      </c>
      <c r="H5485" s="17" t="b">
        <v>0</v>
      </c>
    </row>
    <row r="5486" spans="1:8" x14ac:dyDescent="0.25">
      <c r="A5486" s="16" t="s">
        <v>22</v>
      </c>
      <c r="B5486" s="16" t="s">
        <v>5619</v>
      </c>
      <c r="C5486" s="16">
        <v>521260</v>
      </c>
      <c r="D5486" s="17">
        <v>521260</v>
      </c>
      <c r="E5486" s="16" t="s">
        <v>5251</v>
      </c>
      <c r="F5486" s="18" t="str">
        <f t="shared" si="85"/>
        <v>MUNICIPAL</v>
      </c>
      <c r="G5486" s="17">
        <v>1</v>
      </c>
      <c r="H5486" s="17" t="b">
        <v>0</v>
      </c>
    </row>
    <row r="5487" spans="1:8" x14ac:dyDescent="0.25">
      <c r="A5487" s="16" t="s">
        <v>22</v>
      </c>
      <c r="B5487" s="16" t="s">
        <v>5619</v>
      </c>
      <c r="C5487" s="16">
        <v>521270</v>
      </c>
      <c r="D5487" s="17">
        <v>521270</v>
      </c>
      <c r="E5487" s="16" t="s">
        <v>5252</v>
      </c>
      <c r="F5487" s="18" t="str">
        <f t="shared" si="85"/>
        <v>MUNICIPAL</v>
      </c>
      <c r="G5487" s="17">
        <v>1</v>
      </c>
      <c r="H5487" s="17" t="b">
        <v>0</v>
      </c>
    </row>
    <row r="5488" spans="1:8" x14ac:dyDescent="0.25">
      <c r="A5488" s="16" t="s">
        <v>22</v>
      </c>
      <c r="B5488" s="16" t="s">
        <v>5619</v>
      </c>
      <c r="C5488" s="16">
        <v>521280</v>
      </c>
      <c r="D5488" s="17">
        <v>521280</v>
      </c>
      <c r="E5488" s="16" t="s">
        <v>5253</v>
      </c>
      <c r="F5488" s="18" t="str">
        <f t="shared" si="85"/>
        <v>MUNICIPAL</v>
      </c>
      <c r="G5488" s="17">
        <v>1</v>
      </c>
      <c r="H5488" s="17" t="b">
        <v>0</v>
      </c>
    </row>
    <row r="5489" spans="1:8" x14ac:dyDescent="0.25">
      <c r="A5489" s="16" t="s">
        <v>22</v>
      </c>
      <c r="B5489" s="16" t="s">
        <v>5619</v>
      </c>
      <c r="C5489" s="16">
        <v>521290</v>
      </c>
      <c r="D5489" s="17">
        <v>521290</v>
      </c>
      <c r="E5489" s="16" t="s">
        <v>5254</v>
      </c>
      <c r="F5489" s="18" t="str">
        <f t="shared" si="85"/>
        <v>MUNICIPAL</v>
      </c>
      <c r="G5489" s="17">
        <v>1</v>
      </c>
      <c r="H5489" s="17" t="b">
        <v>0</v>
      </c>
    </row>
    <row r="5490" spans="1:8" x14ac:dyDescent="0.25">
      <c r="A5490" s="16" t="s">
        <v>22</v>
      </c>
      <c r="B5490" s="16" t="s">
        <v>5619</v>
      </c>
      <c r="C5490" s="16">
        <v>521295</v>
      </c>
      <c r="D5490" s="17">
        <v>521295</v>
      </c>
      <c r="E5490" s="16" t="s">
        <v>5255</v>
      </c>
      <c r="F5490" s="18" t="str">
        <f t="shared" si="85"/>
        <v>MUNICIPAL</v>
      </c>
      <c r="G5490" s="17">
        <v>1</v>
      </c>
      <c r="H5490" s="17" t="b">
        <v>0</v>
      </c>
    </row>
    <row r="5491" spans="1:8" x14ac:dyDescent="0.25">
      <c r="A5491" s="16" t="s">
        <v>22</v>
      </c>
      <c r="B5491" s="16" t="s">
        <v>5619</v>
      </c>
      <c r="C5491" s="16">
        <v>521300</v>
      </c>
      <c r="D5491" s="17">
        <v>521300</v>
      </c>
      <c r="E5491" s="16" t="s">
        <v>5256</v>
      </c>
      <c r="F5491" s="18" t="str">
        <f t="shared" si="85"/>
        <v>MUNICIPAL</v>
      </c>
      <c r="G5491" s="17">
        <v>1</v>
      </c>
      <c r="H5491" s="17" t="b">
        <v>0</v>
      </c>
    </row>
    <row r="5492" spans="1:8" x14ac:dyDescent="0.25">
      <c r="A5492" s="16" t="s">
        <v>22</v>
      </c>
      <c r="B5492" s="16" t="s">
        <v>5619</v>
      </c>
      <c r="C5492" s="16">
        <v>521305</v>
      </c>
      <c r="D5492" s="17">
        <v>521305</v>
      </c>
      <c r="E5492" s="16" t="s">
        <v>5257</v>
      </c>
      <c r="F5492" s="18" t="str">
        <f t="shared" si="85"/>
        <v>MUNICIPAL</v>
      </c>
      <c r="G5492" s="17">
        <v>1</v>
      </c>
      <c r="H5492" s="17" t="b">
        <v>0</v>
      </c>
    </row>
    <row r="5493" spans="1:8" x14ac:dyDescent="0.25">
      <c r="A5493" s="16" t="s">
        <v>22</v>
      </c>
      <c r="B5493" s="16" t="s">
        <v>5619</v>
      </c>
      <c r="C5493" s="16">
        <v>521308</v>
      </c>
      <c r="D5493" s="17">
        <v>521308</v>
      </c>
      <c r="E5493" s="16" t="s">
        <v>5258</v>
      </c>
      <c r="F5493" s="18" t="str">
        <f t="shared" si="85"/>
        <v>MUNICIPAL</v>
      </c>
      <c r="G5493" s="17">
        <v>1</v>
      </c>
      <c r="H5493" s="17" t="b">
        <v>0</v>
      </c>
    </row>
    <row r="5494" spans="1:8" x14ac:dyDescent="0.25">
      <c r="A5494" s="16" t="s">
        <v>22</v>
      </c>
      <c r="B5494" s="16" t="s">
        <v>5619</v>
      </c>
      <c r="C5494" s="16">
        <v>521310</v>
      </c>
      <c r="D5494" s="17">
        <v>521310</v>
      </c>
      <c r="E5494" s="16" t="s">
        <v>5259</v>
      </c>
      <c r="F5494" s="18" t="str">
        <f t="shared" si="85"/>
        <v>MUNICIPAL</v>
      </c>
      <c r="G5494" s="17">
        <v>1</v>
      </c>
      <c r="H5494" s="17" t="b">
        <v>0</v>
      </c>
    </row>
    <row r="5495" spans="1:8" x14ac:dyDescent="0.25">
      <c r="A5495" s="16" t="s">
        <v>22</v>
      </c>
      <c r="B5495" s="16" t="s">
        <v>5619</v>
      </c>
      <c r="C5495" s="16">
        <v>521340</v>
      </c>
      <c r="D5495" s="17">
        <v>521340</v>
      </c>
      <c r="E5495" s="16" t="s">
        <v>5260</v>
      </c>
      <c r="F5495" s="18" t="str">
        <f t="shared" si="85"/>
        <v>MUNICIPAL</v>
      </c>
      <c r="G5495" s="17">
        <v>1</v>
      </c>
      <c r="H5495" s="17" t="b">
        <v>0</v>
      </c>
    </row>
    <row r="5496" spans="1:8" x14ac:dyDescent="0.25">
      <c r="A5496" s="16" t="s">
        <v>22</v>
      </c>
      <c r="B5496" s="16" t="s">
        <v>5619</v>
      </c>
      <c r="C5496" s="16">
        <v>521350</v>
      </c>
      <c r="D5496" s="17">
        <v>521350</v>
      </c>
      <c r="E5496" s="16" t="s">
        <v>5261</v>
      </c>
      <c r="F5496" s="18" t="str">
        <f t="shared" si="85"/>
        <v>MUNICIPAL</v>
      </c>
      <c r="G5496" s="17">
        <v>1</v>
      </c>
      <c r="H5496" s="17" t="b">
        <v>0</v>
      </c>
    </row>
    <row r="5497" spans="1:8" x14ac:dyDescent="0.25">
      <c r="A5497" s="16" t="s">
        <v>22</v>
      </c>
      <c r="B5497" s="16" t="s">
        <v>5619</v>
      </c>
      <c r="C5497" s="16">
        <v>521370</v>
      </c>
      <c r="D5497" s="17">
        <v>521370</v>
      </c>
      <c r="E5497" s="16" t="s">
        <v>5262</v>
      </c>
      <c r="F5497" s="18" t="str">
        <f t="shared" si="85"/>
        <v>MUNICIPAL</v>
      </c>
      <c r="G5497" s="17">
        <v>1</v>
      </c>
      <c r="H5497" s="17" t="b">
        <v>0</v>
      </c>
    </row>
    <row r="5498" spans="1:8" x14ac:dyDescent="0.25">
      <c r="A5498" s="16" t="s">
        <v>22</v>
      </c>
      <c r="B5498" s="16" t="s">
        <v>5619</v>
      </c>
      <c r="C5498" s="16">
        <v>521375</v>
      </c>
      <c r="D5498" s="17">
        <v>521375</v>
      </c>
      <c r="E5498" s="16" t="s">
        <v>5263</v>
      </c>
      <c r="F5498" s="18" t="str">
        <f t="shared" si="85"/>
        <v>MUNICIPAL</v>
      </c>
      <c r="G5498" s="17">
        <v>1</v>
      </c>
      <c r="H5498" s="17" t="b">
        <v>0</v>
      </c>
    </row>
    <row r="5499" spans="1:8" x14ac:dyDescent="0.25">
      <c r="A5499" s="16" t="s">
        <v>22</v>
      </c>
      <c r="B5499" s="16" t="s">
        <v>5619</v>
      </c>
      <c r="C5499" s="16">
        <v>521377</v>
      </c>
      <c r="D5499" s="17">
        <v>521377</v>
      </c>
      <c r="E5499" s="16" t="s">
        <v>5264</v>
      </c>
      <c r="F5499" s="18" t="str">
        <f t="shared" si="85"/>
        <v>MUNICIPAL</v>
      </c>
      <c r="G5499" s="17">
        <v>1</v>
      </c>
      <c r="H5499" s="17" t="b">
        <v>0</v>
      </c>
    </row>
    <row r="5500" spans="1:8" x14ac:dyDescent="0.25">
      <c r="A5500" s="16" t="s">
        <v>22</v>
      </c>
      <c r="B5500" s="16" t="s">
        <v>5619</v>
      </c>
      <c r="C5500" s="16">
        <v>521380</v>
      </c>
      <c r="D5500" s="17">
        <v>521380</v>
      </c>
      <c r="E5500" s="16" t="s">
        <v>1066</v>
      </c>
      <c r="F5500" s="18" t="str">
        <f t="shared" si="85"/>
        <v>MUNICIPAL</v>
      </c>
      <c r="G5500" s="17">
        <v>1</v>
      </c>
      <c r="H5500" s="17" t="b">
        <v>0</v>
      </c>
    </row>
    <row r="5501" spans="1:8" x14ac:dyDescent="0.25">
      <c r="A5501" s="16" t="s">
        <v>22</v>
      </c>
      <c r="B5501" s="16" t="s">
        <v>5619</v>
      </c>
      <c r="C5501" s="16">
        <v>521385</v>
      </c>
      <c r="D5501" s="17">
        <v>521385</v>
      </c>
      <c r="E5501" s="16" t="s">
        <v>5265</v>
      </c>
      <c r="F5501" s="18" t="str">
        <f t="shared" si="85"/>
        <v>MUNICIPAL</v>
      </c>
      <c r="G5501" s="17">
        <v>1</v>
      </c>
      <c r="H5501" s="17" t="b">
        <v>0</v>
      </c>
    </row>
    <row r="5502" spans="1:8" x14ac:dyDescent="0.25">
      <c r="A5502" s="16" t="s">
        <v>22</v>
      </c>
      <c r="B5502" s="16" t="s">
        <v>5619</v>
      </c>
      <c r="C5502" s="16">
        <v>521390</v>
      </c>
      <c r="D5502" s="17">
        <v>521390</v>
      </c>
      <c r="E5502" s="16" t="s">
        <v>5266</v>
      </c>
      <c r="F5502" s="18" t="str">
        <f t="shared" si="85"/>
        <v>MUNICIPAL</v>
      </c>
      <c r="G5502" s="17">
        <v>1</v>
      </c>
      <c r="H5502" s="17" t="b">
        <v>0</v>
      </c>
    </row>
    <row r="5503" spans="1:8" x14ac:dyDescent="0.25">
      <c r="A5503" s="16" t="s">
        <v>22</v>
      </c>
      <c r="B5503" s="16" t="s">
        <v>5619</v>
      </c>
      <c r="C5503" s="16">
        <v>521400</v>
      </c>
      <c r="D5503" s="17">
        <v>521400</v>
      </c>
      <c r="E5503" s="16" t="s">
        <v>5267</v>
      </c>
      <c r="F5503" s="18" t="str">
        <f t="shared" si="85"/>
        <v>MUNICIPAL</v>
      </c>
      <c r="G5503" s="17">
        <v>1</v>
      </c>
      <c r="H5503" s="17" t="b">
        <v>0</v>
      </c>
    </row>
    <row r="5504" spans="1:8" x14ac:dyDescent="0.25">
      <c r="A5504" s="16" t="s">
        <v>22</v>
      </c>
      <c r="B5504" s="16" t="s">
        <v>5619</v>
      </c>
      <c r="C5504" s="16">
        <v>521405</v>
      </c>
      <c r="D5504" s="17">
        <v>521405</v>
      </c>
      <c r="E5504" s="16" t="s">
        <v>2082</v>
      </c>
      <c r="F5504" s="18" t="str">
        <f t="shared" si="85"/>
        <v>MUNICIPAL</v>
      </c>
      <c r="G5504" s="17">
        <v>1</v>
      </c>
      <c r="H5504" s="17" t="b">
        <v>0</v>
      </c>
    </row>
    <row r="5505" spans="1:8" x14ac:dyDescent="0.25">
      <c r="A5505" s="16" t="s">
        <v>22</v>
      </c>
      <c r="B5505" s="16" t="s">
        <v>5619</v>
      </c>
      <c r="C5505" s="16">
        <v>521410</v>
      </c>
      <c r="D5505" s="17">
        <v>521410</v>
      </c>
      <c r="E5505" s="16" t="s">
        <v>5268</v>
      </c>
      <c r="F5505" s="18" t="str">
        <f t="shared" si="85"/>
        <v>MUNICIPAL</v>
      </c>
      <c r="G5505" s="17">
        <v>1</v>
      </c>
      <c r="H5505" s="17" t="b">
        <v>0</v>
      </c>
    </row>
    <row r="5506" spans="1:8" x14ac:dyDescent="0.25">
      <c r="A5506" s="16" t="s">
        <v>22</v>
      </c>
      <c r="B5506" s="16" t="s">
        <v>5619</v>
      </c>
      <c r="C5506" s="16">
        <v>521440</v>
      </c>
      <c r="D5506" s="17">
        <v>521440</v>
      </c>
      <c r="E5506" s="16" t="s">
        <v>5269</v>
      </c>
      <c r="F5506" s="18" t="str">
        <f t="shared" si="85"/>
        <v>MUNICIPAL</v>
      </c>
      <c r="G5506" s="17">
        <v>1</v>
      </c>
      <c r="H5506" s="17" t="b">
        <v>0</v>
      </c>
    </row>
    <row r="5507" spans="1:8" x14ac:dyDescent="0.25">
      <c r="A5507" s="16" t="s">
        <v>22</v>
      </c>
      <c r="B5507" s="16" t="s">
        <v>5619</v>
      </c>
      <c r="C5507" s="16">
        <v>521450</v>
      </c>
      <c r="D5507" s="17">
        <v>521450</v>
      </c>
      <c r="E5507" s="16" t="s">
        <v>5270</v>
      </c>
      <c r="F5507" s="18" t="str">
        <f t="shared" ref="F5507:F5570" si="86">IF(RIGHT(D5507,4)="0000","ESTADUAL","MUNICIPAL")</f>
        <v>MUNICIPAL</v>
      </c>
      <c r="G5507" s="17">
        <v>1</v>
      </c>
      <c r="H5507" s="17" t="b">
        <v>0</v>
      </c>
    </row>
    <row r="5508" spans="1:8" x14ac:dyDescent="0.25">
      <c r="A5508" s="16" t="s">
        <v>22</v>
      </c>
      <c r="B5508" s="16" t="s">
        <v>5619</v>
      </c>
      <c r="C5508" s="16">
        <v>521460</v>
      </c>
      <c r="D5508" s="17">
        <v>521460</v>
      </c>
      <c r="E5508" s="16" t="s">
        <v>5271</v>
      </c>
      <c r="F5508" s="18" t="str">
        <f t="shared" si="86"/>
        <v>MUNICIPAL</v>
      </c>
      <c r="G5508" s="17">
        <v>1</v>
      </c>
      <c r="H5508" s="17" t="b">
        <v>0</v>
      </c>
    </row>
    <row r="5509" spans="1:8" x14ac:dyDescent="0.25">
      <c r="A5509" s="16" t="s">
        <v>22</v>
      </c>
      <c r="B5509" s="16" t="s">
        <v>5619</v>
      </c>
      <c r="C5509" s="16">
        <v>521470</v>
      </c>
      <c r="D5509" s="17">
        <v>521470</v>
      </c>
      <c r="E5509" s="16" t="s">
        <v>5272</v>
      </c>
      <c r="F5509" s="18" t="str">
        <f t="shared" si="86"/>
        <v>MUNICIPAL</v>
      </c>
      <c r="G5509" s="17">
        <v>1</v>
      </c>
      <c r="H5509" s="17" t="b">
        <v>0</v>
      </c>
    </row>
    <row r="5510" spans="1:8" x14ac:dyDescent="0.25">
      <c r="A5510" s="16" t="s">
        <v>22</v>
      </c>
      <c r="B5510" s="16" t="s">
        <v>5619</v>
      </c>
      <c r="C5510" s="16">
        <v>521480</v>
      </c>
      <c r="D5510" s="17">
        <v>521480</v>
      </c>
      <c r="E5510" s="16" t="s">
        <v>4042</v>
      </c>
      <c r="F5510" s="18" t="str">
        <f t="shared" si="86"/>
        <v>MUNICIPAL</v>
      </c>
      <c r="G5510" s="17">
        <v>1</v>
      </c>
      <c r="H5510" s="17" t="b">
        <v>0</v>
      </c>
    </row>
    <row r="5511" spans="1:8" x14ac:dyDescent="0.25">
      <c r="A5511" s="16" t="s">
        <v>22</v>
      </c>
      <c r="B5511" s="16" t="s">
        <v>5619</v>
      </c>
      <c r="C5511" s="16">
        <v>521483</v>
      </c>
      <c r="D5511" s="17">
        <v>521483</v>
      </c>
      <c r="E5511" s="16" t="s">
        <v>5273</v>
      </c>
      <c r="F5511" s="18" t="str">
        <f t="shared" si="86"/>
        <v>MUNICIPAL</v>
      </c>
      <c r="G5511" s="17">
        <v>1</v>
      </c>
      <c r="H5511" s="17" t="b">
        <v>0</v>
      </c>
    </row>
    <row r="5512" spans="1:8" x14ac:dyDescent="0.25">
      <c r="A5512" s="16" t="s">
        <v>22</v>
      </c>
      <c r="B5512" s="16" t="s">
        <v>5619</v>
      </c>
      <c r="C5512" s="16">
        <v>521486</v>
      </c>
      <c r="D5512" s="17">
        <v>521486</v>
      </c>
      <c r="E5512" s="16" t="s">
        <v>5274</v>
      </c>
      <c r="F5512" s="18" t="str">
        <f t="shared" si="86"/>
        <v>MUNICIPAL</v>
      </c>
      <c r="G5512" s="17">
        <v>1</v>
      </c>
      <c r="H5512" s="17" t="b">
        <v>0</v>
      </c>
    </row>
    <row r="5513" spans="1:8" x14ac:dyDescent="0.25">
      <c r="A5513" s="16" t="s">
        <v>22</v>
      </c>
      <c r="B5513" s="16" t="s">
        <v>5619</v>
      </c>
      <c r="C5513" s="16">
        <v>521487</v>
      </c>
      <c r="D5513" s="17">
        <v>521487</v>
      </c>
      <c r="E5513" s="16" t="s">
        <v>5275</v>
      </c>
      <c r="F5513" s="18" t="str">
        <f t="shared" si="86"/>
        <v>MUNICIPAL</v>
      </c>
      <c r="G5513" s="17">
        <v>1</v>
      </c>
      <c r="H5513" s="17" t="b">
        <v>0</v>
      </c>
    </row>
    <row r="5514" spans="1:8" x14ac:dyDescent="0.25">
      <c r="A5514" s="16" t="s">
        <v>22</v>
      </c>
      <c r="B5514" s="16" t="s">
        <v>5619</v>
      </c>
      <c r="C5514" s="16">
        <v>521490</v>
      </c>
      <c r="D5514" s="17">
        <v>521490</v>
      </c>
      <c r="E5514" s="16" t="s">
        <v>5276</v>
      </c>
      <c r="F5514" s="18" t="str">
        <f t="shared" si="86"/>
        <v>MUNICIPAL</v>
      </c>
      <c r="G5514" s="17">
        <v>1</v>
      </c>
      <c r="H5514" s="17" t="b">
        <v>0</v>
      </c>
    </row>
    <row r="5515" spans="1:8" x14ac:dyDescent="0.25">
      <c r="A5515" s="16" t="s">
        <v>22</v>
      </c>
      <c r="B5515" s="16" t="s">
        <v>5619</v>
      </c>
      <c r="C5515" s="16">
        <v>521500</v>
      </c>
      <c r="D5515" s="17">
        <v>521500</v>
      </c>
      <c r="E5515" s="16" t="s">
        <v>4351</v>
      </c>
      <c r="F5515" s="18" t="str">
        <f t="shared" si="86"/>
        <v>MUNICIPAL</v>
      </c>
      <c r="G5515" s="17">
        <v>1</v>
      </c>
      <c r="H5515" s="17" t="b">
        <v>0</v>
      </c>
    </row>
    <row r="5516" spans="1:8" x14ac:dyDescent="0.25">
      <c r="A5516" s="16" t="s">
        <v>22</v>
      </c>
      <c r="B5516" s="16" t="s">
        <v>5619</v>
      </c>
      <c r="C5516" s="16">
        <v>521520</v>
      </c>
      <c r="D5516" s="17">
        <v>521520</v>
      </c>
      <c r="E5516" s="16" t="s">
        <v>5277</v>
      </c>
      <c r="F5516" s="18" t="str">
        <f t="shared" si="86"/>
        <v>MUNICIPAL</v>
      </c>
      <c r="G5516" s="17">
        <v>1</v>
      </c>
      <c r="H5516" s="17" t="b">
        <v>0</v>
      </c>
    </row>
    <row r="5517" spans="1:8" x14ac:dyDescent="0.25">
      <c r="A5517" s="16" t="s">
        <v>22</v>
      </c>
      <c r="B5517" s="16" t="s">
        <v>5619</v>
      </c>
      <c r="C5517" s="16">
        <v>521523</v>
      </c>
      <c r="D5517" s="17">
        <v>521523</v>
      </c>
      <c r="E5517" s="16" t="s">
        <v>5278</v>
      </c>
      <c r="F5517" s="18" t="str">
        <f t="shared" si="86"/>
        <v>MUNICIPAL</v>
      </c>
      <c r="G5517" s="17">
        <v>1</v>
      </c>
      <c r="H5517" s="17" t="b">
        <v>0</v>
      </c>
    </row>
    <row r="5518" spans="1:8" x14ac:dyDescent="0.25">
      <c r="A5518" s="16" t="s">
        <v>22</v>
      </c>
      <c r="B5518" s="16" t="s">
        <v>5619</v>
      </c>
      <c r="C5518" s="16">
        <v>521525</v>
      </c>
      <c r="D5518" s="17">
        <v>521525</v>
      </c>
      <c r="E5518" s="16" t="s">
        <v>5279</v>
      </c>
      <c r="F5518" s="18" t="str">
        <f t="shared" si="86"/>
        <v>MUNICIPAL</v>
      </c>
      <c r="G5518" s="17">
        <v>1</v>
      </c>
      <c r="H5518" s="17" t="b">
        <v>0</v>
      </c>
    </row>
    <row r="5519" spans="1:8" x14ac:dyDescent="0.25">
      <c r="A5519" s="16" t="s">
        <v>22</v>
      </c>
      <c r="B5519" s="16" t="s">
        <v>5619</v>
      </c>
      <c r="C5519" s="16">
        <v>521530</v>
      </c>
      <c r="D5519" s="17">
        <v>521530</v>
      </c>
      <c r="E5519" s="16" t="s">
        <v>5280</v>
      </c>
      <c r="F5519" s="18" t="str">
        <f t="shared" si="86"/>
        <v>MUNICIPAL</v>
      </c>
      <c r="G5519" s="17">
        <v>1</v>
      </c>
      <c r="H5519" s="17" t="b">
        <v>0</v>
      </c>
    </row>
    <row r="5520" spans="1:8" x14ac:dyDescent="0.25">
      <c r="A5520" s="16" t="s">
        <v>22</v>
      </c>
      <c r="B5520" s="16" t="s">
        <v>5619</v>
      </c>
      <c r="C5520" s="16">
        <v>521540</v>
      </c>
      <c r="D5520" s="17">
        <v>521540</v>
      </c>
      <c r="E5520" s="16" t="s">
        <v>5281</v>
      </c>
      <c r="F5520" s="18" t="str">
        <f t="shared" si="86"/>
        <v>MUNICIPAL</v>
      </c>
      <c r="G5520" s="17">
        <v>1</v>
      </c>
      <c r="H5520" s="17" t="b">
        <v>0</v>
      </c>
    </row>
    <row r="5521" spans="1:8" x14ac:dyDescent="0.25">
      <c r="A5521" s="16" t="s">
        <v>22</v>
      </c>
      <c r="B5521" s="16" t="s">
        <v>5619</v>
      </c>
      <c r="C5521" s="16">
        <v>521550</v>
      </c>
      <c r="D5521" s="17">
        <v>521550</v>
      </c>
      <c r="E5521" s="16" t="s">
        <v>5282</v>
      </c>
      <c r="F5521" s="18" t="str">
        <f t="shared" si="86"/>
        <v>MUNICIPAL</v>
      </c>
      <c r="G5521" s="17">
        <v>1</v>
      </c>
      <c r="H5521" s="17" t="b">
        <v>0</v>
      </c>
    </row>
    <row r="5522" spans="1:8" x14ac:dyDescent="0.25">
      <c r="A5522" s="16" t="s">
        <v>22</v>
      </c>
      <c r="B5522" s="16" t="s">
        <v>5619</v>
      </c>
      <c r="C5522" s="16">
        <v>521560</v>
      </c>
      <c r="D5522" s="17">
        <v>521560</v>
      </c>
      <c r="E5522" s="16" t="s">
        <v>5283</v>
      </c>
      <c r="F5522" s="18" t="str">
        <f t="shared" si="86"/>
        <v>MUNICIPAL</v>
      </c>
      <c r="G5522" s="17">
        <v>1</v>
      </c>
      <c r="H5522" s="17" t="b">
        <v>0</v>
      </c>
    </row>
    <row r="5523" spans="1:8" x14ac:dyDescent="0.25">
      <c r="A5523" s="16" t="s">
        <v>22</v>
      </c>
      <c r="B5523" s="16" t="s">
        <v>5619</v>
      </c>
      <c r="C5523" s="16">
        <v>521565</v>
      </c>
      <c r="D5523" s="17">
        <v>521565</v>
      </c>
      <c r="E5523" s="16" t="s">
        <v>5284</v>
      </c>
      <c r="F5523" s="18" t="str">
        <f t="shared" si="86"/>
        <v>MUNICIPAL</v>
      </c>
      <c r="G5523" s="17">
        <v>1</v>
      </c>
      <c r="H5523" s="17" t="b">
        <v>0</v>
      </c>
    </row>
    <row r="5524" spans="1:8" x14ac:dyDescent="0.25">
      <c r="A5524" s="16" t="s">
        <v>22</v>
      </c>
      <c r="B5524" s="16" t="s">
        <v>5619</v>
      </c>
      <c r="C5524" s="16">
        <v>521570</v>
      </c>
      <c r="D5524" s="17">
        <v>521570</v>
      </c>
      <c r="E5524" s="16" t="s">
        <v>5285</v>
      </c>
      <c r="F5524" s="18" t="str">
        <f t="shared" si="86"/>
        <v>MUNICIPAL</v>
      </c>
      <c r="G5524" s="17">
        <v>1</v>
      </c>
      <c r="H5524" s="17" t="b">
        <v>0</v>
      </c>
    </row>
    <row r="5525" spans="1:8" x14ac:dyDescent="0.25">
      <c r="A5525" s="16" t="s">
        <v>22</v>
      </c>
      <c r="B5525" s="16" t="s">
        <v>5619</v>
      </c>
      <c r="C5525" s="16">
        <v>521580</v>
      </c>
      <c r="D5525" s="17">
        <v>521580</v>
      </c>
      <c r="E5525" s="16" t="s">
        <v>5286</v>
      </c>
      <c r="F5525" s="18" t="str">
        <f t="shared" si="86"/>
        <v>MUNICIPAL</v>
      </c>
      <c r="G5525" s="17">
        <v>1</v>
      </c>
      <c r="H5525" s="17" t="b">
        <v>0</v>
      </c>
    </row>
    <row r="5526" spans="1:8" x14ac:dyDescent="0.25">
      <c r="A5526" s="16" t="s">
        <v>22</v>
      </c>
      <c r="B5526" s="16" t="s">
        <v>5619</v>
      </c>
      <c r="C5526" s="16">
        <v>521590</v>
      </c>
      <c r="D5526" s="17">
        <v>521590</v>
      </c>
      <c r="E5526" s="16" t="s">
        <v>5287</v>
      </c>
      <c r="F5526" s="18" t="str">
        <f t="shared" si="86"/>
        <v>MUNICIPAL</v>
      </c>
      <c r="G5526" s="17">
        <v>1</v>
      </c>
      <c r="H5526" s="17" t="b">
        <v>0</v>
      </c>
    </row>
    <row r="5527" spans="1:8" x14ac:dyDescent="0.25">
      <c r="A5527" s="16" t="s">
        <v>22</v>
      </c>
      <c r="B5527" s="16" t="s">
        <v>5619</v>
      </c>
      <c r="C5527" s="16">
        <v>521600</v>
      </c>
      <c r="D5527" s="17">
        <v>521600</v>
      </c>
      <c r="E5527" s="16" t="s">
        <v>5288</v>
      </c>
      <c r="F5527" s="18" t="str">
        <f t="shared" si="86"/>
        <v>MUNICIPAL</v>
      </c>
      <c r="G5527" s="17">
        <v>1</v>
      </c>
      <c r="H5527" s="17" t="b">
        <v>0</v>
      </c>
    </row>
    <row r="5528" spans="1:8" x14ac:dyDescent="0.25">
      <c r="A5528" s="16" t="s">
        <v>22</v>
      </c>
      <c r="B5528" s="16" t="s">
        <v>5619</v>
      </c>
      <c r="C5528" s="16">
        <v>521630</v>
      </c>
      <c r="D5528" s="17">
        <v>521630</v>
      </c>
      <c r="E5528" s="16" t="s">
        <v>5289</v>
      </c>
      <c r="F5528" s="18" t="str">
        <f t="shared" si="86"/>
        <v>MUNICIPAL</v>
      </c>
      <c r="G5528" s="17">
        <v>1</v>
      </c>
      <c r="H5528" s="17" t="b">
        <v>0</v>
      </c>
    </row>
    <row r="5529" spans="1:8" x14ac:dyDescent="0.25">
      <c r="A5529" s="16" t="s">
        <v>22</v>
      </c>
      <c r="B5529" s="16" t="s">
        <v>5619</v>
      </c>
      <c r="C5529" s="16">
        <v>521640</v>
      </c>
      <c r="D5529" s="17">
        <v>521640</v>
      </c>
      <c r="E5529" s="16" t="s">
        <v>5290</v>
      </c>
      <c r="F5529" s="18" t="str">
        <f t="shared" si="86"/>
        <v>MUNICIPAL</v>
      </c>
      <c r="G5529" s="17">
        <v>1</v>
      </c>
      <c r="H5529" s="17" t="b">
        <v>0</v>
      </c>
    </row>
    <row r="5530" spans="1:8" x14ac:dyDescent="0.25">
      <c r="A5530" s="16" t="s">
        <v>22</v>
      </c>
      <c r="B5530" s="16" t="s">
        <v>5619</v>
      </c>
      <c r="C5530" s="16">
        <v>521645</v>
      </c>
      <c r="D5530" s="17">
        <v>521645</v>
      </c>
      <c r="E5530" s="16" t="s">
        <v>5291</v>
      </c>
      <c r="F5530" s="18" t="str">
        <f t="shared" si="86"/>
        <v>MUNICIPAL</v>
      </c>
      <c r="G5530" s="17">
        <v>1</v>
      </c>
      <c r="H5530" s="17" t="b">
        <v>0</v>
      </c>
    </row>
    <row r="5531" spans="1:8" x14ac:dyDescent="0.25">
      <c r="A5531" s="16" t="s">
        <v>22</v>
      </c>
      <c r="B5531" s="16" t="s">
        <v>5619</v>
      </c>
      <c r="C5531" s="16">
        <v>521680</v>
      </c>
      <c r="D5531" s="17">
        <v>521680</v>
      </c>
      <c r="E5531" s="16" t="s">
        <v>5292</v>
      </c>
      <c r="F5531" s="18" t="str">
        <f t="shared" si="86"/>
        <v>MUNICIPAL</v>
      </c>
      <c r="G5531" s="17">
        <v>1</v>
      </c>
      <c r="H5531" s="17" t="b">
        <v>0</v>
      </c>
    </row>
    <row r="5532" spans="1:8" x14ac:dyDescent="0.25">
      <c r="A5532" s="16" t="s">
        <v>22</v>
      </c>
      <c r="B5532" s="16" t="s">
        <v>5619</v>
      </c>
      <c r="C5532" s="16">
        <v>521690</v>
      </c>
      <c r="D5532" s="17">
        <v>521690</v>
      </c>
      <c r="E5532" s="16" t="s">
        <v>5293</v>
      </c>
      <c r="F5532" s="18" t="str">
        <f t="shared" si="86"/>
        <v>MUNICIPAL</v>
      </c>
      <c r="G5532" s="17">
        <v>1</v>
      </c>
      <c r="H5532" s="17" t="b">
        <v>0</v>
      </c>
    </row>
    <row r="5533" spans="1:8" x14ac:dyDescent="0.25">
      <c r="A5533" s="16" t="s">
        <v>22</v>
      </c>
      <c r="B5533" s="16" t="s">
        <v>5619</v>
      </c>
      <c r="C5533" s="16">
        <v>521710</v>
      </c>
      <c r="D5533" s="17">
        <v>521710</v>
      </c>
      <c r="E5533" s="16" t="s">
        <v>5294</v>
      </c>
      <c r="F5533" s="18" t="str">
        <f t="shared" si="86"/>
        <v>MUNICIPAL</v>
      </c>
      <c r="G5533" s="17">
        <v>1</v>
      </c>
      <c r="H5533" s="17" t="b">
        <v>0</v>
      </c>
    </row>
    <row r="5534" spans="1:8" x14ac:dyDescent="0.25">
      <c r="A5534" s="16" t="s">
        <v>22</v>
      </c>
      <c r="B5534" s="16" t="s">
        <v>5619</v>
      </c>
      <c r="C5534" s="16">
        <v>521720</v>
      </c>
      <c r="D5534" s="17">
        <v>521720</v>
      </c>
      <c r="E5534" s="16" t="s">
        <v>1731</v>
      </c>
      <c r="F5534" s="18" t="str">
        <f t="shared" si="86"/>
        <v>MUNICIPAL</v>
      </c>
      <c r="G5534" s="17">
        <v>1</v>
      </c>
      <c r="H5534" s="17" t="b">
        <v>0</v>
      </c>
    </row>
    <row r="5535" spans="1:8" x14ac:dyDescent="0.25">
      <c r="A5535" s="16" t="s">
        <v>22</v>
      </c>
      <c r="B5535" s="16" t="s">
        <v>5619</v>
      </c>
      <c r="C5535" s="16">
        <v>521730</v>
      </c>
      <c r="D5535" s="17">
        <v>521730</v>
      </c>
      <c r="E5535" s="16" t="s">
        <v>5295</v>
      </c>
      <c r="F5535" s="18" t="str">
        <f t="shared" si="86"/>
        <v>MUNICIPAL</v>
      </c>
      <c r="G5535" s="17">
        <v>1</v>
      </c>
      <c r="H5535" s="17" t="b">
        <v>0</v>
      </c>
    </row>
    <row r="5536" spans="1:8" x14ac:dyDescent="0.25">
      <c r="A5536" s="16" t="s">
        <v>22</v>
      </c>
      <c r="B5536" s="16" t="s">
        <v>5619</v>
      </c>
      <c r="C5536" s="16">
        <v>521740</v>
      </c>
      <c r="D5536" s="17">
        <v>521740</v>
      </c>
      <c r="E5536" s="16" t="s">
        <v>5296</v>
      </c>
      <c r="F5536" s="18" t="str">
        <f t="shared" si="86"/>
        <v>MUNICIPAL</v>
      </c>
      <c r="G5536" s="17">
        <v>1</v>
      </c>
      <c r="H5536" s="17" t="b">
        <v>0</v>
      </c>
    </row>
    <row r="5537" spans="1:8" x14ac:dyDescent="0.25">
      <c r="A5537" s="16" t="s">
        <v>22</v>
      </c>
      <c r="B5537" s="16" t="s">
        <v>5619</v>
      </c>
      <c r="C5537" s="16">
        <v>521760</v>
      </c>
      <c r="D5537" s="17">
        <v>521760</v>
      </c>
      <c r="E5537" s="16" t="s">
        <v>5297</v>
      </c>
      <c r="F5537" s="18" t="str">
        <f t="shared" si="86"/>
        <v>MUNICIPAL</v>
      </c>
      <c r="G5537" s="17">
        <v>1</v>
      </c>
      <c r="H5537" s="17" t="b">
        <v>0</v>
      </c>
    </row>
    <row r="5538" spans="1:8" x14ac:dyDescent="0.25">
      <c r="A5538" s="16" t="s">
        <v>22</v>
      </c>
      <c r="B5538" s="16" t="s">
        <v>5619</v>
      </c>
      <c r="C5538" s="16">
        <v>521770</v>
      </c>
      <c r="D5538" s="17">
        <v>521770</v>
      </c>
      <c r="E5538" s="16" t="s">
        <v>5298</v>
      </c>
      <c r="F5538" s="18" t="str">
        <f t="shared" si="86"/>
        <v>MUNICIPAL</v>
      </c>
      <c r="G5538" s="17">
        <v>1</v>
      </c>
      <c r="H5538" s="17" t="b">
        <v>0</v>
      </c>
    </row>
    <row r="5539" spans="1:8" x14ac:dyDescent="0.25">
      <c r="A5539" s="16" t="s">
        <v>22</v>
      </c>
      <c r="B5539" s="16" t="s">
        <v>5619</v>
      </c>
      <c r="C5539" s="16">
        <v>521800</v>
      </c>
      <c r="D5539" s="17">
        <v>521800</v>
      </c>
      <c r="E5539" s="16" t="s">
        <v>5299</v>
      </c>
      <c r="F5539" s="18" t="str">
        <f t="shared" si="86"/>
        <v>MUNICIPAL</v>
      </c>
      <c r="G5539" s="17">
        <v>1</v>
      </c>
      <c r="H5539" s="17" t="b">
        <v>0</v>
      </c>
    </row>
    <row r="5540" spans="1:8" x14ac:dyDescent="0.25">
      <c r="A5540" s="16" t="s">
        <v>22</v>
      </c>
      <c r="B5540" s="16" t="s">
        <v>5619</v>
      </c>
      <c r="C5540" s="16">
        <v>521805</v>
      </c>
      <c r="D5540" s="17">
        <v>521805</v>
      </c>
      <c r="E5540" s="16" t="s">
        <v>5300</v>
      </c>
      <c r="F5540" s="18" t="str">
        <f t="shared" si="86"/>
        <v>MUNICIPAL</v>
      </c>
      <c r="G5540" s="17">
        <v>1</v>
      </c>
      <c r="H5540" s="17" t="b">
        <v>0</v>
      </c>
    </row>
    <row r="5541" spans="1:8" x14ac:dyDescent="0.25">
      <c r="A5541" s="16" t="s">
        <v>22</v>
      </c>
      <c r="B5541" s="16" t="s">
        <v>5619</v>
      </c>
      <c r="C5541" s="16">
        <v>521810</v>
      </c>
      <c r="D5541" s="17">
        <v>521810</v>
      </c>
      <c r="E5541" s="16" t="s">
        <v>5301</v>
      </c>
      <c r="F5541" s="18" t="str">
        <f t="shared" si="86"/>
        <v>MUNICIPAL</v>
      </c>
      <c r="G5541" s="17">
        <v>1</v>
      </c>
      <c r="H5541" s="17" t="b">
        <v>0</v>
      </c>
    </row>
    <row r="5542" spans="1:8" x14ac:dyDescent="0.25">
      <c r="A5542" s="16" t="s">
        <v>22</v>
      </c>
      <c r="B5542" s="16" t="s">
        <v>5619</v>
      </c>
      <c r="C5542" s="16">
        <v>521830</v>
      </c>
      <c r="D5542" s="17">
        <v>521830</v>
      </c>
      <c r="E5542" s="16" t="s">
        <v>5302</v>
      </c>
      <c r="F5542" s="18" t="str">
        <f t="shared" si="86"/>
        <v>MUNICIPAL</v>
      </c>
      <c r="G5542" s="17">
        <v>1</v>
      </c>
      <c r="H5542" s="17" t="b">
        <v>0</v>
      </c>
    </row>
    <row r="5543" spans="1:8" x14ac:dyDescent="0.25">
      <c r="A5543" s="16" t="s">
        <v>22</v>
      </c>
      <c r="B5543" s="16" t="s">
        <v>5619</v>
      </c>
      <c r="C5543" s="16">
        <v>521839</v>
      </c>
      <c r="D5543" s="17">
        <v>521839</v>
      </c>
      <c r="E5543" s="16" t="s">
        <v>5303</v>
      </c>
      <c r="F5543" s="18" t="str">
        <f t="shared" si="86"/>
        <v>MUNICIPAL</v>
      </c>
      <c r="G5543" s="17">
        <v>1</v>
      </c>
      <c r="H5543" s="17" t="b">
        <v>0</v>
      </c>
    </row>
    <row r="5544" spans="1:8" x14ac:dyDescent="0.25">
      <c r="A5544" s="16" t="s">
        <v>22</v>
      </c>
      <c r="B5544" s="16" t="s">
        <v>5619</v>
      </c>
      <c r="C5544" s="16">
        <v>521850</v>
      </c>
      <c r="D5544" s="17">
        <v>521850</v>
      </c>
      <c r="E5544" s="16" t="s">
        <v>5304</v>
      </c>
      <c r="F5544" s="18" t="str">
        <f t="shared" si="86"/>
        <v>MUNICIPAL</v>
      </c>
      <c r="G5544" s="17">
        <v>1</v>
      </c>
      <c r="H5544" s="17" t="b">
        <v>0</v>
      </c>
    </row>
    <row r="5545" spans="1:8" x14ac:dyDescent="0.25">
      <c r="A5545" s="16" t="s">
        <v>22</v>
      </c>
      <c r="B5545" s="16" t="s">
        <v>5619</v>
      </c>
      <c r="C5545" s="16">
        <v>521860</v>
      </c>
      <c r="D5545" s="17">
        <v>521860</v>
      </c>
      <c r="E5545" s="16" t="s">
        <v>5305</v>
      </c>
      <c r="F5545" s="18" t="str">
        <f t="shared" si="86"/>
        <v>MUNICIPAL</v>
      </c>
      <c r="G5545" s="17">
        <v>1</v>
      </c>
      <c r="H5545" s="17" t="b">
        <v>0</v>
      </c>
    </row>
    <row r="5546" spans="1:8" x14ac:dyDescent="0.25">
      <c r="A5546" s="16" t="s">
        <v>22</v>
      </c>
      <c r="B5546" s="16" t="s">
        <v>5619</v>
      </c>
      <c r="C5546" s="16">
        <v>521870</v>
      </c>
      <c r="D5546" s="17">
        <v>521870</v>
      </c>
      <c r="E5546" s="16" t="s">
        <v>5306</v>
      </c>
      <c r="F5546" s="18" t="str">
        <f t="shared" si="86"/>
        <v>MUNICIPAL</v>
      </c>
      <c r="G5546" s="17">
        <v>1</v>
      </c>
      <c r="H5546" s="17" t="b">
        <v>0</v>
      </c>
    </row>
    <row r="5547" spans="1:8" x14ac:dyDescent="0.25">
      <c r="A5547" s="16" t="s">
        <v>22</v>
      </c>
      <c r="B5547" s="16" t="s">
        <v>5619</v>
      </c>
      <c r="C5547" s="16">
        <v>521878</v>
      </c>
      <c r="D5547" s="17">
        <v>521878</v>
      </c>
      <c r="E5547" s="16" t="s">
        <v>5307</v>
      </c>
      <c r="F5547" s="18" t="str">
        <f t="shared" si="86"/>
        <v>MUNICIPAL</v>
      </c>
      <c r="G5547" s="17">
        <v>1</v>
      </c>
      <c r="H5547" s="17" t="b">
        <v>0</v>
      </c>
    </row>
    <row r="5548" spans="1:8" x14ac:dyDescent="0.25">
      <c r="A5548" s="16" t="s">
        <v>22</v>
      </c>
      <c r="B5548" s="16" t="s">
        <v>5619</v>
      </c>
      <c r="C5548" s="16">
        <v>521880</v>
      </c>
      <c r="D5548" s="17">
        <v>521880</v>
      </c>
      <c r="E5548" s="16" t="s">
        <v>5308</v>
      </c>
      <c r="F5548" s="18" t="str">
        <f t="shared" si="86"/>
        <v>MUNICIPAL</v>
      </c>
      <c r="G5548" s="17">
        <v>1</v>
      </c>
      <c r="H5548" s="17" t="b">
        <v>0</v>
      </c>
    </row>
    <row r="5549" spans="1:8" x14ac:dyDescent="0.25">
      <c r="A5549" s="16" t="s">
        <v>22</v>
      </c>
      <c r="B5549" s="16" t="s">
        <v>5619</v>
      </c>
      <c r="C5549" s="16">
        <v>521890</v>
      </c>
      <c r="D5549" s="17">
        <v>521890</v>
      </c>
      <c r="E5549" s="16" t="s">
        <v>5309</v>
      </c>
      <c r="F5549" s="18" t="str">
        <f t="shared" si="86"/>
        <v>MUNICIPAL</v>
      </c>
      <c r="G5549" s="17">
        <v>1</v>
      </c>
      <c r="H5549" s="17" t="b">
        <v>0</v>
      </c>
    </row>
    <row r="5550" spans="1:8" x14ac:dyDescent="0.25">
      <c r="A5550" s="16" t="s">
        <v>22</v>
      </c>
      <c r="B5550" s="16" t="s">
        <v>5619</v>
      </c>
      <c r="C5550" s="16">
        <v>521900</v>
      </c>
      <c r="D5550" s="17">
        <v>521900</v>
      </c>
      <c r="E5550" s="16" t="s">
        <v>5310</v>
      </c>
      <c r="F5550" s="18" t="str">
        <f t="shared" si="86"/>
        <v>MUNICIPAL</v>
      </c>
      <c r="G5550" s="17">
        <v>1</v>
      </c>
      <c r="H5550" s="17" t="b">
        <v>0</v>
      </c>
    </row>
    <row r="5551" spans="1:8" x14ac:dyDescent="0.25">
      <c r="A5551" s="16" t="s">
        <v>22</v>
      </c>
      <c r="B5551" s="16" t="s">
        <v>5619</v>
      </c>
      <c r="C5551" s="16">
        <v>521910</v>
      </c>
      <c r="D5551" s="17">
        <v>521910</v>
      </c>
      <c r="E5551" s="16" t="s">
        <v>5311</v>
      </c>
      <c r="F5551" s="18" t="str">
        <f t="shared" si="86"/>
        <v>MUNICIPAL</v>
      </c>
      <c r="G5551" s="17">
        <v>1</v>
      </c>
      <c r="H5551" s="17" t="b">
        <v>0</v>
      </c>
    </row>
    <row r="5552" spans="1:8" x14ac:dyDescent="0.25">
      <c r="A5552" s="16" t="s">
        <v>22</v>
      </c>
      <c r="B5552" s="16" t="s">
        <v>5619</v>
      </c>
      <c r="C5552" s="16">
        <v>521920</v>
      </c>
      <c r="D5552" s="17">
        <v>521920</v>
      </c>
      <c r="E5552" s="16" t="s">
        <v>5312</v>
      </c>
      <c r="F5552" s="18" t="str">
        <f t="shared" si="86"/>
        <v>MUNICIPAL</v>
      </c>
      <c r="G5552" s="17">
        <v>1</v>
      </c>
      <c r="H5552" s="17" t="b">
        <v>0</v>
      </c>
    </row>
    <row r="5553" spans="1:8" x14ac:dyDescent="0.25">
      <c r="A5553" s="16" t="s">
        <v>22</v>
      </c>
      <c r="B5553" s="16" t="s">
        <v>5619</v>
      </c>
      <c r="C5553" s="16">
        <v>521925</v>
      </c>
      <c r="D5553" s="17">
        <v>521925</v>
      </c>
      <c r="E5553" s="16" t="s">
        <v>5313</v>
      </c>
      <c r="F5553" s="18" t="str">
        <f t="shared" si="86"/>
        <v>MUNICIPAL</v>
      </c>
      <c r="G5553" s="17">
        <v>1</v>
      </c>
      <c r="H5553" s="17" t="b">
        <v>0</v>
      </c>
    </row>
    <row r="5554" spans="1:8" x14ac:dyDescent="0.25">
      <c r="A5554" s="16" t="s">
        <v>22</v>
      </c>
      <c r="B5554" s="16" t="s">
        <v>5619</v>
      </c>
      <c r="C5554" s="16">
        <v>521930</v>
      </c>
      <c r="D5554" s="17">
        <v>521930</v>
      </c>
      <c r="E5554" s="16" t="s">
        <v>5314</v>
      </c>
      <c r="F5554" s="18" t="str">
        <f t="shared" si="86"/>
        <v>MUNICIPAL</v>
      </c>
      <c r="G5554" s="17">
        <v>1</v>
      </c>
      <c r="H5554" s="17" t="b">
        <v>0</v>
      </c>
    </row>
    <row r="5555" spans="1:8" x14ac:dyDescent="0.25">
      <c r="A5555" s="16" t="s">
        <v>22</v>
      </c>
      <c r="B5555" s="16" t="s">
        <v>5619</v>
      </c>
      <c r="C5555" s="16">
        <v>521935</v>
      </c>
      <c r="D5555" s="17">
        <v>521935</v>
      </c>
      <c r="E5555" s="16" t="s">
        <v>3723</v>
      </c>
      <c r="F5555" s="18" t="str">
        <f t="shared" si="86"/>
        <v>MUNICIPAL</v>
      </c>
      <c r="G5555" s="17">
        <v>1</v>
      </c>
      <c r="H5555" s="17" t="b">
        <v>0</v>
      </c>
    </row>
    <row r="5556" spans="1:8" x14ac:dyDescent="0.25">
      <c r="A5556" s="16" t="s">
        <v>22</v>
      </c>
      <c r="B5556" s="16" t="s">
        <v>5619</v>
      </c>
      <c r="C5556" s="16">
        <v>521940</v>
      </c>
      <c r="D5556" s="17">
        <v>521940</v>
      </c>
      <c r="E5556" s="16" t="s">
        <v>5315</v>
      </c>
      <c r="F5556" s="18" t="str">
        <f t="shared" si="86"/>
        <v>MUNICIPAL</v>
      </c>
      <c r="G5556" s="17">
        <v>1</v>
      </c>
      <c r="H5556" s="17" t="b">
        <v>0</v>
      </c>
    </row>
    <row r="5557" spans="1:8" x14ac:dyDescent="0.25">
      <c r="A5557" s="16" t="s">
        <v>22</v>
      </c>
      <c r="B5557" s="16" t="s">
        <v>5619</v>
      </c>
      <c r="C5557" s="16">
        <v>521945</v>
      </c>
      <c r="D5557" s="17">
        <v>521945</v>
      </c>
      <c r="E5557" s="16" t="s">
        <v>5316</v>
      </c>
      <c r="F5557" s="18" t="str">
        <f t="shared" si="86"/>
        <v>MUNICIPAL</v>
      </c>
      <c r="G5557" s="17">
        <v>1</v>
      </c>
      <c r="H5557" s="17" t="b">
        <v>0</v>
      </c>
    </row>
    <row r="5558" spans="1:8" x14ac:dyDescent="0.25">
      <c r="A5558" s="16" t="s">
        <v>22</v>
      </c>
      <c r="B5558" s="16" t="s">
        <v>5619</v>
      </c>
      <c r="C5558" s="16">
        <v>521950</v>
      </c>
      <c r="D5558" s="17">
        <v>521950</v>
      </c>
      <c r="E5558" s="16" t="s">
        <v>5317</v>
      </c>
      <c r="F5558" s="18" t="str">
        <f t="shared" si="86"/>
        <v>MUNICIPAL</v>
      </c>
      <c r="G5558" s="17">
        <v>1</v>
      </c>
      <c r="H5558" s="17" t="b">
        <v>0</v>
      </c>
    </row>
    <row r="5559" spans="1:8" x14ac:dyDescent="0.25">
      <c r="A5559" s="16" t="s">
        <v>22</v>
      </c>
      <c r="B5559" s="16" t="s">
        <v>5619</v>
      </c>
      <c r="C5559" s="16">
        <v>521960</v>
      </c>
      <c r="D5559" s="17">
        <v>521960</v>
      </c>
      <c r="E5559" s="16" t="s">
        <v>5318</v>
      </c>
      <c r="F5559" s="18" t="str">
        <f t="shared" si="86"/>
        <v>MUNICIPAL</v>
      </c>
      <c r="G5559" s="17">
        <v>1</v>
      </c>
      <c r="H5559" s="17" t="b">
        <v>0</v>
      </c>
    </row>
    <row r="5560" spans="1:8" x14ac:dyDescent="0.25">
      <c r="A5560" s="16" t="s">
        <v>22</v>
      </c>
      <c r="B5560" s="16" t="s">
        <v>5619</v>
      </c>
      <c r="C5560" s="16">
        <v>521970</v>
      </c>
      <c r="D5560" s="17">
        <v>521970</v>
      </c>
      <c r="E5560" s="16" t="s">
        <v>5319</v>
      </c>
      <c r="F5560" s="18" t="str">
        <f t="shared" si="86"/>
        <v>MUNICIPAL</v>
      </c>
      <c r="G5560" s="17">
        <v>1</v>
      </c>
      <c r="H5560" s="17" t="b">
        <v>0</v>
      </c>
    </row>
    <row r="5561" spans="1:8" x14ac:dyDescent="0.25">
      <c r="A5561" s="16" t="s">
        <v>22</v>
      </c>
      <c r="B5561" s="16" t="s">
        <v>5619</v>
      </c>
      <c r="C5561" s="16">
        <v>521971</v>
      </c>
      <c r="D5561" s="17">
        <v>521971</v>
      </c>
      <c r="E5561" s="16" t="s">
        <v>5320</v>
      </c>
      <c r="F5561" s="18" t="str">
        <f t="shared" si="86"/>
        <v>MUNICIPAL</v>
      </c>
      <c r="G5561" s="17">
        <v>1</v>
      </c>
      <c r="H5561" s="17" t="b">
        <v>0</v>
      </c>
    </row>
    <row r="5562" spans="1:8" x14ac:dyDescent="0.25">
      <c r="A5562" s="16" t="s">
        <v>22</v>
      </c>
      <c r="B5562" s="16" t="s">
        <v>5619</v>
      </c>
      <c r="C5562" s="16">
        <v>521973</v>
      </c>
      <c r="D5562" s="17">
        <v>521973</v>
      </c>
      <c r="E5562" s="16" t="s">
        <v>5321</v>
      </c>
      <c r="F5562" s="18" t="str">
        <f t="shared" si="86"/>
        <v>MUNICIPAL</v>
      </c>
      <c r="G5562" s="17">
        <v>1</v>
      </c>
      <c r="H5562" s="17" t="b">
        <v>0</v>
      </c>
    </row>
    <row r="5563" spans="1:8" x14ac:dyDescent="0.25">
      <c r="A5563" s="16" t="s">
        <v>22</v>
      </c>
      <c r="B5563" s="16" t="s">
        <v>5619</v>
      </c>
      <c r="C5563" s="16">
        <v>521975</v>
      </c>
      <c r="D5563" s="17">
        <v>521975</v>
      </c>
      <c r="E5563" s="16" t="s">
        <v>5322</v>
      </c>
      <c r="F5563" s="18" t="str">
        <f t="shared" si="86"/>
        <v>MUNICIPAL</v>
      </c>
      <c r="G5563" s="17">
        <v>1</v>
      </c>
      <c r="H5563" s="17" t="b">
        <v>0</v>
      </c>
    </row>
    <row r="5564" spans="1:8" x14ac:dyDescent="0.25">
      <c r="A5564" s="16" t="s">
        <v>22</v>
      </c>
      <c r="B5564" s="16" t="s">
        <v>5619</v>
      </c>
      <c r="C5564" s="16">
        <v>521980</v>
      </c>
      <c r="D5564" s="17">
        <v>521980</v>
      </c>
      <c r="E5564" s="16" t="s">
        <v>1454</v>
      </c>
      <c r="F5564" s="18" t="str">
        <f t="shared" si="86"/>
        <v>MUNICIPAL</v>
      </c>
      <c r="G5564" s="17">
        <v>1</v>
      </c>
      <c r="H5564" s="17" t="b">
        <v>0</v>
      </c>
    </row>
    <row r="5565" spans="1:8" x14ac:dyDescent="0.25">
      <c r="A5565" s="16" t="s">
        <v>22</v>
      </c>
      <c r="B5565" s="16" t="s">
        <v>5619</v>
      </c>
      <c r="C5565" s="16">
        <v>521990</v>
      </c>
      <c r="D5565" s="17">
        <v>521990</v>
      </c>
      <c r="E5565" s="16" t="s">
        <v>5323</v>
      </c>
      <c r="F5565" s="18" t="str">
        <f t="shared" si="86"/>
        <v>MUNICIPAL</v>
      </c>
      <c r="G5565" s="17">
        <v>1</v>
      </c>
      <c r="H5565" s="17" t="b">
        <v>0</v>
      </c>
    </row>
    <row r="5566" spans="1:8" x14ac:dyDescent="0.25">
      <c r="A5566" s="16" t="s">
        <v>22</v>
      </c>
      <c r="B5566" s="16" t="s">
        <v>5619</v>
      </c>
      <c r="C5566" s="16">
        <v>522000</v>
      </c>
      <c r="D5566" s="17">
        <v>522000</v>
      </c>
      <c r="E5566" s="16" t="s">
        <v>5324</v>
      </c>
      <c r="F5566" s="18" t="str">
        <f t="shared" si="86"/>
        <v>MUNICIPAL</v>
      </c>
      <c r="G5566" s="17">
        <v>1</v>
      </c>
      <c r="H5566" s="17" t="b">
        <v>0</v>
      </c>
    </row>
    <row r="5567" spans="1:8" x14ac:dyDescent="0.25">
      <c r="A5567" s="16" t="s">
        <v>22</v>
      </c>
      <c r="B5567" s="16" t="s">
        <v>5619</v>
      </c>
      <c r="C5567" s="16">
        <v>522005</v>
      </c>
      <c r="D5567" s="17">
        <v>522005</v>
      </c>
      <c r="E5567" s="16" t="s">
        <v>5325</v>
      </c>
      <c r="F5567" s="18" t="str">
        <f t="shared" si="86"/>
        <v>MUNICIPAL</v>
      </c>
      <c r="G5567" s="17">
        <v>1</v>
      </c>
      <c r="H5567" s="17" t="b">
        <v>0</v>
      </c>
    </row>
    <row r="5568" spans="1:8" x14ac:dyDescent="0.25">
      <c r="A5568" s="16" t="s">
        <v>22</v>
      </c>
      <c r="B5568" s="16" t="s">
        <v>5619</v>
      </c>
      <c r="C5568" s="16">
        <v>522010</v>
      </c>
      <c r="D5568" s="17">
        <v>522010</v>
      </c>
      <c r="E5568" s="16" t="s">
        <v>5326</v>
      </c>
      <c r="F5568" s="18" t="str">
        <f t="shared" si="86"/>
        <v>MUNICIPAL</v>
      </c>
      <c r="G5568" s="17">
        <v>1</v>
      </c>
      <c r="H5568" s="17" t="b">
        <v>0</v>
      </c>
    </row>
    <row r="5569" spans="1:8" x14ac:dyDescent="0.25">
      <c r="A5569" s="16" t="s">
        <v>22</v>
      </c>
      <c r="B5569" s="16" t="s">
        <v>5619</v>
      </c>
      <c r="C5569" s="16">
        <v>522015</v>
      </c>
      <c r="D5569" s="17">
        <v>522015</v>
      </c>
      <c r="E5569" s="16" t="s">
        <v>5327</v>
      </c>
      <c r="F5569" s="18" t="str">
        <f t="shared" si="86"/>
        <v>MUNICIPAL</v>
      </c>
      <c r="G5569" s="17">
        <v>1</v>
      </c>
      <c r="H5569" s="17" t="b">
        <v>0</v>
      </c>
    </row>
    <row r="5570" spans="1:8" x14ac:dyDescent="0.25">
      <c r="A5570" s="16" t="s">
        <v>22</v>
      </c>
      <c r="B5570" s="16" t="s">
        <v>5619</v>
      </c>
      <c r="C5570" s="16">
        <v>522020</v>
      </c>
      <c r="D5570" s="17">
        <v>522020</v>
      </c>
      <c r="E5570" s="16" t="s">
        <v>5328</v>
      </c>
      <c r="F5570" s="18" t="str">
        <f t="shared" si="86"/>
        <v>MUNICIPAL</v>
      </c>
      <c r="G5570" s="17">
        <v>1</v>
      </c>
      <c r="H5570" s="17" t="b">
        <v>0</v>
      </c>
    </row>
    <row r="5571" spans="1:8" x14ac:dyDescent="0.25">
      <c r="A5571" s="16" t="s">
        <v>22</v>
      </c>
      <c r="B5571" s="16" t="s">
        <v>5619</v>
      </c>
      <c r="C5571" s="16">
        <v>522026</v>
      </c>
      <c r="D5571" s="17">
        <v>522026</v>
      </c>
      <c r="E5571" s="16" t="s">
        <v>5329</v>
      </c>
      <c r="F5571" s="18" t="str">
        <f t="shared" ref="F5571:F5598" si="87">IF(RIGHT(D5571,4)="0000","ESTADUAL","MUNICIPAL")</f>
        <v>MUNICIPAL</v>
      </c>
      <c r="G5571" s="17">
        <v>1</v>
      </c>
      <c r="H5571" s="17" t="b">
        <v>0</v>
      </c>
    </row>
    <row r="5572" spans="1:8" x14ac:dyDescent="0.25">
      <c r="A5572" s="16" t="s">
        <v>22</v>
      </c>
      <c r="B5572" s="16" t="s">
        <v>5619</v>
      </c>
      <c r="C5572" s="16">
        <v>522028</v>
      </c>
      <c r="D5572" s="17">
        <v>522028</v>
      </c>
      <c r="E5572" s="16" t="s">
        <v>5330</v>
      </c>
      <c r="F5572" s="18" t="str">
        <f t="shared" si="87"/>
        <v>MUNICIPAL</v>
      </c>
      <c r="G5572" s="17">
        <v>1</v>
      </c>
      <c r="H5572" s="17" t="b">
        <v>0</v>
      </c>
    </row>
    <row r="5573" spans="1:8" x14ac:dyDescent="0.25">
      <c r="A5573" s="16" t="s">
        <v>22</v>
      </c>
      <c r="B5573" s="16" t="s">
        <v>5619</v>
      </c>
      <c r="C5573" s="16">
        <v>522040</v>
      </c>
      <c r="D5573" s="17">
        <v>522040</v>
      </c>
      <c r="E5573" s="16" t="s">
        <v>3764</v>
      </c>
      <c r="F5573" s="18" t="str">
        <f t="shared" si="87"/>
        <v>MUNICIPAL</v>
      </c>
      <c r="G5573" s="17">
        <v>1</v>
      </c>
      <c r="H5573" s="17" t="b">
        <v>0</v>
      </c>
    </row>
    <row r="5574" spans="1:8" x14ac:dyDescent="0.25">
      <c r="A5574" s="16" t="s">
        <v>22</v>
      </c>
      <c r="B5574" s="16" t="s">
        <v>5619</v>
      </c>
      <c r="C5574" s="16">
        <v>522045</v>
      </c>
      <c r="D5574" s="17">
        <v>522045</v>
      </c>
      <c r="E5574" s="16" t="s">
        <v>5331</v>
      </c>
      <c r="F5574" s="18" t="str">
        <f t="shared" si="87"/>
        <v>MUNICIPAL</v>
      </c>
      <c r="G5574" s="17">
        <v>1</v>
      </c>
      <c r="H5574" s="17" t="b">
        <v>0</v>
      </c>
    </row>
    <row r="5575" spans="1:8" x14ac:dyDescent="0.25">
      <c r="A5575" s="16" t="s">
        <v>22</v>
      </c>
      <c r="B5575" s="16" t="s">
        <v>5619</v>
      </c>
      <c r="C5575" s="16">
        <v>522050</v>
      </c>
      <c r="D5575" s="17">
        <v>522050</v>
      </c>
      <c r="E5575" s="16" t="s">
        <v>5332</v>
      </c>
      <c r="F5575" s="18" t="str">
        <f t="shared" si="87"/>
        <v>MUNICIPAL</v>
      </c>
      <c r="G5575" s="17">
        <v>1</v>
      </c>
      <c r="H5575" s="17" t="b">
        <v>0</v>
      </c>
    </row>
    <row r="5576" spans="1:8" x14ac:dyDescent="0.25">
      <c r="A5576" s="16" t="s">
        <v>22</v>
      </c>
      <c r="B5576" s="16" t="s">
        <v>5619</v>
      </c>
      <c r="C5576" s="16">
        <v>522060</v>
      </c>
      <c r="D5576" s="17">
        <v>522060</v>
      </c>
      <c r="E5576" s="16" t="s">
        <v>5333</v>
      </c>
      <c r="F5576" s="18" t="str">
        <f t="shared" si="87"/>
        <v>MUNICIPAL</v>
      </c>
      <c r="G5576" s="17">
        <v>1</v>
      </c>
      <c r="H5576" s="17" t="b">
        <v>0</v>
      </c>
    </row>
    <row r="5577" spans="1:8" x14ac:dyDescent="0.25">
      <c r="A5577" s="16" t="s">
        <v>22</v>
      </c>
      <c r="B5577" s="16" t="s">
        <v>5619</v>
      </c>
      <c r="C5577" s="16">
        <v>522068</v>
      </c>
      <c r="D5577" s="17">
        <v>522068</v>
      </c>
      <c r="E5577" s="16" t="s">
        <v>5334</v>
      </c>
      <c r="F5577" s="18" t="str">
        <f t="shared" si="87"/>
        <v>MUNICIPAL</v>
      </c>
      <c r="G5577" s="17">
        <v>1</v>
      </c>
      <c r="H5577" s="17" t="b">
        <v>0</v>
      </c>
    </row>
    <row r="5578" spans="1:8" x14ac:dyDescent="0.25">
      <c r="A5578" s="16" t="s">
        <v>22</v>
      </c>
      <c r="B5578" s="16" t="s">
        <v>5619</v>
      </c>
      <c r="C5578" s="16">
        <v>522070</v>
      </c>
      <c r="D5578" s="17">
        <v>522070</v>
      </c>
      <c r="E5578" s="16" t="s">
        <v>5335</v>
      </c>
      <c r="F5578" s="18" t="str">
        <f t="shared" si="87"/>
        <v>MUNICIPAL</v>
      </c>
      <c r="G5578" s="17">
        <v>1</v>
      </c>
      <c r="H5578" s="17" t="b">
        <v>0</v>
      </c>
    </row>
    <row r="5579" spans="1:8" x14ac:dyDescent="0.25">
      <c r="A5579" s="16" t="s">
        <v>22</v>
      </c>
      <c r="B5579" s="16" t="s">
        <v>5619</v>
      </c>
      <c r="C5579" s="16">
        <v>522100</v>
      </c>
      <c r="D5579" s="17">
        <v>522100</v>
      </c>
      <c r="E5579" s="16" t="s">
        <v>5336</v>
      </c>
      <c r="F5579" s="18" t="str">
        <f t="shared" si="87"/>
        <v>MUNICIPAL</v>
      </c>
      <c r="G5579" s="17">
        <v>1</v>
      </c>
      <c r="H5579" s="17" t="b">
        <v>0</v>
      </c>
    </row>
    <row r="5580" spans="1:8" x14ac:dyDescent="0.25">
      <c r="A5580" s="16" t="s">
        <v>22</v>
      </c>
      <c r="B5580" s="16" t="s">
        <v>5619</v>
      </c>
      <c r="C5580" s="16">
        <v>522108</v>
      </c>
      <c r="D5580" s="17">
        <v>522108</v>
      </c>
      <c r="E5580" s="16" t="s">
        <v>5337</v>
      </c>
      <c r="F5580" s="18" t="str">
        <f t="shared" si="87"/>
        <v>MUNICIPAL</v>
      </c>
      <c r="G5580" s="17">
        <v>1</v>
      </c>
      <c r="H5580" s="17" t="b">
        <v>0</v>
      </c>
    </row>
    <row r="5581" spans="1:8" x14ac:dyDescent="0.25">
      <c r="A5581" s="16" t="s">
        <v>22</v>
      </c>
      <c r="B5581" s="16" t="s">
        <v>5619</v>
      </c>
      <c r="C5581" s="16">
        <v>522119</v>
      </c>
      <c r="D5581" s="17">
        <v>522119</v>
      </c>
      <c r="E5581" s="16" t="s">
        <v>5338</v>
      </c>
      <c r="F5581" s="18" t="str">
        <f t="shared" si="87"/>
        <v>MUNICIPAL</v>
      </c>
      <c r="G5581" s="17">
        <v>1</v>
      </c>
      <c r="H5581" s="17" t="b">
        <v>0</v>
      </c>
    </row>
    <row r="5582" spans="1:8" x14ac:dyDescent="0.25">
      <c r="A5582" s="16" t="s">
        <v>22</v>
      </c>
      <c r="B5582" s="16" t="s">
        <v>5619</v>
      </c>
      <c r="C5582" s="16">
        <v>522130</v>
      </c>
      <c r="D5582" s="17">
        <v>522130</v>
      </c>
      <c r="E5582" s="16" t="s">
        <v>5339</v>
      </c>
      <c r="F5582" s="18" t="str">
        <f t="shared" si="87"/>
        <v>MUNICIPAL</v>
      </c>
      <c r="G5582" s="17">
        <v>1</v>
      </c>
      <c r="H5582" s="17" t="b">
        <v>0</v>
      </c>
    </row>
    <row r="5583" spans="1:8" x14ac:dyDescent="0.25">
      <c r="A5583" s="16" t="s">
        <v>22</v>
      </c>
      <c r="B5583" s="16" t="s">
        <v>5619</v>
      </c>
      <c r="C5583" s="16">
        <v>522140</v>
      </c>
      <c r="D5583" s="17">
        <v>522140</v>
      </c>
      <c r="E5583" s="16" t="s">
        <v>1652</v>
      </c>
      <c r="F5583" s="18" t="str">
        <f t="shared" si="87"/>
        <v>MUNICIPAL</v>
      </c>
      <c r="G5583" s="17">
        <v>1</v>
      </c>
      <c r="H5583" s="17" t="b">
        <v>0</v>
      </c>
    </row>
    <row r="5584" spans="1:8" x14ac:dyDescent="0.25">
      <c r="A5584" s="16" t="s">
        <v>22</v>
      </c>
      <c r="B5584" s="16" t="s">
        <v>5619</v>
      </c>
      <c r="C5584" s="16">
        <v>522145</v>
      </c>
      <c r="D5584" s="17">
        <v>522145</v>
      </c>
      <c r="E5584" s="16" t="s">
        <v>5340</v>
      </c>
      <c r="F5584" s="18" t="str">
        <f t="shared" si="87"/>
        <v>MUNICIPAL</v>
      </c>
      <c r="G5584" s="17">
        <v>1</v>
      </c>
      <c r="H5584" s="17" t="b">
        <v>0</v>
      </c>
    </row>
    <row r="5585" spans="1:8" x14ac:dyDescent="0.25">
      <c r="A5585" s="16" t="s">
        <v>22</v>
      </c>
      <c r="B5585" s="16" t="s">
        <v>5619</v>
      </c>
      <c r="C5585" s="16">
        <v>522150</v>
      </c>
      <c r="D5585" s="17">
        <v>522150</v>
      </c>
      <c r="E5585" s="16" t="s">
        <v>5341</v>
      </c>
      <c r="F5585" s="18" t="str">
        <f t="shared" si="87"/>
        <v>MUNICIPAL</v>
      </c>
      <c r="G5585" s="17">
        <v>1</v>
      </c>
      <c r="H5585" s="17" t="b">
        <v>0</v>
      </c>
    </row>
    <row r="5586" spans="1:8" x14ac:dyDescent="0.25">
      <c r="A5586" s="16" t="s">
        <v>22</v>
      </c>
      <c r="B5586" s="16" t="s">
        <v>5619</v>
      </c>
      <c r="C5586" s="16">
        <v>522155</v>
      </c>
      <c r="D5586" s="17">
        <v>522155</v>
      </c>
      <c r="E5586" s="16" t="s">
        <v>5342</v>
      </c>
      <c r="F5586" s="18" t="str">
        <f t="shared" si="87"/>
        <v>MUNICIPAL</v>
      </c>
      <c r="G5586" s="17">
        <v>1</v>
      </c>
      <c r="H5586" s="17" t="b">
        <v>0</v>
      </c>
    </row>
    <row r="5587" spans="1:8" x14ac:dyDescent="0.25">
      <c r="A5587" s="16" t="s">
        <v>22</v>
      </c>
      <c r="B5587" s="16" t="s">
        <v>5619</v>
      </c>
      <c r="C5587" s="16">
        <v>522157</v>
      </c>
      <c r="D5587" s="17">
        <v>522157</v>
      </c>
      <c r="E5587" s="16" t="s">
        <v>5343</v>
      </c>
      <c r="F5587" s="18" t="str">
        <f t="shared" si="87"/>
        <v>MUNICIPAL</v>
      </c>
      <c r="G5587" s="17">
        <v>1</v>
      </c>
      <c r="H5587" s="17" t="b">
        <v>0</v>
      </c>
    </row>
    <row r="5588" spans="1:8" x14ac:dyDescent="0.25">
      <c r="A5588" s="16" t="s">
        <v>22</v>
      </c>
      <c r="B5588" s="16" t="s">
        <v>5619</v>
      </c>
      <c r="C5588" s="16">
        <v>522160</v>
      </c>
      <c r="D5588" s="17">
        <v>522160</v>
      </c>
      <c r="E5588" s="16" t="s">
        <v>5344</v>
      </c>
      <c r="F5588" s="18" t="str">
        <f t="shared" si="87"/>
        <v>MUNICIPAL</v>
      </c>
      <c r="G5588" s="17">
        <v>1</v>
      </c>
      <c r="H5588" s="17" t="b">
        <v>0</v>
      </c>
    </row>
    <row r="5589" spans="1:8" x14ac:dyDescent="0.25">
      <c r="A5589" s="16" t="s">
        <v>22</v>
      </c>
      <c r="B5589" s="16" t="s">
        <v>5619</v>
      </c>
      <c r="C5589" s="16">
        <v>522170</v>
      </c>
      <c r="D5589" s="17">
        <v>522170</v>
      </c>
      <c r="E5589" s="16" t="s">
        <v>5345</v>
      </c>
      <c r="F5589" s="18" t="str">
        <f t="shared" si="87"/>
        <v>MUNICIPAL</v>
      </c>
      <c r="G5589" s="17">
        <v>1</v>
      </c>
      <c r="H5589" s="17" t="b">
        <v>0</v>
      </c>
    </row>
    <row r="5590" spans="1:8" x14ac:dyDescent="0.25">
      <c r="A5590" s="16" t="s">
        <v>22</v>
      </c>
      <c r="B5590" s="16" t="s">
        <v>5619</v>
      </c>
      <c r="C5590" s="16">
        <v>522180</v>
      </c>
      <c r="D5590" s="17">
        <v>522180</v>
      </c>
      <c r="E5590" s="16" t="s">
        <v>5346</v>
      </c>
      <c r="F5590" s="18" t="str">
        <f t="shared" si="87"/>
        <v>MUNICIPAL</v>
      </c>
      <c r="G5590" s="17">
        <v>1</v>
      </c>
      <c r="H5590" s="17" t="b">
        <v>0</v>
      </c>
    </row>
    <row r="5591" spans="1:8" x14ac:dyDescent="0.25">
      <c r="A5591" s="16" t="s">
        <v>22</v>
      </c>
      <c r="B5591" s="16" t="s">
        <v>5619</v>
      </c>
      <c r="C5591" s="16">
        <v>522185</v>
      </c>
      <c r="D5591" s="17">
        <v>522185</v>
      </c>
      <c r="E5591" s="16" t="s">
        <v>5347</v>
      </c>
      <c r="F5591" s="18" t="str">
        <f t="shared" si="87"/>
        <v>MUNICIPAL</v>
      </c>
      <c r="G5591" s="17">
        <v>1</v>
      </c>
      <c r="H5591" s="17" t="b">
        <v>0</v>
      </c>
    </row>
    <row r="5592" spans="1:8" x14ac:dyDescent="0.25">
      <c r="A5592" s="16" t="s">
        <v>22</v>
      </c>
      <c r="B5592" s="16" t="s">
        <v>5619</v>
      </c>
      <c r="C5592" s="16">
        <v>522190</v>
      </c>
      <c r="D5592" s="17">
        <v>522190</v>
      </c>
      <c r="E5592" s="16" t="s">
        <v>5348</v>
      </c>
      <c r="F5592" s="18" t="str">
        <f t="shared" si="87"/>
        <v>MUNICIPAL</v>
      </c>
      <c r="G5592" s="17">
        <v>1</v>
      </c>
      <c r="H5592" s="17" t="b">
        <v>0</v>
      </c>
    </row>
    <row r="5593" spans="1:8" x14ac:dyDescent="0.25">
      <c r="A5593" s="16" t="s">
        <v>22</v>
      </c>
      <c r="B5593" s="16" t="s">
        <v>5619</v>
      </c>
      <c r="C5593" s="16">
        <v>522200</v>
      </c>
      <c r="D5593" s="17">
        <v>522200</v>
      </c>
      <c r="E5593" s="16" t="s">
        <v>5349</v>
      </c>
      <c r="F5593" s="18" t="str">
        <f t="shared" si="87"/>
        <v>MUNICIPAL</v>
      </c>
      <c r="G5593" s="17">
        <v>1</v>
      </c>
      <c r="H5593" s="17" t="b">
        <v>0</v>
      </c>
    </row>
    <row r="5594" spans="1:8" x14ac:dyDescent="0.25">
      <c r="A5594" s="16" t="s">
        <v>22</v>
      </c>
      <c r="B5594" s="16" t="s">
        <v>5619</v>
      </c>
      <c r="C5594" s="16">
        <v>522205</v>
      </c>
      <c r="D5594" s="17">
        <v>522205</v>
      </c>
      <c r="E5594" s="16" t="s">
        <v>5350</v>
      </c>
      <c r="F5594" s="18" t="str">
        <f t="shared" si="87"/>
        <v>MUNICIPAL</v>
      </c>
      <c r="G5594" s="17">
        <v>1</v>
      </c>
      <c r="H5594" s="17" t="b">
        <v>0</v>
      </c>
    </row>
    <row r="5595" spans="1:8" x14ac:dyDescent="0.25">
      <c r="A5595" s="16" t="s">
        <v>22</v>
      </c>
      <c r="B5595" s="16" t="s">
        <v>5619</v>
      </c>
      <c r="C5595" s="16">
        <v>522220</v>
      </c>
      <c r="D5595" s="17">
        <v>522220</v>
      </c>
      <c r="E5595" s="16" t="s">
        <v>5351</v>
      </c>
      <c r="F5595" s="18" t="str">
        <f t="shared" si="87"/>
        <v>MUNICIPAL</v>
      </c>
      <c r="G5595" s="17">
        <v>1</v>
      </c>
      <c r="H5595" s="17" t="b">
        <v>0</v>
      </c>
    </row>
    <row r="5596" spans="1:8" x14ac:dyDescent="0.25">
      <c r="A5596" s="16" t="s">
        <v>22</v>
      </c>
      <c r="B5596" s="16" t="s">
        <v>5619</v>
      </c>
      <c r="C5596" s="16">
        <v>522230</v>
      </c>
      <c r="D5596" s="17">
        <v>522230</v>
      </c>
      <c r="E5596" s="16" t="s">
        <v>5352</v>
      </c>
      <c r="F5596" s="18" t="str">
        <f t="shared" si="87"/>
        <v>MUNICIPAL</v>
      </c>
      <c r="G5596" s="17">
        <v>1</v>
      </c>
      <c r="H5596" s="17" t="b">
        <v>0</v>
      </c>
    </row>
    <row r="5597" spans="1:8" x14ac:dyDescent="0.25">
      <c r="A5597" s="16" t="s">
        <v>18</v>
      </c>
      <c r="B5597" s="16" t="s">
        <v>5620</v>
      </c>
      <c r="C5597" s="16">
        <v>530000</v>
      </c>
      <c r="D5597" s="17">
        <v>530000</v>
      </c>
      <c r="E5597" s="16" t="s">
        <v>19</v>
      </c>
      <c r="F5597" s="18" t="str">
        <f t="shared" si="87"/>
        <v>ESTADUAL</v>
      </c>
      <c r="H5597" s="17" t="b">
        <v>0</v>
      </c>
    </row>
    <row r="5598" spans="1:8" x14ac:dyDescent="0.25">
      <c r="A5598" s="16" t="s">
        <v>18</v>
      </c>
      <c r="B5598" s="16" t="s">
        <v>5620</v>
      </c>
      <c r="C5598" s="16">
        <v>530010</v>
      </c>
      <c r="D5598" s="17">
        <v>530010</v>
      </c>
      <c r="E5598" s="16" t="s">
        <v>5353</v>
      </c>
      <c r="F5598" s="18" t="str">
        <f t="shared" si="87"/>
        <v>MUNICIPAL</v>
      </c>
      <c r="G5598" s="17">
        <v>1</v>
      </c>
      <c r="H5598" s="17" t="b">
        <v>1</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1263"/>
  <sheetViews>
    <sheetView topLeftCell="A244" zoomScale="70" zoomScaleNormal="70" workbookViewId="0">
      <selection activeCell="I251" sqref="I251"/>
    </sheetView>
  </sheetViews>
  <sheetFormatPr defaultColWidth="9.140625" defaultRowHeight="15" x14ac:dyDescent="0.25"/>
  <cols>
    <col min="1" max="1" width="17.85546875" style="19" customWidth="1"/>
    <col min="2" max="2" width="71.140625" style="19" bestFit="1" customWidth="1"/>
    <col min="3" max="3" width="15.28515625" style="19" bestFit="1" customWidth="1"/>
    <col min="4" max="4" width="105.42578125" style="19" customWidth="1"/>
    <col min="5" max="6" width="24.28515625" style="27" customWidth="1"/>
    <col min="7" max="7" width="25.85546875" style="27" customWidth="1"/>
    <col min="8" max="8" width="25.42578125" style="27" customWidth="1"/>
    <col min="9" max="9" width="20.28515625" style="19" bestFit="1" customWidth="1"/>
    <col min="10" max="16384" width="9.140625" style="19"/>
  </cols>
  <sheetData>
    <row r="1" spans="1:9" s="24" customFormat="1" ht="30" x14ac:dyDescent="0.25">
      <c r="A1" s="23" t="s">
        <v>5621</v>
      </c>
      <c r="B1" s="23" t="s">
        <v>5622</v>
      </c>
      <c r="C1" s="23" t="s">
        <v>5623</v>
      </c>
      <c r="D1" s="23" t="s">
        <v>5624</v>
      </c>
      <c r="E1" s="25" t="s">
        <v>6935</v>
      </c>
      <c r="F1" s="25" t="s">
        <v>54</v>
      </c>
      <c r="G1" s="25" t="s">
        <v>6933</v>
      </c>
      <c r="H1" s="25" t="s">
        <v>6934</v>
      </c>
      <c r="I1" s="23" t="s">
        <v>3678</v>
      </c>
    </row>
    <row r="2" spans="1:9" x14ac:dyDescent="0.25">
      <c r="A2" s="22" t="s">
        <v>5625</v>
      </c>
      <c r="B2" s="22" t="s">
        <v>5626</v>
      </c>
      <c r="C2" s="22">
        <v>401020010</v>
      </c>
      <c r="D2" s="22" t="s">
        <v>5627</v>
      </c>
      <c r="E2" s="26">
        <v>429.45</v>
      </c>
      <c r="F2" s="26">
        <v>175.13</v>
      </c>
      <c r="G2" s="26">
        <v>604.57999999999993</v>
      </c>
      <c r="H2" s="26">
        <v>0</v>
      </c>
      <c r="I2" s="22" t="s">
        <v>6930</v>
      </c>
    </row>
    <row r="3" spans="1:9" x14ac:dyDescent="0.25">
      <c r="A3" s="22" t="s">
        <v>5625</v>
      </c>
      <c r="B3" s="22" t="s">
        <v>5626</v>
      </c>
      <c r="C3" s="22">
        <v>401020029</v>
      </c>
      <c r="D3" s="22" t="s">
        <v>5628</v>
      </c>
      <c r="E3" s="26">
        <v>250.26</v>
      </c>
      <c r="F3" s="26">
        <v>115.51</v>
      </c>
      <c r="G3" s="26">
        <v>365.77</v>
      </c>
      <c r="H3" s="26">
        <v>0</v>
      </c>
      <c r="I3" s="22" t="s">
        <v>6930</v>
      </c>
    </row>
    <row r="4" spans="1:9" x14ac:dyDescent="0.25">
      <c r="A4" s="22" t="s">
        <v>5625</v>
      </c>
      <c r="B4" s="22" t="s">
        <v>5626</v>
      </c>
      <c r="C4" s="22">
        <v>401020037</v>
      </c>
      <c r="D4" s="22" t="s">
        <v>5629</v>
      </c>
      <c r="E4" s="26">
        <v>429.45</v>
      </c>
      <c r="F4" s="26">
        <v>175.13</v>
      </c>
      <c r="G4" s="26">
        <v>604.57999999999993</v>
      </c>
      <c r="H4" s="26">
        <v>0</v>
      </c>
      <c r="I4" s="22" t="s">
        <v>6930</v>
      </c>
    </row>
    <row r="5" spans="1:9" x14ac:dyDescent="0.25">
      <c r="A5" s="22" t="s">
        <v>5625</v>
      </c>
      <c r="B5" s="22" t="s">
        <v>5626</v>
      </c>
      <c r="C5" s="22">
        <v>401020045</v>
      </c>
      <c r="D5" s="22" t="s">
        <v>5630</v>
      </c>
      <c r="E5" s="26">
        <v>250.26</v>
      </c>
      <c r="F5" s="26">
        <v>106.55</v>
      </c>
      <c r="G5" s="26">
        <v>356.81</v>
      </c>
      <c r="H5" s="26">
        <v>0</v>
      </c>
      <c r="I5" s="22" t="s">
        <v>6930</v>
      </c>
    </row>
    <row r="6" spans="1:9" x14ac:dyDescent="0.25">
      <c r="A6" s="22" t="s">
        <v>5625</v>
      </c>
      <c r="B6" s="22" t="s">
        <v>5626</v>
      </c>
      <c r="C6" s="22">
        <v>401020053</v>
      </c>
      <c r="D6" s="22" t="s">
        <v>5631</v>
      </c>
      <c r="E6" s="26">
        <v>250.26</v>
      </c>
      <c r="F6" s="26">
        <v>106.55</v>
      </c>
      <c r="G6" s="26">
        <v>356.81</v>
      </c>
      <c r="H6" s="26">
        <v>0</v>
      </c>
      <c r="I6" s="22" t="s">
        <v>6930</v>
      </c>
    </row>
    <row r="7" spans="1:9" x14ac:dyDescent="0.25">
      <c r="A7" s="22" t="s">
        <v>5625</v>
      </c>
      <c r="B7" s="22" t="s">
        <v>5626</v>
      </c>
      <c r="C7" s="22">
        <v>401020061</v>
      </c>
      <c r="D7" s="22" t="s">
        <v>5632</v>
      </c>
      <c r="E7" s="26">
        <v>193.69</v>
      </c>
      <c r="F7" s="26">
        <v>154.08000000000001</v>
      </c>
      <c r="G7" s="26">
        <v>347.77</v>
      </c>
      <c r="H7" s="26">
        <v>0</v>
      </c>
      <c r="I7" s="22" t="s">
        <v>6930</v>
      </c>
    </row>
    <row r="8" spans="1:9" x14ac:dyDescent="0.25">
      <c r="A8" s="22" t="s">
        <v>5625</v>
      </c>
      <c r="B8" s="22" t="s">
        <v>5626</v>
      </c>
      <c r="C8" s="22">
        <v>401020070</v>
      </c>
      <c r="D8" s="22" t="s">
        <v>5633</v>
      </c>
      <c r="E8" s="26">
        <v>88.43</v>
      </c>
      <c r="F8" s="26">
        <v>55.29</v>
      </c>
      <c r="G8" s="26">
        <v>143.72</v>
      </c>
      <c r="H8" s="26">
        <v>0</v>
      </c>
      <c r="I8" s="22" t="s">
        <v>6930</v>
      </c>
    </row>
    <row r="9" spans="1:9" x14ac:dyDescent="0.25">
      <c r="A9" s="22" t="s">
        <v>5625</v>
      </c>
      <c r="B9" s="22" t="s">
        <v>5626</v>
      </c>
      <c r="C9" s="22">
        <v>401020088</v>
      </c>
      <c r="D9" s="22" t="s">
        <v>5634</v>
      </c>
      <c r="E9" s="26">
        <v>88.43</v>
      </c>
      <c r="F9" s="26">
        <v>55.29</v>
      </c>
      <c r="G9" s="26">
        <v>143.72</v>
      </c>
      <c r="H9" s="26">
        <v>29.86</v>
      </c>
      <c r="I9" s="22" t="s">
        <v>6936</v>
      </c>
    </row>
    <row r="10" spans="1:9" x14ac:dyDescent="0.25">
      <c r="A10" s="22" t="s">
        <v>5625</v>
      </c>
      <c r="B10" s="22" t="s">
        <v>5626</v>
      </c>
      <c r="C10" s="22">
        <v>401020096</v>
      </c>
      <c r="D10" s="22" t="s">
        <v>5635</v>
      </c>
      <c r="E10" s="26">
        <v>253.2</v>
      </c>
      <c r="F10" s="26">
        <v>226.86</v>
      </c>
      <c r="G10" s="26">
        <v>480.06</v>
      </c>
      <c r="H10" s="26">
        <v>0</v>
      </c>
      <c r="I10" s="22" t="s">
        <v>6930</v>
      </c>
    </row>
    <row r="11" spans="1:9" x14ac:dyDescent="0.25">
      <c r="A11" s="22" t="s">
        <v>5625</v>
      </c>
      <c r="B11" s="22" t="s">
        <v>5626</v>
      </c>
      <c r="C11" s="22">
        <v>401020100</v>
      </c>
      <c r="D11" s="22" t="s">
        <v>5636</v>
      </c>
      <c r="E11" s="26">
        <v>97.28</v>
      </c>
      <c r="F11" s="26">
        <v>60.83</v>
      </c>
      <c r="G11" s="26">
        <v>158.11000000000001</v>
      </c>
      <c r="H11" s="26">
        <v>0</v>
      </c>
      <c r="I11" s="22" t="s">
        <v>6930</v>
      </c>
    </row>
    <row r="12" spans="1:9" x14ac:dyDescent="0.25">
      <c r="A12" s="22" t="s">
        <v>5625</v>
      </c>
      <c r="B12" s="22" t="s">
        <v>5626</v>
      </c>
      <c r="C12" s="22">
        <v>401020118</v>
      </c>
      <c r="D12" s="22" t="s">
        <v>5637</v>
      </c>
      <c r="E12" s="26">
        <v>146.30000000000001</v>
      </c>
      <c r="F12" s="26">
        <v>105.01</v>
      </c>
      <c r="G12" s="26">
        <v>251.31</v>
      </c>
      <c r="H12" s="26">
        <v>0</v>
      </c>
      <c r="I12" s="22" t="s">
        <v>6930</v>
      </c>
    </row>
    <row r="13" spans="1:9" x14ac:dyDescent="0.25">
      <c r="A13" s="22" t="s">
        <v>5625</v>
      </c>
      <c r="B13" s="22" t="s">
        <v>5626</v>
      </c>
      <c r="C13" s="22">
        <v>401020142</v>
      </c>
      <c r="D13" s="22" t="s">
        <v>5638</v>
      </c>
      <c r="E13" s="26">
        <v>162.02000000000001</v>
      </c>
      <c r="F13" s="26">
        <v>140.06</v>
      </c>
      <c r="G13" s="26">
        <v>302.08000000000004</v>
      </c>
      <c r="H13" s="26">
        <v>0</v>
      </c>
      <c r="I13" s="22" t="s">
        <v>6930</v>
      </c>
    </row>
    <row r="14" spans="1:9" x14ac:dyDescent="0.25">
      <c r="A14" s="22" t="s">
        <v>5625</v>
      </c>
      <c r="B14" s="22" t="s">
        <v>5626</v>
      </c>
      <c r="C14" s="22">
        <v>401020150</v>
      </c>
      <c r="D14" s="22" t="s">
        <v>5639</v>
      </c>
      <c r="E14" s="26">
        <v>222.32</v>
      </c>
      <c r="F14" s="26">
        <v>121.3</v>
      </c>
      <c r="G14" s="26">
        <v>343.62</v>
      </c>
      <c r="H14" s="26">
        <v>56.88</v>
      </c>
      <c r="I14" s="22" t="s">
        <v>6930</v>
      </c>
    </row>
    <row r="15" spans="1:9" x14ac:dyDescent="0.25">
      <c r="A15" s="22" t="s">
        <v>5625</v>
      </c>
      <c r="B15" s="22" t="s">
        <v>5626</v>
      </c>
      <c r="C15" s="22">
        <v>401020169</v>
      </c>
      <c r="D15" s="22" t="s">
        <v>5640</v>
      </c>
      <c r="E15" s="26">
        <v>443.34</v>
      </c>
      <c r="F15" s="26">
        <v>180.8</v>
      </c>
      <c r="G15" s="26">
        <v>624.14</v>
      </c>
      <c r="H15" s="26">
        <v>0</v>
      </c>
      <c r="I15" s="22" t="s">
        <v>6930</v>
      </c>
    </row>
    <row r="16" spans="1:9" x14ac:dyDescent="0.25">
      <c r="A16" s="22" t="s">
        <v>5641</v>
      </c>
      <c r="B16" s="22" t="s">
        <v>5642</v>
      </c>
      <c r="C16" s="22">
        <v>402010019</v>
      </c>
      <c r="D16" s="22" t="s">
        <v>5643</v>
      </c>
      <c r="E16" s="26">
        <v>400.12</v>
      </c>
      <c r="F16" s="26">
        <v>349.97</v>
      </c>
      <c r="G16" s="26">
        <v>750.09</v>
      </c>
      <c r="H16" s="26">
        <v>0</v>
      </c>
      <c r="I16" s="22" t="s">
        <v>6930</v>
      </c>
    </row>
    <row r="17" spans="1:9" x14ac:dyDescent="0.25">
      <c r="A17" s="22" t="s">
        <v>5641</v>
      </c>
      <c r="B17" s="22" t="s">
        <v>5642</v>
      </c>
      <c r="C17" s="22">
        <v>402010027</v>
      </c>
      <c r="D17" s="22" t="s">
        <v>5644</v>
      </c>
      <c r="E17" s="26">
        <v>482.34</v>
      </c>
      <c r="F17" s="26">
        <v>350.96</v>
      </c>
      <c r="G17" s="26">
        <v>833.3</v>
      </c>
      <c r="H17" s="26">
        <v>0</v>
      </c>
      <c r="I17" s="22" t="s">
        <v>6930</v>
      </c>
    </row>
    <row r="18" spans="1:9" x14ac:dyDescent="0.25">
      <c r="A18" s="22" t="s">
        <v>5641</v>
      </c>
      <c r="B18" s="22" t="s">
        <v>5642</v>
      </c>
      <c r="C18" s="22">
        <v>402010035</v>
      </c>
      <c r="D18" s="22" t="s">
        <v>5645</v>
      </c>
      <c r="E18" s="26">
        <v>260.61</v>
      </c>
      <c r="F18" s="26">
        <v>165.02</v>
      </c>
      <c r="G18" s="26">
        <v>425.63</v>
      </c>
      <c r="H18" s="26">
        <v>0</v>
      </c>
      <c r="I18" s="22" t="s">
        <v>6930</v>
      </c>
    </row>
    <row r="19" spans="1:9" x14ac:dyDescent="0.25">
      <c r="A19" s="22" t="s">
        <v>5641</v>
      </c>
      <c r="B19" s="22" t="s">
        <v>5642</v>
      </c>
      <c r="C19" s="22">
        <v>402010043</v>
      </c>
      <c r="D19" s="22" t="s">
        <v>5646</v>
      </c>
      <c r="E19" s="26">
        <v>267.12</v>
      </c>
      <c r="F19" s="26">
        <v>184.25</v>
      </c>
      <c r="G19" s="26">
        <v>451.37</v>
      </c>
      <c r="H19" s="26">
        <v>0</v>
      </c>
      <c r="I19" s="22" t="s">
        <v>6930</v>
      </c>
    </row>
    <row r="20" spans="1:9" x14ac:dyDescent="0.25">
      <c r="A20" s="22" t="s">
        <v>5641</v>
      </c>
      <c r="B20" s="22" t="s">
        <v>5642</v>
      </c>
      <c r="C20" s="22">
        <v>402010051</v>
      </c>
      <c r="D20" s="22" t="s">
        <v>5647</v>
      </c>
      <c r="E20" s="26">
        <v>417.84</v>
      </c>
      <c r="F20" s="26">
        <v>349.93</v>
      </c>
      <c r="G20" s="26">
        <v>767.77</v>
      </c>
      <c r="H20" s="26">
        <v>0</v>
      </c>
      <c r="I20" s="22" t="s">
        <v>6930</v>
      </c>
    </row>
    <row r="21" spans="1:9" x14ac:dyDescent="0.25">
      <c r="A21" s="22" t="s">
        <v>5641</v>
      </c>
      <c r="B21" s="22" t="s">
        <v>5642</v>
      </c>
      <c r="C21" s="22">
        <v>402020014</v>
      </c>
      <c r="D21" s="22" t="s">
        <v>5648</v>
      </c>
      <c r="E21" s="26">
        <v>454.78</v>
      </c>
      <c r="F21" s="26">
        <v>350</v>
      </c>
      <c r="G21" s="26">
        <v>804.78</v>
      </c>
      <c r="H21" s="26">
        <v>0</v>
      </c>
      <c r="I21" s="22" t="s">
        <v>6930</v>
      </c>
    </row>
    <row r="22" spans="1:9" x14ac:dyDescent="0.25">
      <c r="A22" s="22" t="s">
        <v>5641</v>
      </c>
      <c r="B22" s="22" t="s">
        <v>5642</v>
      </c>
      <c r="C22" s="22">
        <v>402020022</v>
      </c>
      <c r="D22" s="22" t="s">
        <v>5649</v>
      </c>
      <c r="E22" s="26">
        <v>369.47</v>
      </c>
      <c r="F22" s="26">
        <v>350</v>
      </c>
      <c r="G22" s="26">
        <v>719.47</v>
      </c>
      <c r="H22" s="26">
        <v>0</v>
      </c>
      <c r="I22" s="22" t="s">
        <v>6930</v>
      </c>
    </row>
    <row r="23" spans="1:9" x14ac:dyDescent="0.25">
      <c r="A23" s="22" t="s">
        <v>5650</v>
      </c>
      <c r="B23" s="22" t="s">
        <v>5651</v>
      </c>
      <c r="C23" s="22">
        <v>403010012</v>
      </c>
      <c r="D23" s="22" t="s">
        <v>5652</v>
      </c>
      <c r="E23" s="26">
        <v>799.64</v>
      </c>
      <c r="F23" s="26">
        <v>522.48</v>
      </c>
      <c r="G23" s="26">
        <v>1322.12</v>
      </c>
      <c r="H23" s="26">
        <v>0</v>
      </c>
      <c r="I23" s="22" t="s">
        <v>6930</v>
      </c>
    </row>
    <row r="24" spans="1:9" x14ac:dyDescent="0.25">
      <c r="A24" s="22" t="s">
        <v>5650</v>
      </c>
      <c r="B24" s="22" t="s">
        <v>5651</v>
      </c>
      <c r="C24" s="22">
        <v>403010047</v>
      </c>
      <c r="D24" s="22" t="s">
        <v>5653</v>
      </c>
      <c r="E24" s="26">
        <v>1346.57</v>
      </c>
      <c r="F24" s="26">
        <v>671.94</v>
      </c>
      <c r="G24" s="26">
        <v>2018.51</v>
      </c>
      <c r="H24" s="26">
        <v>0</v>
      </c>
      <c r="I24" s="22" t="s">
        <v>6930</v>
      </c>
    </row>
    <row r="25" spans="1:9" x14ac:dyDescent="0.25">
      <c r="A25" s="22" t="s">
        <v>5650</v>
      </c>
      <c r="B25" s="22" t="s">
        <v>5651</v>
      </c>
      <c r="C25" s="22">
        <v>403010055</v>
      </c>
      <c r="D25" s="22" t="s">
        <v>5654</v>
      </c>
      <c r="E25" s="26">
        <v>1472.93</v>
      </c>
      <c r="F25" s="26">
        <v>671.94</v>
      </c>
      <c r="G25" s="26">
        <v>2144.87</v>
      </c>
      <c r="H25" s="26">
        <v>0</v>
      </c>
      <c r="I25" s="22" t="s">
        <v>6930</v>
      </c>
    </row>
    <row r="26" spans="1:9" x14ac:dyDescent="0.25">
      <c r="A26" s="22" t="s">
        <v>5650</v>
      </c>
      <c r="B26" s="22" t="s">
        <v>5651</v>
      </c>
      <c r="C26" s="22">
        <v>403010063</v>
      </c>
      <c r="D26" s="22" t="s">
        <v>5655</v>
      </c>
      <c r="E26" s="26">
        <v>818.64</v>
      </c>
      <c r="F26" s="26">
        <v>682.08</v>
      </c>
      <c r="G26" s="26">
        <v>1500.72</v>
      </c>
      <c r="H26" s="26">
        <v>0</v>
      </c>
      <c r="I26" s="22" t="s">
        <v>6930</v>
      </c>
    </row>
    <row r="27" spans="1:9" x14ac:dyDescent="0.25">
      <c r="A27" s="22" t="s">
        <v>5650</v>
      </c>
      <c r="B27" s="22" t="s">
        <v>5651</v>
      </c>
      <c r="C27" s="22">
        <v>403010071</v>
      </c>
      <c r="D27" s="22" t="s">
        <v>5656</v>
      </c>
      <c r="E27" s="26">
        <v>1023.06</v>
      </c>
      <c r="F27" s="26">
        <v>957.6</v>
      </c>
      <c r="G27" s="26">
        <v>1980.6599999999999</v>
      </c>
      <c r="H27" s="26">
        <v>0</v>
      </c>
      <c r="I27" s="22" t="s">
        <v>6930</v>
      </c>
    </row>
    <row r="28" spans="1:9" x14ac:dyDescent="0.25">
      <c r="A28" s="22" t="s">
        <v>5650</v>
      </c>
      <c r="B28" s="22" t="s">
        <v>5651</v>
      </c>
      <c r="C28" s="22">
        <v>403010080</v>
      </c>
      <c r="D28" s="22" t="s">
        <v>5657</v>
      </c>
      <c r="E28" s="26">
        <v>859.28</v>
      </c>
      <c r="F28" s="26">
        <v>559.82000000000005</v>
      </c>
      <c r="G28" s="26">
        <v>1419.1</v>
      </c>
      <c r="H28" s="26">
        <v>0</v>
      </c>
      <c r="I28" s="22" t="s">
        <v>6930</v>
      </c>
    </row>
    <row r="29" spans="1:9" x14ac:dyDescent="0.25">
      <c r="A29" s="22" t="s">
        <v>5650</v>
      </c>
      <c r="B29" s="22" t="s">
        <v>5651</v>
      </c>
      <c r="C29" s="22">
        <v>403010098</v>
      </c>
      <c r="D29" s="22" t="s">
        <v>5658</v>
      </c>
      <c r="E29" s="26">
        <v>799.64</v>
      </c>
      <c r="F29" s="26">
        <v>286</v>
      </c>
      <c r="G29" s="26">
        <v>1085.6399999999999</v>
      </c>
      <c r="H29" s="26">
        <v>0</v>
      </c>
      <c r="I29" s="22" t="s">
        <v>6930</v>
      </c>
    </row>
    <row r="30" spans="1:9" x14ac:dyDescent="0.25">
      <c r="A30" s="22" t="s">
        <v>5650</v>
      </c>
      <c r="B30" s="22" t="s">
        <v>5651</v>
      </c>
      <c r="C30" s="22">
        <v>403010101</v>
      </c>
      <c r="D30" s="22" t="s">
        <v>5659</v>
      </c>
      <c r="E30" s="26">
        <v>818.64</v>
      </c>
      <c r="F30" s="26">
        <v>682.08</v>
      </c>
      <c r="G30" s="26">
        <v>1500.72</v>
      </c>
      <c r="H30" s="26">
        <v>0</v>
      </c>
      <c r="I30" s="22" t="s">
        <v>6930</v>
      </c>
    </row>
    <row r="31" spans="1:9" x14ac:dyDescent="0.25">
      <c r="A31" s="22" t="s">
        <v>5650</v>
      </c>
      <c r="B31" s="22" t="s">
        <v>5651</v>
      </c>
      <c r="C31" s="22">
        <v>403010110</v>
      </c>
      <c r="D31" s="22" t="s">
        <v>5660</v>
      </c>
      <c r="E31" s="26">
        <v>1346.57</v>
      </c>
      <c r="F31" s="26">
        <v>786.5</v>
      </c>
      <c r="G31" s="26">
        <v>2133.0699999999997</v>
      </c>
      <c r="H31" s="26">
        <v>0</v>
      </c>
      <c r="I31" s="22" t="s">
        <v>6930</v>
      </c>
    </row>
    <row r="32" spans="1:9" x14ac:dyDescent="0.25">
      <c r="A32" s="22" t="s">
        <v>5650</v>
      </c>
      <c r="B32" s="22" t="s">
        <v>5651</v>
      </c>
      <c r="C32" s="22">
        <v>403010128</v>
      </c>
      <c r="D32" s="22" t="s">
        <v>5661</v>
      </c>
      <c r="E32" s="26">
        <v>1770.17</v>
      </c>
      <c r="F32" s="26">
        <v>1399.44</v>
      </c>
      <c r="G32" s="26">
        <v>3169.61</v>
      </c>
      <c r="H32" s="26">
        <v>0</v>
      </c>
      <c r="I32" s="22" t="s">
        <v>6930</v>
      </c>
    </row>
    <row r="33" spans="1:9" x14ac:dyDescent="0.25">
      <c r="A33" s="22" t="s">
        <v>5650</v>
      </c>
      <c r="B33" s="22" t="s">
        <v>5651</v>
      </c>
      <c r="C33" s="22">
        <v>403010136</v>
      </c>
      <c r="D33" s="22" t="s">
        <v>5662</v>
      </c>
      <c r="E33" s="26">
        <v>1350.29</v>
      </c>
      <c r="F33" s="26">
        <v>896.19</v>
      </c>
      <c r="G33" s="26">
        <v>2246.48</v>
      </c>
      <c r="H33" s="26">
        <v>0</v>
      </c>
      <c r="I33" s="22" t="s">
        <v>6930</v>
      </c>
    </row>
    <row r="34" spans="1:9" x14ac:dyDescent="0.25">
      <c r="A34" s="22" t="s">
        <v>5650</v>
      </c>
      <c r="B34" s="22" t="s">
        <v>5651</v>
      </c>
      <c r="C34" s="22">
        <v>403010144</v>
      </c>
      <c r="D34" s="22" t="s">
        <v>5663</v>
      </c>
      <c r="E34" s="26">
        <v>1346.57</v>
      </c>
      <c r="F34" s="26">
        <v>671.94</v>
      </c>
      <c r="G34" s="26">
        <v>2018.51</v>
      </c>
      <c r="H34" s="26">
        <v>0</v>
      </c>
      <c r="I34" s="22" t="s">
        <v>6930</v>
      </c>
    </row>
    <row r="35" spans="1:9" x14ac:dyDescent="0.25">
      <c r="A35" s="22" t="s">
        <v>5650</v>
      </c>
      <c r="B35" s="22" t="s">
        <v>5651</v>
      </c>
      <c r="C35" s="22">
        <v>403010152</v>
      </c>
      <c r="D35" s="22" t="s">
        <v>5664</v>
      </c>
      <c r="E35" s="26">
        <v>415.88</v>
      </c>
      <c r="F35" s="26">
        <v>391.91</v>
      </c>
      <c r="G35" s="26">
        <v>807.79</v>
      </c>
      <c r="H35" s="26">
        <v>0</v>
      </c>
      <c r="I35" s="22" t="s">
        <v>6930</v>
      </c>
    </row>
    <row r="36" spans="1:9" x14ac:dyDescent="0.25">
      <c r="A36" s="22" t="s">
        <v>5650</v>
      </c>
      <c r="B36" s="22" t="s">
        <v>5651</v>
      </c>
      <c r="C36" s="22">
        <v>403010160</v>
      </c>
      <c r="D36" s="22" t="s">
        <v>5665</v>
      </c>
      <c r="E36" s="26">
        <v>416.01</v>
      </c>
      <c r="F36" s="26">
        <v>392.01</v>
      </c>
      <c r="G36" s="26">
        <v>808.02</v>
      </c>
      <c r="H36" s="26">
        <v>0</v>
      </c>
      <c r="I36" s="22" t="s">
        <v>6930</v>
      </c>
    </row>
    <row r="37" spans="1:9" x14ac:dyDescent="0.25">
      <c r="A37" s="22" t="s">
        <v>5650</v>
      </c>
      <c r="B37" s="22" t="s">
        <v>5651</v>
      </c>
      <c r="C37" s="22">
        <v>403010179</v>
      </c>
      <c r="D37" s="22" t="s">
        <v>5666</v>
      </c>
      <c r="E37" s="26">
        <v>799.64</v>
      </c>
      <c r="F37" s="26">
        <v>391.86</v>
      </c>
      <c r="G37" s="26">
        <v>1191.5</v>
      </c>
      <c r="H37" s="26">
        <v>0</v>
      </c>
      <c r="I37" s="22" t="s">
        <v>6930</v>
      </c>
    </row>
    <row r="38" spans="1:9" x14ac:dyDescent="0.25">
      <c r="A38" s="22" t="s">
        <v>5650</v>
      </c>
      <c r="B38" s="22" t="s">
        <v>5651</v>
      </c>
      <c r="C38" s="22">
        <v>403010187</v>
      </c>
      <c r="D38" s="22" t="s">
        <v>5667</v>
      </c>
      <c r="E38" s="26">
        <v>818.64</v>
      </c>
      <c r="F38" s="26">
        <v>572</v>
      </c>
      <c r="G38" s="26">
        <v>1390.6399999999999</v>
      </c>
      <c r="H38" s="26">
        <v>0</v>
      </c>
      <c r="I38" s="22" t="s">
        <v>6930</v>
      </c>
    </row>
    <row r="39" spans="1:9" x14ac:dyDescent="0.25">
      <c r="A39" s="22" t="s">
        <v>5650</v>
      </c>
      <c r="B39" s="22" t="s">
        <v>5651</v>
      </c>
      <c r="C39" s="22">
        <v>403010209</v>
      </c>
      <c r="D39" s="22" t="s">
        <v>5668</v>
      </c>
      <c r="E39" s="26">
        <v>415.85</v>
      </c>
      <c r="F39" s="26">
        <v>391.95</v>
      </c>
      <c r="G39" s="26">
        <v>807.8</v>
      </c>
      <c r="H39" s="26">
        <v>0</v>
      </c>
      <c r="I39" s="22" t="s">
        <v>6930</v>
      </c>
    </row>
    <row r="40" spans="1:9" x14ac:dyDescent="0.25">
      <c r="A40" s="22" t="s">
        <v>5650</v>
      </c>
      <c r="B40" s="22" t="s">
        <v>5651</v>
      </c>
      <c r="C40" s="22">
        <v>403010217</v>
      </c>
      <c r="D40" s="22" t="s">
        <v>5669</v>
      </c>
      <c r="E40" s="26">
        <v>1346.57</v>
      </c>
      <c r="F40" s="26">
        <v>671.94</v>
      </c>
      <c r="G40" s="26">
        <v>2018.51</v>
      </c>
      <c r="H40" s="26">
        <v>0</v>
      </c>
      <c r="I40" s="22" t="s">
        <v>6930</v>
      </c>
    </row>
    <row r="41" spans="1:9" x14ac:dyDescent="0.25">
      <c r="A41" s="22" t="s">
        <v>5650</v>
      </c>
      <c r="B41" s="22" t="s">
        <v>5651</v>
      </c>
      <c r="C41" s="22">
        <v>403010225</v>
      </c>
      <c r="D41" s="22" t="s">
        <v>5670</v>
      </c>
      <c r="E41" s="26">
        <v>859.28</v>
      </c>
      <c r="F41" s="26">
        <v>483.84</v>
      </c>
      <c r="G41" s="26">
        <v>1343.12</v>
      </c>
      <c r="H41" s="26">
        <v>0</v>
      </c>
      <c r="I41" s="22" t="s">
        <v>6930</v>
      </c>
    </row>
    <row r="42" spans="1:9" x14ac:dyDescent="0.25">
      <c r="A42" s="22" t="s">
        <v>5650</v>
      </c>
      <c r="B42" s="22" t="s">
        <v>5651</v>
      </c>
      <c r="C42" s="22">
        <v>403010233</v>
      </c>
      <c r="D42" s="22" t="s">
        <v>5671</v>
      </c>
      <c r="E42" s="26">
        <v>912.6</v>
      </c>
      <c r="F42" s="26">
        <v>534.24</v>
      </c>
      <c r="G42" s="26">
        <v>1446.8400000000001</v>
      </c>
      <c r="H42" s="26">
        <v>0</v>
      </c>
      <c r="I42" s="22" t="s">
        <v>6930</v>
      </c>
    </row>
    <row r="43" spans="1:9" x14ac:dyDescent="0.25">
      <c r="A43" s="22" t="s">
        <v>5650</v>
      </c>
      <c r="B43" s="22" t="s">
        <v>5651</v>
      </c>
      <c r="C43" s="22">
        <v>403010241</v>
      </c>
      <c r="D43" s="22" t="s">
        <v>5672</v>
      </c>
      <c r="E43" s="26">
        <v>1346.57</v>
      </c>
      <c r="F43" s="26">
        <v>671.94</v>
      </c>
      <c r="G43" s="26">
        <v>2018.51</v>
      </c>
      <c r="H43" s="26">
        <v>0</v>
      </c>
      <c r="I43" s="22" t="s">
        <v>6930</v>
      </c>
    </row>
    <row r="44" spans="1:9" x14ac:dyDescent="0.25">
      <c r="A44" s="22" t="s">
        <v>5650</v>
      </c>
      <c r="B44" s="22" t="s">
        <v>5651</v>
      </c>
      <c r="C44" s="22">
        <v>403010250</v>
      </c>
      <c r="D44" s="22" t="s">
        <v>5673</v>
      </c>
      <c r="E44" s="26">
        <v>1346.57</v>
      </c>
      <c r="F44" s="26">
        <v>671.94</v>
      </c>
      <c r="G44" s="26">
        <v>2018.51</v>
      </c>
      <c r="H44" s="26">
        <v>0</v>
      </c>
      <c r="I44" s="22" t="s">
        <v>6930</v>
      </c>
    </row>
    <row r="45" spans="1:9" x14ac:dyDescent="0.25">
      <c r="A45" s="22" t="s">
        <v>5650</v>
      </c>
      <c r="B45" s="22" t="s">
        <v>5651</v>
      </c>
      <c r="C45" s="22">
        <v>403010322</v>
      </c>
      <c r="D45" s="22" t="s">
        <v>5674</v>
      </c>
      <c r="E45" s="26">
        <v>799.64</v>
      </c>
      <c r="F45" s="26">
        <v>391.86</v>
      </c>
      <c r="G45" s="26">
        <v>1191.5</v>
      </c>
      <c r="H45" s="26">
        <v>0</v>
      </c>
      <c r="I45" s="22" t="s">
        <v>6930</v>
      </c>
    </row>
    <row r="46" spans="1:9" x14ac:dyDescent="0.25">
      <c r="A46" s="22" t="s">
        <v>5650</v>
      </c>
      <c r="B46" s="22" t="s">
        <v>5651</v>
      </c>
      <c r="C46" s="22">
        <v>403010330</v>
      </c>
      <c r="D46" s="22" t="s">
        <v>5675</v>
      </c>
      <c r="E46" s="26">
        <v>1346.57</v>
      </c>
      <c r="F46" s="26">
        <v>559.95000000000005</v>
      </c>
      <c r="G46" s="26">
        <v>1906.52</v>
      </c>
      <c r="H46" s="26">
        <v>0</v>
      </c>
      <c r="I46" s="22" t="s">
        <v>6930</v>
      </c>
    </row>
    <row r="47" spans="1:9" x14ac:dyDescent="0.25">
      <c r="A47" s="22" t="s">
        <v>5650</v>
      </c>
      <c r="B47" s="22" t="s">
        <v>5651</v>
      </c>
      <c r="C47" s="22">
        <v>403010357</v>
      </c>
      <c r="D47" s="22" t="s">
        <v>5676</v>
      </c>
      <c r="E47" s="26">
        <v>416.09</v>
      </c>
      <c r="F47" s="26">
        <v>286</v>
      </c>
      <c r="G47" s="26">
        <v>702.08999999999992</v>
      </c>
      <c r="H47" s="26">
        <v>0</v>
      </c>
      <c r="I47" s="22" t="s">
        <v>6930</v>
      </c>
    </row>
    <row r="48" spans="1:9" x14ac:dyDescent="0.25">
      <c r="A48" s="22" t="s">
        <v>5650</v>
      </c>
      <c r="B48" s="22" t="s">
        <v>5651</v>
      </c>
      <c r="C48" s="22">
        <v>403010365</v>
      </c>
      <c r="D48" s="22" t="s">
        <v>5677</v>
      </c>
      <c r="E48" s="26">
        <v>454.68</v>
      </c>
      <c r="F48" s="26">
        <v>107.52</v>
      </c>
      <c r="G48" s="26">
        <v>562.20000000000005</v>
      </c>
      <c r="H48" s="26">
        <v>0</v>
      </c>
      <c r="I48" s="22" t="s">
        <v>6930</v>
      </c>
    </row>
    <row r="49" spans="1:9" x14ac:dyDescent="0.25">
      <c r="A49" s="22" t="s">
        <v>5650</v>
      </c>
      <c r="B49" s="22" t="s">
        <v>5651</v>
      </c>
      <c r="C49" s="22">
        <v>403010390</v>
      </c>
      <c r="D49" s="22" t="s">
        <v>5678</v>
      </c>
      <c r="E49" s="26">
        <v>799.64</v>
      </c>
      <c r="F49" s="26">
        <v>858</v>
      </c>
      <c r="G49" s="26">
        <v>1657.6399999999999</v>
      </c>
      <c r="H49" s="26">
        <v>0</v>
      </c>
      <c r="I49" s="22" t="s">
        <v>6930</v>
      </c>
    </row>
    <row r="50" spans="1:9" x14ac:dyDescent="0.25">
      <c r="A50" s="22" t="s">
        <v>5650</v>
      </c>
      <c r="B50" s="22" t="s">
        <v>5651</v>
      </c>
      <c r="C50" s="22">
        <v>403020018</v>
      </c>
      <c r="D50" s="22" t="s">
        <v>5679</v>
      </c>
      <c r="E50" s="26">
        <v>1296.99</v>
      </c>
      <c r="F50" s="26">
        <v>500.5</v>
      </c>
      <c r="G50" s="26">
        <v>1797.49</v>
      </c>
      <c r="H50" s="26">
        <v>0</v>
      </c>
      <c r="I50" s="22" t="s">
        <v>6930</v>
      </c>
    </row>
    <row r="51" spans="1:9" x14ac:dyDescent="0.25">
      <c r="A51" s="22" t="s">
        <v>5650</v>
      </c>
      <c r="B51" s="22" t="s">
        <v>5651</v>
      </c>
      <c r="C51" s="22">
        <v>403020026</v>
      </c>
      <c r="D51" s="22" t="s">
        <v>5680</v>
      </c>
      <c r="E51" s="26">
        <v>1296.99</v>
      </c>
      <c r="F51" s="26">
        <v>500.5</v>
      </c>
      <c r="G51" s="26">
        <v>1797.49</v>
      </c>
      <c r="H51" s="26">
        <v>0</v>
      </c>
      <c r="I51" s="22" t="s">
        <v>6930</v>
      </c>
    </row>
    <row r="52" spans="1:9" x14ac:dyDescent="0.25">
      <c r="A52" s="22" t="s">
        <v>5650</v>
      </c>
      <c r="B52" s="22" t="s">
        <v>5651</v>
      </c>
      <c r="C52" s="22">
        <v>403020034</v>
      </c>
      <c r="D52" s="22" t="s">
        <v>5681</v>
      </c>
      <c r="E52" s="26">
        <v>570.54</v>
      </c>
      <c r="F52" s="26">
        <v>230.16</v>
      </c>
      <c r="G52" s="26">
        <v>800.69999999999993</v>
      </c>
      <c r="H52" s="26">
        <v>0</v>
      </c>
      <c r="I52" s="22" t="s">
        <v>6930</v>
      </c>
    </row>
    <row r="53" spans="1:9" x14ac:dyDescent="0.25">
      <c r="A53" s="22" t="s">
        <v>5650</v>
      </c>
      <c r="B53" s="22" t="s">
        <v>5651</v>
      </c>
      <c r="C53" s="22">
        <v>403020042</v>
      </c>
      <c r="D53" s="22" t="s">
        <v>5682</v>
      </c>
      <c r="E53" s="26">
        <v>1080</v>
      </c>
      <c r="F53" s="26">
        <v>441.84</v>
      </c>
      <c r="G53" s="26">
        <v>1521.84</v>
      </c>
      <c r="H53" s="26">
        <v>0</v>
      </c>
      <c r="I53" s="22" t="s">
        <v>6930</v>
      </c>
    </row>
    <row r="54" spans="1:9" x14ac:dyDescent="0.25">
      <c r="A54" s="22" t="s">
        <v>5650</v>
      </c>
      <c r="B54" s="22" t="s">
        <v>5651</v>
      </c>
      <c r="C54" s="22">
        <v>403020050</v>
      </c>
      <c r="D54" s="22" t="s">
        <v>5683</v>
      </c>
      <c r="E54" s="26">
        <v>570.54</v>
      </c>
      <c r="F54" s="26">
        <v>214.5</v>
      </c>
      <c r="G54" s="26">
        <v>785.04</v>
      </c>
      <c r="H54" s="26">
        <v>0</v>
      </c>
      <c r="I54" s="22" t="s">
        <v>6930</v>
      </c>
    </row>
    <row r="55" spans="1:9" x14ac:dyDescent="0.25">
      <c r="A55" s="22" t="s">
        <v>5650</v>
      </c>
      <c r="B55" s="22" t="s">
        <v>5651</v>
      </c>
      <c r="C55" s="22">
        <v>403020069</v>
      </c>
      <c r="D55" s="22" t="s">
        <v>5684</v>
      </c>
      <c r="E55" s="26">
        <v>1080</v>
      </c>
      <c r="F55" s="26">
        <v>321.75</v>
      </c>
      <c r="G55" s="26">
        <v>1401.75</v>
      </c>
      <c r="H55" s="26">
        <v>0</v>
      </c>
      <c r="I55" s="22" t="s">
        <v>6930</v>
      </c>
    </row>
    <row r="56" spans="1:9" x14ac:dyDescent="0.25">
      <c r="A56" s="22" t="s">
        <v>5650</v>
      </c>
      <c r="B56" s="22" t="s">
        <v>5651</v>
      </c>
      <c r="C56" s="22">
        <v>403020077</v>
      </c>
      <c r="D56" s="22" t="s">
        <v>5685</v>
      </c>
      <c r="E56" s="26">
        <v>201.43</v>
      </c>
      <c r="F56" s="26">
        <v>180.75</v>
      </c>
      <c r="G56" s="26">
        <v>382.18</v>
      </c>
      <c r="H56" s="26">
        <v>0</v>
      </c>
      <c r="I56" s="22" t="s">
        <v>6930</v>
      </c>
    </row>
    <row r="57" spans="1:9" x14ac:dyDescent="0.25">
      <c r="A57" s="22" t="s">
        <v>5650</v>
      </c>
      <c r="B57" s="22" t="s">
        <v>5651</v>
      </c>
      <c r="C57" s="22">
        <v>403020085</v>
      </c>
      <c r="D57" s="22" t="s">
        <v>5686</v>
      </c>
      <c r="E57" s="26">
        <v>267.3</v>
      </c>
      <c r="F57" s="26">
        <v>165.17</v>
      </c>
      <c r="G57" s="26">
        <v>432.47</v>
      </c>
      <c r="H57" s="26">
        <v>0</v>
      </c>
      <c r="I57" s="22" t="s">
        <v>6930</v>
      </c>
    </row>
    <row r="58" spans="1:9" x14ac:dyDescent="0.25">
      <c r="A58" s="22" t="s">
        <v>5650</v>
      </c>
      <c r="B58" s="22" t="s">
        <v>5651</v>
      </c>
      <c r="C58" s="22">
        <v>403020093</v>
      </c>
      <c r="D58" s="22" t="s">
        <v>5687</v>
      </c>
      <c r="E58" s="26">
        <v>1296.99</v>
      </c>
      <c r="F58" s="26">
        <v>559.82000000000005</v>
      </c>
      <c r="G58" s="26">
        <v>1856.81</v>
      </c>
      <c r="H58" s="26">
        <v>0</v>
      </c>
      <c r="I58" s="22" t="s">
        <v>6930</v>
      </c>
    </row>
    <row r="59" spans="1:9" x14ac:dyDescent="0.25">
      <c r="A59" s="22" t="s">
        <v>5650</v>
      </c>
      <c r="B59" s="22" t="s">
        <v>5651</v>
      </c>
      <c r="C59" s="22">
        <v>403020107</v>
      </c>
      <c r="D59" s="22" t="s">
        <v>5688</v>
      </c>
      <c r="E59" s="26">
        <v>267.3</v>
      </c>
      <c r="F59" s="26">
        <v>247.95</v>
      </c>
      <c r="G59" s="26">
        <v>515.25</v>
      </c>
      <c r="H59" s="26">
        <v>0</v>
      </c>
      <c r="I59" s="22" t="s">
        <v>6930</v>
      </c>
    </row>
    <row r="60" spans="1:9" x14ac:dyDescent="0.25">
      <c r="A60" s="22" t="s">
        <v>5650</v>
      </c>
      <c r="B60" s="22" t="s">
        <v>5651</v>
      </c>
      <c r="C60" s="22">
        <v>403020115</v>
      </c>
      <c r="D60" s="22" t="s">
        <v>5689</v>
      </c>
      <c r="E60" s="26">
        <v>758.46</v>
      </c>
      <c r="F60" s="26">
        <v>560</v>
      </c>
      <c r="G60" s="26">
        <v>1318.46</v>
      </c>
      <c r="H60" s="26">
        <v>0</v>
      </c>
      <c r="I60" s="22" t="s">
        <v>6930</v>
      </c>
    </row>
    <row r="61" spans="1:9" x14ac:dyDescent="0.25">
      <c r="A61" s="22" t="s">
        <v>5650</v>
      </c>
      <c r="B61" s="22" t="s">
        <v>5651</v>
      </c>
      <c r="C61" s="22">
        <v>403020123</v>
      </c>
      <c r="D61" s="22" t="s">
        <v>5690</v>
      </c>
      <c r="E61" s="26">
        <v>145.18</v>
      </c>
      <c r="F61" s="26">
        <v>202.44</v>
      </c>
      <c r="G61" s="26">
        <v>347.62</v>
      </c>
      <c r="H61" s="26">
        <v>0</v>
      </c>
      <c r="I61" s="22" t="s">
        <v>6930</v>
      </c>
    </row>
    <row r="62" spans="1:9" x14ac:dyDescent="0.25">
      <c r="A62" s="22" t="s">
        <v>5650</v>
      </c>
      <c r="B62" s="22" t="s">
        <v>5651</v>
      </c>
      <c r="C62" s="22">
        <v>403020131</v>
      </c>
      <c r="D62" s="22" t="s">
        <v>5691</v>
      </c>
      <c r="E62" s="26">
        <v>291.18</v>
      </c>
      <c r="F62" s="26">
        <v>168</v>
      </c>
      <c r="G62" s="26">
        <v>459.18</v>
      </c>
      <c r="H62" s="26">
        <v>0</v>
      </c>
      <c r="I62" s="22" t="s">
        <v>6930</v>
      </c>
    </row>
    <row r="63" spans="1:9" x14ac:dyDescent="0.25">
      <c r="A63" s="22" t="s">
        <v>5650</v>
      </c>
      <c r="B63" s="22" t="s">
        <v>5651</v>
      </c>
      <c r="C63" s="22">
        <v>403030013</v>
      </c>
      <c r="D63" s="22" t="s">
        <v>5692</v>
      </c>
      <c r="E63" s="26">
        <v>1346.57</v>
      </c>
      <c r="F63" s="26">
        <v>500.5</v>
      </c>
      <c r="G63" s="26">
        <v>1847.07</v>
      </c>
      <c r="H63" s="26">
        <v>0</v>
      </c>
      <c r="I63" s="22" t="s">
        <v>6930</v>
      </c>
    </row>
    <row r="64" spans="1:9" x14ac:dyDescent="0.25">
      <c r="A64" s="22" t="s">
        <v>5650</v>
      </c>
      <c r="B64" s="22" t="s">
        <v>5651</v>
      </c>
      <c r="C64" s="22">
        <v>403030021</v>
      </c>
      <c r="D64" s="22" t="s">
        <v>5693</v>
      </c>
      <c r="E64" s="26">
        <v>1023.06</v>
      </c>
      <c r="F64" s="26">
        <v>957.6</v>
      </c>
      <c r="G64" s="26">
        <v>1980.6599999999999</v>
      </c>
      <c r="H64" s="26">
        <v>0</v>
      </c>
      <c r="I64" s="22" t="s">
        <v>6930</v>
      </c>
    </row>
    <row r="65" spans="1:9" x14ac:dyDescent="0.25">
      <c r="A65" s="22" t="s">
        <v>5650</v>
      </c>
      <c r="B65" s="22" t="s">
        <v>5651</v>
      </c>
      <c r="C65" s="22">
        <v>403030030</v>
      </c>
      <c r="D65" s="22" t="s">
        <v>5694</v>
      </c>
      <c r="E65" s="26">
        <v>2248.64</v>
      </c>
      <c r="F65" s="26">
        <v>1072.5</v>
      </c>
      <c r="G65" s="26">
        <v>3321.14</v>
      </c>
      <c r="H65" s="26">
        <v>0</v>
      </c>
      <c r="I65" s="22" t="s">
        <v>6930</v>
      </c>
    </row>
    <row r="66" spans="1:9" x14ac:dyDescent="0.25">
      <c r="A66" s="22" t="s">
        <v>5650</v>
      </c>
      <c r="B66" s="22" t="s">
        <v>5651</v>
      </c>
      <c r="C66" s="22">
        <v>403030048</v>
      </c>
      <c r="D66" s="22" t="s">
        <v>5695</v>
      </c>
      <c r="E66" s="26">
        <v>1346.57</v>
      </c>
      <c r="F66" s="26">
        <v>554.4</v>
      </c>
      <c r="G66" s="26">
        <v>1900.9699999999998</v>
      </c>
      <c r="H66" s="26">
        <v>0</v>
      </c>
      <c r="I66" s="22" t="s">
        <v>6930</v>
      </c>
    </row>
    <row r="67" spans="1:9" x14ac:dyDescent="0.25">
      <c r="A67" s="22" t="s">
        <v>5650</v>
      </c>
      <c r="B67" s="22" t="s">
        <v>5651</v>
      </c>
      <c r="C67" s="22">
        <v>403030056</v>
      </c>
      <c r="D67" s="22" t="s">
        <v>5696</v>
      </c>
      <c r="E67" s="26">
        <v>818.64</v>
      </c>
      <c r="F67" s="26">
        <v>682.08</v>
      </c>
      <c r="G67" s="26">
        <v>1500.72</v>
      </c>
      <c r="H67" s="26">
        <v>0</v>
      </c>
      <c r="I67" s="22" t="s">
        <v>6930</v>
      </c>
    </row>
    <row r="68" spans="1:9" x14ac:dyDescent="0.25">
      <c r="A68" s="22" t="s">
        <v>5650</v>
      </c>
      <c r="B68" s="22" t="s">
        <v>5651</v>
      </c>
      <c r="C68" s="22">
        <v>403030064</v>
      </c>
      <c r="D68" s="22" t="s">
        <v>5697</v>
      </c>
      <c r="E68" s="26">
        <v>1591.63</v>
      </c>
      <c r="F68" s="26">
        <v>1399.44</v>
      </c>
      <c r="G68" s="26">
        <v>2991.07</v>
      </c>
      <c r="H68" s="26">
        <v>0</v>
      </c>
      <c r="I68" s="22" t="s">
        <v>6930</v>
      </c>
    </row>
    <row r="69" spans="1:9" x14ac:dyDescent="0.25">
      <c r="A69" s="22" t="s">
        <v>5650</v>
      </c>
      <c r="B69" s="22" t="s">
        <v>5651</v>
      </c>
      <c r="C69" s="22">
        <v>403030080</v>
      </c>
      <c r="D69" s="22" t="s">
        <v>5698</v>
      </c>
      <c r="E69" s="26">
        <v>1698.05</v>
      </c>
      <c r="F69" s="26">
        <v>907.2</v>
      </c>
      <c r="G69" s="26">
        <v>2605.25</v>
      </c>
      <c r="H69" s="26">
        <v>0</v>
      </c>
      <c r="I69" s="22" t="s">
        <v>6930</v>
      </c>
    </row>
    <row r="70" spans="1:9" x14ac:dyDescent="0.25">
      <c r="A70" s="22" t="s">
        <v>5650</v>
      </c>
      <c r="B70" s="22" t="s">
        <v>5651</v>
      </c>
      <c r="C70" s="22">
        <v>403030099</v>
      </c>
      <c r="D70" s="22" t="s">
        <v>5699</v>
      </c>
      <c r="E70" s="26">
        <v>1603.32</v>
      </c>
      <c r="F70" s="26">
        <v>1540.56</v>
      </c>
      <c r="G70" s="26">
        <v>3143.88</v>
      </c>
      <c r="H70" s="26">
        <v>0</v>
      </c>
      <c r="I70" s="22" t="s">
        <v>6930</v>
      </c>
    </row>
    <row r="71" spans="1:9" x14ac:dyDescent="0.25">
      <c r="A71" s="22" t="s">
        <v>5650</v>
      </c>
      <c r="B71" s="22" t="s">
        <v>5651</v>
      </c>
      <c r="C71" s="22">
        <v>403030102</v>
      </c>
      <c r="D71" s="22" t="s">
        <v>5700</v>
      </c>
      <c r="E71" s="26">
        <v>1603.32</v>
      </c>
      <c r="F71" s="26">
        <v>1041.5999999999999</v>
      </c>
      <c r="G71" s="26">
        <v>2644.92</v>
      </c>
      <c r="H71" s="26">
        <v>0</v>
      </c>
      <c r="I71" s="22" t="s">
        <v>6930</v>
      </c>
    </row>
    <row r="72" spans="1:9" x14ac:dyDescent="0.25">
      <c r="A72" s="22" t="s">
        <v>5650</v>
      </c>
      <c r="B72" s="22" t="s">
        <v>5651</v>
      </c>
      <c r="C72" s="22">
        <v>403030110</v>
      </c>
      <c r="D72" s="22" t="s">
        <v>5701</v>
      </c>
      <c r="E72" s="26">
        <v>541.6</v>
      </c>
      <c r="F72" s="26">
        <v>560.16</v>
      </c>
      <c r="G72" s="26">
        <v>1101.76</v>
      </c>
      <c r="H72" s="26">
        <v>0</v>
      </c>
      <c r="I72" s="22" t="s">
        <v>6930</v>
      </c>
    </row>
    <row r="73" spans="1:9" x14ac:dyDescent="0.25">
      <c r="A73" s="22" t="s">
        <v>5650</v>
      </c>
      <c r="B73" s="22" t="s">
        <v>5651</v>
      </c>
      <c r="C73" s="22">
        <v>403030129</v>
      </c>
      <c r="D73" s="22" t="s">
        <v>5702</v>
      </c>
      <c r="E73" s="26">
        <v>1770.17</v>
      </c>
      <c r="F73" s="26">
        <v>1865.92</v>
      </c>
      <c r="G73" s="26">
        <v>3636.09</v>
      </c>
      <c r="H73" s="26">
        <v>0</v>
      </c>
      <c r="I73" s="22" t="s">
        <v>6930</v>
      </c>
    </row>
    <row r="74" spans="1:9" x14ac:dyDescent="0.25">
      <c r="A74" s="22" t="s">
        <v>5650</v>
      </c>
      <c r="B74" s="22" t="s">
        <v>5651</v>
      </c>
      <c r="C74" s="22">
        <v>403030137</v>
      </c>
      <c r="D74" s="22" t="s">
        <v>5703</v>
      </c>
      <c r="E74" s="26">
        <v>1591.63</v>
      </c>
      <c r="F74" s="26">
        <v>1072.5</v>
      </c>
      <c r="G74" s="26">
        <v>2664.13</v>
      </c>
      <c r="H74" s="26">
        <v>0</v>
      </c>
      <c r="I74" s="22" t="s">
        <v>6930</v>
      </c>
    </row>
    <row r="75" spans="1:9" x14ac:dyDescent="0.25">
      <c r="A75" s="22" t="s">
        <v>5650</v>
      </c>
      <c r="B75" s="22" t="s">
        <v>5651</v>
      </c>
      <c r="C75" s="22">
        <v>403030145</v>
      </c>
      <c r="D75" s="22" t="s">
        <v>5704</v>
      </c>
      <c r="E75" s="26">
        <v>1591.63</v>
      </c>
      <c r="F75" s="26">
        <v>1568</v>
      </c>
      <c r="G75" s="26">
        <v>3159.63</v>
      </c>
      <c r="H75" s="26">
        <v>0</v>
      </c>
      <c r="I75" s="22" t="s">
        <v>6930</v>
      </c>
    </row>
    <row r="76" spans="1:9" x14ac:dyDescent="0.25">
      <c r="A76" s="22" t="s">
        <v>5650</v>
      </c>
      <c r="B76" s="22" t="s">
        <v>5651</v>
      </c>
      <c r="C76" s="22">
        <v>403030153</v>
      </c>
      <c r="D76" s="22" t="s">
        <v>5705</v>
      </c>
      <c r="E76" s="26">
        <v>1770.17</v>
      </c>
      <c r="F76" s="26">
        <v>2054.08</v>
      </c>
      <c r="G76" s="26">
        <v>3824.25</v>
      </c>
      <c r="H76" s="26">
        <v>0</v>
      </c>
      <c r="I76" s="22" t="s">
        <v>6930</v>
      </c>
    </row>
    <row r="77" spans="1:9" x14ac:dyDescent="0.25">
      <c r="A77" s="22" t="s">
        <v>5650</v>
      </c>
      <c r="B77" s="22" t="s">
        <v>5651</v>
      </c>
      <c r="C77" s="22">
        <v>403030161</v>
      </c>
      <c r="D77" s="22" t="s">
        <v>5706</v>
      </c>
      <c r="E77" s="26">
        <v>1203.1199999999999</v>
      </c>
      <c r="F77" s="26">
        <v>672</v>
      </c>
      <c r="G77" s="26">
        <v>1875.12</v>
      </c>
      <c r="H77" s="26">
        <v>0</v>
      </c>
      <c r="I77" s="22" t="s">
        <v>6930</v>
      </c>
    </row>
    <row r="78" spans="1:9" x14ac:dyDescent="0.25">
      <c r="A78" s="22" t="s">
        <v>5650</v>
      </c>
      <c r="B78" s="22" t="s">
        <v>5651</v>
      </c>
      <c r="C78" s="22">
        <v>403040019</v>
      </c>
      <c r="D78" s="22" t="s">
        <v>5707</v>
      </c>
      <c r="E78" s="26">
        <v>3022.15</v>
      </c>
      <c r="F78" s="26">
        <v>1824.74</v>
      </c>
      <c r="G78" s="26">
        <v>4846.8900000000003</v>
      </c>
      <c r="H78" s="26">
        <v>0</v>
      </c>
      <c r="I78" s="22" t="s">
        <v>6930</v>
      </c>
    </row>
    <row r="79" spans="1:9" x14ac:dyDescent="0.25">
      <c r="A79" s="22" t="s">
        <v>5650</v>
      </c>
      <c r="B79" s="22" t="s">
        <v>5651</v>
      </c>
      <c r="C79" s="22">
        <v>403040027</v>
      </c>
      <c r="D79" s="22" t="s">
        <v>5708</v>
      </c>
      <c r="E79" s="26">
        <v>1591.63</v>
      </c>
      <c r="F79" s="26">
        <v>1399.44</v>
      </c>
      <c r="G79" s="26">
        <v>2991.07</v>
      </c>
      <c r="H79" s="26">
        <v>0</v>
      </c>
      <c r="I79" s="22" t="s">
        <v>6930</v>
      </c>
    </row>
    <row r="80" spans="1:9" x14ac:dyDescent="0.25">
      <c r="A80" s="22" t="s">
        <v>5650</v>
      </c>
      <c r="B80" s="22" t="s">
        <v>5651</v>
      </c>
      <c r="C80" s="22">
        <v>403040051</v>
      </c>
      <c r="D80" s="22" t="s">
        <v>5709</v>
      </c>
      <c r="E80" s="26">
        <v>1698.05</v>
      </c>
      <c r="F80" s="26">
        <v>1209.5999999999999</v>
      </c>
      <c r="G80" s="26">
        <v>2907.6499999999996</v>
      </c>
      <c r="H80" s="26">
        <v>0</v>
      </c>
      <c r="I80" s="22" t="s">
        <v>6930</v>
      </c>
    </row>
    <row r="81" spans="1:9" x14ac:dyDescent="0.25">
      <c r="A81" s="22" t="s">
        <v>5650</v>
      </c>
      <c r="B81" s="22" t="s">
        <v>5651</v>
      </c>
      <c r="C81" s="22">
        <v>403040060</v>
      </c>
      <c r="D81" s="22" t="s">
        <v>5710</v>
      </c>
      <c r="E81" s="26">
        <v>1698.05</v>
      </c>
      <c r="F81" s="26">
        <v>1344</v>
      </c>
      <c r="G81" s="26">
        <v>3042.05</v>
      </c>
      <c r="H81" s="26">
        <v>0</v>
      </c>
      <c r="I81" s="22" t="s">
        <v>6930</v>
      </c>
    </row>
    <row r="82" spans="1:9" x14ac:dyDescent="0.25">
      <c r="A82" s="22" t="s">
        <v>5650</v>
      </c>
      <c r="B82" s="22" t="s">
        <v>5651</v>
      </c>
      <c r="C82" s="22">
        <v>403040078</v>
      </c>
      <c r="D82" s="22" t="s">
        <v>5711</v>
      </c>
      <c r="E82" s="26">
        <v>1591.63</v>
      </c>
      <c r="F82" s="26">
        <v>1865.92</v>
      </c>
      <c r="G82" s="26">
        <v>3457.55</v>
      </c>
      <c r="H82" s="26">
        <v>0</v>
      </c>
      <c r="I82" s="22" t="s">
        <v>6930</v>
      </c>
    </row>
    <row r="83" spans="1:9" x14ac:dyDescent="0.25">
      <c r="A83" s="22" t="s">
        <v>5650</v>
      </c>
      <c r="B83" s="22" t="s">
        <v>5651</v>
      </c>
      <c r="C83" s="22">
        <v>403040086</v>
      </c>
      <c r="D83" s="22" t="s">
        <v>5712</v>
      </c>
      <c r="E83" s="26">
        <v>1126.01</v>
      </c>
      <c r="F83" s="26">
        <v>882</v>
      </c>
      <c r="G83" s="26">
        <v>2008.01</v>
      </c>
      <c r="H83" s="26">
        <v>0</v>
      </c>
      <c r="I83" s="22" t="s">
        <v>6930</v>
      </c>
    </row>
    <row r="84" spans="1:9" x14ac:dyDescent="0.25">
      <c r="A84" s="22" t="s">
        <v>5650</v>
      </c>
      <c r="B84" s="22" t="s">
        <v>5651</v>
      </c>
      <c r="C84" s="22">
        <v>403040094</v>
      </c>
      <c r="D84" s="22" t="s">
        <v>5713</v>
      </c>
      <c r="E84" s="26">
        <v>1591.63</v>
      </c>
      <c r="F84" s="26">
        <v>1568</v>
      </c>
      <c r="G84" s="26">
        <v>3159.63</v>
      </c>
      <c r="H84" s="26">
        <v>0</v>
      </c>
      <c r="I84" s="22" t="s">
        <v>6930</v>
      </c>
    </row>
    <row r="85" spans="1:9" x14ac:dyDescent="0.25">
      <c r="A85" s="22" t="s">
        <v>5650</v>
      </c>
      <c r="B85" s="22" t="s">
        <v>5651</v>
      </c>
      <c r="C85" s="22">
        <v>403040108</v>
      </c>
      <c r="D85" s="22" t="s">
        <v>5714</v>
      </c>
      <c r="E85" s="26">
        <v>1591.63</v>
      </c>
      <c r="F85" s="26">
        <v>2054.08</v>
      </c>
      <c r="G85" s="26">
        <v>3645.71</v>
      </c>
      <c r="H85" s="26">
        <v>0</v>
      </c>
      <c r="I85" s="22" t="s">
        <v>6930</v>
      </c>
    </row>
    <row r="86" spans="1:9" x14ac:dyDescent="0.25">
      <c r="A86" s="22" t="s">
        <v>5650</v>
      </c>
      <c r="B86" s="22" t="s">
        <v>5651</v>
      </c>
      <c r="C86" s="22">
        <v>403040116</v>
      </c>
      <c r="D86" s="22" t="s">
        <v>5715</v>
      </c>
      <c r="E86" s="26">
        <v>1591.63</v>
      </c>
      <c r="F86" s="26">
        <v>1568</v>
      </c>
      <c r="G86" s="26">
        <v>3159.63</v>
      </c>
      <c r="H86" s="26">
        <v>0</v>
      </c>
      <c r="I86" s="22" t="s">
        <v>6930</v>
      </c>
    </row>
    <row r="87" spans="1:9" x14ac:dyDescent="0.25">
      <c r="A87" s="22" t="s">
        <v>5650</v>
      </c>
      <c r="B87" s="22" t="s">
        <v>5651</v>
      </c>
      <c r="C87" s="22">
        <v>403040124</v>
      </c>
      <c r="D87" s="22" t="s">
        <v>5716</v>
      </c>
      <c r="E87" s="26">
        <v>1591.63</v>
      </c>
      <c r="F87" s="26">
        <v>2054.08</v>
      </c>
      <c r="G87" s="26">
        <v>3645.71</v>
      </c>
      <c r="H87" s="26">
        <v>0</v>
      </c>
      <c r="I87" s="22" t="s">
        <v>6930</v>
      </c>
    </row>
    <row r="88" spans="1:9" x14ac:dyDescent="0.25">
      <c r="A88" s="22" t="s">
        <v>5650</v>
      </c>
      <c r="B88" s="22" t="s">
        <v>5651</v>
      </c>
      <c r="C88" s="22">
        <v>403050030</v>
      </c>
      <c r="D88" s="22" t="s">
        <v>5717</v>
      </c>
      <c r="E88" s="26">
        <v>462.93</v>
      </c>
      <c r="F88" s="26">
        <v>101.36</v>
      </c>
      <c r="G88" s="26">
        <v>564.29</v>
      </c>
      <c r="H88" s="26">
        <v>0</v>
      </c>
      <c r="I88" s="22" t="s">
        <v>6930</v>
      </c>
    </row>
    <row r="89" spans="1:9" x14ac:dyDescent="0.25">
      <c r="A89" s="22" t="s">
        <v>5650</v>
      </c>
      <c r="B89" s="22" t="s">
        <v>5651</v>
      </c>
      <c r="C89" s="22">
        <v>403050049</v>
      </c>
      <c r="D89" s="22" t="s">
        <v>5718</v>
      </c>
      <c r="E89" s="26">
        <v>1023.06</v>
      </c>
      <c r="F89" s="26">
        <v>965.25</v>
      </c>
      <c r="G89" s="26">
        <v>1988.31</v>
      </c>
      <c r="H89" s="26">
        <v>0</v>
      </c>
      <c r="I89" s="22" t="s">
        <v>6930</v>
      </c>
    </row>
    <row r="90" spans="1:9" x14ac:dyDescent="0.25">
      <c r="A90" s="22" t="s">
        <v>5650</v>
      </c>
      <c r="B90" s="22" t="s">
        <v>5651</v>
      </c>
      <c r="C90" s="22">
        <v>403050057</v>
      </c>
      <c r="D90" s="22" t="s">
        <v>5719</v>
      </c>
      <c r="E90" s="26">
        <v>720.66</v>
      </c>
      <c r="F90" s="26">
        <v>607.75</v>
      </c>
      <c r="G90" s="26">
        <v>1328.4099999999999</v>
      </c>
      <c r="H90" s="26">
        <v>0</v>
      </c>
      <c r="I90" s="22" t="s">
        <v>6930</v>
      </c>
    </row>
    <row r="91" spans="1:9" x14ac:dyDescent="0.25">
      <c r="A91" s="22" t="s">
        <v>5650</v>
      </c>
      <c r="B91" s="22" t="s">
        <v>5651</v>
      </c>
      <c r="C91" s="22">
        <v>403050065</v>
      </c>
      <c r="D91" s="22" t="s">
        <v>5720</v>
      </c>
      <c r="E91" s="26">
        <v>458.24</v>
      </c>
      <c r="F91" s="26">
        <v>391.92</v>
      </c>
      <c r="G91" s="26">
        <v>850.16000000000008</v>
      </c>
      <c r="H91" s="26">
        <v>0</v>
      </c>
      <c r="I91" s="22" t="s">
        <v>6930</v>
      </c>
    </row>
    <row r="92" spans="1:9" x14ac:dyDescent="0.25">
      <c r="A92" s="22" t="s">
        <v>5650</v>
      </c>
      <c r="B92" s="22" t="s">
        <v>5651</v>
      </c>
      <c r="C92" s="22">
        <v>403050073</v>
      </c>
      <c r="D92" s="22" t="s">
        <v>5721</v>
      </c>
      <c r="E92" s="26">
        <v>720.66</v>
      </c>
      <c r="F92" s="26">
        <v>858</v>
      </c>
      <c r="G92" s="26">
        <v>1578.6599999999999</v>
      </c>
      <c r="H92" s="26">
        <v>0</v>
      </c>
      <c r="I92" s="22" t="s">
        <v>6930</v>
      </c>
    </row>
    <row r="93" spans="1:9" x14ac:dyDescent="0.25">
      <c r="A93" s="22" t="s">
        <v>5650</v>
      </c>
      <c r="B93" s="22" t="s">
        <v>5651</v>
      </c>
      <c r="C93" s="22">
        <v>403050090</v>
      </c>
      <c r="D93" s="22" t="s">
        <v>5722</v>
      </c>
      <c r="E93" s="26">
        <v>886.98</v>
      </c>
      <c r="F93" s="26">
        <v>536.25</v>
      </c>
      <c r="G93" s="26">
        <v>1423.23</v>
      </c>
      <c r="H93" s="26">
        <v>0</v>
      </c>
      <c r="I93" s="22" t="s">
        <v>6930</v>
      </c>
    </row>
    <row r="94" spans="1:9" x14ac:dyDescent="0.25">
      <c r="A94" s="22" t="s">
        <v>5650</v>
      </c>
      <c r="B94" s="22" t="s">
        <v>5651</v>
      </c>
      <c r="C94" s="22">
        <v>403050103</v>
      </c>
      <c r="D94" s="22" t="s">
        <v>5723</v>
      </c>
      <c r="E94" s="26">
        <v>720.66</v>
      </c>
      <c r="F94" s="26">
        <v>607.75</v>
      </c>
      <c r="G94" s="26">
        <v>1328.4099999999999</v>
      </c>
      <c r="H94" s="26">
        <v>0</v>
      </c>
      <c r="I94" s="22" t="s">
        <v>6930</v>
      </c>
    </row>
    <row r="95" spans="1:9" x14ac:dyDescent="0.25">
      <c r="A95" s="22" t="s">
        <v>5650</v>
      </c>
      <c r="B95" s="22" t="s">
        <v>5651</v>
      </c>
      <c r="C95" s="22">
        <v>403050111</v>
      </c>
      <c r="D95" s="22" t="s">
        <v>5724</v>
      </c>
      <c r="E95" s="26">
        <v>503.14</v>
      </c>
      <c r="F95" s="26">
        <v>279.02999999999997</v>
      </c>
      <c r="G95" s="26">
        <v>782.17</v>
      </c>
      <c r="H95" s="26">
        <v>0</v>
      </c>
      <c r="I95" s="22" t="s">
        <v>6930</v>
      </c>
    </row>
    <row r="96" spans="1:9" x14ac:dyDescent="0.25">
      <c r="A96" s="22" t="s">
        <v>5650</v>
      </c>
      <c r="B96" s="22" t="s">
        <v>5651</v>
      </c>
      <c r="C96" s="22">
        <v>403050120</v>
      </c>
      <c r="D96" s="22" t="s">
        <v>5725</v>
      </c>
      <c r="E96" s="26">
        <v>599.29</v>
      </c>
      <c r="F96" s="26">
        <v>343.2</v>
      </c>
      <c r="G96" s="26">
        <v>942.49</v>
      </c>
      <c r="H96" s="26">
        <v>0</v>
      </c>
      <c r="I96" s="22" t="s">
        <v>6930</v>
      </c>
    </row>
    <row r="97" spans="1:9" x14ac:dyDescent="0.25">
      <c r="A97" s="22" t="s">
        <v>5650</v>
      </c>
      <c r="B97" s="22" t="s">
        <v>5651</v>
      </c>
      <c r="C97" s="22">
        <v>403050138</v>
      </c>
      <c r="D97" s="22" t="s">
        <v>5726</v>
      </c>
      <c r="E97" s="26">
        <v>570.54</v>
      </c>
      <c r="F97" s="26">
        <v>230.16</v>
      </c>
      <c r="G97" s="26">
        <v>800.69999999999993</v>
      </c>
      <c r="H97" s="26">
        <v>0</v>
      </c>
      <c r="I97" s="22" t="s">
        <v>6930</v>
      </c>
    </row>
    <row r="98" spans="1:9" x14ac:dyDescent="0.25">
      <c r="A98" s="22" t="s">
        <v>5650</v>
      </c>
      <c r="B98" s="22" t="s">
        <v>5651</v>
      </c>
      <c r="C98" s="22">
        <v>403050146</v>
      </c>
      <c r="D98" s="22" t="s">
        <v>5727</v>
      </c>
      <c r="E98" s="26">
        <v>678.46</v>
      </c>
      <c r="F98" s="26">
        <v>346.08</v>
      </c>
      <c r="G98" s="26">
        <v>1024.54</v>
      </c>
      <c r="H98" s="26">
        <v>0</v>
      </c>
      <c r="I98" s="22" t="s">
        <v>6930</v>
      </c>
    </row>
    <row r="99" spans="1:9" x14ac:dyDescent="0.25">
      <c r="A99" s="22" t="s">
        <v>5650</v>
      </c>
      <c r="B99" s="22" t="s">
        <v>5651</v>
      </c>
      <c r="C99" s="22">
        <v>403050154</v>
      </c>
      <c r="D99" s="22" t="s">
        <v>5728</v>
      </c>
      <c r="E99" s="26">
        <v>886.98</v>
      </c>
      <c r="F99" s="26">
        <v>629.20000000000005</v>
      </c>
      <c r="G99" s="26">
        <v>1516.18</v>
      </c>
      <c r="H99" s="26">
        <v>0</v>
      </c>
      <c r="I99" s="22" t="s">
        <v>6930</v>
      </c>
    </row>
    <row r="100" spans="1:9" x14ac:dyDescent="0.25">
      <c r="A100" s="22" t="s">
        <v>5650</v>
      </c>
      <c r="B100" s="22" t="s">
        <v>5651</v>
      </c>
      <c r="C100" s="22">
        <v>403050162</v>
      </c>
      <c r="D100" s="22" t="s">
        <v>5729</v>
      </c>
      <c r="E100" s="26">
        <v>1023.06</v>
      </c>
      <c r="F100" s="26">
        <v>858</v>
      </c>
      <c r="G100" s="26">
        <v>1881.06</v>
      </c>
      <c r="H100" s="26">
        <v>0</v>
      </c>
      <c r="I100" s="22" t="s">
        <v>6930</v>
      </c>
    </row>
    <row r="101" spans="1:9" x14ac:dyDescent="0.25">
      <c r="A101" s="22" t="s">
        <v>5650</v>
      </c>
      <c r="B101" s="22" t="s">
        <v>5651</v>
      </c>
      <c r="C101" s="22">
        <v>403060010</v>
      </c>
      <c r="D101" s="22" t="s">
        <v>5730</v>
      </c>
      <c r="E101" s="26">
        <v>4630.45</v>
      </c>
      <c r="F101" s="26">
        <v>1973.84</v>
      </c>
      <c r="G101" s="26">
        <v>6604.29</v>
      </c>
      <c r="H101" s="26">
        <v>0</v>
      </c>
      <c r="I101" s="22" t="s">
        <v>6930</v>
      </c>
    </row>
    <row r="102" spans="1:9" x14ac:dyDescent="0.25">
      <c r="A102" s="22" t="s">
        <v>5650</v>
      </c>
      <c r="B102" s="22" t="s">
        <v>5651</v>
      </c>
      <c r="C102" s="22">
        <v>403060028</v>
      </c>
      <c r="D102" s="22" t="s">
        <v>5731</v>
      </c>
      <c r="E102" s="26">
        <v>2469.92</v>
      </c>
      <c r="F102" s="26">
        <v>1198.4000000000001</v>
      </c>
      <c r="G102" s="26">
        <v>3668.32</v>
      </c>
      <c r="H102" s="26">
        <v>0</v>
      </c>
      <c r="I102" s="22" t="s">
        <v>6930</v>
      </c>
    </row>
    <row r="103" spans="1:9" x14ac:dyDescent="0.25">
      <c r="A103" s="22" t="s">
        <v>5650</v>
      </c>
      <c r="B103" s="22" t="s">
        <v>5651</v>
      </c>
      <c r="C103" s="22">
        <v>403060036</v>
      </c>
      <c r="D103" s="22" t="s">
        <v>5732</v>
      </c>
      <c r="E103" s="26">
        <v>3588.84</v>
      </c>
      <c r="F103" s="26">
        <v>1535.03</v>
      </c>
      <c r="G103" s="26">
        <v>5123.87</v>
      </c>
      <c r="H103" s="26">
        <v>0</v>
      </c>
      <c r="I103" s="22" t="s">
        <v>6930</v>
      </c>
    </row>
    <row r="104" spans="1:9" x14ac:dyDescent="0.25">
      <c r="A104" s="22" t="s">
        <v>5650</v>
      </c>
      <c r="B104" s="22" t="s">
        <v>5651</v>
      </c>
      <c r="C104" s="22">
        <v>403060044</v>
      </c>
      <c r="D104" s="22" t="s">
        <v>5733</v>
      </c>
      <c r="E104" s="26">
        <v>1698.05</v>
      </c>
      <c r="F104" s="26">
        <v>1118.52</v>
      </c>
      <c r="G104" s="26">
        <v>2816.5699999999997</v>
      </c>
      <c r="H104" s="26">
        <v>0</v>
      </c>
      <c r="I104" s="22" t="s">
        <v>6930</v>
      </c>
    </row>
    <row r="105" spans="1:9" x14ac:dyDescent="0.25">
      <c r="A105" s="22" t="s">
        <v>5650</v>
      </c>
      <c r="B105" s="22" t="s">
        <v>5651</v>
      </c>
      <c r="C105" s="22">
        <v>403060052</v>
      </c>
      <c r="D105" s="22" t="s">
        <v>5734</v>
      </c>
      <c r="E105" s="26">
        <v>2508.84</v>
      </c>
      <c r="F105" s="26">
        <v>1535.03</v>
      </c>
      <c r="G105" s="26">
        <v>4043.87</v>
      </c>
      <c r="H105" s="26">
        <v>0</v>
      </c>
      <c r="I105" s="22" t="s">
        <v>6930</v>
      </c>
    </row>
    <row r="106" spans="1:9" x14ac:dyDescent="0.25">
      <c r="A106" s="22" t="s">
        <v>5650</v>
      </c>
      <c r="B106" s="22" t="s">
        <v>5651</v>
      </c>
      <c r="C106" s="22">
        <v>403060060</v>
      </c>
      <c r="D106" s="22" t="s">
        <v>5735</v>
      </c>
      <c r="E106" s="26">
        <v>3721.04</v>
      </c>
      <c r="F106" s="26">
        <v>2073.0300000000002</v>
      </c>
      <c r="G106" s="26">
        <v>5794.07</v>
      </c>
      <c r="H106" s="26">
        <v>0</v>
      </c>
      <c r="I106" s="22" t="s">
        <v>6930</v>
      </c>
    </row>
    <row r="107" spans="1:9" x14ac:dyDescent="0.25">
      <c r="A107" s="22" t="s">
        <v>5650</v>
      </c>
      <c r="B107" s="22" t="s">
        <v>5651</v>
      </c>
      <c r="C107" s="22">
        <v>403060079</v>
      </c>
      <c r="D107" s="22" t="s">
        <v>5736</v>
      </c>
      <c r="E107" s="26">
        <v>3588.84</v>
      </c>
      <c r="F107" s="26">
        <v>1506.31</v>
      </c>
      <c r="G107" s="26">
        <v>5095.1499999999996</v>
      </c>
      <c r="H107" s="26">
        <v>0</v>
      </c>
      <c r="I107" s="22" t="s">
        <v>6930</v>
      </c>
    </row>
    <row r="108" spans="1:9" x14ac:dyDescent="0.25">
      <c r="A108" s="22" t="s">
        <v>5650</v>
      </c>
      <c r="B108" s="22" t="s">
        <v>5651</v>
      </c>
      <c r="C108" s="22">
        <v>403070040</v>
      </c>
      <c r="D108" s="22" t="s">
        <v>5737</v>
      </c>
      <c r="E108" s="26">
        <v>1238.8800000000001</v>
      </c>
      <c r="F108" s="26">
        <v>858</v>
      </c>
      <c r="G108" s="26">
        <v>2096.88</v>
      </c>
      <c r="H108" s="26">
        <v>0</v>
      </c>
      <c r="I108" s="22" t="s">
        <v>6930</v>
      </c>
    </row>
    <row r="109" spans="1:9" x14ac:dyDescent="0.25">
      <c r="A109" s="22" t="s">
        <v>5650</v>
      </c>
      <c r="B109" s="22" t="s">
        <v>5651</v>
      </c>
      <c r="C109" s="22">
        <v>403070058</v>
      </c>
      <c r="D109" s="22" t="s">
        <v>5738</v>
      </c>
      <c r="E109" s="26">
        <v>1238.8800000000001</v>
      </c>
      <c r="F109" s="26">
        <v>858</v>
      </c>
      <c r="G109" s="26">
        <v>2096.88</v>
      </c>
      <c r="H109" s="26">
        <v>0</v>
      </c>
      <c r="I109" s="22" t="s">
        <v>6930</v>
      </c>
    </row>
    <row r="110" spans="1:9" x14ac:dyDescent="0.25">
      <c r="A110" s="22" t="s">
        <v>5650</v>
      </c>
      <c r="B110" s="22" t="s">
        <v>5651</v>
      </c>
      <c r="C110" s="22">
        <v>403070082</v>
      </c>
      <c r="D110" s="22" t="s">
        <v>5739</v>
      </c>
      <c r="E110" s="26">
        <v>1238.8800000000001</v>
      </c>
      <c r="F110" s="26">
        <v>572</v>
      </c>
      <c r="G110" s="26">
        <v>1810.88</v>
      </c>
      <c r="H110" s="26">
        <v>0</v>
      </c>
      <c r="I110" s="22" t="s">
        <v>6930</v>
      </c>
    </row>
    <row r="111" spans="1:9" x14ac:dyDescent="0.25">
      <c r="A111" s="22" t="s">
        <v>5650</v>
      </c>
      <c r="B111" s="22" t="s">
        <v>5651</v>
      </c>
      <c r="C111" s="22">
        <v>403070090</v>
      </c>
      <c r="D111" s="22" t="s">
        <v>5740</v>
      </c>
      <c r="E111" s="26">
        <v>1238.8800000000001</v>
      </c>
      <c r="F111" s="26">
        <v>572</v>
      </c>
      <c r="G111" s="26">
        <v>1810.88</v>
      </c>
      <c r="H111" s="26">
        <v>0</v>
      </c>
      <c r="I111" s="22" t="s">
        <v>6930</v>
      </c>
    </row>
    <row r="112" spans="1:9" x14ac:dyDescent="0.25">
      <c r="A112" s="22" t="s">
        <v>5650</v>
      </c>
      <c r="B112" s="22" t="s">
        <v>5651</v>
      </c>
      <c r="C112" s="22">
        <v>403070104</v>
      </c>
      <c r="D112" s="22" t="s">
        <v>5741</v>
      </c>
      <c r="E112" s="26">
        <v>415.83</v>
      </c>
      <c r="F112" s="26">
        <v>522.64</v>
      </c>
      <c r="G112" s="26">
        <v>938.47</v>
      </c>
      <c r="H112" s="26">
        <v>0</v>
      </c>
      <c r="I112" s="22" t="s">
        <v>6930</v>
      </c>
    </row>
    <row r="113" spans="1:9" x14ac:dyDescent="0.25">
      <c r="A113" s="22" t="s">
        <v>5650</v>
      </c>
      <c r="B113" s="22" t="s">
        <v>5651</v>
      </c>
      <c r="C113" s="22">
        <v>403070112</v>
      </c>
      <c r="D113" s="22" t="s">
        <v>5742</v>
      </c>
      <c r="E113" s="26">
        <v>415.83</v>
      </c>
      <c r="F113" s="26">
        <v>522.64</v>
      </c>
      <c r="G113" s="26">
        <v>938.47</v>
      </c>
      <c r="H113" s="26">
        <v>0</v>
      </c>
      <c r="I113" s="22" t="s">
        <v>6930</v>
      </c>
    </row>
    <row r="114" spans="1:9" x14ac:dyDescent="0.25">
      <c r="A114" s="22" t="s">
        <v>5650</v>
      </c>
      <c r="B114" s="22" t="s">
        <v>5651</v>
      </c>
      <c r="C114" s="22">
        <v>403070120</v>
      </c>
      <c r="D114" s="22" t="s">
        <v>5743</v>
      </c>
      <c r="E114" s="26">
        <v>1238.8800000000001</v>
      </c>
      <c r="F114" s="26">
        <v>716.8</v>
      </c>
      <c r="G114" s="26">
        <v>1955.68</v>
      </c>
      <c r="H114" s="26">
        <v>0</v>
      </c>
      <c r="I114" s="22" t="s">
        <v>6930</v>
      </c>
    </row>
    <row r="115" spans="1:9" x14ac:dyDescent="0.25">
      <c r="A115" s="22" t="s">
        <v>5650</v>
      </c>
      <c r="B115" s="22" t="s">
        <v>5651</v>
      </c>
      <c r="C115" s="22">
        <v>403070139</v>
      </c>
      <c r="D115" s="22" t="s">
        <v>5744</v>
      </c>
      <c r="E115" s="26">
        <v>1238.8800000000001</v>
      </c>
      <c r="F115" s="26">
        <v>406.56</v>
      </c>
      <c r="G115" s="26">
        <v>1645.44</v>
      </c>
      <c r="H115" s="26">
        <v>0</v>
      </c>
      <c r="I115" s="22" t="s">
        <v>6930</v>
      </c>
    </row>
    <row r="116" spans="1:9" x14ac:dyDescent="0.25">
      <c r="A116" s="22" t="s">
        <v>5650</v>
      </c>
      <c r="B116" s="22" t="s">
        <v>5651</v>
      </c>
      <c r="C116" s="22">
        <v>403070147</v>
      </c>
      <c r="D116" s="22" t="s">
        <v>5745</v>
      </c>
      <c r="E116" s="26">
        <v>415.83</v>
      </c>
      <c r="F116" s="26">
        <v>391.98</v>
      </c>
      <c r="G116" s="26">
        <v>807.81</v>
      </c>
      <c r="H116" s="26">
        <v>0</v>
      </c>
      <c r="I116" s="22" t="s">
        <v>6930</v>
      </c>
    </row>
    <row r="117" spans="1:9" x14ac:dyDescent="0.25">
      <c r="A117" s="22" t="s">
        <v>5650</v>
      </c>
      <c r="B117" s="22" t="s">
        <v>5651</v>
      </c>
      <c r="C117" s="22">
        <v>403070155</v>
      </c>
      <c r="D117" s="22" t="s">
        <v>5746</v>
      </c>
      <c r="E117" s="26">
        <v>1238.8800000000001</v>
      </c>
      <c r="F117" s="26">
        <v>784</v>
      </c>
      <c r="G117" s="26">
        <v>2022.88</v>
      </c>
      <c r="H117" s="26">
        <v>0</v>
      </c>
      <c r="I117" s="22" t="s">
        <v>6930</v>
      </c>
    </row>
    <row r="118" spans="1:9" x14ac:dyDescent="0.25">
      <c r="A118" s="22" t="s">
        <v>5650</v>
      </c>
      <c r="B118" s="22" t="s">
        <v>5651</v>
      </c>
      <c r="C118" s="22">
        <v>403070163</v>
      </c>
      <c r="D118" s="22" t="s">
        <v>5747</v>
      </c>
      <c r="E118" s="26">
        <v>1238.8800000000001</v>
      </c>
      <c r="F118" s="26">
        <v>784</v>
      </c>
      <c r="G118" s="26">
        <v>2022.88</v>
      </c>
      <c r="H118" s="26">
        <v>0</v>
      </c>
      <c r="I118" s="22" t="s">
        <v>6930</v>
      </c>
    </row>
    <row r="119" spans="1:9" x14ac:dyDescent="0.25">
      <c r="A119" s="22" t="s">
        <v>5650</v>
      </c>
      <c r="B119" s="22" t="s">
        <v>5651</v>
      </c>
      <c r="C119" s="22">
        <v>403080010</v>
      </c>
      <c r="D119" s="22" t="s">
        <v>5748</v>
      </c>
      <c r="E119" s="26">
        <v>1023.06</v>
      </c>
      <c r="F119" s="26">
        <v>965.25</v>
      </c>
      <c r="G119" s="26">
        <v>1988.31</v>
      </c>
      <c r="H119" s="26">
        <v>0</v>
      </c>
      <c r="I119" s="22" t="s">
        <v>6930</v>
      </c>
    </row>
    <row r="120" spans="1:9" x14ac:dyDescent="0.25">
      <c r="A120" s="22" t="s">
        <v>5650</v>
      </c>
      <c r="B120" s="22" t="s">
        <v>5651</v>
      </c>
      <c r="C120" s="22">
        <v>403080029</v>
      </c>
      <c r="D120" s="22" t="s">
        <v>5749</v>
      </c>
      <c r="E120" s="26">
        <v>361.03</v>
      </c>
      <c r="F120" s="26">
        <v>73.77</v>
      </c>
      <c r="G120" s="26">
        <v>434.79999999999995</v>
      </c>
      <c r="H120" s="26">
        <v>0</v>
      </c>
      <c r="I120" s="22" t="s">
        <v>6930</v>
      </c>
    </row>
    <row r="121" spans="1:9" x14ac:dyDescent="0.25">
      <c r="A121" s="22" t="s">
        <v>5650</v>
      </c>
      <c r="B121" s="22" t="s">
        <v>5651</v>
      </c>
      <c r="C121" s="22">
        <v>403080037</v>
      </c>
      <c r="D121" s="22" t="s">
        <v>5750</v>
      </c>
      <c r="E121" s="26">
        <v>720.66</v>
      </c>
      <c r="F121" s="26">
        <v>607.75</v>
      </c>
      <c r="G121" s="26">
        <v>1328.4099999999999</v>
      </c>
      <c r="H121" s="26">
        <v>0</v>
      </c>
      <c r="I121" s="22" t="s">
        <v>6930</v>
      </c>
    </row>
    <row r="122" spans="1:9" x14ac:dyDescent="0.25">
      <c r="A122" s="22" t="s">
        <v>5650</v>
      </c>
      <c r="B122" s="22" t="s">
        <v>5651</v>
      </c>
      <c r="C122" s="22">
        <v>403080045</v>
      </c>
      <c r="D122" s="22" t="s">
        <v>5751</v>
      </c>
      <c r="E122" s="26">
        <v>1023.06</v>
      </c>
      <c r="F122" s="26">
        <v>643.5</v>
      </c>
      <c r="G122" s="26">
        <v>1666.56</v>
      </c>
      <c r="H122" s="26">
        <v>0</v>
      </c>
      <c r="I122" s="22" t="s">
        <v>6930</v>
      </c>
    </row>
    <row r="123" spans="1:9" x14ac:dyDescent="0.25">
      <c r="A123" s="22" t="s">
        <v>5650</v>
      </c>
      <c r="B123" s="22" t="s">
        <v>5651</v>
      </c>
      <c r="C123" s="22">
        <v>403080053</v>
      </c>
      <c r="D123" s="22" t="s">
        <v>5752</v>
      </c>
      <c r="E123" s="26">
        <v>1023.06</v>
      </c>
      <c r="F123" s="26">
        <v>643.5</v>
      </c>
      <c r="G123" s="26">
        <v>1666.56</v>
      </c>
      <c r="H123" s="26">
        <v>0</v>
      </c>
      <c r="I123" s="22" t="s">
        <v>6930</v>
      </c>
    </row>
    <row r="124" spans="1:9" x14ac:dyDescent="0.25">
      <c r="A124" s="22" t="s">
        <v>5650</v>
      </c>
      <c r="B124" s="22" t="s">
        <v>5651</v>
      </c>
      <c r="C124" s="22">
        <v>403080061</v>
      </c>
      <c r="D124" s="22" t="s">
        <v>5753</v>
      </c>
      <c r="E124" s="26">
        <v>1023.06</v>
      </c>
      <c r="F124" s="26">
        <v>965.25</v>
      </c>
      <c r="G124" s="26">
        <v>1988.31</v>
      </c>
      <c r="H124" s="26">
        <v>0</v>
      </c>
      <c r="I124" s="22" t="s">
        <v>6930</v>
      </c>
    </row>
    <row r="125" spans="1:9" x14ac:dyDescent="0.25">
      <c r="A125" s="22" t="s">
        <v>5650</v>
      </c>
      <c r="B125" s="22" t="s">
        <v>5651</v>
      </c>
      <c r="C125" s="22">
        <v>403080070</v>
      </c>
      <c r="D125" s="22" t="s">
        <v>5754</v>
      </c>
      <c r="E125" s="26">
        <v>1023.06</v>
      </c>
      <c r="F125" s="26">
        <v>679.25</v>
      </c>
      <c r="G125" s="26">
        <v>1702.31</v>
      </c>
      <c r="H125" s="26">
        <v>0</v>
      </c>
      <c r="I125" s="22" t="s">
        <v>6930</v>
      </c>
    </row>
    <row r="126" spans="1:9" x14ac:dyDescent="0.25">
      <c r="A126" s="22" t="s">
        <v>5650</v>
      </c>
      <c r="B126" s="22" t="s">
        <v>5651</v>
      </c>
      <c r="C126" s="22">
        <v>403080088</v>
      </c>
      <c r="D126" s="22" t="s">
        <v>5755</v>
      </c>
      <c r="E126" s="26">
        <v>1023.06</v>
      </c>
      <c r="F126" s="26">
        <v>679.25</v>
      </c>
      <c r="G126" s="26">
        <v>1702.31</v>
      </c>
      <c r="H126" s="26">
        <v>0</v>
      </c>
      <c r="I126" s="22" t="s">
        <v>6930</v>
      </c>
    </row>
    <row r="127" spans="1:9" x14ac:dyDescent="0.25">
      <c r="A127" s="22" t="s">
        <v>5650</v>
      </c>
      <c r="B127" s="22" t="s">
        <v>5651</v>
      </c>
      <c r="C127" s="22">
        <v>403080096</v>
      </c>
      <c r="D127" s="22" t="s">
        <v>5756</v>
      </c>
      <c r="E127" s="26">
        <v>1143.72</v>
      </c>
      <c r="F127" s="26">
        <v>750.75</v>
      </c>
      <c r="G127" s="26">
        <v>1894.47</v>
      </c>
      <c r="H127" s="26">
        <v>0</v>
      </c>
      <c r="I127" s="22" t="s">
        <v>6930</v>
      </c>
    </row>
    <row r="128" spans="1:9" x14ac:dyDescent="0.25">
      <c r="A128" s="22" t="s">
        <v>5650</v>
      </c>
      <c r="B128" s="22" t="s">
        <v>5651</v>
      </c>
      <c r="C128" s="22">
        <v>403080100</v>
      </c>
      <c r="D128" s="22" t="s">
        <v>5757</v>
      </c>
      <c r="E128" s="26">
        <v>361.03</v>
      </c>
      <c r="F128" s="26">
        <v>73.77</v>
      </c>
      <c r="G128" s="26">
        <v>434.79999999999995</v>
      </c>
      <c r="H128" s="26">
        <v>0</v>
      </c>
      <c r="I128" s="22" t="s">
        <v>6930</v>
      </c>
    </row>
    <row r="129" spans="1:9" x14ac:dyDescent="0.25">
      <c r="A129" s="22" t="s">
        <v>5758</v>
      </c>
      <c r="B129" s="22" t="s">
        <v>5759</v>
      </c>
      <c r="C129" s="22">
        <v>404010016</v>
      </c>
      <c r="D129" s="22" t="s">
        <v>5760</v>
      </c>
      <c r="E129" s="26">
        <v>169.13</v>
      </c>
      <c r="F129" s="26">
        <v>179.05</v>
      </c>
      <c r="G129" s="26">
        <v>348.18</v>
      </c>
      <c r="H129" s="26">
        <v>48.42</v>
      </c>
      <c r="I129" s="22" t="s">
        <v>6936</v>
      </c>
    </row>
    <row r="130" spans="1:9" x14ac:dyDescent="0.25">
      <c r="A130" s="22" t="s">
        <v>5758</v>
      </c>
      <c r="B130" s="22" t="s">
        <v>5759</v>
      </c>
      <c r="C130" s="22">
        <v>404010024</v>
      </c>
      <c r="D130" s="22" t="s">
        <v>5761</v>
      </c>
      <c r="E130" s="26">
        <v>148.91999999999999</v>
      </c>
      <c r="F130" s="26">
        <v>157.65</v>
      </c>
      <c r="G130" s="26">
        <v>306.57</v>
      </c>
      <c r="H130" s="26">
        <v>45.47</v>
      </c>
      <c r="I130" s="22" t="s">
        <v>6936</v>
      </c>
    </row>
    <row r="131" spans="1:9" x14ac:dyDescent="0.25">
      <c r="A131" s="22" t="s">
        <v>5758</v>
      </c>
      <c r="B131" s="22" t="s">
        <v>5759</v>
      </c>
      <c r="C131" s="22">
        <v>404010032</v>
      </c>
      <c r="D131" s="22" t="s">
        <v>5762</v>
      </c>
      <c r="E131" s="26">
        <v>153.31</v>
      </c>
      <c r="F131" s="26">
        <v>183.91</v>
      </c>
      <c r="G131" s="26">
        <v>337.22</v>
      </c>
      <c r="H131" s="26">
        <v>35.53</v>
      </c>
      <c r="I131" s="22" t="s">
        <v>6936</v>
      </c>
    </row>
    <row r="132" spans="1:9" x14ac:dyDescent="0.25">
      <c r="A132" s="22" t="s">
        <v>5758</v>
      </c>
      <c r="B132" s="22" t="s">
        <v>5759</v>
      </c>
      <c r="C132" s="22">
        <v>404010083</v>
      </c>
      <c r="D132" s="22" t="s">
        <v>5763</v>
      </c>
      <c r="E132" s="26">
        <v>276.26</v>
      </c>
      <c r="F132" s="26">
        <v>533.57000000000005</v>
      </c>
      <c r="G132" s="26">
        <v>809.83</v>
      </c>
      <c r="H132" s="26">
        <v>0</v>
      </c>
      <c r="I132" s="22" t="s">
        <v>6930</v>
      </c>
    </row>
    <row r="133" spans="1:9" x14ac:dyDescent="0.25">
      <c r="A133" s="22" t="s">
        <v>5758</v>
      </c>
      <c r="B133" s="22" t="s">
        <v>5759</v>
      </c>
      <c r="C133" s="22">
        <v>404010105</v>
      </c>
      <c r="D133" s="22" t="s">
        <v>5764</v>
      </c>
      <c r="E133" s="26">
        <v>273.72000000000003</v>
      </c>
      <c r="F133" s="26">
        <v>402.54</v>
      </c>
      <c r="G133" s="26">
        <v>676.26</v>
      </c>
      <c r="H133" s="26">
        <v>0</v>
      </c>
      <c r="I133" s="22" t="s">
        <v>6930</v>
      </c>
    </row>
    <row r="134" spans="1:9" x14ac:dyDescent="0.25">
      <c r="A134" s="22" t="s">
        <v>5758</v>
      </c>
      <c r="B134" s="22" t="s">
        <v>5759</v>
      </c>
      <c r="C134" s="22">
        <v>404010113</v>
      </c>
      <c r="D134" s="22" t="s">
        <v>5765</v>
      </c>
      <c r="E134" s="26">
        <v>71.17</v>
      </c>
      <c r="F134" s="26">
        <v>91.93</v>
      </c>
      <c r="G134" s="26">
        <v>163.10000000000002</v>
      </c>
      <c r="H134" s="26">
        <v>0</v>
      </c>
      <c r="I134" s="22" t="s">
        <v>6930</v>
      </c>
    </row>
    <row r="135" spans="1:9" x14ac:dyDescent="0.25">
      <c r="A135" s="22" t="s">
        <v>5758</v>
      </c>
      <c r="B135" s="22" t="s">
        <v>5759</v>
      </c>
      <c r="C135" s="22">
        <v>404010121</v>
      </c>
      <c r="D135" s="22" t="s">
        <v>5766</v>
      </c>
      <c r="E135" s="26">
        <v>158.52000000000001</v>
      </c>
      <c r="F135" s="26">
        <v>200.06</v>
      </c>
      <c r="G135" s="26">
        <v>358.58000000000004</v>
      </c>
      <c r="H135" s="26">
        <v>36.97</v>
      </c>
      <c r="I135" s="22" t="s">
        <v>6936</v>
      </c>
    </row>
    <row r="136" spans="1:9" x14ac:dyDescent="0.25">
      <c r="A136" s="22" t="s">
        <v>5758</v>
      </c>
      <c r="B136" s="22" t="s">
        <v>5759</v>
      </c>
      <c r="C136" s="22">
        <v>404010130</v>
      </c>
      <c r="D136" s="22" t="s">
        <v>5767</v>
      </c>
      <c r="E136" s="26">
        <v>108.9</v>
      </c>
      <c r="F136" s="26">
        <v>133.33000000000001</v>
      </c>
      <c r="G136" s="26">
        <v>242.23000000000002</v>
      </c>
      <c r="H136" s="26">
        <v>0</v>
      </c>
      <c r="I136" s="22" t="s">
        <v>6930</v>
      </c>
    </row>
    <row r="137" spans="1:9" x14ac:dyDescent="0.25">
      <c r="A137" s="22" t="s">
        <v>5758</v>
      </c>
      <c r="B137" s="22" t="s">
        <v>5759</v>
      </c>
      <c r="C137" s="22">
        <v>404010148</v>
      </c>
      <c r="D137" s="22" t="s">
        <v>5768</v>
      </c>
      <c r="E137" s="26">
        <v>1058.98</v>
      </c>
      <c r="F137" s="26">
        <v>655.68</v>
      </c>
      <c r="G137" s="26">
        <v>1714.6599999999999</v>
      </c>
      <c r="H137" s="26">
        <v>0</v>
      </c>
      <c r="I137" s="22" t="s">
        <v>6930</v>
      </c>
    </row>
    <row r="138" spans="1:9" x14ac:dyDescent="0.25">
      <c r="A138" s="22" t="s">
        <v>5758</v>
      </c>
      <c r="B138" s="22" t="s">
        <v>5759</v>
      </c>
      <c r="C138" s="22">
        <v>404010164</v>
      </c>
      <c r="D138" s="22" t="s">
        <v>5769</v>
      </c>
      <c r="E138" s="26">
        <v>278.83999999999997</v>
      </c>
      <c r="F138" s="26">
        <v>533.33000000000004</v>
      </c>
      <c r="G138" s="26">
        <v>812.17000000000007</v>
      </c>
      <c r="H138" s="26">
        <v>0</v>
      </c>
      <c r="I138" s="22" t="s">
        <v>6930</v>
      </c>
    </row>
    <row r="139" spans="1:9" x14ac:dyDescent="0.25">
      <c r="A139" s="22" t="s">
        <v>5758</v>
      </c>
      <c r="B139" s="22" t="s">
        <v>5759</v>
      </c>
      <c r="C139" s="22">
        <v>404010172</v>
      </c>
      <c r="D139" s="22" t="s">
        <v>5770</v>
      </c>
      <c r="E139" s="26">
        <v>699.66</v>
      </c>
      <c r="F139" s="26">
        <v>373.36</v>
      </c>
      <c r="G139" s="26">
        <v>1073.02</v>
      </c>
      <c r="H139" s="26">
        <v>0</v>
      </c>
      <c r="I139" s="22" t="s">
        <v>6930</v>
      </c>
    </row>
    <row r="140" spans="1:9" x14ac:dyDescent="0.25">
      <c r="A140" s="22" t="s">
        <v>5758</v>
      </c>
      <c r="B140" s="22" t="s">
        <v>5759</v>
      </c>
      <c r="C140" s="22">
        <v>404010180</v>
      </c>
      <c r="D140" s="22" t="s">
        <v>5771</v>
      </c>
      <c r="E140" s="26">
        <v>726.15</v>
      </c>
      <c r="F140" s="26">
        <v>254.16</v>
      </c>
      <c r="G140" s="26">
        <v>980.31</v>
      </c>
      <c r="H140" s="26">
        <v>0</v>
      </c>
      <c r="I140" s="22" t="s">
        <v>6930</v>
      </c>
    </row>
    <row r="141" spans="1:9" x14ac:dyDescent="0.25">
      <c r="A141" s="22" t="s">
        <v>5758</v>
      </c>
      <c r="B141" s="22" t="s">
        <v>5759</v>
      </c>
      <c r="C141" s="22">
        <v>404010199</v>
      </c>
      <c r="D141" s="22" t="s">
        <v>5772</v>
      </c>
      <c r="E141" s="26">
        <v>726.15</v>
      </c>
      <c r="F141" s="26">
        <v>254.16</v>
      </c>
      <c r="G141" s="26">
        <v>980.31</v>
      </c>
      <c r="H141" s="26">
        <v>0</v>
      </c>
      <c r="I141" s="22" t="s">
        <v>6930</v>
      </c>
    </row>
    <row r="142" spans="1:9" x14ac:dyDescent="0.25">
      <c r="A142" s="22" t="s">
        <v>5758</v>
      </c>
      <c r="B142" s="22" t="s">
        <v>5759</v>
      </c>
      <c r="C142" s="22">
        <v>404010202</v>
      </c>
      <c r="D142" s="22" t="s">
        <v>5773</v>
      </c>
      <c r="E142" s="26">
        <v>531.75</v>
      </c>
      <c r="F142" s="26">
        <v>354.7</v>
      </c>
      <c r="G142" s="26">
        <v>886.45</v>
      </c>
      <c r="H142" s="26">
        <v>0</v>
      </c>
      <c r="I142" s="22" t="s">
        <v>6930</v>
      </c>
    </row>
    <row r="143" spans="1:9" x14ac:dyDescent="0.25">
      <c r="A143" s="22" t="s">
        <v>5758</v>
      </c>
      <c r="B143" s="22" t="s">
        <v>5759</v>
      </c>
      <c r="C143" s="22">
        <v>404010210</v>
      </c>
      <c r="D143" s="22" t="s">
        <v>5774</v>
      </c>
      <c r="E143" s="26">
        <v>360.92</v>
      </c>
      <c r="F143" s="26">
        <v>396.21</v>
      </c>
      <c r="G143" s="26">
        <v>757.13</v>
      </c>
      <c r="H143" s="26">
        <v>0</v>
      </c>
      <c r="I143" s="22" t="s">
        <v>6930</v>
      </c>
    </row>
    <row r="144" spans="1:9" x14ac:dyDescent="0.25">
      <c r="A144" s="22" t="s">
        <v>5758</v>
      </c>
      <c r="B144" s="22" t="s">
        <v>5759</v>
      </c>
      <c r="C144" s="22">
        <v>404010229</v>
      </c>
      <c r="D144" s="22" t="s">
        <v>5775</v>
      </c>
      <c r="E144" s="26">
        <v>256.83999999999997</v>
      </c>
      <c r="F144" s="26">
        <v>226.71</v>
      </c>
      <c r="G144" s="26">
        <v>483.54999999999995</v>
      </c>
      <c r="H144" s="26">
        <v>0</v>
      </c>
      <c r="I144" s="22" t="s">
        <v>6930</v>
      </c>
    </row>
    <row r="145" spans="1:9" x14ac:dyDescent="0.25">
      <c r="A145" s="22" t="s">
        <v>5758</v>
      </c>
      <c r="B145" s="22" t="s">
        <v>5759</v>
      </c>
      <c r="C145" s="22">
        <v>404010237</v>
      </c>
      <c r="D145" s="22" t="s">
        <v>5776</v>
      </c>
      <c r="E145" s="26">
        <v>222.67</v>
      </c>
      <c r="F145" s="26">
        <v>154.08000000000001</v>
      </c>
      <c r="G145" s="26">
        <v>376.75</v>
      </c>
      <c r="H145" s="26">
        <v>0</v>
      </c>
      <c r="I145" s="22" t="s">
        <v>6930</v>
      </c>
    </row>
    <row r="146" spans="1:9" x14ac:dyDescent="0.25">
      <c r="A146" s="22" t="s">
        <v>5758</v>
      </c>
      <c r="B146" s="22" t="s">
        <v>5759</v>
      </c>
      <c r="C146" s="22">
        <v>404010288</v>
      </c>
      <c r="D146" s="22" t="s">
        <v>5777</v>
      </c>
      <c r="E146" s="26">
        <v>273.74</v>
      </c>
      <c r="F146" s="26">
        <v>533.41</v>
      </c>
      <c r="G146" s="26">
        <v>807.15</v>
      </c>
      <c r="H146" s="26">
        <v>0</v>
      </c>
      <c r="I146" s="22" t="s">
        <v>6930</v>
      </c>
    </row>
    <row r="147" spans="1:9" x14ac:dyDescent="0.25">
      <c r="A147" s="22" t="s">
        <v>5758</v>
      </c>
      <c r="B147" s="22" t="s">
        <v>5759</v>
      </c>
      <c r="C147" s="22">
        <v>404010318</v>
      </c>
      <c r="D147" s="22" t="s">
        <v>5778</v>
      </c>
      <c r="E147" s="26">
        <v>96.28</v>
      </c>
      <c r="F147" s="26">
        <v>140.03</v>
      </c>
      <c r="G147" s="26">
        <v>236.31</v>
      </c>
      <c r="H147" s="26">
        <v>26.42</v>
      </c>
      <c r="I147" s="22" t="s">
        <v>6930</v>
      </c>
    </row>
    <row r="148" spans="1:9" x14ac:dyDescent="0.25">
      <c r="A148" s="22" t="s">
        <v>5758</v>
      </c>
      <c r="B148" s="22" t="s">
        <v>5759</v>
      </c>
      <c r="C148" s="22">
        <v>404010326</v>
      </c>
      <c r="D148" s="22" t="s">
        <v>5779</v>
      </c>
      <c r="E148" s="26">
        <v>181.26</v>
      </c>
      <c r="F148" s="26">
        <v>167.98</v>
      </c>
      <c r="G148" s="26">
        <v>349.24</v>
      </c>
      <c r="H148" s="26">
        <v>0</v>
      </c>
      <c r="I148" s="22" t="s">
        <v>6930</v>
      </c>
    </row>
    <row r="149" spans="1:9" x14ac:dyDescent="0.25">
      <c r="A149" s="22" t="s">
        <v>5758</v>
      </c>
      <c r="B149" s="22" t="s">
        <v>5759</v>
      </c>
      <c r="C149" s="22">
        <v>404010334</v>
      </c>
      <c r="D149" s="22" t="s">
        <v>5780</v>
      </c>
      <c r="E149" s="26">
        <v>245.66</v>
      </c>
      <c r="F149" s="26">
        <v>133.32</v>
      </c>
      <c r="G149" s="26">
        <v>378.98</v>
      </c>
      <c r="H149" s="26">
        <v>0</v>
      </c>
      <c r="I149" s="22" t="s">
        <v>6930</v>
      </c>
    </row>
    <row r="150" spans="1:9" x14ac:dyDescent="0.25">
      <c r="A150" s="22" t="s">
        <v>5758</v>
      </c>
      <c r="B150" s="22" t="s">
        <v>5759</v>
      </c>
      <c r="C150" s="22">
        <v>404010350</v>
      </c>
      <c r="D150" s="22" t="s">
        <v>5781</v>
      </c>
      <c r="E150" s="26">
        <v>295.32</v>
      </c>
      <c r="F150" s="26">
        <v>322.83</v>
      </c>
      <c r="G150" s="26">
        <v>618.15</v>
      </c>
      <c r="H150" s="26">
        <v>0</v>
      </c>
      <c r="I150" s="22" t="s">
        <v>6930</v>
      </c>
    </row>
    <row r="151" spans="1:9" x14ac:dyDescent="0.25">
      <c r="A151" s="22" t="s">
        <v>5758</v>
      </c>
      <c r="B151" s="22" t="s">
        <v>5759</v>
      </c>
      <c r="C151" s="22">
        <v>404010385</v>
      </c>
      <c r="D151" s="22" t="s">
        <v>5782</v>
      </c>
      <c r="E151" s="26">
        <v>245.73</v>
      </c>
      <c r="F151" s="26">
        <v>332.23</v>
      </c>
      <c r="G151" s="26">
        <v>577.96</v>
      </c>
      <c r="H151" s="26">
        <v>0</v>
      </c>
      <c r="I151" s="22" t="s">
        <v>6930</v>
      </c>
    </row>
    <row r="152" spans="1:9" x14ac:dyDescent="0.25">
      <c r="A152" s="22" t="s">
        <v>5758</v>
      </c>
      <c r="B152" s="22" t="s">
        <v>5759</v>
      </c>
      <c r="C152" s="22">
        <v>404010407</v>
      </c>
      <c r="D152" s="22" t="s">
        <v>5783</v>
      </c>
      <c r="E152" s="26">
        <v>169</v>
      </c>
      <c r="F152" s="26">
        <v>159.97</v>
      </c>
      <c r="G152" s="26">
        <v>328.97</v>
      </c>
      <c r="H152" s="26">
        <v>0</v>
      </c>
      <c r="I152" s="22" t="s">
        <v>6930</v>
      </c>
    </row>
    <row r="153" spans="1:9" x14ac:dyDescent="0.25">
      <c r="A153" s="22" t="s">
        <v>5758</v>
      </c>
      <c r="B153" s="22" t="s">
        <v>5759</v>
      </c>
      <c r="C153" s="22">
        <v>404010415</v>
      </c>
      <c r="D153" s="22" t="s">
        <v>5784</v>
      </c>
      <c r="E153" s="26">
        <v>183.64</v>
      </c>
      <c r="F153" s="26">
        <v>132.01</v>
      </c>
      <c r="G153" s="26">
        <v>315.64999999999998</v>
      </c>
      <c r="H153" s="26">
        <v>36.950000000000003</v>
      </c>
      <c r="I153" s="22" t="s">
        <v>6936</v>
      </c>
    </row>
    <row r="154" spans="1:9" x14ac:dyDescent="0.25">
      <c r="A154" s="22" t="s">
        <v>5758</v>
      </c>
      <c r="B154" s="22" t="s">
        <v>5759</v>
      </c>
      <c r="C154" s="22">
        <v>404010431</v>
      </c>
      <c r="D154" s="22" t="s">
        <v>5785</v>
      </c>
      <c r="E154" s="26">
        <v>664.72</v>
      </c>
      <c r="F154" s="26">
        <v>326.64999999999998</v>
      </c>
      <c r="G154" s="26">
        <v>991.37</v>
      </c>
      <c r="H154" s="26">
        <v>0</v>
      </c>
      <c r="I154" s="22" t="s">
        <v>6930</v>
      </c>
    </row>
    <row r="155" spans="1:9" x14ac:dyDescent="0.25">
      <c r="A155" s="22" t="s">
        <v>5758</v>
      </c>
      <c r="B155" s="22" t="s">
        <v>5759</v>
      </c>
      <c r="C155" s="22">
        <v>404010458</v>
      </c>
      <c r="D155" s="22" t="s">
        <v>5786</v>
      </c>
      <c r="E155" s="26">
        <v>835.07</v>
      </c>
      <c r="F155" s="26">
        <v>266.87</v>
      </c>
      <c r="G155" s="26">
        <v>1101.94</v>
      </c>
      <c r="H155" s="26">
        <v>0</v>
      </c>
      <c r="I155" s="22" t="s">
        <v>6930</v>
      </c>
    </row>
    <row r="156" spans="1:9" x14ac:dyDescent="0.25">
      <c r="A156" s="22" t="s">
        <v>5758</v>
      </c>
      <c r="B156" s="22" t="s">
        <v>5759</v>
      </c>
      <c r="C156" s="22">
        <v>404010466</v>
      </c>
      <c r="D156" s="22" t="s">
        <v>5787</v>
      </c>
      <c r="E156" s="26">
        <v>205.8</v>
      </c>
      <c r="F156" s="26">
        <v>245.03</v>
      </c>
      <c r="G156" s="26">
        <v>450.83000000000004</v>
      </c>
      <c r="H156" s="26">
        <v>0</v>
      </c>
      <c r="I156" s="22" t="s">
        <v>6930</v>
      </c>
    </row>
    <row r="157" spans="1:9" x14ac:dyDescent="0.25">
      <c r="A157" s="22" t="s">
        <v>5758</v>
      </c>
      <c r="B157" s="22" t="s">
        <v>5759</v>
      </c>
      <c r="C157" s="22">
        <v>404010474</v>
      </c>
      <c r="D157" s="22" t="s">
        <v>5788</v>
      </c>
      <c r="E157" s="26">
        <v>117.47</v>
      </c>
      <c r="F157" s="26">
        <v>175</v>
      </c>
      <c r="G157" s="26">
        <v>292.47000000000003</v>
      </c>
      <c r="H157" s="26">
        <v>0</v>
      </c>
      <c r="I157" s="22" t="s">
        <v>6930</v>
      </c>
    </row>
    <row r="158" spans="1:9" x14ac:dyDescent="0.25">
      <c r="A158" s="22" t="s">
        <v>5758</v>
      </c>
      <c r="B158" s="22" t="s">
        <v>5759</v>
      </c>
      <c r="C158" s="22">
        <v>404010482</v>
      </c>
      <c r="D158" s="22" t="s">
        <v>5789</v>
      </c>
      <c r="E158" s="26">
        <v>171.59</v>
      </c>
      <c r="F158" s="26">
        <v>75.87</v>
      </c>
      <c r="G158" s="26">
        <v>247.46</v>
      </c>
      <c r="H158" s="26">
        <v>0</v>
      </c>
      <c r="I158" s="22" t="s">
        <v>6930</v>
      </c>
    </row>
    <row r="159" spans="1:9" x14ac:dyDescent="0.25">
      <c r="A159" s="22" t="s">
        <v>5758</v>
      </c>
      <c r="B159" s="22" t="s">
        <v>5759</v>
      </c>
      <c r="C159" s="22">
        <v>404010490</v>
      </c>
      <c r="D159" s="22" t="s">
        <v>5790</v>
      </c>
      <c r="E159" s="26">
        <v>145.21</v>
      </c>
      <c r="F159" s="26">
        <v>120.02</v>
      </c>
      <c r="G159" s="26">
        <v>265.23</v>
      </c>
      <c r="H159" s="26">
        <v>0</v>
      </c>
      <c r="I159" s="22" t="s">
        <v>6930</v>
      </c>
    </row>
    <row r="160" spans="1:9" x14ac:dyDescent="0.25">
      <c r="A160" s="22" t="s">
        <v>5758</v>
      </c>
      <c r="B160" s="22" t="s">
        <v>5759</v>
      </c>
      <c r="C160" s="22">
        <v>404010504</v>
      </c>
      <c r="D160" s="22" t="s">
        <v>5791</v>
      </c>
      <c r="E160" s="26">
        <v>145.21</v>
      </c>
      <c r="F160" s="26">
        <v>120.02</v>
      </c>
      <c r="G160" s="26">
        <v>265.23</v>
      </c>
      <c r="H160" s="26">
        <v>0</v>
      </c>
      <c r="I160" s="22" t="s">
        <v>6930</v>
      </c>
    </row>
    <row r="161" spans="1:9" x14ac:dyDescent="0.25">
      <c r="A161" s="22" t="s">
        <v>5758</v>
      </c>
      <c r="B161" s="22" t="s">
        <v>5759</v>
      </c>
      <c r="C161" s="22">
        <v>404010512</v>
      </c>
      <c r="D161" s="22" t="s">
        <v>5792</v>
      </c>
      <c r="E161" s="26">
        <v>257.66000000000003</v>
      </c>
      <c r="F161" s="26">
        <v>126.67</v>
      </c>
      <c r="G161" s="26">
        <v>384.33000000000004</v>
      </c>
      <c r="H161" s="26">
        <v>25.09</v>
      </c>
      <c r="I161" s="22" t="s">
        <v>6936</v>
      </c>
    </row>
    <row r="162" spans="1:9" x14ac:dyDescent="0.25">
      <c r="A162" s="22" t="s">
        <v>5758</v>
      </c>
      <c r="B162" s="22" t="s">
        <v>5759</v>
      </c>
      <c r="C162" s="22">
        <v>404010520</v>
      </c>
      <c r="D162" s="22" t="s">
        <v>5793</v>
      </c>
      <c r="E162" s="26">
        <v>140.43</v>
      </c>
      <c r="F162" s="26">
        <v>73.319999999999993</v>
      </c>
      <c r="G162" s="26">
        <v>213.75</v>
      </c>
      <c r="H162" s="26">
        <v>0</v>
      </c>
      <c r="I162" s="22" t="s">
        <v>6930</v>
      </c>
    </row>
    <row r="163" spans="1:9" x14ac:dyDescent="0.25">
      <c r="A163" s="22" t="s">
        <v>5758</v>
      </c>
      <c r="B163" s="22" t="s">
        <v>5759</v>
      </c>
      <c r="C163" s="22">
        <v>404010539</v>
      </c>
      <c r="D163" s="22" t="s">
        <v>5794</v>
      </c>
      <c r="E163" s="26">
        <v>349.86</v>
      </c>
      <c r="F163" s="26">
        <v>183.26</v>
      </c>
      <c r="G163" s="26">
        <v>533.12</v>
      </c>
      <c r="H163" s="26">
        <v>0</v>
      </c>
      <c r="I163" s="22" t="s">
        <v>6930</v>
      </c>
    </row>
    <row r="164" spans="1:9" x14ac:dyDescent="0.25">
      <c r="A164" s="22" t="s">
        <v>5758</v>
      </c>
      <c r="B164" s="22" t="s">
        <v>5759</v>
      </c>
      <c r="C164" s="22">
        <v>404010547</v>
      </c>
      <c r="D164" s="22" t="s">
        <v>5795</v>
      </c>
      <c r="E164" s="26">
        <v>500.06</v>
      </c>
      <c r="F164" s="26">
        <v>294.39999999999998</v>
      </c>
      <c r="G164" s="26">
        <v>794.46</v>
      </c>
      <c r="H164" s="26">
        <v>0</v>
      </c>
      <c r="I164" s="22" t="s">
        <v>6930</v>
      </c>
    </row>
    <row r="165" spans="1:9" x14ac:dyDescent="0.25">
      <c r="A165" s="22" t="s">
        <v>5758</v>
      </c>
      <c r="B165" s="22" t="s">
        <v>5759</v>
      </c>
      <c r="C165" s="22">
        <v>404010555</v>
      </c>
      <c r="D165" s="22" t="s">
        <v>5796</v>
      </c>
      <c r="E165" s="26">
        <v>132.97</v>
      </c>
      <c r="F165" s="26">
        <v>182.46</v>
      </c>
      <c r="G165" s="26">
        <v>315.43</v>
      </c>
      <c r="H165" s="26">
        <v>0</v>
      </c>
      <c r="I165" s="22" t="s">
        <v>6930</v>
      </c>
    </row>
    <row r="166" spans="1:9" x14ac:dyDescent="0.25">
      <c r="A166" s="22" t="s">
        <v>5758</v>
      </c>
      <c r="B166" s="22" t="s">
        <v>5759</v>
      </c>
      <c r="C166" s="22">
        <v>404010563</v>
      </c>
      <c r="D166" s="22" t="s">
        <v>5797</v>
      </c>
      <c r="E166" s="26">
        <v>181.88</v>
      </c>
      <c r="F166" s="26">
        <v>236.6</v>
      </c>
      <c r="G166" s="26">
        <v>418.48</v>
      </c>
      <c r="H166" s="26">
        <v>0</v>
      </c>
      <c r="I166" s="22" t="s">
        <v>6930</v>
      </c>
    </row>
    <row r="167" spans="1:9" x14ac:dyDescent="0.25">
      <c r="A167" s="22" t="s">
        <v>5758</v>
      </c>
      <c r="B167" s="22" t="s">
        <v>5759</v>
      </c>
      <c r="C167" s="22">
        <v>404010571</v>
      </c>
      <c r="D167" s="22" t="s">
        <v>5798</v>
      </c>
      <c r="E167" s="26">
        <v>1058.98</v>
      </c>
      <c r="F167" s="26">
        <v>655.68</v>
      </c>
      <c r="G167" s="26">
        <v>1714.6599999999999</v>
      </c>
      <c r="H167" s="26">
        <v>0</v>
      </c>
      <c r="I167" s="22" t="s">
        <v>6930</v>
      </c>
    </row>
    <row r="168" spans="1:9" x14ac:dyDescent="0.25">
      <c r="A168" s="22" t="s">
        <v>5758</v>
      </c>
      <c r="B168" s="22" t="s">
        <v>5759</v>
      </c>
      <c r="C168" s="22">
        <v>404010580</v>
      </c>
      <c r="D168" s="22" t="s">
        <v>5799</v>
      </c>
      <c r="E168" s="26">
        <v>874.48</v>
      </c>
      <c r="F168" s="26">
        <v>2040.45</v>
      </c>
      <c r="G168" s="26">
        <v>2914.9300000000003</v>
      </c>
      <c r="H168" s="26">
        <v>0</v>
      </c>
      <c r="I168" s="22" t="s">
        <v>6930</v>
      </c>
    </row>
    <row r="169" spans="1:9" x14ac:dyDescent="0.25">
      <c r="A169" s="22" t="s">
        <v>5758</v>
      </c>
      <c r="B169" s="22" t="s">
        <v>5759</v>
      </c>
      <c r="C169" s="22">
        <v>404010598</v>
      </c>
      <c r="D169" s="22" t="s">
        <v>5800</v>
      </c>
      <c r="E169" s="26">
        <v>317.69</v>
      </c>
      <c r="F169" s="26">
        <v>196.7</v>
      </c>
      <c r="G169" s="26">
        <v>514.39</v>
      </c>
      <c r="H169" s="26">
        <v>0</v>
      </c>
      <c r="I169" s="22" t="s">
        <v>6930</v>
      </c>
    </row>
    <row r="170" spans="1:9" x14ac:dyDescent="0.25">
      <c r="A170" s="22" t="s">
        <v>5758</v>
      </c>
      <c r="B170" s="22" t="s">
        <v>5759</v>
      </c>
      <c r="C170" s="22">
        <v>404010601</v>
      </c>
      <c r="D170" s="22" t="s">
        <v>5801</v>
      </c>
      <c r="E170" s="26">
        <v>956.78</v>
      </c>
      <c r="F170" s="26">
        <v>586.41</v>
      </c>
      <c r="G170" s="26">
        <v>1543.19</v>
      </c>
      <c r="H170" s="26">
        <v>0</v>
      </c>
      <c r="I170" s="22" t="s">
        <v>6930</v>
      </c>
    </row>
    <row r="171" spans="1:9" x14ac:dyDescent="0.25">
      <c r="A171" s="22" t="s">
        <v>5758</v>
      </c>
      <c r="B171" s="22" t="s">
        <v>5759</v>
      </c>
      <c r="C171" s="22">
        <v>404010610</v>
      </c>
      <c r="D171" s="22" t="s">
        <v>5802</v>
      </c>
      <c r="E171" s="26">
        <v>95.68</v>
      </c>
      <c r="F171" s="26">
        <v>58.64</v>
      </c>
      <c r="G171" s="26">
        <v>154.32</v>
      </c>
      <c r="H171" s="26">
        <v>0</v>
      </c>
      <c r="I171" s="22" t="s">
        <v>6930</v>
      </c>
    </row>
    <row r="172" spans="1:9" x14ac:dyDescent="0.25">
      <c r="A172" s="22" t="s">
        <v>5758</v>
      </c>
      <c r="B172" s="22" t="s">
        <v>5759</v>
      </c>
      <c r="C172" s="22">
        <v>404010628</v>
      </c>
      <c r="D172" s="22" t="s">
        <v>5803</v>
      </c>
      <c r="E172" s="26">
        <v>1058.98</v>
      </c>
      <c r="F172" s="26">
        <v>655.68</v>
      </c>
      <c r="G172" s="26">
        <v>1714.6599999999999</v>
      </c>
      <c r="H172" s="26">
        <v>0</v>
      </c>
      <c r="I172" s="22" t="s">
        <v>6930</v>
      </c>
    </row>
    <row r="173" spans="1:9" x14ac:dyDescent="0.25">
      <c r="A173" s="22" t="s">
        <v>5758</v>
      </c>
      <c r="B173" s="22" t="s">
        <v>5759</v>
      </c>
      <c r="C173" s="22">
        <v>404010636</v>
      </c>
      <c r="D173" s="22" t="s">
        <v>5804</v>
      </c>
      <c r="E173" s="26">
        <v>287.02999999999997</v>
      </c>
      <c r="F173" s="26">
        <v>175.92</v>
      </c>
      <c r="G173" s="26">
        <v>462.94999999999993</v>
      </c>
      <c r="H173" s="26">
        <v>0</v>
      </c>
      <c r="I173" s="22" t="s">
        <v>6930</v>
      </c>
    </row>
    <row r="174" spans="1:9" x14ac:dyDescent="0.25">
      <c r="A174" s="22" t="s">
        <v>5758</v>
      </c>
      <c r="B174" s="22" t="s">
        <v>5759</v>
      </c>
      <c r="C174" s="22">
        <v>404010644</v>
      </c>
      <c r="D174" s="22" t="s">
        <v>5805</v>
      </c>
      <c r="E174" s="26">
        <v>1058.98</v>
      </c>
      <c r="F174" s="26">
        <v>655.68</v>
      </c>
      <c r="G174" s="26">
        <v>1714.6599999999999</v>
      </c>
      <c r="H174" s="26">
        <v>0</v>
      </c>
      <c r="I174" s="22" t="s">
        <v>6930</v>
      </c>
    </row>
    <row r="175" spans="1:9" x14ac:dyDescent="0.25">
      <c r="A175" s="22" t="s">
        <v>5758</v>
      </c>
      <c r="B175" s="22" t="s">
        <v>5759</v>
      </c>
      <c r="C175" s="22">
        <v>404010652</v>
      </c>
      <c r="D175" s="22" t="s">
        <v>5806</v>
      </c>
      <c r="E175" s="26">
        <v>1311.47</v>
      </c>
      <c r="F175" s="26">
        <v>1089.07</v>
      </c>
      <c r="G175" s="26">
        <v>2400.54</v>
      </c>
      <c r="H175" s="26">
        <v>0</v>
      </c>
      <c r="I175" s="22" t="s">
        <v>6930</v>
      </c>
    </row>
    <row r="176" spans="1:9" x14ac:dyDescent="0.25">
      <c r="A176" s="22" t="s">
        <v>5758</v>
      </c>
      <c r="B176" s="22" t="s">
        <v>5759</v>
      </c>
      <c r="C176" s="22">
        <v>404020011</v>
      </c>
      <c r="D176" s="22" t="s">
        <v>5807</v>
      </c>
      <c r="E176" s="26">
        <v>95.79</v>
      </c>
      <c r="F176" s="26">
        <v>104.97</v>
      </c>
      <c r="G176" s="26">
        <v>200.76</v>
      </c>
      <c r="H176" s="26">
        <v>0</v>
      </c>
      <c r="I176" s="22" t="s">
        <v>6930</v>
      </c>
    </row>
    <row r="177" spans="1:9" x14ac:dyDescent="0.25">
      <c r="A177" s="22" t="s">
        <v>5758</v>
      </c>
      <c r="B177" s="22" t="s">
        <v>5759</v>
      </c>
      <c r="C177" s="22">
        <v>404020038</v>
      </c>
      <c r="D177" s="22" t="s">
        <v>5808</v>
      </c>
      <c r="E177" s="26">
        <v>99.13</v>
      </c>
      <c r="F177" s="26">
        <v>73.5</v>
      </c>
      <c r="G177" s="26">
        <v>172.63</v>
      </c>
      <c r="H177" s="26">
        <v>45.68</v>
      </c>
      <c r="I177" s="22" t="s">
        <v>6930</v>
      </c>
    </row>
    <row r="178" spans="1:9" x14ac:dyDescent="0.25">
      <c r="A178" s="22" t="s">
        <v>5758</v>
      </c>
      <c r="B178" s="22" t="s">
        <v>5759</v>
      </c>
      <c r="C178" s="22">
        <v>404020046</v>
      </c>
      <c r="D178" s="22" t="s">
        <v>5809</v>
      </c>
      <c r="E178" s="26">
        <v>99.13</v>
      </c>
      <c r="F178" s="26">
        <v>73.5</v>
      </c>
      <c r="G178" s="26">
        <v>172.63</v>
      </c>
      <c r="H178" s="26">
        <v>0</v>
      </c>
      <c r="I178" s="22" t="s">
        <v>6930</v>
      </c>
    </row>
    <row r="179" spans="1:9" x14ac:dyDescent="0.25">
      <c r="A179" s="22" t="s">
        <v>5758</v>
      </c>
      <c r="B179" s="22" t="s">
        <v>5759</v>
      </c>
      <c r="C179" s="22">
        <v>404020062</v>
      </c>
      <c r="D179" s="22" t="s">
        <v>5810</v>
      </c>
      <c r="E179" s="26">
        <v>163.57</v>
      </c>
      <c r="F179" s="26">
        <v>350.04</v>
      </c>
      <c r="G179" s="26">
        <v>513.61</v>
      </c>
      <c r="H179" s="26">
        <v>0</v>
      </c>
      <c r="I179" s="22" t="s">
        <v>6930</v>
      </c>
    </row>
    <row r="180" spans="1:9" x14ac:dyDescent="0.25">
      <c r="A180" s="22" t="s">
        <v>5758</v>
      </c>
      <c r="B180" s="22" t="s">
        <v>5759</v>
      </c>
      <c r="C180" s="22">
        <v>404020070</v>
      </c>
      <c r="D180" s="22" t="s">
        <v>5811</v>
      </c>
      <c r="E180" s="26">
        <v>105.29</v>
      </c>
      <c r="F180" s="26">
        <v>97.59</v>
      </c>
      <c r="G180" s="26">
        <v>202.88</v>
      </c>
      <c r="H180" s="26">
        <v>0</v>
      </c>
      <c r="I180" s="22" t="s">
        <v>6930</v>
      </c>
    </row>
    <row r="181" spans="1:9" x14ac:dyDescent="0.25">
      <c r="A181" s="22" t="s">
        <v>5758</v>
      </c>
      <c r="B181" s="22" t="s">
        <v>5759</v>
      </c>
      <c r="C181" s="22">
        <v>404020089</v>
      </c>
      <c r="D181" s="22" t="s">
        <v>5812</v>
      </c>
      <c r="E181" s="26">
        <v>36.25</v>
      </c>
      <c r="F181" s="26">
        <v>119.92</v>
      </c>
      <c r="G181" s="26">
        <v>156.17000000000002</v>
      </c>
      <c r="H181" s="26">
        <v>21.64</v>
      </c>
      <c r="I181" s="22" t="s">
        <v>6930</v>
      </c>
    </row>
    <row r="182" spans="1:9" x14ac:dyDescent="0.25">
      <c r="A182" s="22" t="s">
        <v>5758</v>
      </c>
      <c r="B182" s="22" t="s">
        <v>5759</v>
      </c>
      <c r="C182" s="22">
        <v>404020119</v>
      </c>
      <c r="D182" s="22" t="s">
        <v>5813</v>
      </c>
      <c r="E182" s="26">
        <v>118.16</v>
      </c>
      <c r="F182" s="26">
        <v>174.99</v>
      </c>
      <c r="G182" s="26">
        <v>293.14999999999998</v>
      </c>
      <c r="H182" s="26">
        <v>0</v>
      </c>
      <c r="I182" s="22" t="s">
        <v>6930</v>
      </c>
    </row>
    <row r="183" spans="1:9" x14ac:dyDescent="0.25">
      <c r="A183" s="22" t="s">
        <v>5758</v>
      </c>
      <c r="B183" s="22" t="s">
        <v>5759</v>
      </c>
      <c r="C183" s="22">
        <v>404020135</v>
      </c>
      <c r="D183" s="22" t="s">
        <v>5814</v>
      </c>
      <c r="E183" s="26">
        <v>282.68</v>
      </c>
      <c r="F183" s="26">
        <v>533.49</v>
      </c>
      <c r="G183" s="26">
        <v>816.17000000000007</v>
      </c>
      <c r="H183" s="26">
        <v>0</v>
      </c>
      <c r="I183" s="22" t="s">
        <v>6930</v>
      </c>
    </row>
    <row r="184" spans="1:9" x14ac:dyDescent="0.25">
      <c r="A184" s="22" t="s">
        <v>5758</v>
      </c>
      <c r="B184" s="22" t="s">
        <v>5759</v>
      </c>
      <c r="C184" s="22">
        <v>404020143</v>
      </c>
      <c r="D184" s="22" t="s">
        <v>5815</v>
      </c>
      <c r="E184" s="26">
        <v>344.8</v>
      </c>
      <c r="F184" s="26">
        <v>373.3</v>
      </c>
      <c r="G184" s="26">
        <v>718.1</v>
      </c>
      <c r="H184" s="26">
        <v>0</v>
      </c>
      <c r="I184" s="22" t="s">
        <v>6930</v>
      </c>
    </row>
    <row r="185" spans="1:9" x14ac:dyDescent="0.25">
      <c r="A185" s="22" t="s">
        <v>5758</v>
      </c>
      <c r="B185" s="22" t="s">
        <v>5759</v>
      </c>
      <c r="C185" s="22">
        <v>404020178</v>
      </c>
      <c r="D185" s="22" t="s">
        <v>5816</v>
      </c>
      <c r="E185" s="26">
        <v>245.9</v>
      </c>
      <c r="F185" s="26">
        <v>175.04</v>
      </c>
      <c r="G185" s="26">
        <v>420.94</v>
      </c>
      <c r="H185" s="26">
        <v>0</v>
      </c>
      <c r="I185" s="22" t="s">
        <v>6930</v>
      </c>
    </row>
    <row r="186" spans="1:9" x14ac:dyDescent="0.25">
      <c r="A186" s="22" t="s">
        <v>5758</v>
      </c>
      <c r="B186" s="22" t="s">
        <v>5759</v>
      </c>
      <c r="C186" s="22">
        <v>404020208</v>
      </c>
      <c r="D186" s="22" t="s">
        <v>5817</v>
      </c>
      <c r="E186" s="26">
        <v>137.78</v>
      </c>
      <c r="F186" s="26">
        <v>180.09</v>
      </c>
      <c r="G186" s="26">
        <v>317.87</v>
      </c>
      <c r="H186" s="26">
        <v>0</v>
      </c>
      <c r="I186" s="22" t="s">
        <v>6930</v>
      </c>
    </row>
    <row r="187" spans="1:9" x14ac:dyDescent="0.25">
      <c r="A187" s="22" t="s">
        <v>5758</v>
      </c>
      <c r="B187" s="22" t="s">
        <v>5759</v>
      </c>
      <c r="C187" s="22">
        <v>404020224</v>
      </c>
      <c r="D187" s="22" t="s">
        <v>5818</v>
      </c>
      <c r="E187" s="26">
        <v>240.52</v>
      </c>
      <c r="F187" s="26">
        <v>175.01</v>
      </c>
      <c r="G187" s="26">
        <v>415.53</v>
      </c>
      <c r="H187" s="26">
        <v>0</v>
      </c>
      <c r="I187" s="22" t="s">
        <v>6930</v>
      </c>
    </row>
    <row r="188" spans="1:9" x14ac:dyDescent="0.25">
      <c r="A188" s="22" t="s">
        <v>5758</v>
      </c>
      <c r="B188" s="22" t="s">
        <v>5759</v>
      </c>
      <c r="C188" s="22">
        <v>404020232</v>
      </c>
      <c r="D188" s="22" t="s">
        <v>5819</v>
      </c>
      <c r="E188" s="26">
        <v>202.24</v>
      </c>
      <c r="F188" s="26">
        <v>195.14</v>
      </c>
      <c r="G188" s="26">
        <v>397.38</v>
      </c>
      <c r="H188" s="26">
        <v>0</v>
      </c>
      <c r="I188" s="22" t="s">
        <v>6930</v>
      </c>
    </row>
    <row r="189" spans="1:9" x14ac:dyDescent="0.25">
      <c r="A189" s="22" t="s">
        <v>5758</v>
      </c>
      <c r="B189" s="22" t="s">
        <v>5759</v>
      </c>
      <c r="C189" s="22">
        <v>404020240</v>
      </c>
      <c r="D189" s="22" t="s">
        <v>5820</v>
      </c>
      <c r="E189" s="26">
        <v>202.24</v>
      </c>
      <c r="F189" s="26">
        <v>195.14</v>
      </c>
      <c r="G189" s="26">
        <v>397.38</v>
      </c>
      <c r="H189" s="26">
        <v>0</v>
      </c>
      <c r="I189" s="22" t="s">
        <v>6930</v>
      </c>
    </row>
    <row r="190" spans="1:9" x14ac:dyDescent="0.25">
      <c r="A190" s="22" t="s">
        <v>5758</v>
      </c>
      <c r="B190" s="22" t="s">
        <v>5759</v>
      </c>
      <c r="C190" s="22">
        <v>404020275</v>
      </c>
      <c r="D190" s="22" t="s">
        <v>5821</v>
      </c>
      <c r="E190" s="26">
        <v>812.56</v>
      </c>
      <c r="F190" s="26">
        <v>350</v>
      </c>
      <c r="G190" s="26">
        <v>1162.56</v>
      </c>
      <c r="H190" s="26">
        <v>0</v>
      </c>
      <c r="I190" s="22" t="s">
        <v>6930</v>
      </c>
    </row>
    <row r="191" spans="1:9" x14ac:dyDescent="0.25">
      <c r="A191" s="22" t="s">
        <v>5758</v>
      </c>
      <c r="B191" s="22" t="s">
        <v>5759</v>
      </c>
      <c r="C191" s="22">
        <v>404020291</v>
      </c>
      <c r="D191" s="22" t="s">
        <v>5822</v>
      </c>
      <c r="E191" s="26">
        <v>234.36</v>
      </c>
      <c r="F191" s="26">
        <v>139.97</v>
      </c>
      <c r="G191" s="26">
        <v>374.33000000000004</v>
      </c>
      <c r="H191" s="26">
        <v>0</v>
      </c>
      <c r="I191" s="22" t="s">
        <v>6930</v>
      </c>
    </row>
    <row r="192" spans="1:9" x14ac:dyDescent="0.25">
      <c r="A192" s="22" t="s">
        <v>5758</v>
      </c>
      <c r="B192" s="22" t="s">
        <v>5759</v>
      </c>
      <c r="C192" s="22">
        <v>404020313</v>
      </c>
      <c r="D192" s="22" t="s">
        <v>5823</v>
      </c>
      <c r="E192" s="26">
        <v>122.7</v>
      </c>
      <c r="F192" s="26">
        <v>60.03</v>
      </c>
      <c r="G192" s="26">
        <v>182.73000000000002</v>
      </c>
      <c r="H192" s="26">
        <v>98.1</v>
      </c>
      <c r="I192" s="22" t="s">
        <v>6930</v>
      </c>
    </row>
    <row r="193" spans="1:9" x14ac:dyDescent="0.25">
      <c r="A193" s="22" t="s">
        <v>5758</v>
      </c>
      <c r="B193" s="22" t="s">
        <v>5759</v>
      </c>
      <c r="C193" s="22">
        <v>404020321</v>
      </c>
      <c r="D193" s="22" t="s">
        <v>5824</v>
      </c>
      <c r="E193" s="26">
        <v>282.72000000000003</v>
      </c>
      <c r="F193" s="26">
        <v>161.47999999999999</v>
      </c>
      <c r="G193" s="26">
        <v>444.20000000000005</v>
      </c>
      <c r="H193" s="26">
        <v>0</v>
      </c>
      <c r="I193" s="22" t="s">
        <v>6930</v>
      </c>
    </row>
    <row r="194" spans="1:9" x14ac:dyDescent="0.25">
      <c r="A194" s="22" t="s">
        <v>5758</v>
      </c>
      <c r="B194" s="22" t="s">
        <v>5759</v>
      </c>
      <c r="C194" s="22">
        <v>404020348</v>
      </c>
      <c r="D194" s="22" t="s">
        <v>5825</v>
      </c>
      <c r="E194" s="26">
        <v>145.21</v>
      </c>
      <c r="F194" s="26">
        <v>120.02</v>
      </c>
      <c r="G194" s="26">
        <v>265.23</v>
      </c>
      <c r="H194" s="26">
        <v>0</v>
      </c>
      <c r="I194" s="22" t="s">
        <v>6930</v>
      </c>
    </row>
    <row r="195" spans="1:9" x14ac:dyDescent="0.25">
      <c r="A195" s="22" t="s">
        <v>5758</v>
      </c>
      <c r="B195" s="22" t="s">
        <v>5759</v>
      </c>
      <c r="C195" s="22">
        <v>404020356</v>
      </c>
      <c r="D195" s="22" t="s">
        <v>5826</v>
      </c>
      <c r="E195" s="26">
        <v>108.14</v>
      </c>
      <c r="F195" s="26">
        <v>85.01</v>
      </c>
      <c r="G195" s="26">
        <v>193.15</v>
      </c>
      <c r="H195" s="26">
        <v>0</v>
      </c>
      <c r="I195" s="22" t="s">
        <v>6930</v>
      </c>
    </row>
    <row r="196" spans="1:9" x14ac:dyDescent="0.25">
      <c r="A196" s="22" t="s">
        <v>5758</v>
      </c>
      <c r="B196" s="22" t="s">
        <v>5759</v>
      </c>
      <c r="C196" s="22">
        <v>404020380</v>
      </c>
      <c r="D196" s="22" t="s">
        <v>5827</v>
      </c>
      <c r="E196" s="26">
        <v>327.74</v>
      </c>
      <c r="F196" s="26">
        <v>200.09</v>
      </c>
      <c r="G196" s="26">
        <v>527.83000000000004</v>
      </c>
      <c r="H196" s="26">
        <v>0</v>
      </c>
      <c r="I196" s="22" t="s">
        <v>6930</v>
      </c>
    </row>
    <row r="197" spans="1:9" x14ac:dyDescent="0.25">
      <c r="A197" s="22" t="s">
        <v>5758</v>
      </c>
      <c r="B197" s="22" t="s">
        <v>5759</v>
      </c>
      <c r="C197" s="22">
        <v>404020399</v>
      </c>
      <c r="D197" s="22" t="s">
        <v>5828</v>
      </c>
      <c r="E197" s="26">
        <v>268.81</v>
      </c>
      <c r="F197" s="26">
        <v>168.05</v>
      </c>
      <c r="G197" s="26">
        <v>436.86</v>
      </c>
      <c r="H197" s="26">
        <v>0</v>
      </c>
      <c r="I197" s="22" t="s">
        <v>6930</v>
      </c>
    </row>
    <row r="198" spans="1:9" x14ac:dyDescent="0.25">
      <c r="A198" s="22" t="s">
        <v>5758</v>
      </c>
      <c r="B198" s="22" t="s">
        <v>5759</v>
      </c>
      <c r="C198" s="22">
        <v>404020429</v>
      </c>
      <c r="D198" s="22" t="s">
        <v>5829</v>
      </c>
      <c r="E198" s="26">
        <v>225.37</v>
      </c>
      <c r="F198" s="26">
        <v>140.05000000000001</v>
      </c>
      <c r="G198" s="26">
        <v>365.42</v>
      </c>
      <c r="H198" s="26">
        <v>0</v>
      </c>
      <c r="I198" s="22" t="s">
        <v>6930</v>
      </c>
    </row>
    <row r="199" spans="1:9" x14ac:dyDescent="0.25">
      <c r="A199" s="22" t="s">
        <v>5758</v>
      </c>
      <c r="B199" s="22" t="s">
        <v>5759</v>
      </c>
      <c r="C199" s="22">
        <v>404020453</v>
      </c>
      <c r="D199" s="22" t="s">
        <v>5830</v>
      </c>
      <c r="E199" s="26">
        <v>395.06</v>
      </c>
      <c r="F199" s="26">
        <v>263.97000000000003</v>
      </c>
      <c r="G199" s="26">
        <v>659.03</v>
      </c>
      <c r="H199" s="26">
        <v>0</v>
      </c>
      <c r="I199" s="22" t="s">
        <v>6930</v>
      </c>
    </row>
    <row r="200" spans="1:9" x14ac:dyDescent="0.25">
      <c r="A200" s="22" t="s">
        <v>5758</v>
      </c>
      <c r="B200" s="22" t="s">
        <v>5759</v>
      </c>
      <c r="C200" s="22">
        <v>404020461</v>
      </c>
      <c r="D200" s="22" t="s">
        <v>5831</v>
      </c>
      <c r="E200" s="26">
        <v>395.06</v>
      </c>
      <c r="F200" s="26">
        <v>263.97000000000003</v>
      </c>
      <c r="G200" s="26">
        <v>659.03</v>
      </c>
      <c r="H200" s="26">
        <v>0</v>
      </c>
      <c r="I200" s="22" t="s">
        <v>6930</v>
      </c>
    </row>
    <row r="201" spans="1:9" x14ac:dyDescent="0.25">
      <c r="A201" s="22" t="s">
        <v>5758</v>
      </c>
      <c r="B201" s="22" t="s">
        <v>5759</v>
      </c>
      <c r="C201" s="22">
        <v>404020470</v>
      </c>
      <c r="D201" s="22" t="s">
        <v>5832</v>
      </c>
      <c r="E201" s="26">
        <v>124.25</v>
      </c>
      <c r="F201" s="26">
        <v>174.99</v>
      </c>
      <c r="G201" s="26">
        <v>299.24</v>
      </c>
      <c r="H201" s="26">
        <v>0</v>
      </c>
      <c r="I201" s="22" t="s">
        <v>6930</v>
      </c>
    </row>
    <row r="202" spans="1:9" x14ac:dyDescent="0.25">
      <c r="A202" s="22" t="s">
        <v>5758</v>
      </c>
      <c r="B202" s="22" t="s">
        <v>5759</v>
      </c>
      <c r="C202" s="22">
        <v>404020488</v>
      </c>
      <c r="D202" s="22" t="s">
        <v>5833</v>
      </c>
      <c r="E202" s="26">
        <v>22</v>
      </c>
      <c r="F202" s="26">
        <v>30</v>
      </c>
      <c r="G202" s="26">
        <v>52</v>
      </c>
      <c r="H202" s="26">
        <v>52</v>
      </c>
      <c r="I202" s="22" t="s">
        <v>6930</v>
      </c>
    </row>
    <row r="203" spans="1:9" x14ac:dyDescent="0.25">
      <c r="A203" s="22" t="s">
        <v>5758</v>
      </c>
      <c r="B203" s="22" t="s">
        <v>5759</v>
      </c>
      <c r="C203" s="22">
        <v>404020496</v>
      </c>
      <c r="D203" s="22" t="s">
        <v>5834</v>
      </c>
      <c r="E203" s="26">
        <v>318.04000000000002</v>
      </c>
      <c r="F203" s="26">
        <v>143.63</v>
      </c>
      <c r="G203" s="26">
        <v>461.67</v>
      </c>
      <c r="H203" s="26">
        <v>0</v>
      </c>
      <c r="I203" s="22" t="s">
        <v>6930</v>
      </c>
    </row>
    <row r="204" spans="1:9" x14ac:dyDescent="0.25">
      <c r="A204" s="22" t="s">
        <v>5758</v>
      </c>
      <c r="B204" s="22" t="s">
        <v>5759</v>
      </c>
      <c r="C204" s="22">
        <v>404020500</v>
      </c>
      <c r="D204" s="22" t="s">
        <v>5835</v>
      </c>
      <c r="E204" s="26">
        <v>405.87</v>
      </c>
      <c r="F204" s="26">
        <v>183.26</v>
      </c>
      <c r="G204" s="26">
        <v>589.13</v>
      </c>
      <c r="H204" s="26">
        <v>0</v>
      </c>
      <c r="I204" s="22" t="s">
        <v>6930</v>
      </c>
    </row>
    <row r="205" spans="1:9" x14ac:dyDescent="0.25">
      <c r="A205" s="22" t="s">
        <v>5758</v>
      </c>
      <c r="B205" s="22" t="s">
        <v>5759</v>
      </c>
      <c r="C205" s="22">
        <v>404020518</v>
      </c>
      <c r="D205" s="22" t="s">
        <v>5836</v>
      </c>
      <c r="E205" s="26">
        <v>440.67</v>
      </c>
      <c r="F205" s="26">
        <v>186.66</v>
      </c>
      <c r="G205" s="26">
        <v>627.33000000000004</v>
      </c>
      <c r="H205" s="26">
        <v>0</v>
      </c>
      <c r="I205" s="22" t="s">
        <v>6930</v>
      </c>
    </row>
    <row r="206" spans="1:9" x14ac:dyDescent="0.25">
      <c r="A206" s="22" t="s">
        <v>5758</v>
      </c>
      <c r="B206" s="22" t="s">
        <v>5759</v>
      </c>
      <c r="C206" s="22">
        <v>404020526</v>
      </c>
      <c r="D206" s="22" t="s">
        <v>5837</v>
      </c>
      <c r="E206" s="26">
        <v>320.12</v>
      </c>
      <c r="F206" s="26">
        <v>170.76</v>
      </c>
      <c r="G206" s="26">
        <v>490.88</v>
      </c>
      <c r="H206" s="26">
        <v>0</v>
      </c>
      <c r="I206" s="22" t="s">
        <v>6930</v>
      </c>
    </row>
    <row r="207" spans="1:9" x14ac:dyDescent="0.25">
      <c r="A207" s="22" t="s">
        <v>5758</v>
      </c>
      <c r="B207" s="22" t="s">
        <v>5759</v>
      </c>
      <c r="C207" s="22">
        <v>404020534</v>
      </c>
      <c r="D207" s="22" t="s">
        <v>5838</v>
      </c>
      <c r="E207" s="26">
        <v>256.73</v>
      </c>
      <c r="F207" s="26">
        <v>220.06</v>
      </c>
      <c r="G207" s="26">
        <v>476.79</v>
      </c>
      <c r="H207" s="26">
        <v>0</v>
      </c>
      <c r="I207" s="22" t="s">
        <v>6930</v>
      </c>
    </row>
    <row r="208" spans="1:9" x14ac:dyDescent="0.25">
      <c r="A208" s="22" t="s">
        <v>5758</v>
      </c>
      <c r="B208" s="22" t="s">
        <v>5759</v>
      </c>
      <c r="C208" s="22">
        <v>404020550</v>
      </c>
      <c r="D208" s="22" t="s">
        <v>5839</v>
      </c>
      <c r="E208" s="26">
        <v>367.52</v>
      </c>
      <c r="F208" s="26">
        <v>135.66999999999999</v>
      </c>
      <c r="G208" s="26">
        <v>503.18999999999994</v>
      </c>
      <c r="H208" s="26">
        <v>0</v>
      </c>
      <c r="I208" s="22" t="s">
        <v>6930</v>
      </c>
    </row>
    <row r="209" spans="1:9" x14ac:dyDescent="0.25">
      <c r="A209" s="22" t="s">
        <v>5758</v>
      </c>
      <c r="B209" s="22" t="s">
        <v>5759</v>
      </c>
      <c r="C209" s="22">
        <v>404020569</v>
      </c>
      <c r="D209" s="22" t="s">
        <v>5840</v>
      </c>
      <c r="E209" s="26">
        <v>217.88</v>
      </c>
      <c r="F209" s="26">
        <v>145.44999999999999</v>
      </c>
      <c r="G209" s="26">
        <v>363.33</v>
      </c>
      <c r="H209" s="26">
        <v>0</v>
      </c>
      <c r="I209" s="22" t="s">
        <v>6930</v>
      </c>
    </row>
    <row r="210" spans="1:9" x14ac:dyDescent="0.25">
      <c r="A210" s="22" t="s">
        <v>5758</v>
      </c>
      <c r="B210" s="22" t="s">
        <v>5759</v>
      </c>
      <c r="C210" s="22">
        <v>404020585</v>
      </c>
      <c r="D210" s="22" t="s">
        <v>5841</v>
      </c>
      <c r="E210" s="26">
        <v>217.82</v>
      </c>
      <c r="F210" s="26">
        <v>146.72999999999999</v>
      </c>
      <c r="G210" s="26">
        <v>364.54999999999995</v>
      </c>
      <c r="H210" s="26">
        <v>0</v>
      </c>
      <c r="I210" s="22" t="s">
        <v>6930</v>
      </c>
    </row>
    <row r="211" spans="1:9" x14ac:dyDescent="0.25">
      <c r="A211" s="22" t="s">
        <v>5758</v>
      </c>
      <c r="B211" s="22" t="s">
        <v>5759</v>
      </c>
      <c r="C211" s="22">
        <v>404020593</v>
      </c>
      <c r="D211" s="22" t="s">
        <v>5842</v>
      </c>
      <c r="E211" s="26">
        <v>217.82</v>
      </c>
      <c r="F211" s="26">
        <v>181.92</v>
      </c>
      <c r="G211" s="26">
        <v>399.74</v>
      </c>
      <c r="H211" s="26">
        <v>0</v>
      </c>
      <c r="I211" s="22" t="s">
        <v>6930</v>
      </c>
    </row>
    <row r="212" spans="1:9" x14ac:dyDescent="0.25">
      <c r="A212" s="22" t="s">
        <v>5758</v>
      </c>
      <c r="B212" s="22" t="s">
        <v>5759</v>
      </c>
      <c r="C212" s="22">
        <v>404020607</v>
      </c>
      <c r="D212" s="22" t="s">
        <v>5843</v>
      </c>
      <c r="E212" s="26">
        <v>217.88</v>
      </c>
      <c r="F212" s="26">
        <v>146.66</v>
      </c>
      <c r="G212" s="26">
        <v>364.53999999999996</v>
      </c>
      <c r="H212" s="26">
        <v>0</v>
      </c>
      <c r="I212" s="22" t="s">
        <v>6930</v>
      </c>
    </row>
    <row r="213" spans="1:9" x14ac:dyDescent="0.25">
      <c r="A213" s="22" t="s">
        <v>5758</v>
      </c>
      <c r="B213" s="22" t="s">
        <v>5759</v>
      </c>
      <c r="C213" s="22">
        <v>404020640</v>
      </c>
      <c r="D213" s="22" t="s">
        <v>5844</v>
      </c>
      <c r="E213" s="26">
        <v>317.06</v>
      </c>
      <c r="F213" s="26">
        <v>205.27</v>
      </c>
      <c r="G213" s="26">
        <v>522.33000000000004</v>
      </c>
      <c r="H213" s="26">
        <v>0</v>
      </c>
      <c r="I213" s="22" t="s">
        <v>6930</v>
      </c>
    </row>
    <row r="214" spans="1:9" x14ac:dyDescent="0.25">
      <c r="A214" s="22" t="s">
        <v>5758</v>
      </c>
      <c r="B214" s="22" t="s">
        <v>5759</v>
      </c>
      <c r="C214" s="22">
        <v>404020658</v>
      </c>
      <c r="D214" s="22" t="s">
        <v>5845</v>
      </c>
      <c r="E214" s="26">
        <v>200.08</v>
      </c>
      <c r="F214" s="26">
        <v>141.12</v>
      </c>
      <c r="G214" s="26">
        <v>341.20000000000005</v>
      </c>
      <c r="H214" s="26">
        <v>0</v>
      </c>
      <c r="I214" s="22" t="s">
        <v>6930</v>
      </c>
    </row>
    <row r="215" spans="1:9" x14ac:dyDescent="0.25">
      <c r="A215" s="22" t="s">
        <v>5758</v>
      </c>
      <c r="B215" s="22" t="s">
        <v>5759</v>
      </c>
      <c r="C215" s="22">
        <v>404020690</v>
      </c>
      <c r="D215" s="22" t="s">
        <v>5846</v>
      </c>
      <c r="E215" s="26">
        <v>1719.01</v>
      </c>
      <c r="F215" s="26">
        <v>625.24</v>
      </c>
      <c r="G215" s="26">
        <v>2344.25</v>
      </c>
      <c r="H215" s="26">
        <v>0</v>
      </c>
      <c r="I215" s="22" t="s">
        <v>6930</v>
      </c>
    </row>
    <row r="216" spans="1:9" x14ac:dyDescent="0.25">
      <c r="A216" s="22" t="s">
        <v>5758</v>
      </c>
      <c r="B216" s="22" t="s">
        <v>5759</v>
      </c>
      <c r="C216" s="22">
        <v>404020704</v>
      </c>
      <c r="D216" s="22" t="s">
        <v>5847</v>
      </c>
      <c r="E216" s="26">
        <v>320.12</v>
      </c>
      <c r="F216" s="26">
        <v>170.76</v>
      </c>
      <c r="G216" s="26">
        <v>490.88</v>
      </c>
      <c r="H216" s="26">
        <v>0</v>
      </c>
      <c r="I216" s="22" t="s">
        <v>6930</v>
      </c>
    </row>
    <row r="217" spans="1:9" x14ac:dyDescent="0.25">
      <c r="A217" s="22" t="s">
        <v>5758</v>
      </c>
      <c r="B217" s="22" t="s">
        <v>5759</v>
      </c>
      <c r="C217" s="22">
        <v>404020712</v>
      </c>
      <c r="D217" s="22" t="s">
        <v>5848</v>
      </c>
      <c r="E217" s="26">
        <v>200.8</v>
      </c>
      <c r="F217" s="26">
        <v>141.12</v>
      </c>
      <c r="G217" s="26">
        <v>341.92</v>
      </c>
      <c r="H217" s="26">
        <v>0</v>
      </c>
      <c r="I217" s="22" t="s">
        <v>6930</v>
      </c>
    </row>
    <row r="218" spans="1:9" x14ac:dyDescent="0.25">
      <c r="A218" s="22" t="s">
        <v>5758</v>
      </c>
      <c r="B218" s="22" t="s">
        <v>5759</v>
      </c>
      <c r="C218" s="22">
        <v>404020720</v>
      </c>
      <c r="D218" s="22" t="s">
        <v>5849</v>
      </c>
      <c r="E218" s="26">
        <v>318.04000000000002</v>
      </c>
      <c r="F218" s="26">
        <v>186.72</v>
      </c>
      <c r="G218" s="26">
        <v>504.76</v>
      </c>
      <c r="H218" s="26">
        <v>0</v>
      </c>
      <c r="I218" s="22" t="s">
        <v>6930</v>
      </c>
    </row>
    <row r="219" spans="1:9" x14ac:dyDescent="0.25">
      <c r="A219" s="22" t="s">
        <v>5758</v>
      </c>
      <c r="B219" s="22" t="s">
        <v>5759</v>
      </c>
      <c r="C219" s="22">
        <v>404020739</v>
      </c>
      <c r="D219" s="22" t="s">
        <v>5850</v>
      </c>
      <c r="E219" s="26">
        <v>192.41</v>
      </c>
      <c r="F219" s="26">
        <v>175.01</v>
      </c>
      <c r="G219" s="26">
        <v>367.41999999999996</v>
      </c>
      <c r="H219" s="26">
        <v>0</v>
      </c>
      <c r="I219" s="22" t="s">
        <v>6930</v>
      </c>
    </row>
    <row r="220" spans="1:9" x14ac:dyDescent="0.25">
      <c r="A220" s="22" t="s">
        <v>5758</v>
      </c>
      <c r="B220" s="22" t="s">
        <v>5759</v>
      </c>
      <c r="C220" s="22">
        <v>404020771</v>
      </c>
      <c r="D220" s="22" t="s">
        <v>5851</v>
      </c>
      <c r="E220" s="26">
        <v>199.69</v>
      </c>
      <c r="F220" s="26">
        <v>141.61000000000001</v>
      </c>
      <c r="G220" s="26">
        <v>341.3</v>
      </c>
      <c r="H220" s="26">
        <v>0</v>
      </c>
      <c r="I220" s="22" t="s">
        <v>6930</v>
      </c>
    </row>
    <row r="221" spans="1:9" x14ac:dyDescent="0.25">
      <c r="A221" s="22" t="s">
        <v>5758</v>
      </c>
      <c r="B221" s="22" t="s">
        <v>5759</v>
      </c>
      <c r="C221" s="22">
        <v>404020780</v>
      </c>
      <c r="D221" s="22" t="s">
        <v>5852</v>
      </c>
      <c r="E221" s="26">
        <v>240.52</v>
      </c>
      <c r="F221" s="26">
        <v>175.01</v>
      </c>
      <c r="G221" s="26">
        <v>415.53</v>
      </c>
      <c r="H221" s="26">
        <v>0</v>
      </c>
      <c r="I221" s="22" t="s">
        <v>6930</v>
      </c>
    </row>
    <row r="222" spans="1:9" x14ac:dyDescent="0.25">
      <c r="A222" s="22" t="s">
        <v>5758</v>
      </c>
      <c r="B222" s="22" t="s">
        <v>5759</v>
      </c>
      <c r="C222" s="22">
        <v>404030017</v>
      </c>
      <c r="D222" s="22" t="s">
        <v>5853</v>
      </c>
      <c r="E222" s="26">
        <v>286.98</v>
      </c>
      <c r="F222" s="26">
        <v>145.26</v>
      </c>
      <c r="G222" s="26">
        <v>432.24</v>
      </c>
      <c r="H222" s="26">
        <v>0</v>
      </c>
      <c r="I222" s="22" t="s">
        <v>6930</v>
      </c>
    </row>
    <row r="223" spans="1:9" x14ac:dyDescent="0.25">
      <c r="A223" s="22" t="s">
        <v>5758</v>
      </c>
      <c r="B223" s="22" t="s">
        <v>5759</v>
      </c>
      <c r="C223" s="22">
        <v>404030033</v>
      </c>
      <c r="D223" s="22" t="s">
        <v>5854</v>
      </c>
      <c r="E223" s="26">
        <v>1375.21</v>
      </c>
      <c r="F223" s="26">
        <v>500.19</v>
      </c>
      <c r="G223" s="26">
        <v>1875.4</v>
      </c>
      <c r="H223" s="26">
        <v>0</v>
      </c>
      <c r="I223" s="22" t="s">
        <v>6930</v>
      </c>
    </row>
    <row r="224" spans="1:9" x14ac:dyDescent="0.25">
      <c r="A224" s="22" t="s">
        <v>5758</v>
      </c>
      <c r="B224" s="22" t="s">
        <v>5759</v>
      </c>
      <c r="C224" s="22">
        <v>404030041</v>
      </c>
      <c r="D224" s="22" t="s">
        <v>5855</v>
      </c>
      <c r="E224" s="26">
        <v>228.85</v>
      </c>
      <c r="F224" s="26">
        <v>258.76</v>
      </c>
      <c r="G224" s="26">
        <v>487.61</v>
      </c>
      <c r="H224" s="26">
        <v>0</v>
      </c>
      <c r="I224" s="22" t="s">
        <v>6930</v>
      </c>
    </row>
    <row r="225" spans="1:9" x14ac:dyDescent="0.25">
      <c r="A225" s="22" t="s">
        <v>5758</v>
      </c>
      <c r="B225" s="22" t="s">
        <v>5759</v>
      </c>
      <c r="C225" s="22">
        <v>404030050</v>
      </c>
      <c r="D225" s="22" t="s">
        <v>5856</v>
      </c>
      <c r="E225" s="26">
        <v>231.14</v>
      </c>
      <c r="F225" s="26">
        <v>139.99</v>
      </c>
      <c r="G225" s="26">
        <v>371.13</v>
      </c>
      <c r="H225" s="26">
        <v>0</v>
      </c>
      <c r="I225" s="22" t="s">
        <v>6930</v>
      </c>
    </row>
    <row r="226" spans="1:9" x14ac:dyDescent="0.25">
      <c r="A226" s="22" t="s">
        <v>5758</v>
      </c>
      <c r="B226" s="22" t="s">
        <v>5759</v>
      </c>
      <c r="C226" s="22">
        <v>404030068</v>
      </c>
      <c r="D226" s="22" t="s">
        <v>5857</v>
      </c>
      <c r="E226" s="26">
        <v>231.14</v>
      </c>
      <c r="F226" s="26">
        <v>139.99</v>
      </c>
      <c r="G226" s="26">
        <v>371.13</v>
      </c>
      <c r="H226" s="26">
        <v>0</v>
      </c>
      <c r="I226" s="22" t="s">
        <v>6930</v>
      </c>
    </row>
    <row r="227" spans="1:9" x14ac:dyDescent="0.25">
      <c r="A227" s="22" t="s">
        <v>5758</v>
      </c>
      <c r="B227" s="22" t="s">
        <v>5759</v>
      </c>
      <c r="C227" s="22">
        <v>404030076</v>
      </c>
      <c r="D227" s="22" t="s">
        <v>5858</v>
      </c>
      <c r="E227" s="26">
        <v>703.52</v>
      </c>
      <c r="F227" s="26">
        <v>390.17</v>
      </c>
      <c r="G227" s="26">
        <v>1093.69</v>
      </c>
      <c r="H227" s="26">
        <v>0</v>
      </c>
      <c r="I227" s="22" t="s">
        <v>6930</v>
      </c>
    </row>
    <row r="228" spans="1:9" x14ac:dyDescent="0.25">
      <c r="A228" s="22" t="s">
        <v>5758</v>
      </c>
      <c r="B228" s="22" t="s">
        <v>5759</v>
      </c>
      <c r="C228" s="22">
        <v>404030084</v>
      </c>
      <c r="D228" s="22" t="s">
        <v>5859</v>
      </c>
      <c r="E228" s="26">
        <v>626.66999999999996</v>
      </c>
      <c r="F228" s="26">
        <v>376.43</v>
      </c>
      <c r="G228" s="26">
        <v>1003.0999999999999</v>
      </c>
      <c r="H228" s="26">
        <v>0</v>
      </c>
      <c r="I228" s="22" t="s">
        <v>6930</v>
      </c>
    </row>
    <row r="229" spans="1:9" x14ac:dyDescent="0.25">
      <c r="A229" s="22" t="s">
        <v>5758</v>
      </c>
      <c r="B229" s="22" t="s">
        <v>5759</v>
      </c>
      <c r="C229" s="22">
        <v>404030106</v>
      </c>
      <c r="D229" s="22" t="s">
        <v>5860</v>
      </c>
      <c r="E229" s="26">
        <v>949.36</v>
      </c>
      <c r="F229" s="26">
        <v>476.48</v>
      </c>
      <c r="G229" s="26">
        <v>1425.8400000000001</v>
      </c>
      <c r="H229" s="26">
        <v>0</v>
      </c>
      <c r="I229" s="22" t="s">
        <v>6930</v>
      </c>
    </row>
    <row r="230" spans="1:9" x14ac:dyDescent="0.25">
      <c r="A230" s="22" t="s">
        <v>5758</v>
      </c>
      <c r="B230" s="22" t="s">
        <v>5759</v>
      </c>
      <c r="C230" s="22">
        <v>404030122</v>
      </c>
      <c r="D230" s="22" t="s">
        <v>5861</v>
      </c>
      <c r="E230" s="26">
        <v>703.52</v>
      </c>
      <c r="F230" s="26">
        <v>390.17</v>
      </c>
      <c r="G230" s="26">
        <v>1093.69</v>
      </c>
      <c r="H230" s="26">
        <v>0</v>
      </c>
      <c r="I230" s="22" t="s">
        <v>6930</v>
      </c>
    </row>
    <row r="231" spans="1:9" x14ac:dyDescent="0.25">
      <c r="A231" s="22" t="s">
        <v>5758</v>
      </c>
      <c r="B231" s="22" t="s">
        <v>5759</v>
      </c>
      <c r="C231" s="22">
        <v>404030130</v>
      </c>
      <c r="D231" s="22" t="s">
        <v>5862</v>
      </c>
      <c r="E231" s="26">
        <v>359</v>
      </c>
      <c r="F231" s="26">
        <v>195</v>
      </c>
      <c r="G231" s="26">
        <v>554</v>
      </c>
      <c r="H231" s="26">
        <v>0</v>
      </c>
      <c r="I231" s="22" t="s">
        <v>6930</v>
      </c>
    </row>
    <row r="232" spans="1:9" x14ac:dyDescent="0.25">
      <c r="A232" s="22" t="s">
        <v>5758</v>
      </c>
      <c r="B232" s="22" t="s">
        <v>5759</v>
      </c>
      <c r="C232" s="22">
        <v>404030157</v>
      </c>
      <c r="D232" s="22" t="s">
        <v>5863</v>
      </c>
      <c r="E232" s="26">
        <v>368.68</v>
      </c>
      <c r="F232" s="26">
        <v>494.57</v>
      </c>
      <c r="G232" s="26">
        <v>863.25</v>
      </c>
      <c r="H232" s="26">
        <v>0</v>
      </c>
      <c r="I232" s="22" t="s">
        <v>6930</v>
      </c>
    </row>
    <row r="233" spans="1:9" x14ac:dyDescent="0.25">
      <c r="A233" s="22" t="s">
        <v>5758</v>
      </c>
      <c r="B233" s="22" t="s">
        <v>5759</v>
      </c>
      <c r="C233" s="22">
        <v>404030165</v>
      </c>
      <c r="D233" s="22" t="s">
        <v>5864</v>
      </c>
      <c r="E233" s="26">
        <v>282.72000000000003</v>
      </c>
      <c r="F233" s="26">
        <v>161.47999999999999</v>
      </c>
      <c r="G233" s="26">
        <v>444.20000000000005</v>
      </c>
      <c r="H233" s="26">
        <v>0</v>
      </c>
      <c r="I233" s="22" t="s">
        <v>6930</v>
      </c>
    </row>
    <row r="234" spans="1:9" x14ac:dyDescent="0.25">
      <c r="A234" s="22" t="s">
        <v>5758</v>
      </c>
      <c r="B234" s="22" t="s">
        <v>5759</v>
      </c>
      <c r="C234" s="22">
        <v>404030173</v>
      </c>
      <c r="D234" s="22" t="s">
        <v>5865</v>
      </c>
      <c r="E234" s="26">
        <v>245.74</v>
      </c>
      <c r="F234" s="26">
        <v>128.93</v>
      </c>
      <c r="G234" s="26">
        <v>374.67</v>
      </c>
      <c r="H234" s="26">
        <v>0</v>
      </c>
      <c r="I234" s="22" t="s">
        <v>6930</v>
      </c>
    </row>
    <row r="235" spans="1:9" x14ac:dyDescent="0.25">
      <c r="A235" s="22" t="s">
        <v>5758</v>
      </c>
      <c r="B235" s="22" t="s">
        <v>5759</v>
      </c>
      <c r="C235" s="22">
        <v>404030190</v>
      </c>
      <c r="D235" s="22" t="s">
        <v>5866</v>
      </c>
      <c r="E235" s="26">
        <v>282.72000000000003</v>
      </c>
      <c r="F235" s="26">
        <v>161.47999999999999</v>
      </c>
      <c r="G235" s="26">
        <v>444.20000000000005</v>
      </c>
      <c r="H235" s="26">
        <v>0</v>
      </c>
      <c r="I235" s="22" t="s">
        <v>6930</v>
      </c>
    </row>
    <row r="236" spans="1:9" x14ac:dyDescent="0.25">
      <c r="A236" s="22" t="s">
        <v>5758</v>
      </c>
      <c r="B236" s="22" t="s">
        <v>5759</v>
      </c>
      <c r="C236" s="22">
        <v>404030220</v>
      </c>
      <c r="D236" s="22" t="s">
        <v>5867</v>
      </c>
      <c r="E236" s="26">
        <v>569.34</v>
      </c>
      <c r="F236" s="26">
        <v>230.66</v>
      </c>
      <c r="G236" s="26">
        <v>800</v>
      </c>
      <c r="H236" s="26">
        <v>0</v>
      </c>
      <c r="I236" s="22" t="s">
        <v>6930</v>
      </c>
    </row>
    <row r="237" spans="1:9" x14ac:dyDescent="0.25">
      <c r="A237" s="22" t="s">
        <v>5758</v>
      </c>
      <c r="B237" s="22" t="s">
        <v>5759</v>
      </c>
      <c r="C237" s="22">
        <v>404030246</v>
      </c>
      <c r="D237" s="22" t="s">
        <v>5868</v>
      </c>
      <c r="E237" s="26">
        <v>217.64</v>
      </c>
      <c r="F237" s="26">
        <v>327.10000000000002</v>
      </c>
      <c r="G237" s="26">
        <v>544.74</v>
      </c>
      <c r="H237" s="26">
        <v>0</v>
      </c>
      <c r="I237" s="22" t="s">
        <v>6930</v>
      </c>
    </row>
    <row r="238" spans="1:9" x14ac:dyDescent="0.25">
      <c r="A238" s="22" t="s">
        <v>5758</v>
      </c>
      <c r="B238" s="22" t="s">
        <v>5759</v>
      </c>
      <c r="C238" s="22">
        <v>404030254</v>
      </c>
      <c r="D238" s="22" t="s">
        <v>5869</v>
      </c>
      <c r="E238" s="26">
        <v>217.74</v>
      </c>
      <c r="F238" s="26">
        <v>327.10000000000002</v>
      </c>
      <c r="G238" s="26">
        <v>544.84</v>
      </c>
      <c r="H238" s="26">
        <v>0</v>
      </c>
      <c r="I238" s="22" t="s">
        <v>6930</v>
      </c>
    </row>
    <row r="239" spans="1:9" x14ac:dyDescent="0.25">
      <c r="A239" s="22" t="s">
        <v>5758</v>
      </c>
      <c r="B239" s="22" t="s">
        <v>5759</v>
      </c>
      <c r="C239" s="22">
        <v>404030262</v>
      </c>
      <c r="D239" s="22" t="s">
        <v>5870</v>
      </c>
      <c r="E239" s="26">
        <v>949.36</v>
      </c>
      <c r="F239" s="26">
        <v>476.48</v>
      </c>
      <c r="G239" s="26">
        <v>1425.8400000000001</v>
      </c>
      <c r="H239" s="26">
        <v>0</v>
      </c>
      <c r="I239" s="22" t="s">
        <v>6930</v>
      </c>
    </row>
    <row r="240" spans="1:9" x14ac:dyDescent="0.25">
      <c r="A240" s="22" t="s">
        <v>5758</v>
      </c>
      <c r="B240" s="22" t="s">
        <v>5759</v>
      </c>
      <c r="C240" s="22">
        <v>404030270</v>
      </c>
      <c r="D240" s="22" t="s">
        <v>5871</v>
      </c>
      <c r="E240" s="26">
        <v>949.36</v>
      </c>
      <c r="F240" s="26">
        <v>476.48</v>
      </c>
      <c r="G240" s="26">
        <v>1425.8400000000001</v>
      </c>
      <c r="H240" s="26">
        <v>0</v>
      </c>
      <c r="I240" s="22" t="s">
        <v>6930</v>
      </c>
    </row>
    <row r="241" spans="1:9" x14ac:dyDescent="0.25">
      <c r="A241" s="22" t="s">
        <v>5758</v>
      </c>
      <c r="B241" s="22" t="s">
        <v>5759</v>
      </c>
      <c r="C241" s="22">
        <v>404030289</v>
      </c>
      <c r="D241" s="22" t="s">
        <v>5872</v>
      </c>
      <c r="E241" s="26">
        <v>1334.19</v>
      </c>
      <c r="F241" s="26">
        <v>598.51</v>
      </c>
      <c r="G241" s="26">
        <v>1932.7</v>
      </c>
      <c r="H241" s="26">
        <v>0</v>
      </c>
      <c r="I241" s="22" t="s">
        <v>6930</v>
      </c>
    </row>
    <row r="242" spans="1:9" x14ac:dyDescent="0.25">
      <c r="A242" s="22" t="s">
        <v>5758</v>
      </c>
      <c r="B242" s="22" t="s">
        <v>5759</v>
      </c>
      <c r="C242" s="22">
        <v>404030297</v>
      </c>
      <c r="D242" s="22" t="s">
        <v>5873</v>
      </c>
      <c r="E242" s="26">
        <v>2062.81</v>
      </c>
      <c r="F242" s="26">
        <v>750.29</v>
      </c>
      <c r="G242" s="26">
        <v>2813.1</v>
      </c>
      <c r="H242" s="26">
        <v>0</v>
      </c>
      <c r="I242" s="22" t="s">
        <v>6930</v>
      </c>
    </row>
    <row r="243" spans="1:9" x14ac:dyDescent="0.25">
      <c r="A243" s="22" t="s">
        <v>5758</v>
      </c>
      <c r="B243" s="22" t="s">
        <v>5759</v>
      </c>
      <c r="C243" s="22">
        <v>404030300</v>
      </c>
      <c r="D243" s="22" t="s">
        <v>5874</v>
      </c>
      <c r="E243" s="26">
        <v>1719.01</v>
      </c>
      <c r="F243" s="26">
        <v>625.24</v>
      </c>
      <c r="G243" s="26">
        <v>2344.25</v>
      </c>
      <c r="H243" s="26">
        <v>0</v>
      </c>
      <c r="I243" s="22" t="s">
        <v>6930</v>
      </c>
    </row>
    <row r="244" spans="1:9" x14ac:dyDescent="0.25">
      <c r="A244" s="22" t="s">
        <v>5758</v>
      </c>
      <c r="B244" s="22" t="s">
        <v>5759</v>
      </c>
      <c r="C244" s="22">
        <v>404030319</v>
      </c>
      <c r="D244" s="22" t="s">
        <v>5875</v>
      </c>
      <c r="E244" s="26">
        <v>219.36</v>
      </c>
      <c r="F244" s="26">
        <v>304.83999999999997</v>
      </c>
      <c r="G244" s="26">
        <v>524.20000000000005</v>
      </c>
      <c r="H244" s="26">
        <v>0</v>
      </c>
      <c r="I244" s="22" t="s">
        <v>6930</v>
      </c>
    </row>
    <row r="245" spans="1:9" x14ac:dyDescent="0.25">
      <c r="A245" s="22" t="s">
        <v>5758</v>
      </c>
      <c r="B245" s="22" t="s">
        <v>5759</v>
      </c>
      <c r="C245" s="22">
        <v>404030327</v>
      </c>
      <c r="D245" s="22" t="s">
        <v>5876</v>
      </c>
      <c r="E245" s="26">
        <v>400.35</v>
      </c>
      <c r="F245" s="26">
        <v>224.06</v>
      </c>
      <c r="G245" s="26">
        <v>624.41000000000008</v>
      </c>
      <c r="H245" s="26">
        <v>0</v>
      </c>
      <c r="I245" s="22" t="s">
        <v>6930</v>
      </c>
    </row>
    <row r="246" spans="1:9" x14ac:dyDescent="0.25">
      <c r="A246" s="22" t="s">
        <v>5877</v>
      </c>
      <c r="B246" s="22" t="s">
        <v>5878</v>
      </c>
      <c r="C246" s="22">
        <v>405010010</v>
      </c>
      <c r="D246" s="22" t="s">
        <v>5879</v>
      </c>
      <c r="E246" s="26">
        <v>117.46</v>
      </c>
      <c r="F246" s="26">
        <v>86.28</v>
      </c>
      <c r="G246" s="26">
        <v>203.74</v>
      </c>
      <c r="H246" s="26">
        <v>203.74</v>
      </c>
      <c r="I246" s="22" t="s">
        <v>6936</v>
      </c>
    </row>
    <row r="247" spans="1:9" x14ac:dyDescent="0.25">
      <c r="A247" s="22" t="s">
        <v>5877</v>
      </c>
      <c r="B247" s="22" t="s">
        <v>5878</v>
      </c>
      <c r="C247" s="22">
        <v>405010028</v>
      </c>
      <c r="D247" s="22" t="s">
        <v>5880</v>
      </c>
      <c r="E247" s="26">
        <v>162.21</v>
      </c>
      <c r="F247" s="26">
        <v>116.69</v>
      </c>
      <c r="G247" s="26">
        <v>278.89999999999998</v>
      </c>
      <c r="H247" s="26">
        <v>278.89999999999998</v>
      </c>
      <c r="I247" s="22" t="s">
        <v>6936</v>
      </c>
    </row>
    <row r="248" spans="1:9" x14ac:dyDescent="0.25">
      <c r="A248" s="22" t="s">
        <v>5877</v>
      </c>
      <c r="B248" s="22" t="s">
        <v>5878</v>
      </c>
      <c r="C248" s="22">
        <v>405010036</v>
      </c>
      <c r="D248" s="22" t="s">
        <v>5881</v>
      </c>
      <c r="E248" s="26">
        <v>442.59</v>
      </c>
      <c r="F248" s="26">
        <v>239.28</v>
      </c>
      <c r="G248" s="26">
        <v>681.87</v>
      </c>
      <c r="H248" s="26">
        <v>681.87</v>
      </c>
      <c r="I248" s="22" t="s">
        <v>6936</v>
      </c>
    </row>
    <row r="249" spans="1:9" x14ac:dyDescent="0.25">
      <c r="A249" s="22" t="s">
        <v>5877</v>
      </c>
      <c r="B249" s="22" t="s">
        <v>5878</v>
      </c>
      <c r="C249" s="22">
        <v>405010079</v>
      </c>
      <c r="D249" s="22" t="s">
        <v>5882</v>
      </c>
      <c r="E249" s="26">
        <v>55.3</v>
      </c>
      <c r="F249" s="26">
        <v>23.45</v>
      </c>
      <c r="G249" s="26">
        <v>78.75</v>
      </c>
      <c r="H249" s="26">
        <v>78.75</v>
      </c>
      <c r="I249" s="22" t="s">
        <v>6936</v>
      </c>
    </row>
    <row r="250" spans="1:9" x14ac:dyDescent="0.25">
      <c r="A250" s="22" t="s">
        <v>5877</v>
      </c>
      <c r="B250" s="22" t="s">
        <v>5878</v>
      </c>
      <c r="C250" s="22">
        <v>405010087</v>
      </c>
      <c r="D250" s="22" t="s">
        <v>5883</v>
      </c>
      <c r="E250" s="26">
        <v>405.44</v>
      </c>
      <c r="F250" s="26">
        <v>172</v>
      </c>
      <c r="G250" s="26">
        <v>577.44000000000005</v>
      </c>
      <c r="H250" s="26">
        <v>0</v>
      </c>
      <c r="I250" s="22" t="s">
        <v>6930</v>
      </c>
    </row>
    <row r="251" spans="1:9" x14ac:dyDescent="0.25">
      <c r="A251" s="22" t="s">
        <v>5877</v>
      </c>
      <c r="B251" s="22" t="s">
        <v>5878</v>
      </c>
      <c r="C251" s="22">
        <v>405010117</v>
      </c>
      <c r="D251" s="22" t="s">
        <v>5884</v>
      </c>
      <c r="E251" s="26">
        <v>447.65</v>
      </c>
      <c r="F251" s="26">
        <v>242.01</v>
      </c>
      <c r="G251" s="26">
        <v>689.66</v>
      </c>
      <c r="H251" s="26">
        <v>689.66</v>
      </c>
      <c r="I251" s="22" t="s">
        <v>6936</v>
      </c>
    </row>
    <row r="252" spans="1:9" x14ac:dyDescent="0.25">
      <c r="A252" s="22" t="s">
        <v>5877</v>
      </c>
      <c r="B252" s="22" t="s">
        <v>5878</v>
      </c>
      <c r="C252" s="22">
        <v>405010125</v>
      </c>
      <c r="D252" s="22" t="s">
        <v>5885</v>
      </c>
      <c r="E252" s="26">
        <v>199.92</v>
      </c>
      <c r="F252" s="26">
        <v>111.12</v>
      </c>
      <c r="G252" s="26">
        <v>311.03999999999996</v>
      </c>
      <c r="H252" s="26">
        <v>311.04000000000002</v>
      </c>
      <c r="I252" s="22" t="s">
        <v>6936</v>
      </c>
    </row>
    <row r="253" spans="1:9" x14ac:dyDescent="0.25">
      <c r="A253" s="22" t="s">
        <v>5877</v>
      </c>
      <c r="B253" s="22" t="s">
        <v>5878</v>
      </c>
      <c r="C253" s="22">
        <v>405010133</v>
      </c>
      <c r="D253" s="22" t="s">
        <v>5886</v>
      </c>
      <c r="E253" s="26">
        <v>730.31</v>
      </c>
      <c r="F253" s="26">
        <v>408.35</v>
      </c>
      <c r="G253" s="26">
        <v>1138.6599999999999</v>
      </c>
      <c r="H253" s="26">
        <v>0</v>
      </c>
      <c r="I253" s="22" t="s">
        <v>6930</v>
      </c>
    </row>
    <row r="254" spans="1:9" x14ac:dyDescent="0.25">
      <c r="A254" s="22" t="s">
        <v>5877</v>
      </c>
      <c r="B254" s="22" t="s">
        <v>5878</v>
      </c>
      <c r="C254" s="22">
        <v>405010150</v>
      </c>
      <c r="D254" s="22" t="s">
        <v>5887</v>
      </c>
      <c r="E254" s="26">
        <v>132.28</v>
      </c>
      <c r="F254" s="26">
        <v>71.45</v>
      </c>
      <c r="G254" s="26">
        <v>203.73000000000002</v>
      </c>
      <c r="H254" s="26">
        <v>0</v>
      </c>
      <c r="I254" s="22" t="s">
        <v>6930</v>
      </c>
    </row>
    <row r="255" spans="1:9" x14ac:dyDescent="0.25">
      <c r="A255" s="22" t="s">
        <v>5877</v>
      </c>
      <c r="B255" s="22" t="s">
        <v>5878</v>
      </c>
      <c r="C255" s="22">
        <v>405020015</v>
      </c>
      <c r="D255" s="22" t="s">
        <v>5888</v>
      </c>
      <c r="E255" s="26">
        <v>1192.3699999999999</v>
      </c>
      <c r="F255" s="26">
        <v>469.39</v>
      </c>
      <c r="G255" s="26">
        <v>1661.7599999999998</v>
      </c>
      <c r="H255" s="26">
        <v>1661.76</v>
      </c>
      <c r="I255" s="22" t="s">
        <v>6936</v>
      </c>
    </row>
    <row r="256" spans="1:9" x14ac:dyDescent="0.25">
      <c r="A256" s="22" t="s">
        <v>5877</v>
      </c>
      <c r="B256" s="22" t="s">
        <v>5878</v>
      </c>
      <c r="C256" s="22">
        <v>405020023</v>
      </c>
      <c r="D256" s="22" t="s">
        <v>5889</v>
      </c>
      <c r="E256" s="26">
        <v>840.07</v>
      </c>
      <c r="F256" s="26">
        <v>327.75</v>
      </c>
      <c r="G256" s="26">
        <v>1167.8200000000002</v>
      </c>
      <c r="H256" s="26">
        <v>1167.82</v>
      </c>
      <c r="I256" s="22" t="s">
        <v>6936</v>
      </c>
    </row>
    <row r="257" spans="1:9" x14ac:dyDescent="0.25">
      <c r="A257" s="22" t="s">
        <v>5877</v>
      </c>
      <c r="B257" s="22" t="s">
        <v>5878</v>
      </c>
      <c r="C257" s="22">
        <v>405030010</v>
      </c>
      <c r="D257" s="22" t="s">
        <v>5890</v>
      </c>
      <c r="E257" s="26">
        <v>734.48</v>
      </c>
      <c r="F257" s="26">
        <v>410.68</v>
      </c>
      <c r="G257" s="26">
        <v>1145.1600000000001</v>
      </c>
      <c r="H257" s="26">
        <v>0</v>
      </c>
      <c r="I257" s="22" t="s">
        <v>6930</v>
      </c>
    </row>
    <row r="258" spans="1:9" x14ac:dyDescent="0.25">
      <c r="A258" s="22" t="s">
        <v>5877</v>
      </c>
      <c r="B258" s="22" t="s">
        <v>5878</v>
      </c>
      <c r="C258" s="22">
        <v>405030029</v>
      </c>
      <c r="D258" s="22" t="s">
        <v>5891</v>
      </c>
      <c r="E258" s="26">
        <v>68.22</v>
      </c>
      <c r="F258" s="26">
        <v>27.89</v>
      </c>
      <c r="G258" s="26">
        <v>96.11</v>
      </c>
      <c r="H258" s="26">
        <v>75.599999999999994</v>
      </c>
      <c r="I258" s="22" t="s">
        <v>6930</v>
      </c>
    </row>
    <row r="259" spans="1:9" x14ac:dyDescent="0.25">
      <c r="A259" s="22" t="s">
        <v>5877</v>
      </c>
      <c r="B259" s="22" t="s">
        <v>5878</v>
      </c>
      <c r="C259" s="22">
        <v>405030045</v>
      </c>
      <c r="D259" s="22" t="s">
        <v>5892</v>
      </c>
      <c r="E259" s="26">
        <v>0</v>
      </c>
      <c r="F259" s="26">
        <v>0</v>
      </c>
      <c r="G259" s="26">
        <v>0</v>
      </c>
      <c r="H259" s="26">
        <v>107.61</v>
      </c>
      <c r="I259" s="22" t="s">
        <v>6929</v>
      </c>
    </row>
    <row r="260" spans="1:9" x14ac:dyDescent="0.25">
      <c r="A260" s="22" t="s">
        <v>5877</v>
      </c>
      <c r="B260" s="22" t="s">
        <v>5878</v>
      </c>
      <c r="C260" s="22">
        <v>405030070</v>
      </c>
      <c r="D260" s="22" t="s">
        <v>5893</v>
      </c>
      <c r="E260" s="26">
        <v>766.95</v>
      </c>
      <c r="F260" s="26">
        <v>307.91000000000003</v>
      </c>
      <c r="G260" s="26">
        <v>1074.8600000000001</v>
      </c>
      <c r="H260" s="26">
        <v>1074.8599999999999</v>
      </c>
      <c r="I260" s="22" t="s">
        <v>6936</v>
      </c>
    </row>
    <row r="261" spans="1:9" x14ac:dyDescent="0.25">
      <c r="A261" s="22" t="s">
        <v>5877</v>
      </c>
      <c r="B261" s="22" t="s">
        <v>5878</v>
      </c>
      <c r="C261" s="22">
        <v>405030134</v>
      </c>
      <c r="D261" s="22" t="s">
        <v>5894</v>
      </c>
      <c r="E261" s="26">
        <v>271.08</v>
      </c>
      <c r="F261" s="26">
        <v>110</v>
      </c>
      <c r="G261" s="26">
        <v>381.08</v>
      </c>
      <c r="H261" s="26">
        <v>381.08</v>
      </c>
      <c r="I261" s="22" t="s">
        <v>6936</v>
      </c>
    </row>
    <row r="262" spans="1:9" x14ac:dyDescent="0.25">
      <c r="A262" s="22" t="s">
        <v>5877</v>
      </c>
      <c r="B262" s="22" t="s">
        <v>5878</v>
      </c>
      <c r="C262" s="22">
        <v>405030142</v>
      </c>
      <c r="D262" s="22" t="s">
        <v>5895</v>
      </c>
      <c r="E262" s="26">
        <v>1918.15</v>
      </c>
      <c r="F262" s="26">
        <v>749.14</v>
      </c>
      <c r="G262" s="26">
        <v>2667.29</v>
      </c>
      <c r="H262" s="26">
        <v>0</v>
      </c>
      <c r="I262" s="22" t="s">
        <v>6930</v>
      </c>
    </row>
    <row r="263" spans="1:9" x14ac:dyDescent="0.25">
      <c r="A263" s="22" t="s">
        <v>5877</v>
      </c>
      <c r="B263" s="22" t="s">
        <v>5878</v>
      </c>
      <c r="C263" s="22">
        <v>405030169</v>
      </c>
      <c r="D263" s="22" t="s">
        <v>5896</v>
      </c>
      <c r="E263" s="26">
        <v>3301.25</v>
      </c>
      <c r="F263" s="26">
        <v>881.87</v>
      </c>
      <c r="G263" s="26">
        <v>4183.12</v>
      </c>
      <c r="H263" s="26">
        <v>0</v>
      </c>
      <c r="I263" s="22" t="s">
        <v>6930</v>
      </c>
    </row>
    <row r="264" spans="1:9" x14ac:dyDescent="0.25">
      <c r="A264" s="22" t="s">
        <v>5877</v>
      </c>
      <c r="B264" s="22" t="s">
        <v>5878</v>
      </c>
      <c r="C264" s="22">
        <v>405030177</v>
      </c>
      <c r="D264" s="22" t="s">
        <v>5897</v>
      </c>
      <c r="E264" s="26">
        <v>3698.94</v>
      </c>
      <c r="F264" s="26">
        <v>1002.9</v>
      </c>
      <c r="G264" s="26">
        <v>4701.84</v>
      </c>
      <c r="H264" s="26">
        <v>0</v>
      </c>
      <c r="I264" s="22" t="s">
        <v>6930</v>
      </c>
    </row>
    <row r="265" spans="1:9" x14ac:dyDescent="0.25">
      <c r="A265" s="22" t="s">
        <v>5877</v>
      </c>
      <c r="B265" s="22" t="s">
        <v>5878</v>
      </c>
      <c r="C265" s="22">
        <v>405030185</v>
      </c>
      <c r="D265" s="22" t="s">
        <v>5898</v>
      </c>
      <c r="E265" s="26">
        <v>563</v>
      </c>
      <c r="F265" s="26">
        <v>180</v>
      </c>
      <c r="G265" s="26">
        <v>743</v>
      </c>
      <c r="H265" s="26">
        <v>0</v>
      </c>
      <c r="I265" s="22" t="s">
        <v>6930</v>
      </c>
    </row>
    <row r="266" spans="1:9" x14ac:dyDescent="0.25">
      <c r="A266" s="22" t="s">
        <v>5877</v>
      </c>
      <c r="B266" s="22" t="s">
        <v>5878</v>
      </c>
      <c r="C266" s="22">
        <v>405030193</v>
      </c>
      <c r="D266" s="22" t="s">
        <v>5899</v>
      </c>
      <c r="E266" s="26">
        <v>258.27999999999997</v>
      </c>
      <c r="F266" s="26">
        <v>172.18</v>
      </c>
      <c r="G266" s="26">
        <v>430.46</v>
      </c>
      <c r="H266" s="26">
        <v>430.46</v>
      </c>
      <c r="I266" s="22" t="s">
        <v>6936</v>
      </c>
    </row>
    <row r="267" spans="1:9" x14ac:dyDescent="0.25">
      <c r="A267" s="22" t="s">
        <v>5877</v>
      </c>
      <c r="B267" s="22" t="s">
        <v>5878</v>
      </c>
      <c r="C267" s="22">
        <v>405030207</v>
      </c>
      <c r="D267" s="22" t="s">
        <v>5900</v>
      </c>
      <c r="E267" s="26">
        <v>313.60000000000002</v>
      </c>
      <c r="F267" s="26">
        <v>140</v>
      </c>
      <c r="G267" s="26">
        <v>453.6</v>
      </c>
      <c r="H267" s="26">
        <v>0</v>
      </c>
      <c r="I267" s="22" t="s">
        <v>6930</v>
      </c>
    </row>
    <row r="268" spans="1:9" x14ac:dyDescent="0.25">
      <c r="A268" s="22" t="s">
        <v>5877</v>
      </c>
      <c r="B268" s="22" t="s">
        <v>5878</v>
      </c>
      <c r="C268" s="22">
        <v>405040016</v>
      </c>
      <c r="D268" s="22" t="s">
        <v>5901</v>
      </c>
      <c r="E268" s="26">
        <v>167.11</v>
      </c>
      <c r="F268" s="26">
        <v>114.98</v>
      </c>
      <c r="G268" s="26">
        <v>282.09000000000003</v>
      </c>
      <c r="H268" s="26">
        <v>282.08</v>
      </c>
      <c r="I268" s="22" t="s">
        <v>6936</v>
      </c>
    </row>
    <row r="269" spans="1:9" x14ac:dyDescent="0.25">
      <c r="A269" s="22" t="s">
        <v>5877</v>
      </c>
      <c r="B269" s="22" t="s">
        <v>5878</v>
      </c>
      <c r="C269" s="22">
        <v>405040024</v>
      </c>
      <c r="D269" s="22" t="s">
        <v>5902</v>
      </c>
      <c r="E269" s="26">
        <v>417.32</v>
      </c>
      <c r="F269" s="26">
        <v>201.85</v>
      </c>
      <c r="G269" s="26">
        <v>619.16999999999996</v>
      </c>
      <c r="H269" s="26">
        <v>0</v>
      </c>
      <c r="I269" s="22" t="s">
        <v>6930</v>
      </c>
    </row>
    <row r="270" spans="1:9" x14ac:dyDescent="0.25">
      <c r="A270" s="22" t="s">
        <v>5877</v>
      </c>
      <c r="B270" s="22" t="s">
        <v>5878</v>
      </c>
      <c r="C270" s="22">
        <v>405040040</v>
      </c>
      <c r="D270" s="22" t="s">
        <v>5903</v>
      </c>
      <c r="E270" s="26">
        <v>502.04</v>
      </c>
      <c r="F270" s="26">
        <v>272.31</v>
      </c>
      <c r="G270" s="26">
        <v>774.35</v>
      </c>
      <c r="H270" s="26">
        <v>0</v>
      </c>
      <c r="I270" s="22" t="s">
        <v>6930</v>
      </c>
    </row>
    <row r="271" spans="1:9" x14ac:dyDescent="0.25">
      <c r="A271" s="22" t="s">
        <v>5877</v>
      </c>
      <c r="B271" s="22" t="s">
        <v>5878</v>
      </c>
      <c r="C271" s="22">
        <v>405040059</v>
      </c>
      <c r="D271" s="22" t="s">
        <v>5904</v>
      </c>
      <c r="E271" s="26">
        <v>417.32</v>
      </c>
      <c r="F271" s="26">
        <v>233.34</v>
      </c>
      <c r="G271" s="26">
        <v>650.66</v>
      </c>
      <c r="H271" s="26">
        <v>0</v>
      </c>
      <c r="I271" s="22" t="s">
        <v>6930</v>
      </c>
    </row>
    <row r="272" spans="1:9" x14ac:dyDescent="0.25">
      <c r="A272" s="22" t="s">
        <v>5877</v>
      </c>
      <c r="B272" s="22" t="s">
        <v>5878</v>
      </c>
      <c r="C272" s="22">
        <v>405040067</v>
      </c>
      <c r="D272" s="22" t="s">
        <v>5905</v>
      </c>
      <c r="E272" s="26">
        <v>287.3</v>
      </c>
      <c r="F272" s="26">
        <v>128.28</v>
      </c>
      <c r="G272" s="26">
        <v>415.58000000000004</v>
      </c>
      <c r="H272" s="26">
        <v>415.57</v>
      </c>
      <c r="I272" s="22" t="s">
        <v>6936</v>
      </c>
    </row>
    <row r="273" spans="1:9" x14ac:dyDescent="0.25">
      <c r="A273" s="22" t="s">
        <v>5877</v>
      </c>
      <c r="B273" s="22" t="s">
        <v>5878</v>
      </c>
      <c r="C273" s="22">
        <v>405040075</v>
      </c>
      <c r="D273" s="22" t="s">
        <v>5906</v>
      </c>
      <c r="E273" s="26">
        <v>406.18</v>
      </c>
      <c r="F273" s="26">
        <v>181.34</v>
      </c>
      <c r="G273" s="26">
        <v>587.52</v>
      </c>
      <c r="H273" s="26">
        <v>587.51</v>
      </c>
      <c r="I273" s="22" t="s">
        <v>6936</v>
      </c>
    </row>
    <row r="274" spans="1:9" x14ac:dyDescent="0.25">
      <c r="A274" s="22" t="s">
        <v>5877</v>
      </c>
      <c r="B274" s="22" t="s">
        <v>5878</v>
      </c>
      <c r="C274" s="22">
        <v>405040083</v>
      </c>
      <c r="D274" s="22" t="s">
        <v>5907</v>
      </c>
      <c r="E274" s="26">
        <v>502.04</v>
      </c>
      <c r="F274" s="26">
        <v>272.31</v>
      </c>
      <c r="G274" s="26">
        <v>774.35</v>
      </c>
      <c r="H274" s="26">
        <v>0</v>
      </c>
      <c r="I274" s="22" t="s">
        <v>6930</v>
      </c>
    </row>
    <row r="275" spans="1:9" x14ac:dyDescent="0.25">
      <c r="A275" s="22" t="s">
        <v>5877</v>
      </c>
      <c r="B275" s="22" t="s">
        <v>5878</v>
      </c>
      <c r="C275" s="22">
        <v>405040091</v>
      </c>
      <c r="D275" s="22" t="s">
        <v>5908</v>
      </c>
      <c r="E275" s="26">
        <v>417.32</v>
      </c>
      <c r="F275" s="26">
        <v>233.34</v>
      </c>
      <c r="G275" s="26">
        <v>650.66</v>
      </c>
      <c r="H275" s="26">
        <v>0</v>
      </c>
      <c r="I275" s="22" t="s">
        <v>6930</v>
      </c>
    </row>
    <row r="276" spans="1:9" x14ac:dyDescent="0.25">
      <c r="A276" s="22" t="s">
        <v>5877</v>
      </c>
      <c r="B276" s="22" t="s">
        <v>5878</v>
      </c>
      <c r="C276" s="22">
        <v>405040105</v>
      </c>
      <c r="D276" s="22" t="s">
        <v>5909</v>
      </c>
      <c r="E276" s="26">
        <v>636.29</v>
      </c>
      <c r="F276" s="26">
        <v>209.9</v>
      </c>
      <c r="G276" s="26">
        <v>846.18999999999994</v>
      </c>
      <c r="H276" s="26">
        <v>846.19</v>
      </c>
      <c r="I276" s="22" t="s">
        <v>6936</v>
      </c>
    </row>
    <row r="277" spans="1:9" x14ac:dyDescent="0.25">
      <c r="A277" s="22" t="s">
        <v>5877</v>
      </c>
      <c r="B277" s="22" t="s">
        <v>5878</v>
      </c>
      <c r="C277" s="22">
        <v>405040148</v>
      </c>
      <c r="D277" s="22" t="s">
        <v>5910</v>
      </c>
      <c r="E277" s="26">
        <v>417.32</v>
      </c>
      <c r="F277" s="26">
        <v>201.85</v>
      </c>
      <c r="G277" s="26">
        <v>619.16999999999996</v>
      </c>
      <c r="H277" s="26">
        <v>0</v>
      </c>
      <c r="I277" s="22" t="s">
        <v>6930</v>
      </c>
    </row>
    <row r="278" spans="1:9" x14ac:dyDescent="0.25">
      <c r="A278" s="22" t="s">
        <v>5877</v>
      </c>
      <c r="B278" s="22" t="s">
        <v>5878</v>
      </c>
      <c r="C278" s="22">
        <v>405040156</v>
      </c>
      <c r="D278" s="22" t="s">
        <v>5911</v>
      </c>
      <c r="E278" s="26">
        <v>412.51</v>
      </c>
      <c r="F278" s="26">
        <v>175</v>
      </c>
      <c r="G278" s="26">
        <v>587.51</v>
      </c>
      <c r="H278" s="26">
        <v>0</v>
      </c>
      <c r="I278" s="22" t="s">
        <v>6930</v>
      </c>
    </row>
    <row r="279" spans="1:9" x14ac:dyDescent="0.25">
      <c r="A279" s="22" t="s">
        <v>5877</v>
      </c>
      <c r="B279" s="22" t="s">
        <v>5878</v>
      </c>
      <c r="C279" s="22">
        <v>405040164</v>
      </c>
      <c r="D279" s="22" t="s">
        <v>5912</v>
      </c>
      <c r="E279" s="26">
        <v>535.46</v>
      </c>
      <c r="F279" s="26">
        <v>194.96</v>
      </c>
      <c r="G279" s="26">
        <v>730.42000000000007</v>
      </c>
      <c r="H279" s="26">
        <v>0</v>
      </c>
      <c r="I279" s="22" t="s">
        <v>6930</v>
      </c>
    </row>
    <row r="280" spans="1:9" x14ac:dyDescent="0.25">
      <c r="A280" s="22" t="s">
        <v>5877</v>
      </c>
      <c r="B280" s="22" t="s">
        <v>5878</v>
      </c>
      <c r="C280" s="22">
        <v>405040180</v>
      </c>
      <c r="D280" s="22" t="s">
        <v>5913</v>
      </c>
      <c r="E280" s="26">
        <v>732.17</v>
      </c>
      <c r="F280" s="26">
        <v>233.28</v>
      </c>
      <c r="G280" s="26">
        <v>965.44999999999993</v>
      </c>
      <c r="H280" s="26">
        <v>0</v>
      </c>
      <c r="I280" s="22" t="s">
        <v>6930</v>
      </c>
    </row>
    <row r="281" spans="1:9" x14ac:dyDescent="0.25">
      <c r="A281" s="22" t="s">
        <v>5877</v>
      </c>
      <c r="B281" s="22" t="s">
        <v>5878</v>
      </c>
      <c r="C281" s="22">
        <v>405040202</v>
      </c>
      <c r="D281" s="22" t="s">
        <v>5914</v>
      </c>
      <c r="E281" s="26">
        <v>335.13</v>
      </c>
      <c r="F281" s="26">
        <v>114.31</v>
      </c>
      <c r="G281" s="26">
        <v>449.44</v>
      </c>
      <c r="H281" s="26">
        <v>449.44</v>
      </c>
      <c r="I281" s="22" t="s">
        <v>6936</v>
      </c>
    </row>
    <row r="282" spans="1:9" x14ac:dyDescent="0.25">
      <c r="A282" s="22" t="s">
        <v>5877</v>
      </c>
      <c r="B282" s="22" t="s">
        <v>5878</v>
      </c>
      <c r="C282" s="22">
        <v>405040210</v>
      </c>
      <c r="D282" s="22" t="s">
        <v>5915</v>
      </c>
      <c r="E282" s="26">
        <v>346.33</v>
      </c>
      <c r="F282" s="26">
        <v>107.28</v>
      </c>
      <c r="G282" s="26">
        <v>453.61</v>
      </c>
      <c r="H282" s="26">
        <v>453.6</v>
      </c>
      <c r="I282" s="22" t="s">
        <v>6936</v>
      </c>
    </row>
    <row r="283" spans="1:9" x14ac:dyDescent="0.25">
      <c r="A283" s="22" t="s">
        <v>5877</v>
      </c>
      <c r="B283" s="22" t="s">
        <v>5878</v>
      </c>
      <c r="C283" s="22">
        <v>405050011</v>
      </c>
      <c r="D283" s="22" t="s">
        <v>5916</v>
      </c>
      <c r="E283" s="26">
        <v>148.01</v>
      </c>
      <c r="F283" s="26">
        <v>101.84</v>
      </c>
      <c r="G283" s="26">
        <v>249.85</v>
      </c>
      <c r="H283" s="26">
        <v>180.45</v>
      </c>
      <c r="I283" s="22" t="s">
        <v>6936</v>
      </c>
    </row>
    <row r="284" spans="1:9" x14ac:dyDescent="0.25">
      <c r="A284" s="22" t="s">
        <v>5877</v>
      </c>
      <c r="B284" s="22" t="s">
        <v>5878</v>
      </c>
      <c r="C284" s="22">
        <v>405050020</v>
      </c>
      <c r="D284" s="22" t="s">
        <v>5917</v>
      </c>
      <c r="E284" s="26">
        <v>0</v>
      </c>
      <c r="F284" s="26">
        <v>0</v>
      </c>
      <c r="G284" s="26">
        <v>0</v>
      </c>
      <c r="H284" s="26">
        <v>112.77</v>
      </c>
      <c r="I284" s="22" t="s">
        <v>6929</v>
      </c>
    </row>
    <row r="285" spans="1:9" x14ac:dyDescent="0.25">
      <c r="A285" s="22" t="s">
        <v>5877</v>
      </c>
      <c r="B285" s="22" t="s">
        <v>5878</v>
      </c>
      <c r="C285" s="22">
        <v>405050046</v>
      </c>
      <c r="D285" s="22" t="s">
        <v>5918</v>
      </c>
      <c r="E285" s="26">
        <v>418.32</v>
      </c>
      <c r="F285" s="26">
        <v>169.19</v>
      </c>
      <c r="G285" s="26">
        <v>587.51</v>
      </c>
      <c r="H285" s="26">
        <v>587.51</v>
      </c>
      <c r="I285" s="22" t="s">
        <v>6936</v>
      </c>
    </row>
    <row r="286" spans="1:9" x14ac:dyDescent="0.25">
      <c r="A286" s="22" t="s">
        <v>5877</v>
      </c>
      <c r="B286" s="22" t="s">
        <v>5878</v>
      </c>
      <c r="C286" s="22">
        <v>405050054</v>
      </c>
      <c r="D286" s="22" t="s">
        <v>5919</v>
      </c>
      <c r="E286" s="26">
        <v>344.13</v>
      </c>
      <c r="F286" s="26">
        <v>109.28</v>
      </c>
      <c r="G286" s="26">
        <v>453.40999999999997</v>
      </c>
      <c r="H286" s="26">
        <v>453.41</v>
      </c>
      <c r="I286" s="22" t="s">
        <v>6936</v>
      </c>
    </row>
    <row r="287" spans="1:9" x14ac:dyDescent="0.25">
      <c r="A287" s="22" t="s">
        <v>5877</v>
      </c>
      <c r="B287" s="22" t="s">
        <v>5878</v>
      </c>
      <c r="C287" s="22">
        <v>405050097</v>
      </c>
      <c r="D287" s="22" t="s">
        <v>5920</v>
      </c>
      <c r="E287" s="26">
        <v>318.95999999999998</v>
      </c>
      <c r="F287" s="26">
        <v>212.64</v>
      </c>
      <c r="G287" s="26">
        <v>531.59999999999991</v>
      </c>
      <c r="H287" s="26">
        <v>531.6</v>
      </c>
      <c r="I287" s="22" t="s">
        <v>6936</v>
      </c>
    </row>
    <row r="288" spans="1:9" x14ac:dyDescent="0.25">
      <c r="A288" s="22" t="s">
        <v>5877</v>
      </c>
      <c r="B288" s="22" t="s">
        <v>5878</v>
      </c>
      <c r="C288" s="22">
        <v>405050100</v>
      </c>
      <c r="D288" s="22" t="s">
        <v>5921</v>
      </c>
      <c r="E288" s="26">
        <v>375.6</v>
      </c>
      <c r="F288" s="26">
        <v>108</v>
      </c>
      <c r="G288" s="26">
        <v>483.6</v>
      </c>
      <c r="H288" s="26">
        <v>483.6</v>
      </c>
      <c r="I288" s="22" t="s">
        <v>6936</v>
      </c>
    </row>
    <row r="289" spans="1:9" x14ac:dyDescent="0.25">
      <c r="A289" s="22" t="s">
        <v>5877</v>
      </c>
      <c r="B289" s="22" t="s">
        <v>5878</v>
      </c>
      <c r="C289" s="22">
        <v>405050119</v>
      </c>
      <c r="D289" s="22" t="s">
        <v>5922</v>
      </c>
      <c r="E289" s="26">
        <v>531.6</v>
      </c>
      <c r="F289" s="26">
        <v>120</v>
      </c>
      <c r="G289" s="26">
        <v>651.6</v>
      </c>
      <c r="H289" s="26">
        <v>651.6</v>
      </c>
      <c r="I289" s="22" t="s">
        <v>6936</v>
      </c>
    </row>
    <row r="290" spans="1:9" x14ac:dyDescent="0.25">
      <c r="A290" s="22" t="s">
        <v>5877</v>
      </c>
      <c r="B290" s="22" t="s">
        <v>5878</v>
      </c>
      <c r="C290" s="22">
        <v>405050127</v>
      </c>
      <c r="D290" s="22" t="s">
        <v>5923</v>
      </c>
      <c r="E290" s="26">
        <v>0</v>
      </c>
      <c r="F290" s="26">
        <v>0</v>
      </c>
      <c r="G290" s="26">
        <v>0</v>
      </c>
      <c r="H290" s="26">
        <v>45</v>
      </c>
      <c r="I290" s="22" t="s">
        <v>6929</v>
      </c>
    </row>
    <row r="291" spans="1:9" x14ac:dyDescent="0.25">
      <c r="A291" s="22" t="s">
        <v>5877</v>
      </c>
      <c r="B291" s="22" t="s">
        <v>5878</v>
      </c>
      <c r="C291" s="22">
        <v>405050135</v>
      </c>
      <c r="D291" s="22" t="s">
        <v>5924</v>
      </c>
      <c r="E291" s="26">
        <v>582.02</v>
      </c>
      <c r="F291" s="26">
        <v>291.58999999999997</v>
      </c>
      <c r="G291" s="26">
        <v>873.6099999999999</v>
      </c>
      <c r="H291" s="26">
        <v>0</v>
      </c>
      <c r="I291" s="22" t="s">
        <v>6930</v>
      </c>
    </row>
    <row r="292" spans="1:9" x14ac:dyDescent="0.25">
      <c r="A292" s="22" t="s">
        <v>5877</v>
      </c>
      <c r="B292" s="22" t="s">
        <v>5878</v>
      </c>
      <c r="C292" s="22">
        <v>405050143</v>
      </c>
      <c r="D292" s="22" t="s">
        <v>5925</v>
      </c>
      <c r="E292" s="26">
        <v>730.31</v>
      </c>
      <c r="F292" s="26">
        <v>353.24</v>
      </c>
      <c r="G292" s="26">
        <v>1083.55</v>
      </c>
      <c r="H292" s="26">
        <v>902.95</v>
      </c>
      <c r="I292" s="22" t="s">
        <v>6936</v>
      </c>
    </row>
    <row r="293" spans="1:9" x14ac:dyDescent="0.25">
      <c r="A293" s="22" t="s">
        <v>5877</v>
      </c>
      <c r="B293" s="22" t="s">
        <v>5878</v>
      </c>
      <c r="C293" s="22">
        <v>405050151</v>
      </c>
      <c r="D293" s="22" t="s">
        <v>5926</v>
      </c>
      <c r="E293" s="26">
        <v>874.83</v>
      </c>
      <c r="F293" s="26">
        <v>238</v>
      </c>
      <c r="G293" s="26">
        <v>1112.83</v>
      </c>
      <c r="H293" s="26">
        <v>1112.83</v>
      </c>
      <c r="I293" s="22" t="s">
        <v>6936</v>
      </c>
    </row>
    <row r="294" spans="1:9" x14ac:dyDescent="0.25">
      <c r="A294" s="22" t="s">
        <v>5877</v>
      </c>
      <c r="B294" s="22" t="s">
        <v>5878</v>
      </c>
      <c r="C294" s="22">
        <v>405050186</v>
      </c>
      <c r="D294" s="22" t="s">
        <v>5927</v>
      </c>
      <c r="E294" s="26">
        <v>417.32</v>
      </c>
      <c r="F294" s="26">
        <v>201.84</v>
      </c>
      <c r="G294" s="26">
        <v>619.16</v>
      </c>
      <c r="H294" s="26">
        <v>0</v>
      </c>
      <c r="I294" s="22" t="s">
        <v>6930</v>
      </c>
    </row>
    <row r="295" spans="1:9" x14ac:dyDescent="0.25">
      <c r="A295" s="22" t="s">
        <v>5877</v>
      </c>
      <c r="B295" s="22" t="s">
        <v>5878</v>
      </c>
      <c r="C295" s="22">
        <v>405050194</v>
      </c>
      <c r="D295" s="22" t="s">
        <v>5928</v>
      </c>
      <c r="E295" s="26">
        <v>0</v>
      </c>
      <c r="F295" s="26">
        <v>0</v>
      </c>
      <c r="G295" s="26">
        <v>0</v>
      </c>
      <c r="H295" s="26">
        <v>45</v>
      </c>
      <c r="I295" s="22" t="s">
        <v>6929</v>
      </c>
    </row>
    <row r="296" spans="1:9" x14ac:dyDescent="0.25">
      <c r="A296" s="22" t="s">
        <v>5877</v>
      </c>
      <c r="B296" s="22" t="s">
        <v>5878</v>
      </c>
      <c r="C296" s="22">
        <v>405050216</v>
      </c>
      <c r="D296" s="22" t="s">
        <v>5929</v>
      </c>
      <c r="E296" s="26">
        <v>117.23</v>
      </c>
      <c r="F296" s="26">
        <v>55.04</v>
      </c>
      <c r="G296" s="26">
        <v>172.27</v>
      </c>
      <c r="H296" s="26">
        <v>172.27</v>
      </c>
      <c r="I296" s="22" t="s">
        <v>6936</v>
      </c>
    </row>
    <row r="297" spans="1:9" x14ac:dyDescent="0.25">
      <c r="A297" s="22" t="s">
        <v>5877</v>
      </c>
      <c r="B297" s="22" t="s">
        <v>5878</v>
      </c>
      <c r="C297" s="22">
        <v>405050224</v>
      </c>
      <c r="D297" s="22" t="s">
        <v>5930</v>
      </c>
      <c r="E297" s="26">
        <v>306.44</v>
      </c>
      <c r="F297" s="26">
        <v>130</v>
      </c>
      <c r="G297" s="26">
        <v>436.44</v>
      </c>
      <c r="H297" s="26">
        <v>436.44</v>
      </c>
      <c r="I297" s="22" t="s">
        <v>6936</v>
      </c>
    </row>
    <row r="298" spans="1:9" x14ac:dyDescent="0.25">
      <c r="A298" s="22" t="s">
        <v>5877</v>
      </c>
      <c r="B298" s="22" t="s">
        <v>5878</v>
      </c>
      <c r="C298" s="22">
        <v>405050232</v>
      </c>
      <c r="D298" s="22" t="s">
        <v>5931</v>
      </c>
      <c r="E298" s="26">
        <v>572.85</v>
      </c>
      <c r="F298" s="26">
        <v>222.04</v>
      </c>
      <c r="G298" s="26">
        <v>794.89</v>
      </c>
      <c r="H298" s="26">
        <v>0</v>
      </c>
      <c r="I298" s="22" t="s">
        <v>6930</v>
      </c>
    </row>
    <row r="299" spans="1:9" x14ac:dyDescent="0.25">
      <c r="A299" s="22" t="s">
        <v>5877</v>
      </c>
      <c r="B299" s="22" t="s">
        <v>5878</v>
      </c>
      <c r="C299" s="22">
        <v>405050313</v>
      </c>
      <c r="D299" s="22" t="s">
        <v>5932</v>
      </c>
      <c r="E299" s="26">
        <v>732.17</v>
      </c>
      <c r="F299" s="26">
        <v>233.28</v>
      </c>
      <c r="G299" s="26">
        <v>965.44999999999993</v>
      </c>
      <c r="H299" s="26">
        <v>0</v>
      </c>
      <c r="I299" s="22" t="s">
        <v>6930</v>
      </c>
    </row>
    <row r="300" spans="1:9" x14ac:dyDescent="0.25">
      <c r="A300" s="22" t="s">
        <v>5877</v>
      </c>
      <c r="B300" s="22" t="s">
        <v>5878</v>
      </c>
      <c r="C300" s="22">
        <v>405050321</v>
      </c>
      <c r="D300" s="22" t="s">
        <v>5933</v>
      </c>
      <c r="E300" s="26">
        <v>670.85</v>
      </c>
      <c r="F300" s="26">
        <v>227.5</v>
      </c>
      <c r="G300" s="26">
        <v>898.35</v>
      </c>
      <c r="H300" s="26">
        <v>898.35</v>
      </c>
      <c r="I300" s="22" t="s">
        <v>6936</v>
      </c>
    </row>
    <row r="301" spans="1:9" x14ac:dyDescent="0.25">
      <c r="A301" s="22" t="s">
        <v>5877</v>
      </c>
      <c r="B301" s="22" t="s">
        <v>5878</v>
      </c>
      <c r="C301" s="22">
        <v>405050356</v>
      </c>
      <c r="D301" s="22" t="s">
        <v>5934</v>
      </c>
      <c r="E301" s="26">
        <v>793.21</v>
      </c>
      <c r="F301" s="26">
        <v>443.54</v>
      </c>
      <c r="G301" s="26">
        <v>1236.75</v>
      </c>
      <c r="H301" s="26">
        <v>0</v>
      </c>
      <c r="I301" s="22" t="s">
        <v>6930</v>
      </c>
    </row>
    <row r="302" spans="1:9" x14ac:dyDescent="0.25">
      <c r="A302" s="22" t="s">
        <v>5877</v>
      </c>
      <c r="B302" s="22" t="s">
        <v>5878</v>
      </c>
      <c r="C302" s="22">
        <v>405050372</v>
      </c>
      <c r="D302" s="22" t="s">
        <v>5935</v>
      </c>
      <c r="E302" s="26">
        <v>642.96</v>
      </c>
      <c r="F302" s="26">
        <v>128.63999999999999</v>
      </c>
      <c r="G302" s="26">
        <v>771.6</v>
      </c>
      <c r="H302" s="26">
        <v>771.6</v>
      </c>
      <c r="I302" s="22" t="s">
        <v>6936</v>
      </c>
    </row>
    <row r="303" spans="1:9" x14ac:dyDescent="0.25">
      <c r="A303" s="22" t="s">
        <v>5877</v>
      </c>
      <c r="B303" s="22" t="s">
        <v>5878</v>
      </c>
      <c r="C303" s="22">
        <v>405050380</v>
      </c>
      <c r="D303" s="22" t="s">
        <v>5936</v>
      </c>
      <c r="E303" s="26">
        <v>691.88</v>
      </c>
      <c r="F303" s="26">
        <v>203.28</v>
      </c>
      <c r="G303" s="26">
        <v>895.16</v>
      </c>
      <c r="H303" s="26">
        <v>0</v>
      </c>
      <c r="I303" s="22" t="s">
        <v>6930</v>
      </c>
    </row>
    <row r="304" spans="1:9" x14ac:dyDescent="0.25">
      <c r="A304" s="22" t="s">
        <v>5877</v>
      </c>
      <c r="B304" s="22" t="s">
        <v>5878</v>
      </c>
      <c r="C304" s="22">
        <v>405050402</v>
      </c>
      <c r="D304" s="22" t="s">
        <v>5937</v>
      </c>
      <c r="E304" s="26">
        <v>291.08</v>
      </c>
      <c r="F304" s="26">
        <v>81.64</v>
      </c>
      <c r="G304" s="26">
        <v>372.71999999999997</v>
      </c>
      <c r="H304" s="26">
        <v>292.72000000000003</v>
      </c>
      <c r="I304" s="22" t="s">
        <v>6930</v>
      </c>
    </row>
    <row r="305" spans="1:9" x14ac:dyDescent="0.25">
      <c r="A305" s="22" t="s">
        <v>5938</v>
      </c>
      <c r="B305" s="22" t="s">
        <v>5939</v>
      </c>
      <c r="C305" s="22">
        <v>406010013</v>
      </c>
      <c r="D305" s="22" t="s">
        <v>5940</v>
      </c>
      <c r="E305" s="26">
        <v>7960.32</v>
      </c>
      <c r="F305" s="26">
        <v>4286.33</v>
      </c>
      <c r="G305" s="26">
        <v>12246.65</v>
      </c>
      <c r="H305" s="26">
        <v>0</v>
      </c>
      <c r="I305" s="22" t="s">
        <v>6930</v>
      </c>
    </row>
    <row r="306" spans="1:9" x14ac:dyDescent="0.25">
      <c r="A306" s="22" t="s">
        <v>5938</v>
      </c>
      <c r="B306" s="22" t="s">
        <v>5939</v>
      </c>
      <c r="C306" s="22">
        <v>406010021</v>
      </c>
      <c r="D306" s="22" t="s">
        <v>5941</v>
      </c>
      <c r="E306" s="26">
        <v>4079.8</v>
      </c>
      <c r="F306" s="26">
        <v>3365.37</v>
      </c>
      <c r="G306" s="26">
        <v>7445.17</v>
      </c>
      <c r="H306" s="26">
        <v>0</v>
      </c>
      <c r="I306" s="22" t="s">
        <v>6930</v>
      </c>
    </row>
    <row r="307" spans="1:9" x14ac:dyDescent="0.25">
      <c r="A307" s="22" t="s">
        <v>5938</v>
      </c>
      <c r="B307" s="22" t="s">
        <v>5939</v>
      </c>
      <c r="C307" s="22">
        <v>406010030</v>
      </c>
      <c r="D307" s="22" t="s">
        <v>5942</v>
      </c>
      <c r="E307" s="26">
        <v>4079.8</v>
      </c>
      <c r="F307" s="26">
        <v>3365.37</v>
      </c>
      <c r="G307" s="26">
        <v>7445.17</v>
      </c>
      <c r="H307" s="26">
        <v>0</v>
      </c>
      <c r="I307" s="22" t="s">
        <v>6930</v>
      </c>
    </row>
    <row r="308" spans="1:9" x14ac:dyDescent="0.25">
      <c r="A308" s="22" t="s">
        <v>5938</v>
      </c>
      <c r="B308" s="22" t="s">
        <v>5939</v>
      </c>
      <c r="C308" s="22">
        <v>406010048</v>
      </c>
      <c r="D308" s="22" t="s">
        <v>5943</v>
      </c>
      <c r="E308" s="26">
        <v>7357.69</v>
      </c>
      <c r="F308" s="26">
        <v>3829.47</v>
      </c>
      <c r="G308" s="26">
        <v>11187.16</v>
      </c>
      <c r="H308" s="26">
        <v>0</v>
      </c>
      <c r="I308" s="22" t="s">
        <v>6930</v>
      </c>
    </row>
    <row r="309" spans="1:9" x14ac:dyDescent="0.25">
      <c r="A309" s="22" t="s">
        <v>5938</v>
      </c>
      <c r="B309" s="22" t="s">
        <v>5939</v>
      </c>
      <c r="C309" s="22">
        <v>406010056</v>
      </c>
      <c r="D309" s="22" t="s">
        <v>5944</v>
      </c>
      <c r="E309" s="26">
        <v>8528.0400000000009</v>
      </c>
      <c r="F309" s="26">
        <v>4321.1899999999996</v>
      </c>
      <c r="G309" s="26">
        <v>12849.23</v>
      </c>
      <c r="H309" s="26">
        <v>0</v>
      </c>
      <c r="I309" s="22" t="s">
        <v>6930</v>
      </c>
    </row>
    <row r="310" spans="1:9" x14ac:dyDescent="0.25">
      <c r="A310" s="22" t="s">
        <v>5938</v>
      </c>
      <c r="B310" s="22" t="s">
        <v>5939</v>
      </c>
      <c r="C310" s="22">
        <v>406010064</v>
      </c>
      <c r="D310" s="22" t="s">
        <v>5945</v>
      </c>
      <c r="E310" s="26">
        <v>6508.73</v>
      </c>
      <c r="F310" s="26">
        <v>1923.03</v>
      </c>
      <c r="G310" s="26">
        <v>8431.76</v>
      </c>
      <c r="H310" s="26">
        <v>0</v>
      </c>
      <c r="I310" s="22" t="s">
        <v>6930</v>
      </c>
    </row>
    <row r="311" spans="1:9" x14ac:dyDescent="0.25">
      <c r="A311" s="22" t="s">
        <v>5938</v>
      </c>
      <c r="B311" s="22" t="s">
        <v>5939</v>
      </c>
      <c r="C311" s="22">
        <v>406010072</v>
      </c>
      <c r="D311" s="22" t="s">
        <v>5946</v>
      </c>
      <c r="E311" s="26">
        <v>10762.5</v>
      </c>
      <c r="F311" s="26">
        <v>5795.19</v>
      </c>
      <c r="G311" s="26">
        <v>16557.689999999999</v>
      </c>
      <c r="H311" s="26">
        <v>0</v>
      </c>
      <c r="I311" s="22" t="s">
        <v>6930</v>
      </c>
    </row>
    <row r="312" spans="1:9" x14ac:dyDescent="0.25">
      <c r="A312" s="22" t="s">
        <v>5938</v>
      </c>
      <c r="B312" s="22" t="s">
        <v>5939</v>
      </c>
      <c r="C312" s="22">
        <v>406010080</v>
      </c>
      <c r="D312" s="22" t="s">
        <v>5947</v>
      </c>
      <c r="E312" s="26">
        <v>3631.92</v>
      </c>
      <c r="F312" s="26">
        <v>1923.03</v>
      </c>
      <c r="G312" s="26">
        <v>5554.95</v>
      </c>
      <c r="H312" s="26">
        <v>0</v>
      </c>
      <c r="I312" s="22" t="s">
        <v>6930</v>
      </c>
    </row>
    <row r="313" spans="1:9" x14ac:dyDescent="0.25">
      <c r="A313" s="22" t="s">
        <v>5938</v>
      </c>
      <c r="B313" s="22" t="s">
        <v>5939</v>
      </c>
      <c r="C313" s="22">
        <v>406010099</v>
      </c>
      <c r="D313" s="22" t="s">
        <v>5948</v>
      </c>
      <c r="E313" s="26">
        <v>3706.55</v>
      </c>
      <c r="F313" s="26">
        <v>1923.03</v>
      </c>
      <c r="G313" s="26">
        <v>5629.58</v>
      </c>
      <c r="H313" s="26">
        <v>0</v>
      </c>
      <c r="I313" s="22" t="s">
        <v>6930</v>
      </c>
    </row>
    <row r="314" spans="1:9" x14ac:dyDescent="0.25">
      <c r="A314" s="22" t="s">
        <v>5938</v>
      </c>
      <c r="B314" s="22" t="s">
        <v>5939</v>
      </c>
      <c r="C314" s="22">
        <v>406010102</v>
      </c>
      <c r="D314" s="22" t="s">
        <v>5949</v>
      </c>
      <c r="E314" s="26">
        <v>1175.18</v>
      </c>
      <c r="F314" s="26">
        <v>693.36</v>
      </c>
      <c r="G314" s="26">
        <v>1868.54</v>
      </c>
      <c r="H314" s="26">
        <v>0</v>
      </c>
      <c r="I314" s="22" t="s">
        <v>6930</v>
      </c>
    </row>
    <row r="315" spans="1:9" x14ac:dyDescent="0.25">
      <c r="A315" s="22" t="s">
        <v>5938</v>
      </c>
      <c r="B315" s="22" t="s">
        <v>5939</v>
      </c>
      <c r="C315" s="22">
        <v>406010110</v>
      </c>
      <c r="D315" s="22" t="s">
        <v>5950</v>
      </c>
      <c r="E315" s="26">
        <v>1175.18</v>
      </c>
      <c r="F315" s="26">
        <v>561.87</v>
      </c>
      <c r="G315" s="26">
        <v>1737.0500000000002</v>
      </c>
      <c r="H315" s="26">
        <v>0</v>
      </c>
      <c r="I315" s="22" t="s">
        <v>6930</v>
      </c>
    </row>
    <row r="316" spans="1:9" x14ac:dyDescent="0.25">
      <c r="A316" s="22" t="s">
        <v>5938</v>
      </c>
      <c r="B316" s="22" t="s">
        <v>5939</v>
      </c>
      <c r="C316" s="22">
        <v>406010137</v>
      </c>
      <c r="D316" s="22" t="s">
        <v>5951</v>
      </c>
      <c r="E316" s="26">
        <v>5220.41</v>
      </c>
      <c r="F316" s="26">
        <v>12482.68</v>
      </c>
      <c r="G316" s="26">
        <v>17703.09</v>
      </c>
      <c r="H316" s="26">
        <v>0</v>
      </c>
      <c r="I316" s="22" t="s">
        <v>6930</v>
      </c>
    </row>
    <row r="317" spans="1:9" x14ac:dyDescent="0.25">
      <c r="A317" s="22" t="s">
        <v>5938</v>
      </c>
      <c r="B317" s="22" t="s">
        <v>5939</v>
      </c>
      <c r="C317" s="22">
        <v>406010153</v>
      </c>
      <c r="D317" s="22" t="s">
        <v>5952</v>
      </c>
      <c r="E317" s="26">
        <v>14474.15</v>
      </c>
      <c r="F317" s="26">
        <v>7793.77</v>
      </c>
      <c r="G317" s="26">
        <v>22267.919999999998</v>
      </c>
      <c r="H317" s="26">
        <v>0</v>
      </c>
      <c r="I317" s="22" t="s">
        <v>6930</v>
      </c>
    </row>
    <row r="318" spans="1:9" x14ac:dyDescent="0.25">
      <c r="A318" s="22" t="s">
        <v>5938</v>
      </c>
      <c r="B318" s="22" t="s">
        <v>5939</v>
      </c>
      <c r="C318" s="22">
        <v>406010161</v>
      </c>
      <c r="D318" s="22" t="s">
        <v>5953</v>
      </c>
      <c r="E318" s="26">
        <v>9545.5300000000007</v>
      </c>
      <c r="F318" s="26">
        <v>5139.8999999999996</v>
      </c>
      <c r="G318" s="26">
        <v>14685.43</v>
      </c>
      <c r="H318" s="26">
        <v>0</v>
      </c>
      <c r="I318" s="22" t="s">
        <v>6930</v>
      </c>
    </row>
    <row r="319" spans="1:9" x14ac:dyDescent="0.25">
      <c r="A319" s="22" t="s">
        <v>5938</v>
      </c>
      <c r="B319" s="22" t="s">
        <v>5939</v>
      </c>
      <c r="C319" s="22">
        <v>406010170</v>
      </c>
      <c r="D319" s="22" t="s">
        <v>5954</v>
      </c>
      <c r="E319" s="26">
        <v>7116.6</v>
      </c>
      <c r="F319" s="26">
        <v>3832.02</v>
      </c>
      <c r="G319" s="26">
        <v>10948.62</v>
      </c>
      <c r="H319" s="26">
        <v>0</v>
      </c>
      <c r="I319" s="22" t="s">
        <v>6930</v>
      </c>
    </row>
    <row r="320" spans="1:9" x14ac:dyDescent="0.25">
      <c r="A320" s="22" t="s">
        <v>5938</v>
      </c>
      <c r="B320" s="22" t="s">
        <v>5939</v>
      </c>
      <c r="C320" s="22">
        <v>406010188</v>
      </c>
      <c r="D320" s="22" t="s">
        <v>5955</v>
      </c>
      <c r="E320" s="26">
        <v>3706.55</v>
      </c>
      <c r="F320" s="26">
        <v>1923.03</v>
      </c>
      <c r="G320" s="26">
        <v>5629.58</v>
      </c>
      <c r="H320" s="26">
        <v>0</v>
      </c>
      <c r="I320" s="22" t="s">
        <v>6930</v>
      </c>
    </row>
    <row r="321" spans="1:9" x14ac:dyDescent="0.25">
      <c r="A321" s="22" t="s">
        <v>5938</v>
      </c>
      <c r="B321" s="22" t="s">
        <v>5939</v>
      </c>
      <c r="C321" s="22">
        <v>406010196</v>
      </c>
      <c r="D321" s="22" t="s">
        <v>5956</v>
      </c>
      <c r="E321" s="26">
        <v>10220.379999999999</v>
      </c>
      <c r="F321" s="26">
        <v>3365.37</v>
      </c>
      <c r="G321" s="26">
        <v>13585.75</v>
      </c>
      <c r="H321" s="26">
        <v>0</v>
      </c>
      <c r="I321" s="22" t="s">
        <v>6930</v>
      </c>
    </row>
    <row r="322" spans="1:9" x14ac:dyDescent="0.25">
      <c r="A322" s="22" t="s">
        <v>5938</v>
      </c>
      <c r="B322" s="22" t="s">
        <v>5939</v>
      </c>
      <c r="C322" s="22">
        <v>406010200</v>
      </c>
      <c r="D322" s="22" t="s">
        <v>5957</v>
      </c>
      <c r="E322" s="26">
        <v>6508.73</v>
      </c>
      <c r="F322" s="26">
        <v>3365.37</v>
      </c>
      <c r="G322" s="26">
        <v>9874.0999999999985</v>
      </c>
      <c r="H322" s="26">
        <v>0</v>
      </c>
      <c r="I322" s="22" t="s">
        <v>6930</v>
      </c>
    </row>
    <row r="323" spans="1:9" x14ac:dyDescent="0.25">
      <c r="A323" s="22" t="s">
        <v>5938</v>
      </c>
      <c r="B323" s="22" t="s">
        <v>5939</v>
      </c>
      <c r="C323" s="22">
        <v>406010218</v>
      </c>
      <c r="D323" s="22" t="s">
        <v>5958</v>
      </c>
      <c r="E323" s="26">
        <v>10762.5</v>
      </c>
      <c r="F323" s="26">
        <v>5795.19</v>
      </c>
      <c r="G323" s="26">
        <v>16557.689999999999</v>
      </c>
      <c r="H323" s="26">
        <v>0</v>
      </c>
      <c r="I323" s="22" t="s">
        <v>6930</v>
      </c>
    </row>
    <row r="324" spans="1:9" x14ac:dyDescent="0.25">
      <c r="A324" s="22" t="s">
        <v>5938</v>
      </c>
      <c r="B324" s="22" t="s">
        <v>5939</v>
      </c>
      <c r="C324" s="22">
        <v>406010226</v>
      </c>
      <c r="D324" s="22" t="s">
        <v>5959</v>
      </c>
      <c r="E324" s="26">
        <v>14474.15</v>
      </c>
      <c r="F324" s="26">
        <v>7793.77</v>
      </c>
      <c r="G324" s="26">
        <v>22267.919999999998</v>
      </c>
      <c r="H324" s="26">
        <v>0</v>
      </c>
      <c r="I324" s="22" t="s">
        <v>6930</v>
      </c>
    </row>
    <row r="325" spans="1:9" x14ac:dyDescent="0.25">
      <c r="A325" s="22" t="s">
        <v>5938</v>
      </c>
      <c r="B325" s="22" t="s">
        <v>5939</v>
      </c>
      <c r="C325" s="22">
        <v>406010234</v>
      </c>
      <c r="D325" s="22" t="s">
        <v>5960</v>
      </c>
      <c r="E325" s="26">
        <v>6508.73</v>
      </c>
      <c r="F325" s="26">
        <v>3365.37</v>
      </c>
      <c r="G325" s="26">
        <v>9874.0999999999985</v>
      </c>
      <c r="H325" s="26">
        <v>0</v>
      </c>
      <c r="I325" s="22" t="s">
        <v>6930</v>
      </c>
    </row>
    <row r="326" spans="1:9" x14ac:dyDescent="0.25">
      <c r="A326" s="22" t="s">
        <v>5938</v>
      </c>
      <c r="B326" s="22" t="s">
        <v>5939</v>
      </c>
      <c r="C326" s="22">
        <v>406010242</v>
      </c>
      <c r="D326" s="22" t="s">
        <v>5961</v>
      </c>
      <c r="E326" s="26">
        <v>6508.73</v>
      </c>
      <c r="F326" s="26">
        <v>3365.37</v>
      </c>
      <c r="G326" s="26">
        <v>9874.0999999999985</v>
      </c>
      <c r="H326" s="26">
        <v>0</v>
      </c>
      <c r="I326" s="22" t="s">
        <v>6930</v>
      </c>
    </row>
    <row r="327" spans="1:9" x14ac:dyDescent="0.25">
      <c r="A327" s="22" t="s">
        <v>5938</v>
      </c>
      <c r="B327" s="22" t="s">
        <v>5939</v>
      </c>
      <c r="C327" s="22">
        <v>406010250</v>
      </c>
      <c r="D327" s="22" t="s">
        <v>5962</v>
      </c>
      <c r="E327" s="26">
        <v>15807.24</v>
      </c>
      <c r="F327" s="26">
        <v>8511.59</v>
      </c>
      <c r="G327" s="26">
        <v>24318.83</v>
      </c>
      <c r="H327" s="26">
        <v>0</v>
      </c>
      <c r="I327" s="22" t="s">
        <v>6930</v>
      </c>
    </row>
    <row r="328" spans="1:9" x14ac:dyDescent="0.25">
      <c r="A328" s="22" t="s">
        <v>5938</v>
      </c>
      <c r="B328" s="22" t="s">
        <v>5939</v>
      </c>
      <c r="C328" s="22">
        <v>406010269</v>
      </c>
      <c r="D328" s="22" t="s">
        <v>5963</v>
      </c>
      <c r="E328" s="26">
        <v>15807.24</v>
      </c>
      <c r="F328" s="26">
        <v>8511.59</v>
      </c>
      <c r="G328" s="26">
        <v>24318.83</v>
      </c>
      <c r="H328" s="26">
        <v>0</v>
      </c>
      <c r="I328" s="22" t="s">
        <v>6930</v>
      </c>
    </row>
    <row r="329" spans="1:9" x14ac:dyDescent="0.25">
      <c r="A329" s="22" t="s">
        <v>5938</v>
      </c>
      <c r="B329" s="22" t="s">
        <v>5939</v>
      </c>
      <c r="C329" s="22">
        <v>406010277</v>
      </c>
      <c r="D329" s="22" t="s">
        <v>5964</v>
      </c>
      <c r="E329" s="26">
        <v>15807.24</v>
      </c>
      <c r="F329" s="26">
        <v>8511.59</v>
      </c>
      <c r="G329" s="26">
        <v>24318.83</v>
      </c>
      <c r="H329" s="26">
        <v>0</v>
      </c>
      <c r="I329" s="22" t="s">
        <v>6930</v>
      </c>
    </row>
    <row r="330" spans="1:9" x14ac:dyDescent="0.25">
      <c r="A330" s="22" t="s">
        <v>5938</v>
      </c>
      <c r="B330" s="22" t="s">
        <v>5939</v>
      </c>
      <c r="C330" s="22">
        <v>406010285</v>
      </c>
      <c r="D330" s="22" t="s">
        <v>5965</v>
      </c>
      <c r="E330" s="26">
        <v>13283.31</v>
      </c>
      <c r="F330" s="26">
        <v>7152.55</v>
      </c>
      <c r="G330" s="26">
        <v>20435.86</v>
      </c>
      <c r="H330" s="26">
        <v>0</v>
      </c>
      <c r="I330" s="22" t="s">
        <v>6930</v>
      </c>
    </row>
    <row r="331" spans="1:9" x14ac:dyDescent="0.25">
      <c r="A331" s="22" t="s">
        <v>5938</v>
      </c>
      <c r="B331" s="22" t="s">
        <v>5939</v>
      </c>
      <c r="C331" s="22">
        <v>406010293</v>
      </c>
      <c r="D331" s="22" t="s">
        <v>5966</v>
      </c>
      <c r="E331" s="26">
        <v>8528.0400000000009</v>
      </c>
      <c r="F331" s="26">
        <v>3829.47</v>
      </c>
      <c r="G331" s="26">
        <v>12357.51</v>
      </c>
      <c r="H331" s="26">
        <v>0</v>
      </c>
      <c r="I331" s="22" t="s">
        <v>6930</v>
      </c>
    </row>
    <row r="332" spans="1:9" x14ac:dyDescent="0.25">
      <c r="A332" s="22" t="s">
        <v>5938</v>
      </c>
      <c r="B332" s="22" t="s">
        <v>5939</v>
      </c>
      <c r="C332" s="22">
        <v>406010307</v>
      </c>
      <c r="D332" s="22" t="s">
        <v>5967</v>
      </c>
      <c r="E332" s="26">
        <v>4079.8</v>
      </c>
      <c r="F332" s="26">
        <v>3365.37</v>
      </c>
      <c r="G332" s="26">
        <v>7445.17</v>
      </c>
      <c r="H332" s="26">
        <v>0</v>
      </c>
      <c r="I332" s="22" t="s">
        <v>6930</v>
      </c>
    </row>
    <row r="333" spans="1:9" x14ac:dyDescent="0.25">
      <c r="A333" s="22" t="s">
        <v>5938</v>
      </c>
      <c r="B333" s="22" t="s">
        <v>5939</v>
      </c>
      <c r="C333" s="22">
        <v>406010315</v>
      </c>
      <c r="D333" s="22" t="s">
        <v>5968</v>
      </c>
      <c r="E333" s="26">
        <v>6508.73</v>
      </c>
      <c r="F333" s="26">
        <v>3365.37</v>
      </c>
      <c r="G333" s="26">
        <v>9874.0999999999985</v>
      </c>
      <c r="H333" s="26">
        <v>0</v>
      </c>
      <c r="I333" s="22" t="s">
        <v>6930</v>
      </c>
    </row>
    <row r="334" spans="1:9" x14ac:dyDescent="0.25">
      <c r="A334" s="22" t="s">
        <v>5938</v>
      </c>
      <c r="B334" s="22" t="s">
        <v>5939</v>
      </c>
      <c r="C334" s="22">
        <v>406010323</v>
      </c>
      <c r="D334" s="22" t="s">
        <v>5969</v>
      </c>
      <c r="E334" s="26">
        <v>7544.03</v>
      </c>
      <c r="F334" s="26">
        <v>3365.37</v>
      </c>
      <c r="G334" s="26">
        <v>10909.4</v>
      </c>
      <c r="H334" s="26">
        <v>0</v>
      </c>
      <c r="I334" s="22" t="s">
        <v>6930</v>
      </c>
    </row>
    <row r="335" spans="1:9" x14ac:dyDescent="0.25">
      <c r="A335" s="22" t="s">
        <v>5938</v>
      </c>
      <c r="B335" s="22" t="s">
        <v>5939</v>
      </c>
      <c r="C335" s="22">
        <v>406010331</v>
      </c>
      <c r="D335" s="22" t="s">
        <v>5970</v>
      </c>
      <c r="E335" s="26">
        <v>15807.13</v>
      </c>
      <c r="F335" s="26">
        <v>8511.5300000000007</v>
      </c>
      <c r="G335" s="26">
        <v>24318.66</v>
      </c>
      <c r="H335" s="26">
        <v>0</v>
      </c>
      <c r="I335" s="22" t="s">
        <v>6930</v>
      </c>
    </row>
    <row r="336" spans="1:9" x14ac:dyDescent="0.25">
      <c r="A336" s="22" t="s">
        <v>5938</v>
      </c>
      <c r="B336" s="22" t="s">
        <v>5939</v>
      </c>
      <c r="C336" s="22">
        <v>406010340</v>
      </c>
      <c r="D336" s="22" t="s">
        <v>5971</v>
      </c>
      <c r="E336" s="26">
        <v>7544.03</v>
      </c>
      <c r="F336" s="26">
        <v>3365.37</v>
      </c>
      <c r="G336" s="26">
        <v>10909.4</v>
      </c>
      <c r="H336" s="26">
        <v>0</v>
      </c>
      <c r="I336" s="22" t="s">
        <v>6930</v>
      </c>
    </row>
    <row r="337" spans="1:9" x14ac:dyDescent="0.25">
      <c r="A337" s="22" t="s">
        <v>5938</v>
      </c>
      <c r="B337" s="22" t="s">
        <v>5939</v>
      </c>
      <c r="C337" s="22">
        <v>406010358</v>
      </c>
      <c r="D337" s="22" t="s">
        <v>5972</v>
      </c>
      <c r="E337" s="26">
        <v>6508.63</v>
      </c>
      <c r="F337" s="26">
        <v>3365.37</v>
      </c>
      <c r="G337" s="26">
        <v>9874</v>
      </c>
      <c r="H337" s="26">
        <v>0</v>
      </c>
      <c r="I337" s="22" t="s">
        <v>6930</v>
      </c>
    </row>
    <row r="338" spans="1:9" x14ac:dyDescent="0.25">
      <c r="A338" s="22" t="s">
        <v>5938</v>
      </c>
      <c r="B338" s="22" t="s">
        <v>5939</v>
      </c>
      <c r="C338" s="22">
        <v>406010366</v>
      </c>
      <c r="D338" s="22" t="s">
        <v>5973</v>
      </c>
      <c r="E338" s="26">
        <v>15807.24</v>
      </c>
      <c r="F338" s="26">
        <v>8511.59</v>
      </c>
      <c r="G338" s="26">
        <v>24318.83</v>
      </c>
      <c r="H338" s="26">
        <v>0</v>
      </c>
      <c r="I338" s="22" t="s">
        <v>6930</v>
      </c>
    </row>
    <row r="339" spans="1:9" x14ac:dyDescent="0.25">
      <c r="A339" s="22" t="s">
        <v>5938</v>
      </c>
      <c r="B339" s="22" t="s">
        <v>5939</v>
      </c>
      <c r="C339" s="22">
        <v>406010374</v>
      </c>
      <c r="D339" s="22" t="s">
        <v>5974</v>
      </c>
      <c r="E339" s="26">
        <v>14590.27</v>
      </c>
      <c r="F339" s="26">
        <v>7856.3</v>
      </c>
      <c r="G339" s="26">
        <v>22446.57</v>
      </c>
      <c r="H339" s="26">
        <v>0</v>
      </c>
      <c r="I339" s="22" t="s">
        <v>6930</v>
      </c>
    </row>
    <row r="340" spans="1:9" x14ac:dyDescent="0.25">
      <c r="A340" s="22" t="s">
        <v>5938</v>
      </c>
      <c r="B340" s="22" t="s">
        <v>5939</v>
      </c>
      <c r="C340" s="22">
        <v>406010382</v>
      </c>
      <c r="D340" s="22" t="s">
        <v>5975</v>
      </c>
      <c r="E340" s="26">
        <v>7544.03</v>
      </c>
      <c r="F340" s="26">
        <v>3365.37</v>
      </c>
      <c r="G340" s="26">
        <v>10909.4</v>
      </c>
      <c r="H340" s="26">
        <v>0</v>
      </c>
      <c r="I340" s="22" t="s">
        <v>6930</v>
      </c>
    </row>
    <row r="341" spans="1:9" x14ac:dyDescent="0.25">
      <c r="A341" s="22" t="s">
        <v>5938</v>
      </c>
      <c r="B341" s="22" t="s">
        <v>5939</v>
      </c>
      <c r="C341" s="22">
        <v>406010390</v>
      </c>
      <c r="D341" s="22" t="s">
        <v>5976</v>
      </c>
      <c r="E341" s="26">
        <v>11797.8</v>
      </c>
      <c r="F341" s="26">
        <v>6352.66</v>
      </c>
      <c r="G341" s="26">
        <v>18150.46</v>
      </c>
      <c r="H341" s="26">
        <v>0</v>
      </c>
      <c r="I341" s="22" t="s">
        <v>6930</v>
      </c>
    </row>
    <row r="342" spans="1:9" x14ac:dyDescent="0.25">
      <c r="A342" s="22" t="s">
        <v>5938</v>
      </c>
      <c r="B342" s="22" t="s">
        <v>5939</v>
      </c>
      <c r="C342" s="22">
        <v>406010404</v>
      </c>
      <c r="D342" s="22" t="s">
        <v>5977</v>
      </c>
      <c r="E342" s="26">
        <v>1621.75</v>
      </c>
      <c r="F342" s="26">
        <v>1923.03</v>
      </c>
      <c r="G342" s="26">
        <v>3544.7799999999997</v>
      </c>
      <c r="H342" s="26">
        <v>0</v>
      </c>
      <c r="I342" s="22" t="s">
        <v>6930</v>
      </c>
    </row>
    <row r="343" spans="1:9" x14ac:dyDescent="0.25">
      <c r="A343" s="22" t="s">
        <v>5938</v>
      </c>
      <c r="B343" s="22" t="s">
        <v>5939</v>
      </c>
      <c r="C343" s="22">
        <v>406010412</v>
      </c>
      <c r="D343" s="22" t="s">
        <v>5978</v>
      </c>
      <c r="E343" s="26">
        <v>1621.75</v>
      </c>
      <c r="F343" s="26">
        <v>1923.03</v>
      </c>
      <c r="G343" s="26">
        <v>3544.7799999999997</v>
      </c>
      <c r="H343" s="26">
        <v>0</v>
      </c>
      <c r="I343" s="22" t="s">
        <v>6930</v>
      </c>
    </row>
    <row r="344" spans="1:9" x14ac:dyDescent="0.25">
      <c r="A344" s="22" t="s">
        <v>5938</v>
      </c>
      <c r="B344" s="22" t="s">
        <v>5939</v>
      </c>
      <c r="C344" s="22">
        <v>406010420</v>
      </c>
      <c r="D344" s="22" t="s">
        <v>5979</v>
      </c>
      <c r="E344" s="26">
        <v>14590.27</v>
      </c>
      <c r="F344" s="26">
        <v>7856.3</v>
      </c>
      <c r="G344" s="26">
        <v>22446.57</v>
      </c>
      <c r="H344" s="26">
        <v>0</v>
      </c>
      <c r="I344" s="22" t="s">
        <v>6930</v>
      </c>
    </row>
    <row r="345" spans="1:9" x14ac:dyDescent="0.25">
      <c r="A345" s="22" t="s">
        <v>5938</v>
      </c>
      <c r="B345" s="22" t="s">
        <v>5939</v>
      </c>
      <c r="C345" s="22">
        <v>406010439</v>
      </c>
      <c r="D345" s="22" t="s">
        <v>5980</v>
      </c>
      <c r="E345" s="26">
        <v>8528.0400000000009</v>
      </c>
      <c r="F345" s="26">
        <v>3829.47</v>
      </c>
      <c r="G345" s="26">
        <v>12357.51</v>
      </c>
      <c r="H345" s="26">
        <v>0</v>
      </c>
      <c r="I345" s="22" t="s">
        <v>6930</v>
      </c>
    </row>
    <row r="346" spans="1:9" x14ac:dyDescent="0.25">
      <c r="A346" s="22" t="s">
        <v>5938</v>
      </c>
      <c r="B346" s="22" t="s">
        <v>5939</v>
      </c>
      <c r="C346" s="22">
        <v>406010447</v>
      </c>
      <c r="D346" s="22" t="s">
        <v>5981</v>
      </c>
      <c r="E346" s="26">
        <v>15807.24</v>
      </c>
      <c r="F346" s="26">
        <v>8511.59</v>
      </c>
      <c r="G346" s="26">
        <v>24318.83</v>
      </c>
      <c r="H346" s="26">
        <v>0</v>
      </c>
      <c r="I346" s="22" t="s">
        <v>6930</v>
      </c>
    </row>
    <row r="347" spans="1:9" x14ac:dyDescent="0.25">
      <c r="A347" s="22" t="s">
        <v>5938</v>
      </c>
      <c r="B347" s="22" t="s">
        <v>5939</v>
      </c>
      <c r="C347" s="22">
        <v>406010455</v>
      </c>
      <c r="D347" s="22" t="s">
        <v>5982</v>
      </c>
      <c r="E347" s="26">
        <v>7544.03</v>
      </c>
      <c r="F347" s="26">
        <v>4321.1899999999996</v>
      </c>
      <c r="G347" s="26">
        <v>11865.22</v>
      </c>
      <c r="H347" s="26">
        <v>0</v>
      </c>
      <c r="I347" s="22" t="s">
        <v>6930</v>
      </c>
    </row>
    <row r="348" spans="1:9" x14ac:dyDescent="0.25">
      <c r="A348" s="22" t="s">
        <v>5938</v>
      </c>
      <c r="B348" s="22" t="s">
        <v>5939</v>
      </c>
      <c r="C348" s="22">
        <v>406010463</v>
      </c>
      <c r="D348" s="22" t="s">
        <v>5983</v>
      </c>
      <c r="E348" s="26">
        <v>15807.24</v>
      </c>
      <c r="F348" s="26">
        <v>8511.59</v>
      </c>
      <c r="G348" s="26">
        <v>24318.83</v>
      </c>
      <c r="H348" s="26">
        <v>0</v>
      </c>
      <c r="I348" s="22" t="s">
        <v>6930</v>
      </c>
    </row>
    <row r="349" spans="1:9" x14ac:dyDescent="0.25">
      <c r="A349" s="22" t="s">
        <v>5938</v>
      </c>
      <c r="B349" s="22" t="s">
        <v>5939</v>
      </c>
      <c r="C349" s="22">
        <v>406010471</v>
      </c>
      <c r="D349" s="22" t="s">
        <v>5984</v>
      </c>
      <c r="E349" s="26">
        <v>15807.24</v>
      </c>
      <c r="F349" s="26">
        <v>8511.59</v>
      </c>
      <c r="G349" s="26">
        <v>24318.83</v>
      </c>
      <c r="H349" s="26">
        <v>0</v>
      </c>
      <c r="I349" s="22" t="s">
        <v>6930</v>
      </c>
    </row>
    <row r="350" spans="1:9" x14ac:dyDescent="0.25">
      <c r="A350" s="22" t="s">
        <v>5938</v>
      </c>
      <c r="B350" s="22" t="s">
        <v>5939</v>
      </c>
      <c r="C350" s="22">
        <v>406010480</v>
      </c>
      <c r="D350" s="22" t="s">
        <v>5985</v>
      </c>
      <c r="E350" s="26">
        <v>6508.73</v>
      </c>
      <c r="F350" s="26">
        <v>3365.37</v>
      </c>
      <c r="G350" s="26">
        <v>9874.0999999999985</v>
      </c>
      <c r="H350" s="26">
        <v>0</v>
      </c>
      <c r="I350" s="22" t="s">
        <v>6930</v>
      </c>
    </row>
    <row r="351" spans="1:9" x14ac:dyDescent="0.25">
      <c r="A351" s="22" t="s">
        <v>5938</v>
      </c>
      <c r="B351" s="22" t="s">
        <v>5939</v>
      </c>
      <c r="C351" s="22">
        <v>406010498</v>
      </c>
      <c r="D351" s="22" t="s">
        <v>5986</v>
      </c>
      <c r="E351" s="26">
        <v>15807.24</v>
      </c>
      <c r="F351" s="26">
        <v>8511.59</v>
      </c>
      <c r="G351" s="26">
        <v>24318.83</v>
      </c>
      <c r="H351" s="26">
        <v>0</v>
      </c>
      <c r="I351" s="22" t="s">
        <v>6930</v>
      </c>
    </row>
    <row r="352" spans="1:9" x14ac:dyDescent="0.25">
      <c r="A352" s="22" t="s">
        <v>5938</v>
      </c>
      <c r="B352" s="22" t="s">
        <v>5939</v>
      </c>
      <c r="C352" s="22">
        <v>406010501</v>
      </c>
      <c r="D352" s="22" t="s">
        <v>5987</v>
      </c>
      <c r="E352" s="26">
        <v>4190</v>
      </c>
      <c r="F352" s="26">
        <v>3829.47</v>
      </c>
      <c r="G352" s="26">
        <v>8019.4699999999993</v>
      </c>
      <c r="H352" s="26">
        <v>0</v>
      </c>
      <c r="I352" s="22" t="s">
        <v>6930</v>
      </c>
    </row>
    <row r="353" spans="1:9" x14ac:dyDescent="0.25">
      <c r="A353" s="22" t="s">
        <v>5938</v>
      </c>
      <c r="B353" s="22" t="s">
        <v>5939</v>
      </c>
      <c r="C353" s="22">
        <v>406010510</v>
      </c>
      <c r="D353" s="22" t="s">
        <v>5988</v>
      </c>
      <c r="E353" s="26">
        <v>56.93</v>
      </c>
      <c r="F353" s="26">
        <v>212.82</v>
      </c>
      <c r="G353" s="26">
        <v>269.75</v>
      </c>
      <c r="H353" s="26">
        <v>0</v>
      </c>
      <c r="I353" s="22" t="s">
        <v>6930</v>
      </c>
    </row>
    <row r="354" spans="1:9" x14ac:dyDescent="0.25">
      <c r="A354" s="22" t="s">
        <v>5938</v>
      </c>
      <c r="B354" s="22" t="s">
        <v>5939</v>
      </c>
      <c r="C354" s="22">
        <v>406010528</v>
      </c>
      <c r="D354" s="22" t="s">
        <v>5989</v>
      </c>
      <c r="E354" s="26">
        <v>2879.75</v>
      </c>
      <c r="F354" s="26">
        <v>1085.74</v>
      </c>
      <c r="G354" s="26">
        <v>3965.49</v>
      </c>
      <c r="H354" s="26">
        <v>0</v>
      </c>
      <c r="I354" s="22" t="s">
        <v>6930</v>
      </c>
    </row>
    <row r="355" spans="1:9" x14ac:dyDescent="0.25">
      <c r="A355" s="22" t="s">
        <v>5938</v>
      </c>
      <c r="B355" s="22" t="s">
        <v>5939</v>
      </c>
      <c r="C355" s="22">
        <v>406010536</v>
      </c>
      <c r="D355" s="22" t="s">
        <v>5990</v>
      </c>
      <c r="E355" s="26">
        <v>4079.8</v>
      </c>
      <c r="F355" s="26">
        <v>3365.37</v>
      </c>
      <c r="G355" s="26">
        <v>7445.17</v>
      </c>
      <c r="H355" s="26">
        <v>0</v>
      </c>
      <c r="I355" s="22" t="s">
        <v>6930</v>
      </c>
    </row>
    <row r="356" spans="1:9" x14ac:dyDescent="0.25">
      <c r="A356" s="22" t="s">
        <v>5938</v>
      </c>
      <c r="B356" s="22" t="s">
        <v>5939</v>
      </c>
      <c r="C356" s="22">
        <v>406010544</v>
      </c>
      <c r="D356" s="22" t="s">
        <v>5991</v>
      </c>
      <c r="E356" s="26">
        <v>4079.8</v>
      </c>
      <c r="F356" s="26">
        <v>3365.37</v>
      </c>
      <c r="G356" s="26">
        <v>7445.17</v>
      </c>
      <c r="H356" s="26">
        <v>0</v>
      </c>
      <c r="I356" s="22" t="s">
        <v>6930</v>
      </c>
    </row>
    <row r="357" spans="1:9" x14ac:dyDescent="0.25">
      <c r="A357" s="22" t="s">
        <v>5938</v>
      </c>
      <c r="B357" s="22" t="s">
        <v>5939</v>
      </c>
      <c r="C357" s="22">
        <v>406010552</v>
      </c>
      <c r="D357" s="22" t="s">
        <v>5992</v>
      </c>
      <c r="E357" s="26">
        <v>3248.03</v>
      </c>
      <c r="F357" s="26">
        <v>4321.1899999999996</v>
      </c>
      <c r="G357" s="26">
        <v>7569.2199999999993</v>
      </c>
      <c r="H357" s="26">
        <v>0</v>
      </c>
      <c r="I357" s="22" t="s">
        <v>6930</v>
      </c>
    </row>
    <row r="358" spans="1:9" x14ac:dyDescent="0.25">
      <c r="A358" s="22" t="s">
        <v>5938</v>
      </c>
      <c r="B358" s="22" t="s">
        <v>5939</v>
      </c>
      <c r="C358" s="22">
        <v>406010560</v>
      </c>
      <c r="D358" s="22" t="s">
        <v>5993</v>
      </c>
      <c r="E358" s="26">
        <v>868.71</v>
      </c>
      <c r="F358" s="26">
        <v>1075.03</v>
      </c>
      <c r="G358" s="26">
        <v>1943.74</v>
      </c>
      <c r="H358" s="26">
        <v>0</v>
      </c>
      <c r="I358" s="22" t="s">
        <v>6930</v>
      </c>
    </row>
    <row r="359" spans="1:9" x14ac:dyDescent="0.25">
      <c r="A359" s="22" t="s">
        <v>5938</v>
      </c>
      <c r="B359" s="22" t="s">
        <v>5939</v>
      </c>
      <c r="C359" s="22">
        <v>406010579</v>
      </c>
      <c r="D359" s="22" t="s">
        <v>5994</v>
      </c>
      <c r="E359" s="26">
        <v>1192.51</v>
      </c>
      <c r="F359" s="26">
        <v>1173.94</v>
      </c>
      <c r="G359" s="26">
        <v>2366.4499999999998</v>
      </c>
      <c r="H359" s="26">
        <v>0</v>
      </c>
      <c r="I359" s="22" t="s">
        <v>6930</v>
      </c>
    </row>
    <row r="360" spans="1:9" x14ac:dyDescent="0.25">
      <c r="A360" s="22" t="s">
        <v>5938</v>
      </c>
      <c r="B360" s="22" t="s">
        <v>5939</v>
      </c>
      <c r="C360" s="22">
        <v>406010587</v>
      </c>
      <c r="D360" s="22" t="s">
        <v>5995</v>
      </c>
      <c r="E360" s="26">
        <v>854.96</v>
      </c>
      <c r="F360" s="26">
        <v>1173.94</v>
      </c>
      <c r="G360" s="26">
        <v>2028.9</v>
      </c>
      <c r="H360" s="26">
        <v>0</v>
      </c>
      <c r="I360" s="22" t="s">
        <v>6930</v>
      </c>
    </row>
    <row r="361" spans="1:9" x14ac:dyDescent="0.25">
      <c r="A361" s="22" t="s">
        <v>5938</v>
      </c>
      <c r="B361" s="22" t="s">
        <v>5939</v>
      </c>
      <c r="C361" s="22">
        <v>406010595</v>
      </c>
      <c r="D361" s="22" t="s">
        <v>5996</v>
      </c>
      <c r="E361" s="26">
        <v>1175.18</v>
      </c>
      <c r="F361" s="26">
        <v>1173.94</v>
      </c>
      <c r="G361" s="26">
        <v>2349.12</v>
      </c>
      <c r="H361" s="26">
        <v>0</v>
      </c>
      <c r="I361" s="22" t="s">
        <v>6930</v>
      </c>
    </row>
    <row r="362" spans="1:9" x14ac:dyDescent="0.25">
      <c r="A362" s="22" t="s">
        <v>5938</v>
      </c>
      <c r="B362" s="22" t="s">
        <v>5939</v>
      </c>
      <c r="C362" s="22">
        <v>406010609</v>
      </c>
      <c r="D362" s="22" t="s">
        <v>5997</v>
      </c>
      <c r="E362" s="26">
        <v>868.71</v>
      </c>
      <c r="F362" s="26">
        <v>1075.03</v>
      </c>
      <c r="G362" s="26">
        <v>1943.74</v>
      </c>
      <c r="H362" s="26">
        <v>0</v>
      </c>
      <c r="I362" s="22" t="s">
        <v>6930</v>
      </c>
    </row>
    <row r="363" spans="1:9" x14ac:dyDescent="0.25">
      <c r="A363" s="22" t="s">
        <v>5938</v>
      </c>
      <c r="B363" s="22" t="s">
        <v>5939</v>
      </c>
      <c r="C363" s="22">
        <v>406010617</v>
      </c>
      <c r="D363" s="22" t="s">
        <v>5998</v>
      </c>
      <c r="E363" s="26">
        <v>1175.18</v>
      </c>
      <c r="F363" s="26">
        <v>835.79</v>
      </c>
      <c r="G363" s="26">
        <v>2010.97</v>
      </c>
      <c r="H363" s="26">
        <v>0</v>
      </c>
      <c r="I363" s="22" t="s">
        <v>6930</v>
      </c>
    </row>
    <row r="364" spans="1:9" x14ac:dyDescent="0.25">
      <c r="A364" s="22" t="s">
        <v>5938</v>
      </c>
      <c r="B364" s="22" t="s">
        <v>5939</v>
      </c>
      <c r="C364" s="22">
        <v>406010625</v>
      </c>
      <c r="D364" s="22" t="s">
        <v>5999</v>
      </c>
      <c r="E364" s="26">
        <v>1192.51</v>
      </c>
      <c r="F364" s="26">
        <v>835.79</v>
      </c>
      <c r="G364" s="26">
        <v>2028.3</v>
      </c>
      <c r="H364" s="26">
        <v>0</v>
      </c>
      <c r="I364" s="22" t="s">
        <v>6930</v>
      </c>
    </row>
    <row r="365" spans="1:9" x14ac:dyDescent="0.25">
      <c r="A365" s="22" t="s">
        <v>5938</v>
      </c>
      <c r="B365" s="22" t="s">
        <v>5939</v>
      </c>
      <c r="C365" s="22">
        <v>406010633</v>
      </c>
      <c r="D365" s="22" t="s">
        <v>6000</v>
      </c>
      <c r="E365" s="26">
        <v>868.71</v>
      </c>
      <c r="F365" s="26">
        <v>1173.94</v>
      </c>
      <c r="G365" s="26">
        <v>2042.65</v>
      </c>
      <c r="H365" s="26">
        <v>0</v>
      </c>
      <c r="I365" s="22" t="s">
        <v>6930</v>
      </c>
    </row>
    <row r="366" spans="1:9" x14ac:dyDescent="0.25">
      <c r="A366" s="22" t="s">
        <v>5938</v>
      </c>
      <c r="B366" s="22" t="s">
        <v>5939</v>
      </c>
      <c r="C366" s="22">
        <v>406010641</v>
      </c>
      <c r="D366" s="22" t="s">
        <v>6001</v>
      </c>
      <c r="E366" s="26">
        <v>301.60000000000002</v>
      </c>
      <c r="F366" s="26">
        <v>669.59</v>
      </c>
      <c r="G366" s="26">
        <v>971.19</v>
      </c>
      <c r="H366" s="26">
        <v>0</v>
      </c>
      <c r="I366" s="22" t="s">
        <v>6930</v>
      </c>
    </row>
    <row r="367" spans="1:9" x14ac:dyDescent="0.25">
      <c r="A367" s="22" t="s">
        <v>5938</v>
      </c>
      <c r="B367" s="22" t="s">
        <v>5939</v>
      </c>
      <c r="C367" s="22">
        <v>406010650</v>
      </c>
      <c r="D367" s="22" t="s">
        <v>6002</v>
      </c>
      <c r="E367" s="26">
        <v>466.24</v>
      </c>
      <c r="F367" s="26">
        <v>759.4</v>
      </c>
      <c r="G367" s="26">
        <v>1225.6399999999999</v>
      </c>
      <c r="H367" s="26">
        <v>0</v>
      </c>
      <c r="I367" s="22" t="s">
        <v>6930</v>
      </c>
    </row>
    <row r="368" spans="1:9" x14ac:dyDescent="0.25">
      <c r="A368" s="22" t="s">
        <v>5938</v>
      </c>
      <c r="B368" s="22" t="s">
        <v>5939</v>
      </c>
      <c r="C368" s="22">
        <v>406010668</v>
      </c>
      <c r="D368" s="22" t="s">
        <v>6003</v>
      </c>
      <c r="E368" s="26">
        <v>305.2</v>
      </c>
      <c r="F368" s="26">
        <v>669.59</v>
      </c>
      <c r="G368" s="26">
        <v>974.79</v>
      </c>
      <c r="H368" s="26">
        <v>0</v>
      </c>
      <c r="I368" s="22" t="s">
        <v>6930</v>
      </c>
    </row>
    <row r="369" spans="1:9" x14ac:dyDescent="0.25">
      <c r="A369" s="22" t="s">
        <v>5938</v>
      </c>
      <c r="B369" s="22" t="s">
        <v>5939</v>
      </c>
      <c r="C369" s="22">
        <v>406010676</v>
      </c>
      <c r="D369" s="22" t="s">
        <v>6004</v>
      </c>
      <c r="E369" s="26">
        <v>466.24</v>
      </c>
      <c r="F369" s="26">
        <v>684.55</v>
      </c>
      <c r="G369" s="26">
        <v>1150.79</v>
      </c>
      <c r="H369" s="26">
        <v>0</v>
      </c>
      <c r="I369" s="22" t="s">
        <v>6930</v>
      </c>
    </row>
    <row r="370" spans="1:9" x14ac:dyDescent="0.25">
      <c r="A370" s="22" t="s">
        <v>5938</v>
      </c>
      <c r="B370" s="22" t="s">
        <v>5939</v>
      </c>
      <c r="C370" s="22">
        <v>406010692</v>
      </c>
      <c r="D370" s="22" t="s">
        <v>6005</v>
      </c>
      <c r="E370" s="26">
        <v>5173.6499999999996</v>
      </c>
      <c r="F370" s="26">
        <v>8022.54</v>
      </c>
      <c r="G370" s="26">
        <v>13196.189999999999</v>
      </c>
      <c r="H370" s="26">
        <v>0</v>
      </c>
      <c r="I370" s="22" t="s">
        <v>6930</v>
      </c>
    </row>
    <row r="371" spans="1:9" x14ac:dyDescent="0.25">
      <c r="A371" s="22" t="s">
        <v>5938</v>
      </c>
      <c r="B371" s="22" t="s">
        <v>5939</v>
      </c>
      <c r="C371" s="22">
        <v>406010706</v>
      </c>
      <c r="D371" s="22" t="s">
        <v>6006</v>
      </c>
      <c r="E371" s="26">
        <v>2956.37</v>
      </c>
      <c r="F371" s="26">
        <v>5371.54</v>
      </c>
      <c r="G371" s="26">
        <v>8327.91</v>
      </c>
      <c r="H371" s="26">
        <v>0</v>
      </c>
      <c r="I371" s="22" t="s">
        <v>6930</v>
      </c>
    </row>
    <row r="372" spans="1:9" x14ac:dyDescent="0.25">
      <c r="A372" s="22" t="s">
        <v>5938</v>
      </c>
      <c r="B372" s="22" t="s">
        <v>5939</v>
      </c>
      <c r="C372" s="22">
        <v>406010730</v>
      </c>
      <c r="D372" s="22" t="s">
        <v>6007</v>
      </c>
      <c r="E372" s="26">
        <v>3223.08</v>
      </c>
      <c r="F372" s="26">
        <v>1382.55</v>
      </c>
      <c r="G372" s="26">
        <v>4605.63</v>
      </c>
      <c r="H372" s="26">
        <v>0</v>
      </c>
      <c r="I372" s="22" t="s">
        <v>6930</v>
      </c>
    </row>
    <row r="373" spans="1:9" x14ac:dyDescent="0.25">
      <c r="A373" s="22" t="s">
        <v>5938</v>
      </c>
      <c r="B373" s="22" t="s">
        <v>5939</v>
      </c>
      <c r="C373" s="22">
        <v>406010757</v>
      </c>
      <c r="D373" s="22" t="s">
        <v>6008</v>
      </c>
      <c r="E373" s="26">
        <v>1144.52</v>
      </c>
      <c r="F373" s="26">
        <v>995.22</v>
      </c>
      <c r="G373" s="26">
        <v>2139.7399999999998</v>
      </c>
      <c r="H373" s="26">
        <v>0</v>
      </c>
      <c r="I373" s="22" t="s">
        <v>6930</v>
      </c>
    </row>
    <row r="374" spans="1:9" x14ac:dyDescent="0.25">
      <c r="A374" s="22" t="s">
        <v>5938</v>
      </c>
      <c r="B374" s="22" t="s">
        <v>5939</v>
      </c>
      <c r="C374" s="22">
        <v>406010765</v>
      </c>
      <c r="D374" s="22" t="s">
        <v>6009</v>
      </c>
      <c r="E374" s="26">
        <v>1144.52</v>
      </c>
      <c r="F374" s="26">
        <v>995.22</v>
      </c>
      <c r="G374" s="26">
        <v>2139.7399999999998</v>
      </c>
      <c r="H374" s="26">
        <v>0</v>
      </c>
      <c r="I374" s="22" t="s">
        <v>6930</v>
      </c>
    </row>
    <row r="375" spans="1:9" x14ac:dyDescent="0.25">
      <c r="A375" s="22" t="s">
        <v>5938</v>
      </c>
      <c r="B375" s="22" t="s">
        <v>5939</v>
      </c>
      <c r="C375" s="22">
        <v>406010781</v>
      </c>
      <c r="D375" s="22" t="s">
        <v>6010</v>
      </c>
      <c r="E375" s="26">
        <v>15807.24</v>
      </c>
      <c r="F375" s="26">
        <v>8511.59</v>
      </c>
      <c r="G375" s="26">
        <v>24318.83</v>
      </c>
      <c r="H375" s="26">
        <v>0</v>
      </c>
      <c r="I375" s="22" t="s">
        <v>6930</v>
      </c>
    </row>
    <row r="376" spans="1:9" x14ac:dyDescent="0.25">
      <c r="A376" s="22" t="s">
        <v>5938</v>
      </c>
      <c r="B376" s="22" t="s">
        <v>5939</v>
      </c>
      <c r="C376" s="22">
        <v>406010790</v>
      </c>
      <c r="D376" s="22" t="s">
        <v>6011</v>
      </c>
      <c r="E376" s="26">
        <v>271.77</v>
      </c>
      <c r="F376" s="26">
        <v>538.38</v>
      </c>
      <c r="G376" s="26">
        <v>810.15</v>
      </c>
      <c r="H376" s="26">
        <v>0</v>
      </c>
      <c r="I376" s="22" t="s">
        <v>6930</v>
      </c>
    </row>
    <row r="377" spans="1:9" x14ac:dyDescent="0.25">
      <c r="A377" s="22" t="s">
        <v>5938</v>
      </c>
      <c r="B377" s="22" t="s">
        <v>5939</v>
      </c>
      <c r="C377" s="22">
        <v>406010803</v>
      </c>
      <c r="D377" s="22" t="s">
        <v>6012</v>
      </c>
      <c r="E377" s="26">
        <v>4942.6499999999996</v>
      </c>
      <c r="F377" s="26">
        <v>7717.31</v>
      </c>
      <c r="G377" s="26">
        <v>12659.96</v>
      </c>
      <c r="H377" s="26">
        <v>0</v>
      </c>
      <c r="I377" s="22" t="s">
        <v>6930</v>
      </c>
    </row>
    <row r="378" spans="1:9" x14ac:dyDescent="0.25">
      <c r="A378" s="22" t="s">
        <v>5938</v>
      </c>
      <c r="B378" s="22" t="s">
        <v>5939</v>
      </c>
      <c r="C378" s="22">
        <v>406010811</v>
      </c>
      <c r="D378" s="22" t="s">
        <v>6013</v>
      </c>
      <c r="E378" s="26">
        <v>5173.6499999999996</v>
      </c>
      <c r="F378" s="26">
        <v>11442.48</v>
      </c>
      <c r="G378" s="26">
        <v>16616.129999999997</v>
      </c>
      <c r="H378" s="26">
        <v>0</v>
      </c>
      <c r="I378" s="22" t="s">
        <v>6930</v>
      </c>
    </row>
    <row r="379" spans="1:9" x14ac:dyDescent="0.25">
      <c r="A379" s="22" t="s">
        <v>5938</v>
      </c>
      <c r="B379" s="22" t="s">
        <v>5939</v>
      </c>
      <c r="C379" s="22">
        <v>406010820</v>
      </c>
      <c r="D379" s="22" t="s">
        <v>6014</v>
      </c>
      <c r="E379" s="26">
        <v>5173.6499999999996</v>
      </c>
      <c r="F379" s="26">
        <v>10300.99</v>
      </c>
      <c r="G379" s="26">
        <v>15474.64</v>
      </c>
      <c r="H379" s="26">
        <v>0</v>
      </c>
      <c r="I379" s="22" t="s">
        <v>6930</v>
      </c>
    </row>
    <row r="380" spans="1:9" x14ac:dyDescent="0.25">
      <c r="A380" s="22" t="s">
        <v>5938</v>
      </c>
      <c r="B380" s="22" t="s">
        <v>5939</v>
      </c>
      <c r="C380" s="22">
        <v>406010838</v>
      </c>
      <c r="D380" s="22" t="s">
        <v>6015</v>
      </c>
      <c r="E380" s="26">
        <v>2983.09</v>
      </c>
      <c r="F380" s="26">
        <v>7132.96</v>
      </c>
      <c r="G380" s="26">
        <v>10116.049999999999</v>
      </c>
      <c r="H380" s="26">
        <v>0</v>
      </c>
      <c r="I380" s="22" t="s">
        <v>6930</v>
      </c>
    </row>
    <row r="381" spans="1:9" x14ac:dyDescent="0.25">
      <c r="A381" s="22" t="s">
        <v>5938</v>
      </c>
      <c r="B381" s="22" t="s">
        <v>5939</v>
      </c>
      <c r="C381" s="22">
        <v>406010846</v>
      </c>
      <c r="D381" s="22" t="s">
        <v>6016</v>
      </c>
      <c r="E381" s="26">
        <v>2983.09</v>
      </c>
      <c r="F381" s="26">
        <v>8155.2</v>
      </c>
      <c r="G381" s="26">
        <v>11138.29</v>
      </c>
      <c r="H381" s="26">
        <v>0</v>
      </c>
      <c r="I381" s="22" t="s">
        <v>6930</v>
      </c>
    </row>
    <row r="382" spans="1:9" x14ac:dyDescent="0.25">
      <c r="A382" s="22" t="s">
        <v>5938</v>
      </c>
      <c r="B382" s="22" t="s">
        <v>5939</v>
      </c>
      <c r="C382" s="22">
        <v>406010854</v>
      </c>
      <c r="D382" s="22" t="s">
        <v>6017</v>
      </c>
      <c r="E382" s="26">
        <v>271.77</v>
      </c>
      <c r="F382" s="26">
        <v>626.35</v>
      </c>
      <c r="G382" s="26">
        <v>898.12</v>
      </c>
      <c r="H382" s="26">
        <v>0</v>
      </c>
      <c r="I382" s="22" t="s">
        <v>6930</v>
      </c>
    </row>
    <row r="383" spans="1:9" x14ac:dyDescent="0.25">
      <c r="A383" s="22" t="s">
        <v>5938</v>
      </c>
      <c r="B383" s="22" t="s">
        <v>5939</v>
      </c>
      <c r="C383" s="22">
        <v>406010862</v>
      </c>
      <c r="D383" s="22" t="s">
        <v>6018</v>
      </c>
      <c r="E383" s="26">
        <v>271.77</v>
      </c>
      <c r="F383" s="26">
        <v>644.51</v>
      </c>
      <c r="G383" s="26">
        <v>916.28</v>
      </c>
      <c r="H383" s="26">
        <v>0</v>
      </c>
      <c r="I383" s="22" t="s">
        <v>6930</v>
      </c>
    </row>
    <row r="384" spans="1:9" x14ac:dyDescent="0.25">
      <c r="A384" s="22" t="s">
        <v>5938</v>
      </c>
      <c r="B384" s="22" t="s">
        <v>5939</v>
      </c>
      <c r="C384" s="22">
        <v>406010870</v>
      </c>
      <c r="D384" s="22" t="s">
        <v>6019</v>
      </c>
      <c r="E384" s="26">
        <v>271.77</v>
      </c>
      <c r="F384" s="26">
        <v>626.35</v>
      </c>
      <c r="G384" s="26">
        <v>898.12</v>
      </c>
      <c r="H384" s="26">
        <v>0</v>
      </c>
      <c r="I384" s="22" t="s">
        <v>6930</v>
      </c>
    </row>
    <row r="385" spans="1:9" x14ac:dyDescent="0.25">
      <c r="A385" s="22" t="s">
        <v>5938</v>
      </c>
      <c r="B385" s="22" t="s">
        <v>5939</v>
      </c>
      <c r="C385" s="22">
        <v>406010889</v>
      </c>
      <c r="D385" s="22" t="s">
        <v>6020</v>
      </c>
      <c r="E385" s="26">
        <v>3110.03</v>
      </c>
      <c r="F385" s="26">
        <v>3943.72</v>
      </c>
      <c r="G385" s="26">
        <v>7053.75</v>
      </c>
      <c r="H385" s="26">
        <v>0</v>
      </c>
      <c r="I385" s="22" t="s">
        <v>6930</v>
      </c>
    </row>
    <row r="386" spans="1:9" x14ac:dyDescent="0.25">
      <c r="A386" s="22" t="s">
        <v>5938</v>
      </c>
      <c r="B386" s="22" t="s">
        <v>5939</v>
      </c>
      <c r="C386" s="22">
        <v>406010897</v>
      </c>
      <c r="D386" s="22" t="s">
        <v>6021</v>
      </c>
      <c r="E386" s="26">
        <v>4079.8</v>
      </c>
      <c r="F386" s="26">
        <v>3943.72</v>
      </c>
      <c r="G386" s="26">
        <v>8023.52</v>
      </c>
      <c r="H386" s="26">
        <v>0</v>
      </c>
      <c r="I386" s="22" t="s">
        <v>6930</v>
      </c>
    </row>
    <row r="387" spans="1:9" x14ac:dyDescent="0.25">
      <c r="A387" s="22" t="s">
        <v>5938</v>
      </c>
      <c r="B387" s="22" t="s">
        <v>5939</v>
      </c>
      <c r="C387" s="22">
        <v>406010900</v>
      </c>
      <c r="D387" s="22" t="s">
        <v>6022</v>
      </c>
      <c r="E387" s="26">
        <v>7544.03</v>
      </c>
      <c r="F387" s="26">
        <v>4584.3100000000004</v>
      </c>
      <c r="G387" s="26">
        <v>12128.34</v>
      </c>
      <c r="H387" s="26">
        <v>0</v>
      </c>
      <c r="I387" s="22" t="s">
        <v>6930</v>
      </c>
    </row>
    <row r="388" spans="1:9" x14ac:dyDescent="0.25">
      <c r="A388" s="22" t="s">
        <v>5938</v>
      </c>
      <c r="B388" s="22" t="s">
        <v>5939</v>
      </c>
      <c r="C388" s="22">
        <v>406010927</v>
      </c>
      <c r="D388" s="22" t="s">
        <v>6023</v>
      </c>
      <c r="E388" s="26">
        <v>5173.6499999999996</v>
      </c>
      <c r="F388" s="26">
        <v>9058.6299999999992</v>
      </c>
      <c r="G388" s="26">
        <v>14232.279999999999</v>
      </c>
      <c r="H388" s="26">
        <v>0</v>
      </c>
      <c r="I388" s="22" t="s">
        <v>6930</v>
      </c>
    </row>
    <row r="389" spans="1:9" x14ac:dyDescent="0.25">
      <c r="A389" s="22" t="s">
        <v>5938</v>
      </c>
      <c r="B389" s="22" t="s">
        <v>5939</v>
      </c>
      <c r="C389" s="22">
        <v>406010935</v>
      </c>
      <c r="D389" s="22" t="s">
        <v>6024</v>
      </c>
      <c r="E389" s="26">
        <v>5173.6499999999996</v>
      </c>
      <c r="F389" s="26">
        <v>9535.4</v>
      </c>
      <c r="G389" s="26">
        <v>14709.05</v>
      </c>
      <c r="H389" s="26">
        <v>0</v>
      </c>
      <c r="I389" s="22" t="s">
        <v>6930</v>
      </c>
    </row>
    <row r="390" spans="1:9" x14ac:dyDescent="0.25">
      <c r="A390" s="22" t="s">
        <v>5938</v>
      </c>
      <c r="B390" s="22" t="s">
        <v>5939</v>
      </c>
      <c r="C390" s="22">
        <v>406010943</v>
      </c>
      <c r="D390" s="22" t="s">
        <v>6025</v>
      </c>
      <c r="E390" s="26">
        <v>8645.75</v>
      </c>
      <c r="F390" s="26">
        <v>9058.6299999999992</v>
      </c>
      <c r="G390" s="26">
        <v>17704.379999999997</v>
      </c>
      <c r="H390" s="26">
        <v>0</v>
      </c>
      <c r="I390" s="22" t="s">
        <v>6930</v>
      </c>
    </row>
    <row r="391" spans="1:9" x14ac:dyDescent="0.25">
      <c r="A391" s="22" t="s">
        <v>5938</v>
      </c>
      <c r="B391" s="22" t="s">
        <v>5939</v>
      </c>
      <c r="C391" s="22">
        <v>406010951</v>
      </c>
      <c r="D391" s="22" t="s">
        <v>6026</v>
      </c>
      <c r="E391" s="26">
        <v>8645.75</v>
      </c>
      <c r="F391" s="26">
        <v>9058.6299999999992</v>
      </c>
      <c r="G391" s="26">
        <v>17704.379999999997</v>
      </c>
      <c r="H391" s="26">
        <v>0</v>
      </c>
      <c r="I391" s="22" t="s">
        <v>6930</v>
      </c>
    </row>
    <row r="392" spans="1:9" x14ac:dyDescent="0.25">
      <c r="A392" s="22" t="s">
        <v>5938</v>
      </c>
      <c r="B392" s="22" t="s">
        <v>5939</v>
      </c>
      <c r="C392" s="22">
        <v>406010986</v>
      </c>
      <c r="D392" s="22" t="s">
        <v>6027</v>
      </c>
      <c r="E392" s="26">
        <v>2956.37</v>
      </c>
      <c r="F392" s="26">
        <v>5718.97</v>
      </c>
      <c r="G392" s="26">
        <v>8675.34</v>
      </c>
      <c r="H392" s="26">
        <v>0</v>
      </c>
      <c r="I392" s="22" t="s">
        <v>6930</v>
      </c>
    </row>
    <row r="393" spans="1:9" x14ac:dyDescent="0.25">
      <c r="A393" s="22" t="s">
        <v>5938</v>
      </c>
      <c r="B393" s="22" t="s">
        <v>5939</v>
      </c>
      <c r="C393" s="22">
        <v>406010994</v>
      </c>
      <c r="D393" s="22" t="s">
        <v>6028</v>
      </c>
      <c r="E393" s="26">
        <v>2956.37</v>
      </c>
      <c r="F393" s="26">
        <v>5718.97</v>
      </c>
      <c r="G393" s="26">
        <v>8675.34</v>
      </c>
      <c r="H393" s="26">
        <v>0</v>
      </c>
      <c r="I393" s="22" t="s">
        <v>6930</v>
      </c>
    </row>
    <row r="394" spans="1:9" x14ac:dyDescent="0.25">
      <c r="A394" s="22" t="s">
        <v>5938</v>
      </c>
      <c r="B394" s="22" t="s">
        <v>5939</v>
      </c>
      <c r="C394" s="22">
        <v>406011001</v>
      </c>
      <c r="D394" s="22" t="s">
        <v>6029</v>
      </c>
      <c r="E394" s="26">
        <v>271.77</v>
      </c>
      <c r="F394" s="26">
        <v>716.29</v>
      </c>
      <c r="G394" s="26">
        <v>988.06</v>
      </c>
      <c r="H394" s="26">
        <v>0</v>
      </c>
      <c r="I394" s="22" t="s">
        <v>6930</v>
      </c>
    </row>
    <row r="395" spans="1:9" x14ac:dyDescent="0.25">
      <c r="A395" s="22" t="s">
        <v>5938</v>
      </c>
      <c r="B395" s="22" t="s">
        <v>5939</v>
      </c>
      <c r="C395" s="22">
        <v>406011010</v>
      </c>
      <c r="D395" s="22" t="s">
        <v>6030</v>
      </c>
      <c r="E395" s="26">
        <v>271.77</v>
      </c>
      <c r="F395" s="26">
        <v>626.35</v>
      </c>
      <c r="G395" s="26">
        <v>898.12</v>
      </c>
      <c r="H395" s="26">
        <v>0</v>
      </c>
      <c r="I395" s="22" t="s">
        <v>6930</v>
      </c>
    </row>
    <row r="396" spans="1:9" x14ac:dyDescent="0.25">
      <c r="A396" s="22" t="s">
        <v>5938</v>
      </c>
      <c r="B396" s="22" t="s">
        <v>5939</v>
      </c>
      <c r="C396" s="22">
        <v>406011028</v>
      </c>
      <c r="D396" s="22" t="s">
        <v>6031</v>
      </c>
      <c r="E396" s="26">
        <v>271.77</v>
      </c>
      <c r="F396" s="26">
        <v>626.35</v>
      </c>
      <c r="G396" s="26">
        <v>898.12</v>
      </c>
      <c r="H396" s="26">
        <v>0</v>
      </c>
      <c r="I396" s="22" t="s">
        <v>6930</v>
      </c>
    </row>
    <row r="397" spans="1:9" x14ac:dyDescent="0.25">
      <c r="A397" s="22" t="s">
        <v>5938</v>
      </c>
      <c r="B397" s="22" t="s">
        <v>5939</v>
      </c>
      <c r="C397" s="22">
        <v>406011036</v>
      </c>
      <c r="D397" s="22" t="s">
        <v>6032</v>
      </c>
      <c r="E397" s="26">
        <v>304.77</v>
      </c>
      <c r="F397" s="26">
        <v>644.51</v>
      </c>
      <c r="G397" s="26">
        <v>949.28</v>
      </c>
      <c r="H397" s="26">
        <v>0</v>
      </c>
      <c r="I397" s="22" t="s">
        <v>6930</v>
      </c>
    </row>
    <row r="398" spans="1:9" x14ac:dyDescent="0.25">
      <c r="A398" s="22" t="s">
        <v>5938</v>
      </c>
      <c r="B398" s="22" t="s">
        <v>5939</v>
      </c>
      <c r="C398" s="22">
        <v>406011044</v>
      </c>
      <c r="D398" s="22" t="s">
        <v>6033</v>
      </c>
      <c r="E398" s="26">
        <v>271.77</v>
      </c>
      <c r="F398" s="26">
        <v>644.51</v>
      </c>
      <c r="G398" s="26">
        <v>916.28</v>
      </c>
      <c r="H398" s="26">
        <v>0</v>
      </c>
      <c r="I398" s="22" t="s">
        <v>6930</v>
      </c>
    </row>
    <row r="399" spans="1:9" x14ac:dyDescent="0.25">
      <c r="A399" s="22" t="s">
        <v>5938</v>
      </c>
      <c r="B399" s="22" t="s">
        <v>5939</v>
      </c>
      <c r="C399" s="22">
        <v>406011052</v>
      </c>
      <c r="D399" s="22" t="s">
        <v>6034</v>
      </c>
      <c r="E399" s="26">
        <v>82.95</v>
      </c>
      <c r="F399" s="26">
        <v>626.35</v>
      </c>
      <c r="G399" s="26">
        <v>709.30000000000007</v>
      </c>
      <c r="H399" s="26">
        <v>0</v>
      </c>
      <c r="I399" s="22" t="s">
        <v>6930</v>
      </c>
    </row>
    <row r="400" spans="1:9" x14ac:dyDescent="0.25">
      <c r="A400" s="22" t="s">
        <v>5938</v>
      </c>
      <c r="B400" s="22" t="s">
        <v>5939</v>
      </c>
      <c r="C400" s="22">
        <v>406011079</v>
      </c>
      <c r="D400" s="22" t="s">
        <v>6035</v>
      </c>
      <c r="E400" s="26">
        <v>271.77</v>
      </c>
      <c r="F400" s="26">
        <v>626.35</v>
      </c>
      <c r="G400" s="26">
        <v>898.12</v>
      </c>
      <c r="H400" s="26">
        <v>0</v>
      </c>
      <c r="I400" s="22" t="s">
        <v>6930</v>
      </c>
    </row>
    <row r="401" spans="1:9" x14ac:dyDescent="0.25">
      <c r="A401" s="22" t="s">
        <v>5938</v>
      </c>
      <c r="B401" s="22" t="s">
        <v>5939</v>
      </c>
      <c r="C401" s="22">
        <v>406011087</v>
      </c>
      <c r="D401" s="22" t="s">
        <v>6036</v>
      </c>
      <c r="E401" s="26">
        <v>271.77</v>
      </c>
      <c r="F401" s="26">
        <v>573.58000000000004</v>
      </c>
      <c r="G401" s="26">
        <v>845.35</v>
      </c>
      <c r="H401" s="26">
        <v>0</v>
      </c>
      <c r="I401" s="22" t="s">
        <v>6930</v>
      </c>
    </row>
    <row r="402" spans="1:9" x14ac:dyDescent="0.25">
      <c r="A402" s="22" t="s">
        <v>5938</v>
      </c>
      <c r="B402" s="22" t="s">
        <v>5939</v>
      </c>
      <c r="C402" s="22">
        <v>406011095</v>
      </c>
      <c r="D402" s="22" t="s">
        <v>6037</v>
      </c>
      <c r="E402" s="26">
        <v>271.77</v>
      </c>
      <c r="F402" s="26">
        <v>573.58000000000004</v>
      </c>
      <c r="G402" s="26">
        <v>845.35</v>
      </c>
      <c r="H402" s="26">
        <v>0</v>
      </c>
      <c r="I402" s="22" t="s">
        <v>6930</v>
      </c>
    </row>
    <row r="403" spans="1:9" x14ac:dyDescent="0.25">
      <c r="A403" s="22" t="s">
        <v>5938</v>
      </c>
      <c r="B403" s="22" t="s">
        <v>5939</v>
      </c>
      <c r="C403" s="22">
        <v>406011109</v>
      </c>
      <c r="D403" s="22" t="s">
        <v>6038</v>
      </c>
      <c r="E403" s="26">
        <v>271.77</v>
      </c>
      <c r="F403" s="26">
        <v>626.35</v>
      </c>
      <c r="G403" s="26">
        <v>898.12</v>
      </c>
      <c r="H403" s="26">
        <v>0</v>
      </c>
      <c r="I403" s="22" t="s">
        <v>6930</v>
      </c>
    </row>
    <row r="404" spans="1:9" x14ac:dyDescent="0.25">
      <c r="A404" s="22" t="s">
        <v>5938</v>
      </c>
      <c r="B404" s="22" t="s">
        <v>5939</v>
      </c>
      <c r="C404" s="22">
        <v>406011117</v>
      </c>
      <c r="D404" s="22" t="s">
        <v>6039</v>
      </c>
      <c r="E404" s="26">
        <v>271.77</v>
      </c>
      <c r="F404" s="26">
        <v>626.35</v>
      </c>
      <c r="G404" s="26">
        <v>898.12</v>
      </c>
      <c r="H404" s="26">
        <v>0</v>
      </c>
      <c r="I404" s="22" t="s">
        <v>6930</v>
      </c>
    </row>
    <row r="405" spans="1:9" x14ac:dyDescent="0.25">
      <c r="A405" s="22" t="s">
        <v>5938</v>
      </c>
      <c r="B405" s="22" t="s">
        <v>5939</v>
      </c>
      <c r="C405" s="22">
        <v>406011125</v>
      </c>
      <c r="D405" s="22" t="s">
        <v>6040</v>
      </c>
      <c r="E405" s="26">
        <v>271.77</v>
      </c>
      <c r="F405" s="26">
        <v>644.84</v>
      </c>
      <c r="G405" s="26">
        <v>916.61</v>
      </c>
      <c r="H405" s="26">
        <v>0</v>
      </c>
      <c r="I405" s="22" t="s">
        <v>6930</v>
      </c>
    </row>
    <row r="406" spans="1:9" x14ac:dyDescent="0.25">
      <c r="A406" s="22" t="s">
        <v>5938</v>
      </c>
      <c r="B406" s="22" t="s">
        <v>5939</v>
      </c>
      <c r="C406" s="22">
        <v>406011133</v>
      </c>
      <c r="D406" s="22" t="s">
        <v>6041</v>
      </c>
      <c r="E406" s="26">
        <v>271.77</v>
      </c>
      <c r="F406" s="26">
        <v>644.51</v>
      </c>
      <c r="G406" s="26">
        <v>916.28</v>
      </c>
      <c r="H406" s="26">
        <v>0</v>
      </c>
      <c r="I406" s="22" t="s">
        <v>6930</v>
      </c>
    </row>
    <row r="407" spans="1:9" x14ac:dyDescent="0.25">
      <c r="A407" s="22" t="s">
        <v>5938</v>
      </c>
      <c r="B407" s="22" t="s">
        <v>5939</v>
      </c>
      <c r="C407" s="22">
        <v>406011141</v>
      </c>
      <c r="D407" s="22" t="s">
        <v>6042</v>
      </c>
      <c r="E407" s="26">
        <v>271.77</v>
      </c>
      <c r="F407" s="26">
        <v>626.35</v>
      </c>
      <c r="G407" s="26">
        <v>898.12</v>
      </c>
      <c r="H407" s="26">
        <v>0</v>
      </c>
      <c r="I407" s="22" t="s">
        <v>6930</v>
      </c>
    </row>
    <row r="408" spans="1:9" x14ac:dyDescent="0.25">
      <c r="A408" s="22" t="s">
        <v>5938</v>
      </c>
      <c r="B408" s="22" t="s">
        <v>5939</v>
      </c>
      <c r="C408" s="22">
        <v>406011150</v>
      </c>
      <c r="D408" s="22" t="s">
        <v>6043</v>
      </c>
      <c r="E408" s="26">
        <v>271.77</v>
      </c>
      <c r="F408" s="26">
        <v>644.51</v>
      </c>
      <c r="G408" s="26">
        <v>916.28</v>
      </c>
      <c r="H408" s="26">
        <v>0</v>
      </c>
      <c r="I408" s="22" t="s">
        <v>6930</v>
      </c>
    </row>
    <row r="409" spans="1:9" x14ac:dyDescent="0.25">
      <c r="A409" s="22" t="s">
        <v>5938</v>
      </c>
      <c r="B409" s="22" t="s">
        <v>5939</v>
      </c>
      <c r="C409" s="22">
        <v>406011168</v>
      </c>
      <c r="D409" s="22" t="s">
        <v>6044</v>
      </c>
      <c r="E409" s="26">
        <v>271.77</v>
      </c>
      <c r="F409" s="26">
        <v>626.35</v>
      </c>
      <c r="G409" s="26">
        <v>898.12</v>
      </c>
      <c r="H409" s="26">
        <v>0</v>
      </c>
      <c r="I409" s="22" t="s">
        <v>6930</v>
      </c>
    </row>
    <row r="410" spans="1:9" x14ac:dyDescent="0.25">
      <c r="A410" s="22" t="s">
        <v>5938</v>
      </c>
      <c r="B410" s="22" t="s">
        <v>5939</v>
      </c>
      <c r="C410" s="22">
        <v>406011176</v>
      </c>
      <c r="D410" s="22" t="s">
        <v>6045</v>
      </c>
      <c r="E410" s="26">
        <v>271.77</v>
      </c>
      <c r="F410" s="26">
        <v>626.35</v>
      </c>
      <c r="G410" s="26">
        <v>898.12</v>
      </c>
      <c r="H410" s="26">
        <v>0</v>
      </c>
      <c r="I410" s="22" t="s">
        <v>6930</v>
      </c>
    </row>
    <row r="411" spans="1:9" x14ac:dyDescent="0.25">
      <c r="A411" s="22" t="s">
        <v>5938</v>
      </c>
      <c r="B411" s="22" t="s">
        <v>5939</v>
      </c>
      <c r="C411" s="22">
        <v>406011184</v>
      </c>
      <c r="D411" s="22" t="s">
        <v>6046</v>
      </c>
      <c r="E411" s="26">
        <v>271.77</v>
      </c>
      <c r="F411" s="26">
        <v>644.72</v>
      </c>
      <c r="G411" s="26">
        <v>916.49</v>
      </c>
      <c r="H411" s="26">
        <v>0</v>
      </c>
      <c r="I411" s="22" t="s">
        <v>6930</v>
      </c>
    </row>
    <row r="412" spans="1:9" x14ac:dyDescent="0.25">
      <c r="A412" s="22" t="s">
        <v>5938</v>
      </c>
      <c r="B412" s="22" t="s">
        <v>5939</v>
      </c>
      <c r="C412" s="22">
        <v>406011192</v>
      </c>
      <c r="D412" s="22" t="s">
        <v>6047</v>
      </c>
      <c r="E412" s="26">
        <v>271.77</v>
      </c>
      <c r="F412" s="26">
        <v>626.35</v>
      </c>
      <c r="G412" s="26">
        <v>898.12</v>
      </c>
      <c r="H412" s="26">
        <v>0</v>
      </c>
      <c r="I412" s="22" t="s">
        <v>6930</v>
      </c>
    </row>
    <row r="413" spans="1:9" x14ac:dyDescent="0.25">
      <c r="A413" s="22" t="s">
        <v>5938</v>
      </c>
      <c r="B413" s="22" t="s">
        <v>5939</v>
      </c>
      <c r="C413" s="22">
        <v>406011206</v>
      </c>
      <c r="D413" s="22" t="s">
        <v>6048</v>
      </c>
      <c r="E413" s="26">
        <v>5173.6499999999996</v>
      </c>
      <c r="F413" s="26">
        <v>11442.48</v>
      </c>
      <c r="G413" s="26">
        <v>16616.129999999997</v>
      </c>
      <c r="H413" s="26">
        <v>0</v>
      </c>
      <c r="I413" s="22" t="s">
        <v>6930</v>
      </c>
    </row>
    <row r="414" spans="1:9" x14ac:dyDescent="0.25">
      <c r="A414" s="22" t="s">
        <v>5938</v>
      </c>
      <c r="B414" s="22" t="s">
        <v>5939</v>
      </c>
      <c r="C414" s="22">
        <v>406011214</v>
      </c>
      <c r="D414" s="22" t="s">
        <v>6049</v>
      </c>
      <c r="E414" s="26">
        <v>10762.5</v>
      </c>
      <c r="F414" s="26">
        <v>5795.19</v>
      </c>
      <c r="G414" s="26">
        <v>16557.689999999999</v>
      </c>
      <c r="H414" s="26">
        <v>0</v>
      </c>
      <c r="I414" s="22" t="s">
        <v>6930</v>
      </c>
    </row>
    <row r="415" spans="1:9" x14ac:dyDescent="0.25">
      <c r="A415" s="22" t="s">
        <v>5938</v>
      </c>
      <c r="B415" s="22" t="s">
        <v>5939</v>
      </c>
      <c r="C415" s="22">
        <v>406011222</v>
      </c>
      <c r="D415" s="22" t="s">
        <v>6050</v>
      </c>
      <c r="E415" s="26">
        <v>7960.32</v>
      </c>
      <c r="F415" s="26">
        <v>4286.33</v>
      </c>
      <c r="G415" s="26">
        <v>12246.65</v>
      </c>
      <c r="H415" s="26">
        <v>0</v>
      </c>
      <c r="I415" s="22" t="s">
        <v>6930</v>
      </c>
    </row>
    <row r="416" spans="1:9" x14ac:dyDescent="0.25">
      <c r="A416" s="22" t="s">
        <v>5938</v>
      </c>
      <c r="B416" s="22" t="s">
        <v>5939</v>
      </c>
      <c r="C416" s="22">
        <v>406011230</v>
      </c>
      <c r="D416" s="22" t="s">
        <v>6051</v>
      </c>
      <c r="E416" s="26">
        <v>1223.47</v>
      </c>
      <c r="F416" s="26">
        <v>2631.9</v>
      </c>
      <c r="G416" s="26">
        <v>3855.37</v>
      </c>
      <c r="H416" s="26">
        <v>0</v>
      </c>
      <c r="I416" s="22" t="s">
        <v>6930</v>
      </c>
    </row>
    <row r="417" spans="1:9" x14ac:dyDescent="0.25">
      <c r="A417" s="22" t="s">
        <v>5938</v>
      </c>
      <c r="B417" s="22" t="s">
        <v>5939</v>
      </c>
      <c r="C417" s="22">
        <v>406011249</v>
      </c>
      <c r="D417" s="22" t="s">
        <v>6052</v>
      </c>
      <c r="E417" s="26">
        <v>2685.9</v>
      </c>
      <c r="F417" s="26">
        <v>1223.47</v>
      </c>
      <c r="G417" s="26">
        <v>3909.37</v>
      </c>
      <c r="H417" s="26">
        <v>0</v>
      </c>
      <c r="I417" s="22" t="s">
        <v>6930</v>
      </c>
    </row>
    <row r="418" spans="1:9" x14ac:dyDescent="0.25">
      <c r="A418" s="22" t="s">
        <v>5938</v>
      </c>
      <c r="B418" s="22" t="s">
        <v>5939</v>
      </c>
      <c r="C418" s="22">
        <v>406011257</v>
      </c>
      <c r="D418" s="22" t="s">
        <v>6053</v>
      </c>
      <c r="E418" s="26">
        <v>4716.47</v>
      </c>
      <c r="F418" s="26">
        <v>1684.45</v>
      </c>
      <c r="G418" s="26">
        <v>6400.92</v>
      </c>
      <c r="H418" s="26">
        <v>0</v>
      </c>
      <c r="I418" s="22" t="s">
        <v>6930</v>
      </c>
    </row>
    <row r="419" spans="1:9" x14ac:dyDescent="0.25">
      <c r="A419" s="22" t="s">
        <v>5938</v>
      </c>
      <c r="B419" s="22" t="s">
        <v>5939</v>
      </c>
      <c r="C419" s="22">
        <v>406011265</v>
      </c>
      <c r="D419" s="22" t="s">
        <v>6054</v>
      </c>
      <c r="E419" s="26">
        <v>8333.57</v>
      </c>
      <c r="F419" s="26">
        <v>4487.3100000000004</v>
      </c>
      <c r="G419" s="26">
        <v>12820.880000000001</v>
      </c>
      <c r="H419" s="26">
        <v>0</v>
      </c>
      <c r="I419" s="22" t="s">
        <v>6930</v>
      </c>
    </row>
    <row r="420" spans="1:9" x14ac:dyDescent="0.25">
      <c r="A420" s="22" t="s">
        <v>5938</v>
      </c>
      <c r="B420" s="22" t="s">
        <v>5939</v>
      </c>
      <c r="C420" s="22">
        <v>406011273</v>
      </c>
      <c r="D420" s="22" t="s">
        <v>6055</v>
      </c>
      <c r="E420" s="26">
        <v>7116.6</v>
      </c>
      <c r="F420" s="26">
        <v>3832.02</v>
      </c>
      <c r="G420" s="26">
        <v>10948.62</v>
      </c>
      <c r="H420" s="26">
        <v>0</v>
      </c>
      <c r="I420" s="22" t="s">
        <v>6930</v>
      </c>
    </row>
    <row r="421" spans="1:9" x14ac:dyDescent="0.25">
      <c r="A421" s="22" t="s">
        <v>5938</v>
      </c>
      <c r="B421" s="22" t="s">
        <v>5939</v>
      </c>
      <c r="C421" s="22">
        <v>406011281</v>
      </c>
      <c r="D421" s="22" t="s">
        <v>6056</v>
      </c>
      <c r="E421" s="26">
        <v>10394.49</v>
      </c>
      <c r="F421" s="26">
        <v>5597.03</v>
      </c>
      <c r="G421" s="26">
        <v>15991.52</v>
      </c>
      <c r="H421" s="26">
        <v>0</v>
      </c>
      <c r="I421" s="22" t="s">
        <v>6930</v>
      </c>
    </row>
    <row r="422" spans="1:9" x14ac:dyDescent="0.25">
      <c r="A422" s="22" t="s">
        <v>5938</v>
      </c>
      <c r="B422" s="22" t="s">
        <v>5939</v>
      </c>
      <c r="C422" s="22">
        <v>406011290</v>
      </c>
      <c r="D422" s="22" t="s">
        <v>6057</v>
      </c>
      <c r="E422" s="26">
        <v>12781.81</v>
      </c>
      <c r="F422" s="26">
        <v>6882.51</v>
      </c>
      <c r="G422" s="26">
        <v>19664.32</v>
      </c>
      <c r="H422" s="26">
        <v>0</v>
      </c>
      <c r="I422" s="22" t="s">
        <v>6930</v>
      </c>
    </row>
    <row r="423" spans="1:9" x14ac:dyDescent="0.25">
      <c r="A423" s="22" t="s">
        <v>5938</v>
      </c>
      <c r="B423" s="22" t="s">
        <v>5939</v>
      </c>
      <c r="C423" s="22">
        <v>406011303</v>
      </c>
      <c r="D423" s="22" t="s">
        <v>6058</v>
      </c>
      <c r="E423" s="26">
        <v>9545.5300000000007</v>
      </c>
      <c r="F423" s="26">
        <v>5139.8999999999996</v>
      </c>
      <c r="G423" s="26">
        <v>14685.43</v>
      </c>
      <c r="H423" s="26">
        <v>0</v>
      </c>
      <c r="I423" s="22" t="s">
        <v>6930</v>
      </c>
    </row>
    <row r="424" spans="1:9" x14ac:dyDescent="0.25">
      <c r="A424" s="22" t="s">
        <v>5938</v>
      </c>
      <c r="B424" s="22" t="s">
        <v>5939</v>
      </c>
      <c r="C424" s="22">
        <v>406011311</v>
      </c>
      <c r="D424" s="22" t="s">
        <v>6059</v>
      </c>
      <c r="E424" s="26">
        <v>7885.69</v>
      </c>
      <c r="F424" s="26">
        <v>4246.1400000000003</v>
      </c>
      <c r="G424" s="26">
        <v>12131.83</v>
      </c>
      <c r="H424" s="26">
        <v>0</v>
      </c>
      <c r="I424" s="22" t="s">
        <v>6930</v>
      </c>
    </row>
    <row r="425" spans="1:9" x14ac:dyDescent="0.25">
      <c r="A425" s="22" t="s">
        <v>5938</v>
      </c>
      <c r="B425" s="22" t="s">
        <v>5939</v>
      </c>
      <c r="C425" s="22">
        <v>406011320</v>
      </c>
      <c r="D425" s="22" t="s">
        <v>6060</v>
      </c>
      <c r="E425" s="26">
        <v>7960.32</v>
      </c>
      <c r="F425" s="26">
        <v>4286.33</v>
      </c>
      <c r="G425" s="26">
        <v>12246.65</v>
      </c>
      <c r="H425" s="26">
        <v>0</v>
      </c>
      <c r="I425" s="22" t="s">
        <v>6930</v>
      </c>
    </row>
    <row r="426" spans="1:9" x14ac:dyDescent="0.25">
      <c r="A426" s="22" t="s">
        <v>5938</v>
      </c>
      <c r="B426" s="22" t="s">
        <v>5939</v>
      </c>
      <c r="C426" s="22">
        <v>406011338</v>
      </c>
      <c r="D426" s="22" t="s">
        <v>6061</v>
      </c>
      <c r="E426" s="26">
        <v>6743.35</v>
      </c>
      <c r="F426" s="26">
        <v>3631.03</v>
      </c>
      <c r="G426" s="26">
        <v>10374.380000000001</v>
      </c>
      <c r="H426" s="26">
        <v>0</v>
      </c>
      <c r="I426" s="22" t="s">
        <v>6930</v>
      </c>
    </row>
    <row r="427" spans="1:9" x14ac:dyDescent="0.25">
      <c r="A427" s="22" t="s">
        <v>5938</v>
      </c>
      <c r="B427" s="22" t="s">
        <v>5939</v>
      </c>
      <c r="C427" s="22">
        <v>406011346</v>
      </c>
      <c r="D427" s="22" t="s">
        <v>6062</v>
      </c>
      <c r="E427" s="26">
        <v>10762.5</v>
      </c>
      <c r="F427" s="26">
        <v>5795.19</v>
      </c>
      <c r="G427" s="26">
        <v>16557.689999999999</v>
      </c>
      <c r="H427" s="26">
        <v>0</v>
      </c>
      <c r="I427" s="22" t="s">
        <v>6930</v>
      </c>
    </row>
    <row r="428" spans="1:9" x14ac:dyDescent="0.25">
      <c r="A428" s="22" t="s">
        <v>5938</v>
      </c>
      <c r="B428" s="22" t="s">
        <v>5939</v>
      </c>
      <c r="C428" s="22">
        <v>406011354</v>
      </c>
      <c r="D428" s="22" t="s">
        <v>6063</v>
      </c>
      <c r="E428" s="26">
        <v>8238.57</v>
      </c>
      <c r="F428" s="26">
        <v>4436.1499999999996</v>
      </c>
      <c r="G428" s="26">
        <v>12674.72</v>
      </c>
      <c r="H428" s="26">
        <v>0</v>
      </c>
      <c r="I428" s="22" t="s">
        <v>6930</v>
      </c>
    </row>
    <row r="429" spans="1:9" x14ac:dyDescent="0.25">
      <c r="A429" s="22" t="s">
        <v>5938</v>
      </c>
      <c r="B429" s="22" t="s">
        <v>5939</v>
      </c>
      <c r="C429" s="22">
        <v>406011362</v>
      </c>
      <c r="D429" s="22" t="s">
        <v>6064</v>
      </c>
      <c r="E429" s="26">
        <v>12781.81</v>
      </c>
      <c r="F429" s="26">
        <v>6882.51</v>
      </c>
      <c r="G429" s="26">
        <v>19664.32</v>
      </c>
      <c r="H429" s="26">
        <v>0</v>
      </c>
      <c r="I429" s="22" t="s">
        <v>6930</v>
      </c>
    </row>
    <row r="430" spans="1:9" x14ac:dyDescent="0.25">
      <c r="A430" s="22" t="s">
        <v>5938</v>
      </c>
      <c r="B430" s="22" t="s">
        <v>5939</v>
      </c>
      <c r="C430" s="22">
        <v>406011370</v>
      </c>
      <c r="D430" s="22" t="s">
        <v>6065</v>
      </c>
      <c r="E430" s="26">
        <v>7116.6</v>
      </c>
      <c r="F430" s="26">
        <v>3832.02</v>
      </c>
      <c r="G430" s="26">
        <v>10948.62</v>
      </c>
      <c r="H430" s="26">
        <v>0</v>
      </c>
      <c r="I430" s="22" t="s">
        <v>6930</v>
      </c>
    </row>
    <row r="431" spans="1:9" x14ac:dyDescent="0.25">
      <c r="A431" s="22" t="s">
        <v>5938</v>
      </c>
      <c r="B431" s="22" t="s">
        <v>5939</v>
      </c>
      <c r="C431" s="22">
        <v>406011389</v>
      </c>
      <c r="D431" s="22" t="s">
        <v>6066</v>
      </c>
      <c r="E431" s="26">
        <v>9545.5300000000007</v>
      </c>
      <c r="F431" s="26">
        <v>5139.8999999999996</v>
      </c>
      <c r="G431" s="26">
        <v>14685.43</v>
      </c>
      <c r="H431" s="26">
        <v>0</v>
      </c>
      <c r="I431" s="22" t="s">
        <v>6930</v>
      </c>
    </row>
    <row r="432" spans="1:9" x14ac:dyDescent="0.25">
      <c r="A432" s="22" t="s">
        <v>5938</v>
      </c>
      <c r="B432" s="22" t="s">
        <v>5939</v>
      </c>
      <c r="C432" s="22">
        <v>406011397</v>
      </c>
      <c r="D432" s="22" t="s">
        <v>6067</v>
      </c>
      <c r="E432" s="26">
        <v>11797.8</v>
      </c>
      <c r="F432" s="26">
        <v>6352.66</v>
      </c>
      <c r="G432" s="26">
        <v>18150.46</v>
      </c>
      <c r="H432" s="26">
        <v>0</v>
      </c>
      <c r="I432" s="22" t="s">
        <v>6930</v>
      </c>
    </row>
    <row r="433" spans="1:9" x14ac:dyDescent="0.25">
      <c r="A433" s="22" t="s">
        <v>5938</v>
      </c>
      <c r="B433" s="22" t="s">
        <v>5939</v>
      </c>
      <c r="C433" s="22">
        <v>406011400</v>
      </c>
      <c r="D433" s="22" t="s">
        <v>6068</v>
      </c>
      <c r="E433" s="26">
        <v>11797.8</v>
      </c>
      <c r="F433" s="26">
        <v>6352.66</v>
      </c>
      <c r="G433" s="26">
        <v>18150.46</v>
      </c>
      <c r="H433" s="26">
        <v>0</v>
      </c>
      <c r="I433" s="22" t="s">
        <v>6930</v>
      </c>
    </row>
    <row r="434" spans="1:9" x14ac:dyDescent="0.25">
      <c r="A434" s="22" t="s">
        <v>5938</v>
      </c>
      <c r="B434" s="22" t="s">
        <v>5939</v>
      </c>
      <c r="C434" s="22">
        <v>406011419</v>
      </c>
      <c r="D434" s="22" t="s">
        <v>6069</v>
      </c>
      <c r="E434" s="26">
        <v>10762.4</v>
      </c>
      <c r="F434" s="26">
        <v>5795.14</v>
      </c>
      <c r="G434" s="26">
        <v>16557.54</v>
      </c>
      <c r="H434" s="26">
        <v>0</v>
      </c>
      <c r="I434" s="22" t="s">
        <v>6930</v>
      </c>
    </row>
    <row r="435" spans="1:9" x14ac:dyDescent="0.25">
      <c r="A435" s="22" t="s">
        <v>5938</v>
      </c>
      <c r="B435" s="22" t="s">
        <v>5939</v>
      </c>
      <c r="C435" s="22">
        <v>406011427</v>
      </c>
      <c r="D435" s="22" t="s">
        <v>6070</v>
      </c>
      <c r="E435" s="26">
        <v>3351.59</v>
      </c>
      <c r="F435" s="26">
        <v>1923.03</v>
      </c>
      <c r="G435" s="26">
        <v>5274.62</v>
      </c>
      <c r="H435" s="26">
        <v>0</v>
      </c>
      <c r="I435" s="22" t="s">
        <v>6930</v>
      </c>
    </row>
    <row r="436" spans="1:9" x14ac:dyDescent="0.25">
      <c r="A436" s="22" t="s">
        <v>5938</v>
      </c>
      <c r="B436" s="22" t="s">
        <v>5939</v>
      </c>
      <c r="C436" s="22">
        <v>406011435</v>
      </c>
      <c r="D436" s="22" t="s">
        <v>6071</v>
      </c>
      <c r="E436" s="26">
        <v>9545.5300000000007</v>
      </c>
      <c r="F436" s="26">
        <v>5139.8999999999996</v>
      </c>
      <c r="G436" s="26">
        <v>14685.43</v>
      </c>
      <c r="H436" s="26">
        <v>0</v>
      </c>
      <c r="I436" s="22" t="s">
        <v>6930</v>
      </c>
    </row>
    <row r="437" spans="1:9" x14ac:dyDescent="0.25">
      <c r="A437" s="22" t="s">
        <v>5938</v>
      </c>
      <c r="B437" s="22" t="s">
        <v>5939</v>
      </c>
      <c r="C437" s="22">
        <v>406011443</v>
      </c>
      <c r="D437" s="22" t="s">
        <v>6072</v>
      </c>
      <c r="E437" s="26">
        <v>8443.77</v>
      </c>
      <c r="F437" s="26">
        <v>4546.6499999999996</v>
      </c>
      <c r="G437" s="26">
        <v>12990.42</v>
      </c>
      <c r="H437" s="26">
        <v>0</v>
      </c>
      <c r="I437" s="22" t="s">
        <v>6930</v>
      </c>
    </row>
    <row r="438" spans="1:9" x14ac:dyDescent="0.25">
      <c r="A438" s="22" t="s">
        <v>5938</v>
      </c>
      <c r="B438" s="22" t="s">
        <v>5939</v>
      </c>
      <c r="C438" s="22">
        <v>406011451</v>
      </c>
      <c r="D438" s="22" t="s">
        <v>6073</v>
      </c>
      <c r="E438" s="26">
        <v>5809.64</v>
      </c>
      <c r="F438" s="26">
        <v>3365.37</v>
      </c>
      <c r="G438" s="26">
        <v>9175.01</v>
      </c>
      <c r="H438" s="26">
        <v>0</v>
      </c>
      <c r="I438" s="22" t="s">
        <v>6930</v>
      </c>
    </row>
    <row r="439" spans="1:9" x14ac:dyDescent="0.25">
      <c r="A439" s="22" t="s">
        <v>5938</v>
      </c>
      <c r="B439" s="22" t="s">
        <v>5939</v>
      </c>
      <c r="C439" s="22">
        <v>406011460</v>
      </c>
      <c r="D439" s="22" t="s">
        <v>6074</v>
      </c>
      <c r="E439" s="26">
        <v>7116.6</v>
      </c>
      <c r="F439" s="26">
        <v>3832.02</v>
      </c>
      <c r="G439" s="26">
        <v>10948.62</v>
      </c>
      <c r="H439" s="26">
        <v>0</v>
      </c>
      <c r="I439" s="22" t="s">
        <v>6930</v>
      </c>
    </row>
    <row r="440" spans="1:9" x14ac:dyDescent="0.25">
      <c r="A440" s="22" t="s">
        <v>5938</v>
      </c>
      <c r="B440" s="22" t="s">
        <v>5939</v>
      </c>
      <c r="C440" s="22">
        <v>406011478</v>
      </c>
      <c r="D440" s="22" t="s">
        <v>6075</v>
      </c>
      <c r="E440" s="26">
        <v>7501.8</v>
      </c>
      <c r="F440" s="26">
        <v>4321.1899999999996</v>
      </c>
      <c r="G440" s="26">
        <v>11822.99</v>
      </c>
      <c r="H440" s="26">
        <v>0</v>
      </c>
      <c r="I440" s="22" t="s">
        <v>6930</v>
      </c>
    </row>
    <row r="441" spans="1:9" x14ac:dyDescent="0.25">
      <c r="A441" s="22" t="s">
        <v>5938</v>
      </c>
      <c r="B441" s="22" t="s">
        <v>5939</v>
      </c>
      <c r="C441" s="22">
        <v>406011486</v>
      </c>
      <c r="D441" s="22" t="s">
        <v>6076</v>
      </c>
      <c r="E441" s="26">
        <v>7476.85</v>
      </c>
      <c r="F441" s="26">
        <v>4026</v>
      </c>
      <c r="G441" s="26">
        <v>11502.85</v>
      </c>
      <c r="H441" s="26">
        <v>0</v>
      </c>
      <c r="I441" s="22" t="s">
        <v>6930</v>
      </c>
    </row>
    <row r="442" spans="1:9" x14ac:dyDescent="0.25">
      <c r="A442" s="22" t="s">
        <v>5938</v>
      </c>
      <c r="B442" s="22" t="s">
        <v>5939</v>
      </c>
      <c r="C442" s="22">
        <v>406011494</v>
      </c>
      <c r="D442" s="22" t="s">
        <v>6077</v>
      </c>
      <c r="E442" s="26">
        <v>7116.6</v>
      </c>
      <c r="F442" s="26">
        <v>3832.02</v>
      </c>
      <c r="G442" s="26">
        <v>10948.62</v>
      </c>
      <c r="H442" s="26">
        <v>0</v>
      </c>
      <c r="I442" s="22" t="s">
        <v>6930</v>
      </c>
    </row>
    <row r="443" spans="1:9" x14ac:dyDescent="0.25">
      <c r="A443" s="22" t="s">
        <v>5938</v>
      </c>
      <c r="B443" s="22" t="s">
        <v>5939</v>
      </c>
      <c r="C443" s="22">
        <v>406011508</v>
      </c>
      <c r="D443" s="22" t="s">
        <v>6078</v>
      </c>
      <c r="E443" s="26">
        <v>5477.24</v>
      </c>
      <c r="F443" s="26">
        <v>2949.28</v>
      </c>
      <c r="G443" s="26">
        <v>8426.52</v>
      </c>
      <c r="H443" s="26">
        <v>0</v>
      </c>
      <c r="I443" s="22" t="s">
        <v>6930</v>
      </c>
    </row>
    <row r="444" spans="1:9" x14ac:dyDescent="0.25">
      <c r="A444" s="22" t="s">
        <v>5938</v>
      </c>
      <c r="B444" s="22" t="s">
        <v>5939</v>
      </c>
      <c r="C444" s="22">
        <v>406011516</v>
      </c>
      <c r="D444" s="22" t="s">
        <v>6079</v>
      </c>
      <c r="E444" s="26">
        <v>5722.7</v>
      </c>
      <c r="F444" s="26">
        <v>3081.45</v>
      </c>
      <c r="G444" s="26">
        <v>8804.15</v>
      </c>
      <c r="H444" s="26">
        <v>0</v>
      </c>
      <c r="I444" s="22" t="s">
        <v>6930</v>
      </c>
    </row>
    <row r="445" spans="1:9" x14ac:dyDescent="0.25">
      <c r="A445" s="22" t="s">
        <v>5938</v>
      </c>
      <c r="B445" s="22" t="s">
        <v>5939</v>
      </c>
      <c r="C445" s="22">
        <v>406011524</v>
      </c>
      <c r="D445" s="22" t="s">
        <v>6080</v>
      </c>
      <c r="E445" s="26">
        <v>50461.440000000002</v>
      </c>
      <c r="F445" s="26">
        <v>6538.56</v>
      </c>
      <c r="G445" s="26">
        <v>57000</v>
      </c>
      <c r="H445" s="26">
        <v>0</v>
      </c>
      <c r="I445" s="22" t="s">
        <v>6930</v>
      </c>
    </row>
    <row r="446" spans="1:9" x14ac:dyDescent="0.25">
      <c r="A446" s="22" t="s">
        <v>5938</v>
      </c>
      <c r="B446" s="22" t="s">
        <v>5939</v>
      </c>
      <c r="C446" s="22">
        <v>406020019</v>
      </c>
      <c r="D446" s="22" t="s">
        <v>6081</v>
      </c>
      <c r="E446" s="26">
        <v>826.64</v>
      </c>
      <c r="F446" s="26">
        <v>311.16000000000003</v>
      </c>
      <c r="G446" s="26">
        <v>1137.8</v>
      </c>
      <c r="H446" s="26">
        <v>0</v>
      </c>
      <c r="I446" s="22" t="s">
        <v>6930</v>
      </c>
    </row>
    <row r="447" spans="1:9" x14ac:dyDescent="0.25">
      <c r="A447" s="22" t="s">
        <v>5938</v>
      </c>
      <c r="B447" s="22" t="s">
        <v>5939</v>
      </c>
      <c r="C447" s="22">
        <v>406020027</v>
      </c>
      <c r="D447" s="22" t="s">
        <v>6082</v>
      </c>
      <c r="E447" s="26">
        <v>800.14</v>
      </c>
      <c r="F447" s="26">
        <v>342.75</v>
      </c>
      <c r="G447" s="26">
        <v>1142.8899999999999</v>
      </c>
      <c r="H447" s="26">
        <v>0</v>
      </c>
      <c r="I447" s="22" t="s">
        <v>6930</v>
      </c>
    </row>
    <row r="448" spans="1:9" x14ac:dyDescent="0.25">
      <c r="A448" s="22" t="s">
        <v>5938</v>
      </c>
      <c r="B448" s="22" t="s">
        <v>5939</v>
      </c>
      <c r="C448" s="22">
        <v>406020035</v>
      </c>
      <c r="D448" s="22" t="s">
        <v>6083</v>
      </c>
      <c r="E448" s="26">
        <v>820.91</v>
      </c>
      <c r="F448" s="26">
        <v>433.42</v>
      </c>
      <c r="G448" s="26">
        <v>1254.33</v>
      </c>
      <c r="H448" s="26">
        <v>0</v>
      </c>
      <c r="I448" s="22" t="s">
        <v>6930</v>
      </c>
    </row>
    <row r="449" spans="1:9" x14ac:dyDescent="0.25">
      <c r="A449" s="22" t="s">
        <v>5938</v>
      </c>
      <c r="B449" s="22" t="s">
        <v>5939</v>
      </c>
      <c r="C449" s="22">
        <v>406020043</v>
      </c>
      <c r="D449" s="22" t="s">
        <v>6084</v>
      </c>
      <c r="E449" s="26">
        <v>1240.6400000000001</v>
      </c>
      <c r="F449" s="26">
        <v>648.37</v>
      </c>
      <c r="G449" s="26">
        <v>1889.0100000000002</v>
      </c>
      <c r="H449" s="26">
        <v>0</v>
      </c>
      <c r="I449" s="22" t="s">
        <v>6930</v>
      </c>
    </row>
    <row r="450" spans="1:9" x14ac:dyDescent="0.25">
      <c r="A450" s="22" t="s">
        <v>5938</v>
      </c>
      <c r="B450" s="22" t="s">
        <v>5939</v>
      </c>
      <c r="C450" s="22">
        <v>406020051</v>
      </c>
      <c r="D450" s="22" t="s">
        <v>6085</v>
      </c>
      <c r="E450" s="26">
        <v>2824.37</v>
      </c>
      <c r="F450" s="26">
        <v>2261.23</v>
      </c>
      <c r="G450" s="26">
        <v>5085.6000000000004</v>
      </c>
      <c r="H450" s="26">
        <v>0</v>
      </c>
      <c r="I450" s="22" t="s">
        <v>6930</v>
      </c>
    </row>
    <row r="451" spans="1:9" x14ac:dyDescent="0.25">
      <c r="A451" s="22" t="s">
        <v>5938</v>
      </c>
      <c r="B451" s="22" t="s">
        <v>5939</v>
      </c>
      <c r="C451" s="22">
        <v>406020078</v>
      </c>
      <c r="D451" s="22" t="s">
        <v>6086</v>
      </c>
      <c r="E451" s="26">
        <v>319.44</v>
      </c>
      <c r="F451" s="26">
        <v>109.2</v>
      </c>
      <c r="G451" s="26">
        <v>428.64</v>
      </c>
      <c r="H451" s="26">
        <v>0</v>
      </c>
      <c r="I451" s="22" t="s">
        <v>6930</v>
      </c>
    </row>
    <row r="452" spans="1:9" x14ac:dyDescent="0.25">
      <c r="A452" s="22" t="s">
        <v>5938</v>
      </c>
      <c r="B452" s="22" t="s">
        <v>5939</v>
      </c>
      <c r="C452" s="22">
        <v>406020108</v>
      </c>
      <c r="D452" s="22" t="s">
        <v>6087</v>
      </c>
      <c r="E452" s="26">
        <v>292.56</v>
      </c>
      <c r="F452" s="26">
        <v>224.84</v>
      </c>
      <c r="G452" s="26">
        <v>517.4</v>
      </c>
      <c r="H452" s="26">
        <v>0</v>
      </c>
      <c r="I452" s="22" t="s">
        <v>6930</v>
      </c>
    </row>
    <row r="453" spans="1:9" x14ac:dyDescent="0.25">
      <c r="A453" s="22" t="s">
        <v>5938</v>
      </c>
      <c r="B453" s="22" t="s">
        <v>5939</v>
      </c>
      <c r="C453" s="22">
        <v>406020116</v>
      </c>
      <c r="D453" s="22" t="s">
        <v>6088</v>
      </c>
      <c r="E453" s="26">
        <v>27.55</v>
      </c>
      <c r="F453" s="26">
        <v>69.3</v>
      </c>
      <c r="G453" s="26">
        <v>96.85</v>
      </c>
      <c r="H453" s="26">
        <v>0</v>
      </c>
      <c r="I453" s="22" t="s">
        <v>6930</v>
      </c>
    </row>
    <row r="454" spans="1:9" x14ac:dyDescent="0.25">
      <c r="A454" s="22" t="s">
        <v>5938</v>
      </c>
      <c r="B454" s="22" t="s">
        <v>5939</v>
      </c>
      <c r="C454" s="22">
        <v>406020159</v>
      </c>
      <c r="D454" s="22" t="s">
        <v>6089</v>
      </c>
      <c r="E454" s="26">
        <v>68.69</v>
      </c>
      <c r="F454" s="26">
        <v>19.45</v>
      </c>
      <c r="G454" s="26">
        <v>88.14</v>
      </c>
      <c r="H454" s="26">
        <v>0</v>
      </c>
      <c r="I454" s="22" t="s">
        <v>6930</v>
      </c>
    </row>
    <row r="455" spans="1:9" x14ac:dyDescent="0.25">
      <c r="A455" s="22" t="s">
        <v>5938</v>
      </c>
      <c r="B455" s="22" t="s">
        <v>5939</v>
      </c>
      <c r="C455" s="22">
        <v>406020191</v>
      </c>
      <c r="D455" s="22" t="s">
        <v>6090</v>
      </c>
      <c r="E455" s="26">
        <v>251.12</v>
      </c>
      <c r="F455" s="26">
        <v>191.47</v>
      </c>
      <c r="G455" s="26">
        <v>442.59000000000003</v>
      </c>
      <c r="H455" s="26">
        <v>0</v>
      </c>
      <c r="I455" s="22" t="s">
        <v>6930</v>
      </c>
    </row>
    <row r="456" spans="1:9" x14ac:dyDescent="0.25">
      <c r="A456" s="22" t="s">
        <v>5938</v>
      </c>
      <c r="B456" s="22" t="s">
        <v>5939</v>
      </c>
      <c r="C456" s="22">
        <v>406020213</v>
      </c>
      <c r="D456" s="22" t="s">
        <v>6091</v>
      </c>
      <c r="E456" s="26">
        <v>319.75</v>
      </c>
      <c r="F456" s="26">
        <v>268.17</v>
      </c>
      <c r="G456" s="26">
        <v>587.92000000000007</v>
      </c>
      <c r="H456" s="26">
        <v>0</v>
      </c>
      <c r="I456" s="22" t="s">
        <v>6930</v>
      </c>
    </row>
    <row r="457" spans="1:9" x14ac:dyDescent="0.25">
      <c r="A457" s="22" t="s">
        <v>5938</v>
      </c>
      <c r="B457" s="22" t="s">
        <v>5939</v>
      </c>
      <c r="C457" s="22">
        <v>406020221</v>
      </c>
      <c r="D457" s="22" t="s">
        <v>6092</v>
      </c>
      <c r="E457" s="26">
        <v>281.94</v>
      </c>
      <c r="F457" s="26">
        <v>248.35</v>
      </c>
      <c r="G457" s="26">
        <v>530.29</v>
      </c>
      <c r="H457" s="26">
        <v>0</v>
      </c>
      <c r="I457" s="22" t="s">
        <v>6930</v>
      </c>
    </row>
    <row r="458" spans="1:9" x14ac:dyDescent="0.25">
      <c r="A458" s="22" t="s">
        <v>5938</v>
      </c>
      <c r="B458" s="22" t="s">
        <v>5939</v>
      </c>
      <c r="C458" s="22">
        <v>406020230</v>
      </c>
      <c r="D458" s="22" t="s">
        <v>6093</v>
      </c>
      <c r="E458" s="26">
        <v>261.92</v>
      </c>
      <c r="F458" s="26">
        <v>220.62</v>
      </c>
      <c r="G458" s="26">
        <v>482.54</v>
      </c>
      <c r="H458" s="26">
        <v>0</v>
      </c>
      <c r="I458" s="22" t="s">
        <v>6930</v>
      </c>
    </row>
    <row r="459" spans="1:9" x14ac:dyDescent="0.25">
      <c r="A459" s="22" t="s">
        <v>5938</v>
      </c>
      <c r="B459" s="22" t="s">
        <v>5939</v>
      </c>
      <c r="C459" s="22">
        <v>406020248</v>
      </c>
      <c r="D459" s="22" t="s">
        <v>6094</v>
      </c>
      <c r="E459" s="26">
        <v>254.7</v>
      </c>
      <c r="F459" s="26">
        <v>245.01</v>
      </c>
      <c r="G459" s="26">
        <v>499.71</v>
      </c>
      <c r="H459" s="26">
        <v>0</v>
      </c>
      <c r="I459" s="22" t="s">
        <v>6930</v>
      </c>
    </row>
    <row r="460" spans="1:9" x14ac:dyDescent="0.25">
      <c r="A460" s="22" t="s">
        <v>5938</v>
      </c>
      <c r="B460" s="22" t="s">
        <v>5939</v>
      </c>
      <c r="C460" s="22">
        <v>406020256</v>
      </c>
      <c r="D460" s="22" t="s">
        <v>6095</v>
      </c>
      <c r="E460" s="26">
        <v>266.48</v>
      </c>
      <c r="F460" s="26">
        <v>262.69</v>
      </c>
      <c r="G460" s="26">
        <v>529.17000000000007</v>
      </c>
      <c r="H460" s="26">
        <v>0</v>
      </c>
      <c r="I460" s="22" t="s">
        <v>6930</v>
      </c>
    </row>
    <row r="461" spans="1:9" x14ac:dyDescent="0.25">
      <c r="A461" s="22" t="s">
        <v>5938</v>
      </c>
      <c r="B461" s="22" t="s">
        <v>5939</v>
      </c>
      <c r="C461" s="22">
        <v>406020264</v>
      </c>
      <c r="D461" s="22" t="s">
        <v>6096</v>
      </c>
      <c r="E461" s="26">
        <v>261.49</v>
      </c>
      <c r="F461" s="26">
        <v>244.97</v>
      </c>
      <c r="G461" s="26">
        <v>506.46000000000004</v>
      </c>
      <c r="H461" s="26">
        <v>0</v>
      </c>
      <c r="I461" s="22" t="s">
        <v>6930</v>
      </c>
    </row>
    <row r="462" spans="1:9" x14ac:dyDescent="0.25">
      <c r="A462" s="22" t="s">
        <v>5938</v>
      </c>
      <c r="B462" s="22" t="s">
        <v>5939</v>
      </c>
      <c r="C462" s="22">
        <v>406020272</v>
      </c>
      <c r="D462" s="22" t="s">
        <v>6097</v>
      </c>
      <c r="E462" s="26">
        <v>262.41000000000003</v>
      </c>
      <c r="F462" s="26">
        <v>244.97</v>
      </c>
      <c r="G462" s="26">
        <v>507.38</v>
      </c>
      <c r="H462" s="26">
        <v>0</v>
      </c>
      <c r="I462" s="22" t="s">
        <v>6930</v>
      </c>
    </row>
    <row r="463" spans="1:9" x14ac:dyDescent="0.25">
      <c r="A463" s="22" t="s">
        <v>5938</v>
      </c>
      <c r="B463" s="22" t="s">
        <v>5939</v>
      </c>
      <c r="C463" s="22">
        <v>406020280</v>
      </c>
      <c r="D463" s="22" t="s">
        <v>6098</v>
      </c>
      <c r="E463" s="26">
        <v>275.47000000000003</v>
      </c>
      <c r="F463" s="26">
        <v>312.01</v>
      </c>
      <c r="G463" s="26">
        <v>587.48</v>
      </c>
      <c r="H463" s="26">
        <v>0</v>
      </c>
      <c r="I463" s="22" t="s">
        <v>6930</v>
      </c>
    </row>
    <row r="464" spans="1:9" x14ac:dyDescent="0.25">
      <c r="A464" s="22" t="s">
        <v>5938</v>
      </c>
      <c r="B464" s="22" t="s">
        <v>5939</v>
      </c>
      <c r="C464" s="22">
        <v>406020302</v>
      </c>
      <c r="D464" s="22" t="s">
        <v>6099</v>
      </c>
      <c r="E464" s="26">
        <v>1082.3499999999999</v>
      </c>
      <c r="F464" s="26">
        <v>375.26</v>
      </c>
      <c r="G464" s="26">
        <v>1457.61</v>
      </c>
      <c r="H464" s="26">
        <v>0</v>
      </c>
      <c r="I464" s="22" t="s">
        <v>6930</v>
      </c>
    </row>
    <row r="465" spans="1:9" x14ac:dyDescent="0.25">
      <c r="A465" s="22" t="s">
        <v>5938</v>
      </c>
      <c r="B465" s="22" t="s">
        <v>5939</v>
      </c>
      <c r="C465" s="22">
        <v>406020310</v>
      </c>
      <c r="D465" s="22" t="s">
        <v>6100</v>
      </c>
      <c r="E465" s="26">
        <v>1080.54</v>
      </c>
      <c r="F465" s="26">
        <v>377.03</v>
      </c>
      <c r="G465" s="26">
        <v>1457.57</v>
      </c>
      <c r="H465" s="26">
        <v>0</v>
      </c>
      <c r="I465" s="22" t="s">
        <v>6930</v>
      </c>
    </row>
    <row r="466" spans="1:9" x14ac:dyDescent="0.25">
      <c r="A466" s="22" t="s">
        <v>5938</v>
      </c>
      <c r="B466" s="22" t="s">
        <v>5939</v>
      </c>
      <c r="C466" s="22">
        <v>406020329</v>
      </c>
      <c r="D466" s="22" t="s">
        <v>6101</v>
      </c>
      <c r="E466" s="26">
        <v>1080.54</v>
      </c>
      <c r="F466" s="26">
        <v>377.03</v>
      </c>
      <c r="G466" s="26">
        <v>1457.57</v>
      </c>
      <c r="H466" s="26">
        <v>0</v>
      </c>
      <c r="I466" s="22" t="s">
        <v>6930</v>
      </c>
    </row>
    <row r="467" spans="1:9" x14ac:dyDescent="0.25">
      <c r="A467" s="22" t="s">
        <v>5938</v>
      </c>
      <c r="B467" s="22" t="s">
        <v>5939</v>
      </c>
      <c r="C467" s="22">
        <v>406020337</v>
      </c>
      <c r="D467" s="22" t="s">
        <v>6102</v>
      </c>
      <c r="E467" s="26">
        <v>797.42</v>
      </c>
      <c r="F467" s="26">
        <v>433.34</v>
      </c>
      <c r="G467" s="26">
        <v>1230.76</v>
      </c>
      <c r="H467" s="26">
        <v>0</v>
      </c>
      <c r="I467" s="22" t="s">
        <v>6930</v>
      </c>
    </row>
    <row r="468" spans="1:9" x14ac:dyDescent="0.25">
      <c r="A468" s="22" t="s">
        <v>5938</v>
      </c>
      <c r="B468" s="22" t="s">
        <v>5939</v>
      </c>
      <c r="C468" s="22">
        <v>406020345</v>
      </c>
      <c r="D468" s="22" t="s">
        <v>6103</v>
      </c>
      <c r="E468" s="26">
        <v>1080.54</v>
      </c>
      <c r="F468" s="26">
        <v>640.57000000000005</v>
      </c>
      <c r="G468" s="26">
        <v>1721.1100000000001</v>
      </c>
      <c r="H468" s="26">
        <v>0</v>
      </c>
      <c r="I468" s="22" t="s">
        <v>6930</v>
      </c>
    </row>
    <row r="469" spans="1:9" x14ac:dyDescent="0.25">
      <c r="A469" s="22" t="s">
        <v>5938</v>
      </c>
      <c r="B469" s="22" t="s">
        <v>5939</v>
      </c>
      <c r="C469" s="22">
        <v>406020353</v>
      </c>
      <c r="D469" s="22" t="s">
        <v>6104</v>
      </c>
      <c r="E469" s="26">
        <v>1103.77</v>
      </c>
      <c r="F469" s="26">
        <v>602.26</v>
      </c>
      <c r="G469" s="26">
        <v>1706.03</v>
      </c>
      <c r="H469" s="26">
        <v>0</v>
      </c>
      <c r="I469" s="22" t="s">
        <v>6930</v>
      </c>
    </row>
    <row r="470" spans="1:9" x14ac:dyDescent="0.25">
      <c r="A470" s="22" t="s">
        <v>5938</v>
      </c>
      <c r="B470" s="22" t="s">
        <v>5939</v>
      </c>
      <c r="C470" s="22">
        <v>406020361</v>
      </c>
      <c r="D470" s="22" t="s">
        <v>6105</v>
      </c>
      <c r="E470" s="26">
        <v>1103.77</v>
      </c>
      <c r="F470" s="26">
        <v>602.26</v>
      </c>
      <c r="G470" s="26">
        <v>1706.03</v>
      </c>
      <c r="H470" s="26">
        <v>0</v>
      </c>
      <c r="I470" s="22" t="s">
        <v>6930</v>
      </c>
    </row>
    <row r="471" spans="1:9" x14ac:dyDescent="0.25">
      <c r="A471" s="22" t="s">
        <v>5938</v>
      </c>
      <c r="B471" s="22" t="s">
        <v>5939</v>
      </c>
      <c r="C471" s="22">
        <v>406020370</v>
      </c>
      <c r="D471" s="22" t="s">
        <v>6106</v>
      </c>
      <c r="E471" s="26">
        <v>797.94</v>
      </c>
      <c r="F471" s="26">
        <v>433.42</v>
      </c>
      <c r="G471" s="26">
        <v>1231.3600000000001</v>
      </c>
      <c r="H471" s="26">
        <v>0</v>
      </c>
      <c r="I471" s="22" t="s">
        <v>6930</v>
      </c>
    </row>
    <row r="472" spans="1:9" x14ac:dyDescent="0.25">
      <c r="A472" s="22" t="s">
        <v>5938</v>
      </c>
      <c r="B472" s="22" t="s">
        <v>5939</v>
      </c>
      <c r="C472" s="22">
        <v>406020388</v>
      </c>
      <c r="D472" s="22" t="s">
        <v>6107</v>
      </c>
      <c r="E472" s="26">
        <v>1080.54</v>
      </c>
      <c r="F472" s="26">
        <v>640.57000000000005</v>
      </c>
      <c r="G472" s="26">
        <v>1721.1100000000001</v>
      </c>
      <c r="H472" s="26">
        <v>0</v>
      </c>
      <c r="I472" s="22" t="s">
        <v>6930</v>
      </c>
    </row>
    <row r="473" spans="1:9" x14ac:dyDescent="0.25">
      <c r="A473" s="22" t="s">
        <v>5938</v>
      </c>
      <c r="B473" s="22" t="s">
        <v>5939</v>
      </c>
      <c r="C473" s="22">
        <v>406020396</v>
      </c>
      <c r="D473" s="22" t="s">
        <v>6108</v>
      </c>
      <c r="E473" s="26">
        <v>820.96</v>
      </c>
      <c r="F473" s="26">
        <v>433.36</v>
      </c>
      <c r="G473" s="26">
        <v>1254.3200000000002</v>
      </c>
      <c r="H473" s="26">
        <v>0</v>
      </c>
      <c r="I473" s="22" t="s">
        <v>6930</v>
      </c>
    </row>
    <row r="474" spans="1:9" x14ac:dyDescent="0.25">
      <c r="A474" s="22" t="s">
        <v>5938</v>
      </c>
      <c r="B474" s="22" t="s">
        <v>5939</v>
      </c>
      <c r="C474" s="22">
        <v>406020400</v>
      </c>
      <c r="D474" s="22" t="s">
        <v>6109</v>
      </c>
      <c r="E474" s="26">
        <v>820.96</v>
      </c>
      <c r="F474" s="26">
        <v>433.36</v>
      </c>
      <c r="G474" s="26">
        <v>1254.3200000000002</v>
      </c>
      <c r="H474" s="26">
        <v>0</v>
      </c>
      <c r="I474" s="22" t="s">
        <v>6930</v>
      </c>
    </row>
    <row r="475" spans="1:9" x14ac:dyDescent="0.25">
      <c r="A475" s="22" t="s">
        <v>5938</v>
      </c>
      <c r="B475" s="22" t="s">
        <v>5939</v>
      </c>
      <c r="C475" s="22">
        <v>406020418</v>
      </c>
      <c r="D475" s="22" t="s">
        <v>6110</v>
      </c>
      <c r="E475" s="26">
        <v>816.27</v>
      </c>
      <c r="F475" s="26">
        <v>323.52999999999997</v>
      </c>
      <c r="G475" s="26">
        <v>1139.8</v>
      </c>
      <c r="H475" s="26">
        <v>0</v>
      </c>
      <c r="I475" s="22" t="s">
        <v>6930</v>
      </c>
    </row>
    <row r="476" spans="1:9" x14ac:dyDescent="0.25">
      <c r="A476" s="22" t="s">
        <v>5938</v>
      </c>
      <c r="B476" s="22" t="s">
        <v>5939</v>
      </c>
      <c r="C476" s="22">
        <v>406020426</v>
      </c>
      <c r="D476" s="22" t="s">
        <v>6111</v>
      </c>
      <c r="E476" s="26">
        <v>797.42</v>
      </c>
      <c r="F476" s="26">
        <v>433.34</v>
      </c>
      <c r="G476" s="26">
        <v>1230.76</v>
      </c>
      <c r="H476" s="26">
        <v>0</v>
      </c>
      <c r="I476" s="22" t="s">
        <v>6930</v>
      </c>
    </row>
    <row r="477" spans="1:9" x14ac:dyDescent="0.25">
      <c r="A477" s="22" t="s">
        <v>5938</v>
      </c>
      <c r="B477" s="22" t="s">
        <v>5939</v>
      </c>
      <c r="C477" s="22">
        <v>406020434</v>
      </c>
      <c r="D477" s="22" t="s">
        <v>6112</v>
      </c>
      <c r="E477" s="26">
        <v>800.14</v>
      </c>
      <c r="F477" s="26">
        <v>342.75</v>
      </c>
      <c r="G477" s="26">
        <v>1142.8899999999999</v>
      </c>
      <c r="H477" s="26">
        <v>0</v>
      </c>
      <c r="I477" s="22" t="s">
        <v>6930</v>
      </c>
    </row>
    <row r="478" spans="1:9" x14ac:dyDescent="0.25">
      <c r="A478" s="22" t="s">
        <v>5938</v>
      </c>
      <c r="B478" s="22" t="s">
        <v>5939</v>
      </c>
      <c r="C478" s="22">
        <v>406020442</v>
      </c>
      <c r="D478" s="22" t="s">
        <v>6113</v>
      </c>
      <c r="E478" s="26">
        <v>1080.54</v>
      </c>
      <c r="F478" s="26">
        <v>377.03</v>
      </c>
      <c r="G478" s="26">
        <v>1457.57</v>
      </c>
      <c r="H478" s="26">
        <v>0</v>
      </c>
      <c r="I478" s="22" t="s">
        <v>6930</v>
      </c>
    </row>
    <row r="479" spans="1:9" x14ac:dyDescent="0.25">
      <c r="A479" s="22" t="s">
        <v>5938</v>
      </c>
      <c r="B479" s="22" t="s">
        <v>5939</v>
      </c>
      <c r="C479" s="22">
        <v>406020450</v>
      </c>
      <c r="D479" s="22" t="s">
        <v>6114</v>
      </c>
      <c r="E479" s="26">
        <v>1080.54</v>
      </c>
      <c r="F479" s="26">
        <v>377.03</v>
      </c>
      <c r="G479" s="26">
        <v>1457.57</v>
      </c>
      <c r="H479" s="26">
        <v>0</v>
      </c>
      <c r="I479" s="22" t="s">
        <v>6930</v>
      </c>
    </row>
    <row r="480" spans="1:9" x14ac:dyDescent="0.25">
      <c r="A480" s="22" t="s">
        <v>5938</v>
      </c>
      <c r="B480" s="22" t="s">
        <v>5939</v>
      </c>
      <c r="C480" s="22">
        <v>406020469</v>
      </c>
      <c r="D480" s="22" t="s">
        <v>6115</v>
      </c>
      <c r="E480" s="26">
        <v>988.48</v>
      </c>
      <c r="F480" s="26">
        <v>587.24</v>
      </c>
      <c r="G480" s="26">
        <v>1575.72</v>
      </c>
      <c r="H480" s="26">
        <v>0</v>
      </c>
      <c r="I480" s="22" t="s">
        <v>6930</v>
      </c>
    </row>
    <row r="481" spans="1:9" x14ac:dyDescent="0.25">
      <c r="A481" s="22" t="s">
        <v>5938</v>
      </c>
      <c r="B481" s="22" t="s">
        <v>5939</v>
      </c>
      <c r="C481" s="22">
        <v>406020477</v>
      </c>
      <c r="D481" s="22" t="s">
        <v>6116</v>
      </c>
      <c r="E481" s="26">
        <v>988.48</v>
      </c>
      <c r="F481" s="26">
        <v>587.24</v>
      </c>
      <c r="G481" s="26">
        <v>1575.72</v>
      </c>
      <c r="H481" s="26">
        <v>0</v>
      </c>
      <c r="I481" s="22" t="s">
        <v>6930</v>
      </c>
    </row>
    <row r="482" spans="1:9" x14ac:dyDescent="0.25">
      <c r="A482" s="22" t="s">
        <v>5938</v>
      </c>
      <c r="B482" s="22" t="s">
        <v>5939</v>
      </c>
      <c r="C482" s="22">
        <v>406020485</v>
      </c>
      <c r="D482" s="22" t="s">
        <v>6117</v>
      </c>
      <c r="E482" s="26">
        <v>816.27</v>
      </c>
      <c r="F482" s="26">
        <v>323.52999999999997</v>
      </c>
      <c r="G482" s="26">
        <v>1139.8</v>
      </c>
      <c r="H482" s="26">
        <v>0</v>
      </c>
      <c r="I482" s="22" t="s">
        <v>6930</v>
      </c>
    </row>
    <row r="483" spans="1:9" x14ac:dyDescent="0.25">
      <c r="A483" s="22" t="s">
        <v>5938</v>
      </c>
      <c r="B483" s="22" t="s">
        <v>5939</v>
      </c>
      <c r="C483" s="22">
        <v>406020558</v>
      </c>
      <c r="D483" s="22" t="s">
        <v>6118</v>
      </c>
      <c r="E483" s="26">
        <v>348.76</v>
      </c>
      <c r="F483" s="26">
        <v>191.46</v>
      </c>
      <c r="G483" s="26">
        <v>540.22</v>
      </c>
      <c r="H483" s="26">
        <v>0</v>
      </c>
      <c r="I483" s="22" t="s">
        <v>6930</v>
      </c>
    </row>
    <row r="484" spans="1:9" x14ac:dyDescent="0.25">
      <c r="A484" s="22" t="s">
        <v>5938</v>
      </c>
      <c r="B484" s="22" t="s">
        <v>5939</v>
      </c>
      <c r="C484" s="22">
        <v>406020566</v>
      </c>
      <c r="D484" s="22" t="s">
        <v>6119</v>
      </c>
      <c r="E484" s="26">
        <v>260.11</v>
      </c>
      <c r="F484" s="26">
        <v>573.37</v>
      </c>
      <c r="G484" s="26">
        <v>833.48</v>
      </c>
      <c r="H484" s="26">
        <v>0</v>
      </c>
      <c r="I484" s="22" t="s">
        <v>6930</v>
      </c>
    </row>
    <row r="485" spans="1:9" x14ac:dyDescent="0.25">
      <c r="A485" s="22" t="s">
        <v>5938</v>
      </c>
      <c r="B485" s="22" t="s">
        <v>5939</v>
      </c>
      <c r="C485" s="22">
        <v>406020574</v>
      </c>
      <c r="D485" s="22" t="s">
        <v>6120</v>
      </c>
      <c r="E485" s="26">
        <v>260.11</v>
      </c>
      <c r="F485" s="26">
        <v>432.08</v>
      </c>
      <c r="G485" s="26">
        <v>692.19</v>
      </c>
      <c r="H485" s="26">
        <v>0</v>
      </c>
      <c r="I485" s="22" t="s">
        <v>6930</v>
      </c>
    </row>
    <row r="486" spans="1:9" x14ac:dyDescent="0.25">
      <c r="A486" s="22" t="s">
        <v>5938</v>
      </c>
      <c r="B486" s="22" t="s">
        <v>5939</v>
      </c>
      <c r="C486" s="22">
        <v>406020582</v>
      </c>
      <c r="D486" s="22" t="s">
        <v>6121</v>
      </c>
      <c r="E486" s="26">
        <v>2956.37</v>
      </c>
      <c r="F486" s="26">
        <v>2261.1</v>
      </c>
      <c r="G486" s="26">
        <v>5217.4699999999993</v>
      </c>
      <c r="H486" s="26">
        <v>0</v>
      </c>
      <c r="I486" s="22" t="s">
        <v>6930</v>
      </c>
    </row>
    <row r="487" spans="1:9" x14ac:dyDescent="0.25">
      <c r="A487" s="22" t="s">
        <v>5938</v>
      </c>
      <c r="B487" s="22" t="s">
        <v>5939</v>
      </c>
      <c r="C487" s="22">
        <v>406020590</v>
      </c>
      <c r="D487" s="22" t="s">
        <v>6122</v>
      </c>
      <c r="E487" s="26">
        <v>300.38</v>
      </c>
      <c r="F487" s="26">
        <v>268.62</v>
      </c>
      <c r="G487" s="26">
        <v>569</v>
      </c>
      <c r="H487" s="26">
        <v>0</v>
      </c>
      <c r="I487" s="22" t="s">
        <v>6930</v>
      </c>
    </row>
    <row r="488" spans="1:9" x14ac:dyDescent="0.25">
      <c r="A488" s="22" t="s">
        <v>5938</v>
      </c>
      <c r="B488" s="22" t="s">
        <v>5939</v>
      </c>
      <c r="C488" s="22">
        <v>406020604</v>
      </c>
      <c r="D488" s="22" t="s">
        <v>6123</v>
      </c>
      <c r="E488" s="26">
        <v>988.48</v>
      </c>
      <c r="F488" s="26">
        <v>587.24</v>
      </c>
      <c r="G488" s="26">
        <v>1575.72</v>
      </c>
      <c r="H488" s="26">
        <v>0</v>
      </c>
      <c r="I488" s="22" t="s">
        <v>6930</v>
      </c>
    </row>
    <row r="489" spans="1:9" x14ac:dyDescent="0.25">
      <c r="A489" s="22" t="s">
        <v>5938</v>
      </c>
      <c r="B489" s="22" t="s">
        <v>5939</v>
      </c>
      <c r="C489" s="22">
        <v>406030014</v>
      </c>
      <c r="D489" s="22" t="s">
        <v>6124</v>
      </c>
      <c r="E489" s="26">
        <v>988.48</v>
      </c>
      <c r="F489" s="26">
        <v>587.24</v>
      </c>
      <c r="G489" s="26">
        <v>1575.72</v>
      </c>
      <c r="H489" s="26">
        <v>1081.48</v>
      </c>
      <c r="I489" s="22" t="s">
        <v>6936</v>
      </c>
    </row>
    <row r="490" spans="1:9" x14ac:dyDescent="0.25">
      <c r="A490" s="22" t="s">
        <v>5938</v>
      </c>
      <c r="B490" s="22" t="s">
        <v>5939</v>
      </c>
      <c r="C490" s="22">
        <v>406030022</v>
      </c>
      <c r="D490" s="22" t="s">
        <v>6125</v>
      </c>
      <c r="E490" s="26">
        <v>988.48</v>
      </c>
      <c r="F490" s="26">
        <v>997.72</v>
      </c>
      <c r="G490" s="26">
        <v>1986.2</v>
      </c>
      <c r="H490" s="26">
        <v>0</v>
      </c>
      <c r="I490" s="22" t="s">
        <v>6930</v>
      </c>
    </row>
    <row r="491" spans="1:9" x14ac:dyDescent="0.25">
      <c r="A491" s="22" t="s">
        <v>5938</v>
      </c>
      <c r="B491" s="22" t="s">
        <v>5939</v>
      </c>
      <c r="C491" s="22">
        <v>406030030</v>
      </c>
      <c r="D491" s="22" t="s">
        <v>6126</v>
      </c>
      <c r="E491" s="26">
        <v>988.48</v>
      </c>
      <c r="F491" s="26">
        <v>997.72</v>
      </c>
      <c r="G491" s="26">
        <v>1986.2</v>
      </c>
      <c r="H491" s="26">
        <v>0</v>
      </c>
      <c r="I491" s="22" t="s">
        <v>6930</v>
      </c>
    </row>
    <row r="492" spans="1:9" x14ac:dyDescent="0.25">
      <c r="A492" s="22" t="s">
        <v>5938</v>
      </c>
      <c r="B492" s="22" t="s">
        <v>5939</v>
      </c>
      <c r="C492" s="22">
        <v>406030057</v>
      </c>
      <c r="D492" s="22" t="s">
        <v>6127</v>
      </c>
      <c r="E492" s="26">
        <v>988.48</v>
      </c>
      <c r="F492" s="26">
        <v>587.24</v>
      </c>
      <c r="G492" s="26">
        <v>1575.72</v>
      </c>
      <c r="H492" s="26">
        <v>0</v>
      </c>
      <c r="I492" s="22" t="s">
        <v>6930</v>
      </c>
    </row>
    <row r="493" spans="1:9" x14ac:dyDescent="0.25">
      <c r="A493" s="22" t="s">
        <v>5938</v>
      </c>
      <c r="B493" s="22" t="s">
        <v>5939</v>
      </c>
      <c r="C493" s="22">
        <v>406030065</v>
      </c>
      <c r="D493" s="22" t="s">
        <v>6128</v>
      </c>
      <c r="E493" s="26">
        <v>988.48</v>
      </c>
      <c r="F493" s="26">
        <v>997.72</v>
      </c>
      <c r="G493" s="26">
        <v>1986.2</v>
      </c>
      <c r="H493" s="26">
        <v>0</v>
      </c>
      <c r="I493" s="22" t="s">
        <v>6930</v>
      </c>
    </row>
    <row r="494" spans="1:9" x14ac:dyDescent="0.25">
      <c r="A494" s="22" t="s">
        <v>5938</v>
      </c>
      <c r="B494" s="22" t="s">
        <v>5939</v>
      </c>
      <c r="C494" s="22">
        <v>406030073</v>
      </c>
      <c r="D494" s="22" t="s">
        <v>6129</v>
      </c>
      <c r="E494" s="26">
        <v>988.48</v>
      </c>
      <c r="F494" s="26">
        <v>997.72</v>
      </c>
      <c r="G494" s="26">
        <v>1986.2</v>
      </c>
      <c r="H494" s="26">
        <v>0</v>
      </c>
      <c r="I494" s="22" t="s">
        <v>6930</v>
      </c>
    </row>
    <row r="495" spans="1:9" x14ac:dyDescent="0.25">
      <c r="A495" s="22" t="s">
        <v>5938</v>
      </c>
      <c r="B495" s="22" t="s">
        <v>5939</v>
      </c>
      <c r="C495" s="22">
        <v>406030081</v>
      </c>
      <c r="D495" s="22" t="s">
        <v>6130</v>
      </c>
      <c r="E495" s="26">
        <v>666</v>
      </c>
      <c r="F495" s="26">
        <v>392.86</v>
      </c>
      <c r="G495" s="26">
        <v>1058.8600000000001</v>
      </c>
      <c r="H495" s="26">
        <v>0</v>
      </c>
      <c r="I495" s="22" t="s">
        <v>6930</v>
      </c>
    </row>
    <row r="496" spans="1:9" x14ac:dyDescent="0.25">
      <c r="A496" s="22" t="s">
        <v>5938</v>
      </c>
      <c r="B496" s="22" t="s">
        <v>5939</v>
      </c>
      <c r="C496" s="22">
        <v>406030090</v>
      </c>
      <c r="D496" s="22" t="s">
        <v>6131</v>
      </c>
      <c r="E496" s="26">
        <v>988.48</v>
      </c>
      <c r="F496" s="26">
        <v>587.24</v>
      </c>
      <c r="G496" s="26">
        <v>1575.72</v>
      </c>
      <c r="H496" s="26">
        <v>0</v>
      </c>
      <c r="I496" s="22" t="s">
        <v>6930</v>
      </c>
    </row>
    <row r="497" spans="1:9" x14ac:dyDescent="0.25">
      <c r="A497" s="22" t="s">
        <v>5938</v>
      </c>
      <c r="B497" s="22" t="s">
        <v>5939</v>
      </c>
      <c r="C497" s="22">
        <v>406030103</v>
      </c>
      <c r="D497" s="22" t="s">
        <v>6132</v>
      </c>
      <c r="E497" s="26">
        <v>534.52</v>
      </c>
      <c r="F497" s="26">
        <v>122.2</v>
      </c>
      <c r="G497" s="26">
        <v>656.72</v>
      </c>
      <c r="H497" s="26">
        <v>0</v>
      </c>
      <c r="I497" s="22" t="s">
        <v>6930</v>
      </c>
    </row>
    <row r="498" spans="1:9" x14ac:dyDescent="0.25">
      <c r="A498" s="22" t="s">
        <v>5938</v>
      </c>
      <c r="B498" s="22" t="s">
        <v>5939</v>
      </c>
      <c r="C498" s="22">
        <v>406030111</v>
      </c>
      <c r="D498" s="22" t="s">
        <v>6133</v>
      </c>
      <c r="E498" s="26">
        <v>1045.68</v>
      </c>
      <c r="F498" s="26">
        <v>1178.27</v>
      </c>
      <c r="G498" s="26">
        <v>2223.9499999999998</v>
      </c>
      <c r="H498" s="26">
        <v>0</v>
      </c>
      <c r="I498" s="22" t="s">
        <v>6930</v>
      </c>
    </row>
    <row r="499" spans="1:9" x14ac:dyDescent="0.25">
      <c r="A499" s="22" t="s">
        <v>5938</v>
      </c>
      <c r="B499" s="22" t="s">
        <v>5939</v>
      </c>
      <c r="C499" s="22">
        <v>406030120</v>
      </c>
      <c r="D499" s="22" t="s">
        <v>6134</v>
      </c>
      <c r="E499" s="26">
        <v>1045.68</v>
      </c>
      <c r="F499" s="26">
        <v>1178.27</v>
      </c>
      <c r="G499" s="26">
        <v>2223.9499999999998</v>
      </c>
      <c r="H499" s="26">
        <v>0</v>
      </c>
      <c r="I499" s="22" t="s">
        <v>6930</v>
      </c>
    </row>
    <row r="500" spans="1:9" x14ac:dyDescent="0.25">
      <c r="A500" s="22" t="s">
        <v>5938</v>
      </c>
      <c r="B500" s="22" t="s">
        <v>5939</v>
      </c>
      <c r="C500" s="22">
        <v>406030138</v>
      </c>
      <c r="D500" s="22" t="s">
        <v>6135</v>
      </c>
      <c r="E500" s="26">
        <v>666</v>
      </c>
      <c r="F500" s="26">
        <v>667.51</v>
      </c>
      <c r="G500" s="26">
        <v>1333.51</v>
      </c>
      <c r="H500" s="26">
        <v>0</v>
      </c>
      <c r="I500" s="22" t="s">
        <v>6930</v>
      </c>
    </row>
    <row r="501" spans="1:9" x14ac:dyDescent="0.25">
      <c r="A501" s="22" t="s">
        <v>5938</v>
      </c>
      <c r="B501" s="22" t="s">
        <v>5939</v>
      </c>
      <c r="C501" s="22">
        <v>406030146</v>
      </c>
      <c r="D501" s="22" t="s">
        <v>6136</v>
      </c>
      <c r="E501" s="26">
        <v>1045.68</v>
      </c>
      <c r="F501" s="26">
        <v>1178.27</v>
      </c>
      <c r="G501" s="26">
        <v>2223.9499999999998</v>
      </c>
      <c r="H501" s="26">
        <v>0</v>
      </c>
      <c r="I501" s="22" t="s">
        <v>6930</v>
      </c>
    </row>
    <row r="502" spans="1:9" x14ac:dyDescent="0.25">
      <c r="A502" s="22" t="s">
        <v>5938</v>
      </c>
      <c r="B502" s="22" t="s">
        <v>5939</v>
      </c>
      <c r="C502" s="22">
        <v>406030154</v>
      </c>
      <c r="D502" s="22" t="s">
        <v>6137</v>
      </c>
      <c r="E502" s="26">
        <v>13778.81</v>
      </c>
      <c r="F502" s="26">
        <v>3365.37</v>
      </c>
      <c r="G502" s="26">
        <v>17144.18</v>
      </c>
      <c r="H502" s="26">
        <v>0</v>
      </c>
      <c r="I502" s="22" t="s">
        <v>6930</v>
      </c>
    </row>
    <row r="503" spans="1:9" x14ac:dyDescent="0.25">
      <c r="A503" s="22" t="s">
        <v>5938</v>
      </c>
      <c r="B503" s="22" t="s">
        <v>5939</v>
      </c>
      <c r="C503" s="22">
        <v>406040010</v>
      </c>
      <c r="D503" s="22" t="s">
        <v>6138</v>
      </c>
      <c r="E503" s="26">
        <v>222.6</v>
      </c>
      <c r="F503" s="26">
        <v>60.58</v>
      </c>
      <c r="G503" s="26">
        <v>283.18</v>
      </c>
      <c r="H503" s="26">
        <v>0</v>
      </c>
      <c r="I503" s="22" t="s">
        <v>6930</v>
      </c>
    </row>
    <row r="504" spans="1:9" x14ac:dyDescent="0.25">
      <c r="A504" s="22" t="s">
        <v>5938</v>
      </c>
      <c r="B504" s="22" t="s">
        <v>5939</v>
      </c>
      <c r="C504" s="22">
        <v>406040028</v>
      </c>
      <c r="D504" s="22" t="s">
        <v>6139</v>
      </c>
      <c r="E504" s="26">
        <v>1027.51</v>
      </c>
      <c r="F504" s="26">
        <v>587.24</v>
      </c>
      <c r="G504" s="26">
        <v>1614.75</v>
      </c>
      <c r="H504" s="26">
        <v>0</v>
      </c>
      <c r="I504" s="22" t="s">
        <v>6930</v>
      </c>
    </row>
    <row r="505" spans="1:9" x14ac:dyDescent="0.25">
      <c r="A505" s="22" t="s">
        <v>5938</v>
      </c>
      <c r="B505" s="22" t="s">
        <v>5939</v>
      </c>
      <c r="C505" s="22">
        <v>406040044</v>
      </c>
      <c r="D505" s="22" t="s">
        <v>6140</v>
      </c>
      <c r="E505" s="26">
        <v>1027.51</v>
      </c>
      <c r="F505" s="26">
        <v>587.24</v>
      </c>
      <c r="G505" s="26">
        <v>1614.75</v>
      </c>
      <c r="H505" s="26">
        <v>0</v>
      </c>
      <c r="I505" s="22" t="s">
        <v>6930</v>
      </c>
    </row>
    <row r="506" spans="1:9" x14ac:dyDescent="0.25">
      <c r="A506" s="22" t="s">
        <v>5938</v>
      </c>
      <c r="B506" s="22" t="s">
        <v>5939</v>
      </c>
      <c r="C506" s="22">
        <v>406040052</v>
      </c>
      <c r="D506" s="22" t="s">
        <v>6141</v>
      </c>
      <c r="E506" s="26">
        <v>666</v>
      </c>
      <c r="F506" s="26">
        <v>399.36</v>
      </c>
      <c r="G506" s="26">
        <v>1065.3600000000001</v>
      </c>
      <c r="H506" s="26">
        <v>0</v>
      </c>
      <c r="I506" s="22" t="s">
        <v>6930</v>
      </c>
    </row>
    <row r="507" spans="1:9" x14ac:dyDescent="0.25">
      <c r="A507" s="22" t="s">
        <v>5938</v>
      </c>
      <c r="B507" s="22" t="s">
        <v>5939</v>
      </c>
      <c r="C507" s="22">
        <v>406040060</v>
      </c>
      <c r="D507" s="22" t="s">
        <v>6142</v>
      </c>
      <c r="E507" s="26">
        <v>666</v>
      </c>
      <c r="F507" s="26">
        <v>399.36</v>
      </c>
      <c r="G507" s="26">
        <v>1065.3600000000001</v>
      </c>
      <c r="H507" s="26">
        <v>0</v>
      </c>
      <c r="I507" s="22" t="s">
        <v>6930</v>
      </c>
    </row>
    <row r="508" spans="1:9" x14ac:dyDescent="0.25">
      <c r="A508" s="22" t="s">
        <v>5938</v>
      </c>
      <c r="B508" s="22" t="s">
        <v>5939</v>
      </c>
      <c r="C508" s="22">
        <v>406040079</v>
      </c>
      <c r="D508" s="22" t="s">
        <v>6143</v>
      </c>
      <c r="E508" s="26">
        <v>666</v>
      </c>
      <c r="F508" s="26">
        <v>399.36</v>
      </c>
      <c r="G508" s="26">
        <v>1065.3600000000001</v>
      </c>
      <c r="H508" s="26">
        <v>0</v>
      </c>
      <c r="I508" s="22" t="s">
        <v>6930</v>
      </c>
    </row>
    <row r="509" spans="1:9" x14ac:dyDescent="0.25">
      <c r="A509" s="22" t="s">
        <v>5938</v>
      </c>
      <c r="B509" s="22" t="s">
        <v>5939</v>
      </c>
      <c r="C509" s="22">
        <v>406040087</v>
      </c>
      <c r="D509" s="22" t="s">
        <v>6144</v>
      </c>
      <c r="E509" s="26">
        <v>666</v>
      </c>
      <c r="F509" s="26">
        <v>399.36</v>
      </c>
      <c r="G509" s="26">
        <v>1065.3600000000001</v>
      </c>
      <c r="H509" s="26">
        <v>0</v>
      </c>
      <c r="I509" s="22" t="s">
        <v>6930</v>
      </c>
    </row>
    <row r="510" spans="1:9" x14ac:dyDescent="0.25">
      <c r="A510" s="22" t="s">
        <v>5938</v>
      </c>
      <c r="B510" s="22" t="s">
        <v>5939</v>
      </c>
      <c r="C510" s="22">
        <v>406040095</v>
      </c>
      <c r="D510" s="22" t="s">
        <v>6145</v>
      </c>
      <c r="E510" s="26">
        <v>666</v>
      </c>
      <c r="F510" s="26">
        <v>399.36</v>
      </c>
      <c r="G510" s="26">
        <v>1065.3600000000001</v>
      </c>
      <c r="H510" s="26">
        <v>0</v>
      </c>
      <c r="I510" s="22" t="s">
        <v>6930</v>
      </c>
    </row>
    <row r="511" spans="1:9" x14ac:dyDescent="0.25">
      <c r="A511" s="22" t="s">
        <v>5938</v>
      </c>
      <c r="B511" s="22" t="s">
        <v>5939</v>
      </c>
      <c r="C511" s="22">
        <v>406040109</v>
      </c>
      <c r="D511" s="22" t="s">
        <v>6146</v>
      </c>
      <c r="E511" s="26">
        <v>666</v>
      </c>
      <c r="F511" s="26">
        <v>399.36</v>
      </c>
      <c r="G511" s="26">
        <v>1065.3600000000001</v>
      </c>
      <c r="H511" s="26">
        <v>0</v>
      </c>
      <c r="I511" s="22" t="s">
        <v>6930</v>
      </c>
    </row>
    <row r="512" spans="1:9" x14ac:dyDescent="0.25">
      <c r="A512" s="22" t="s">
        <v>5938</v>
      </c>
      <c r="B512" s="22" t="s">
        <v>5939</v>
      </c>
      <c r="C512" s="22">
        <v>406040117</v>
      </c>
      <c r="D512" s="22" t="s">
        <v>6147</v>
      </c>
      <c r="E512" s="26">
        <v>666</v>
      </c>
      <c r="F512" s="26">
        <v>399.36</v>
      </c>
      <c r="G512" s="26">
        <v>1065.3600000000001</v>
      </c>
      <c r="H512" s="26">
        <v>0</v>
      </c>
      <c r="I512" s="22" t="s">
        <v>6930</v>
      </c>
    </row>
    <row r="513" spans="1:9" x14ac:dyDescent="0.25">
      <c r="A513" s="22" t="s">
        <v>5938</v>
      </c>
      <c r="B513" s="22" t="s">
        <v>5939</v>
      </c>
      <c r="C513" s="22">
        <v>406040125</v>
      </c>
      <c r="D513" s="22" t="s">
        <v>6148</v>
      </c>
      <c r="E513" s="26">
        <v>666</v>
      </c>
      <c r="F513" s="26">
        <v>399.36</v>
      </c>
      <c r="G513" s="26">
        <v>1065.3600000000001</v>
      </c>
      <c r="H513" s="26">
        <v>0</v>
      </c>
      <c r="I513" s="22" t="s">
        <v>6930</v>
      </c>
    </row>
    <row r="514" spans="1:9" x14ac:dyDescent="0.25">
      <c r="A514" s="22" t="s">
        <v>5938</v>
      </c>
      <c r="B514" s="22" t="s">
        <v>5939</v>
      </c>
      <c r="C514" s="22">
        <v>406040133</v>
      </c>
      <c r="D514" s="22" t="s">
        <v>6149</v>
      </c>
      <c r="E514" s="26">
        <v>666</v>
      </c>
      <c r="F514" s="26">
        <v>399.36</v>
      </c>
      <c r="G514" s="26">
        <v>1065.3600000000001</v>
      </c>
      <c r="H514" s="26">
        <v>0</v>
      </c>
      <c r="I514" s="22" t="s">
        <v>6930</v>
      </c>
    </row>
    <row r="515" spans="1:9" x14ac:dyDescent="0.25">
      <c r="A515" s="22" t="s">
        <v>5938</v>
      </c>
      <c r="B515" s="22" t="s">
        <v>5939</v>
      </c>
      <c r="C515" s="22">
        <v>406040141</v>
      </c>
      <c r="D515" s="22" t="s">
        <v>6150</v>
      </c>
      <c r="E515" s="26">
        <v>414</v>
      </c>
      <c r="F515" s="26">
        <v>267.29000000000002</v>
      </c>
      <c r="G515" s="26">
        <v>681.29</v>
      </c>
      <c r="H515" s="26">
        <v>0</v>
      </c>
      <c r="I515" s="22" t="s">
        <v>6930</v>
      </c>
    </row>
    <row r="516" spans="1:9" x14ac:dyDescent="0.25">
      <c r="A516" s="22" t="s">
        <v>5938</v>
      </c>
      <c r="B516" s="22" t="s">
        <v>5939</v>
      </c>
      <c r="C516" s="22">
        <v>406040150</v>
      </c>
      <c r="D516" s="22" t="s">
        <v>6151</v>
      </c>
      <c r="E516" s="26">
        <v>1798.14</v>
      </c>
      <c r="F516" s="26">
        <v>1027.67</v>
      </c>
      <c r="G516" s="26">
        <v>2825.8100000000004</v>
      </c>
      <c r="H516" s="26">
        <v>0</v>
      </c>
      <c r="I516" s="22" t="s">
        <v>6930</v>
      </c>
    </row>
    <row r="517" spans="1:9" x14ac:dyDescent="0.25">
      <c r="A517" s="22" t="s">
        <v>5938</v>
      </c>
      <c r="B517" s="22" t="s">
        <v>5939</v>
      </c>
      <c r="C517" s="22">
        <v>406040168</v>
      </c>
      <c r="D517" s="22" t="s">
        <v>6152</v>
      </c>
      <c r="E517" s="26">
        <v>1798.16</v>
      </c>
      <c r="F517" s="26">
        <v>1746.01</v>
      </c>
      <c r="G517" s="26">
        <v>3544.17</v>
      </c>
      <c r="H517" s="26">
        <v>0</v>
      </c>
      <c r="I517" s="22" t="s">
        <v>6930</v>
      </c>
    </row>
    <row r="518" spans="1:9" x14ac:dyDescent="0.25">
      <c r="A518" s="22" t="s">
        <v>5938</v>
      </c>
      <c r="B518" s="22" t="s">
        <v>5939</v>
      </c>
      <c r="C518" s="22">
        <v>406040176</v>
      </c>
      <c r="D518" s="22" t="s">
        <v>6153</v>
      </c>
      <c r="E518" s="26">
        <v>1798.14</v>
      </c>
      <c r="F518" s="26">
        <v>1027.67</v>
      </c>
      <c r="G518" s="26">
        <v>2825.8100000000004</v>
      </c>
      <c r="H518" s="26">
        <v>0</v>
      </c>
      <c r="I518" s="22" t="s">
        <v>6930</v>
      </c>
    </row>
    <row r="519" spans="1:9" x14ac:dyDescent="0.25">
      <c r="A519" s="22" t="s">
        <v>5938</v>
      </c>
      <c r="B519" s="22" t="s">
        <v>5939</v>
      </c>
      <c r="C519" s="22">
        <v>406040184</v>
      </c>
      <c r="D519" s="22" t="s">
        <v>6154</v>
      </c>
      <c r="E519" s="26">
        <v>1798.14</v>
      </c>
      <c r="F519" s="26">
        <v>1027.67</v>
      </c>
      <c r="G519" s="26">
        <v>2825.8100000000004</v>
      </c>
      <c r="H519" s="26">
        <v>0</v>
      </c>
      <c r="I519" s="22" t="s">
        <v>6930</v>
      </c>
    </row>
    <row r="520" spans="1:9" x14ac:dyDescent="0.25">
      <c r="A520" s="22" t="s">
        <v>5938</v>
      </c>
      <c r="B520" s="22" t="s">
        <v>5939</v>
      </c>
      <c r="C520" s="22">
        <v>406040192</v>
      </c>
      <c r="D520" s="22" t="s">
        <v>6155</v>
      </c>
      <c r="E520" s="26">
        <v>666</v>
      </c>
      <c r="F520" s="26">
        <v>399.36</v>
      </c>
      <c r="G520" s="26">
        <v>1065.3600000000001</v>
      </c>
      <c r="H520" s="26">
        <v>0</v>
      </c>
      <c r="I520" s="22" t="s">
        <v>6930</v>
      </c>
    </row>
    <row r="521" spans="1:9" x14ac:dyDescent="0.25">
      <c r="A521" s="22" t="s">
        <v>5938</v>
      </c>
      <c r="B521" s="22" t="s">
        <v>5939</v>
      </c>
      <c r="C521" s="22">
        <v>406040206</v>
      </c>
      <c r="D521" s="22" t="s">
        <v>6156</v>
      </c>
      <c r="E521" s="26">
        <v>666</v>
      </c>
      <c r="F521" s="26">
        <v>399.36</v>
      </c>
      <c r="G521" s="26">
        <v>1065.3600000000001</v>
      </c>
      <c r="H521" s="26">
        <v>0</v>
      </c>
      <c r="I521" s="22" t="s">
        <v>6930</v>
      </c>
    </row>
    <row r="522" spans="1:9" x14ac:dyDescent="0.25">
      <c r="A522" s="22" t="s">
        <v>5938</v>
      </c>
      <c r="B522" s="22" t="s">
        <v>5939</v>
      </c>
      <c r="C522" s="22">
        <v>406040214</v>
      </c>
      <c r="D522" s="22" t="s">
        <v>6157</v>
      </c>
      <c r="E522" s="26">
        <v>666</v>
      </c>
      <c r="F522" s="26">
        <v>399.36</v>
      </c>
      <c r="G522" s="26">
        <v>1065.3600000000001</v>
      </c>
      <c r="H522" s="26">
        <v>0</v>
      </c>
      <c r="I522" s="22" t="s">
        <v>6930</v>
      </c>
    </row>
    <row r="523" spans="1:9" x14ac:dyDescent="0.25">
      <c r="A523" s="22" t="s">
        <v>5938</v>
      </c>
      <c r="B523" s="22" t="s">
        <v>5939</v>
      </c>
      <c r="C523" s="22">
        <v>406040222</v>
      </c>
      <c r="D523" s="22" t="s">
        <v>6158</v>
      </c>
      <c r="E523" s="26">
        <v>666</v>
      </c>
      <c r="F523" s="26">
        <v>399.36</v>
      </c>
      <c r="G523" s="26">
        <v>1065.3600000000001</v>
      </c>
      <c r="H523" s="26">
        <v>0</v>
      </c>
      <c r="I523" s="22" t="s">
        <v>6930</v>
      </c>
    </row>
    <row r="524" spans="1:9" x14ac:dyDescent="0.25">
      <c r="A524" s="22" t="s">
        <v>5938</v>
      </c>
      <c r="B524" s="22" t="s">
        <v>5939</v>
      </c>
      <c r="C524" s="22">
        <v>406040265</v>
      </c>
      <c r="D524" s="22" t="s">
        <v>6159</v>
      </c>
      <c r="E524" s="26">
        <v>1027.51</v>
      </c>
      <c r="F524" s="26">
        <v>587.24</v>
      </c>
      <c r="G524" s="26">
        <v>1614.75</v>
      </c>
      <c r="H524" s="26">
        <v>0</v>
      </c>
      <c r="I524" s="22" t="s">
        <v>6930</v>
      </c>
    </row>
    <row r="525" spans="1:9" x14ac:dyDescent="0.25">
      <c r="A525" s="22" t="s">
        <v>5938</v>
      </c>
      <c r="B525" s="22" t="s">
        <v>5939</v>
      </c>
      <c r="C525" s="22">
        <v>406040273</v>
      </c>
      <c r="D525" s="22" t="s">
        <v>6160</v>
      </c>
      <c r="E525" s="26">
        <v>666</v>
      </c>
      <c r="F525" s="26">
        <v>399.36</v>
      </c>
      <c r="G525" s="26">
        <v>1065.3600000000001</v>
      </c>
      <c r="H525" s="26">
        <v>0</v>
      </c>
      <c r="I525" s="22" t="s">
        <v>6930</v>
      </c>
    </row>
    <row r="526" spans="1:9" x14ac:dyDescent="0.25">
      <c r="A526" s="22" t="s">
        <v>5938</v>
      </c>
      <c r="B526" s="22" t="s">
        <v>5939</v>
      </c>
      <c r="C526" s="22">
        <v>406040281</v>
      </c>
      <c r="D526" s="22" t="s">
        <v>6161</v>
      </c>
      <c r="E526" s="26">
        <v>1027.51</v>
      </c>
      <c r="F526" s="26">
        <v>587.24</v>
      </c>
      <c r="G526" s="26">
        <v>1614.75</v>
      </c>
      <c r="H526" s="26">
        <v>0</v>
      </c>
      <c r="I526" s="22" t="s">
        <v>6930</v>
      </c>
    </row>
    <row r="527" spans="1:9" x14ac:dyDescent="0.25">
      <c r="A527" s="22" t="s">
        <v>5938</v>
      </c>
      <c r="B527" s="22" t="s">
        <v>5939</v>
      </c>
      <c r="C527" s="22">
        <v>406040290</v>
      </c>
      <c r="D527" s="22" t="s">
        <v>6162</v>
      </c>
      <c r="E527" s="26">
        <v>666</v>
      </c>
      <c r="F527" s="26">
        <v>399.36</v>
      </c>
      <c r="G527" s="26">
        <v>1065.3600000000001</v>
      </c>
      <c r="H527" s="26">
        <v>0</v>
      </c>
      <c r="I527" s="22" t="s">
        <v>6930</v>
      </c>
    </row>
    <row r="528" spans="1:9" x14ac:dyDescent="0.25">
      <c r="A528" s="22" t="s">
        <v>5938</v>
      </c>
      <c r="B528" s="22" t="s">
        <v>5939</v>
      </c>
      <c r="C528" s="22">
        <v>406040303</v>
      </c>
      <c r="D528" s="22" t="s">
        <v>6163</v>
      </c>
      <c r="E528" s="26">
        <v>666</v>
      </c>
      <c r="F528" s="26">
        <v>399.36</v>
      </c>
      <c r="G528" s="26">
        <v>1065.3600000000001</v>
      </c>
      <c r="H528" s="26">
        <v>0</v>
      </c>
      <c r="I528" s="22" t="s">
        <v>6930</v>
      </c>
    </row>
    <row r="529" spans="1:9" x14ac:dyDescent="0.25">
      <c r="A529" s="22" t="s">
        <v>5938</v>
      </c>
      <c r="B529" s="22" t="s">
        <v>5939</v>
      </c>
      <c r="C529" s="22">
        <v>406040311</v>
      </c>
      <c r="D529" s="22" t="s">
        <v>6164</v>
      </c>
      <c r="E529" s="26">
        <v>666</v>
      </c>
      <c r="F529" s="26">
        <v>399.36</v>
      </c>
      <c r="G529" s="26">
        <v>1065.3600000000001</v>
      </c>
      <c r="H529" s="26">
        <v>0</v>
      </c>
      <c r="I529" s="22" t="s">
        <v>6930</v>
      </c>
    </row>
    <row r="530" spans="1:9" x14ac:dyDescent="0.25">
      <c r="A530" s="22" t="s">
        <v>5938</v>
      </c>
      <c r="B530" s="22" t="s">
        <v>5939</v>
      </c>
      <c r="C530" s="22">
        <v>406040320</v>
      </c>
      <c r="D530" s="22" t="s">
        <v>6165</v>
      </c>
      <c r="E530" s="26">
        <v>666</v>
      </c>
      <c r="F530" s="26">
        <v>399.36</v>
      </c>
      <c r="G530" s="26">
        <v>1065.3600000000001</v>
      </c>
      <c r="H530" s="26">
        <v>0</v>
      </c>
      <c r="I530" s="22" t="s">
        <v>6930</v>
      </c>
    </row>
    <row r="531" spans="1:9" x14ac:dyDescent="0.25">
      <c r="A531" s="22" t="s">
        <v>5938</v>
      </c>
      <c r="B531" s="22" t="s">
        <v>5939</v>
      </c>
      <c r="C531" s="22">
        <v>406040338</v>
      </c>
      <c r="D531" s="22" t="s">
        <v>6166</v>
      </c>
      <c r="E531" s="26">
        <v>666</v>
      </c>
      <c r="F531" s="26">
        <v>399.36</v>
      </c>
      <c r="G531" s="26">
        <v>1065.3600000000001</v>
      </c>
      <c r="H531" s="26">
        <v>0</v>
      </c>
      <c r="I531" s="22" t="s">
        <v>6930</v>
      </c>
    </row>
    <row r="532" spans="1:9" x14ac:dyDescent="0.25">
      <c r="A532" s="22" t="s">
        <v>5938</v>
      </c>
      <c r="B532" s="22" t="s">
        <v>5939</v>
      </c>
      <c r="C532" s="22">
        <v>406050015</v>
      </c>
      <c r="D532" s="22" t="s">
        <v>6167</v>
      </c>
      <c r="E532" s="26">
        <v>2607.2199999999998</v>
      </c>
      <c r="F532" s="26">
        <v>896.64</v>
      </c>
      <c r="G532" s="26">
        <v>3503.8599999999997</v>
      </c>
      <c r="H532" s="26">
        <v>0</v>
      </c>
      <c r="I532" s="22" t="s">
        <v>6930</v>
      </c>
    </row>
    <row r="533" spans="1:9" x14ac:dyDescent="0.25">
      <c r="A533" s="22" t="s">
        <v>5938</v>
      </c>
      <c r="B533" s="22" t="s">
        <v>5939</v>
      </c>
      <c r="C533" s="22">
        <v>406050023</v>
      </c>
      <c r="D533" s="22" t="s">
        <v>6168</v>
      </c>
      <c r="E533" s="26">
        <v>4716.92</v>
      </c>
      <c r="F533" s="26">
        <v>1181.23</v>
      </c>
      <c r="G533" s="26">
        <v>5898.15</v>
      </c>
      <c r="H533" s="26">
        <v>0</v>
      </c>
      <c r="I533" s="22" t="s">
        <v>6930</v>
      </c>
    </row>
    <row r="534" spans="1:9" x14ac:dyDescent="0.25">
      <c r="A534" s="22" t="s">
        <v>5938</v>
      </c>
      <c r="B534" s="22" t="s">
        <v>5939</v>
      </c>
      <c r="C534" s="22">
        <v>406050031</v>
      </c>
      <c r="D534" s="22" t="s">
        <v>6169</v>
      </c>
      <c r="E534" s="26">
        <v>4788.0200000000004</v>
      </c>
      <c r="F534" s="26">
        <v>1181.23</v>
      </c>
      <c r="G534" s="26">
        <v>5969.25</v>
      </c>
      <c r="H534" s="26">
        <v>0</v>
      </c>
      <c r="I534" s="22" t="s">
        <v>6930</v>
      </c>
    </row>
    <row r="535" spans="1:9" x14ac:dyDescent="0.25">
      <c r="A535" s="22" t="s">
        <v>5938</v>
      </c>
      <c r="B535" s="22" t="s">
        <v>5939</v>
      </c>
      <c r="C535" s="22">
        <v>406050040</v>
      </c>
      <c r="D535" s="22" t="s">
        <v>6170</v>
      </c>
      <c r="E535" s="26">
        <v>4684.8599999999997</v>
      </c>
      <c r="F535" s="26">
        <v>1181.23</v>
      </c>
      <c r="G535" s="26">
        <v>5866.09</v>
      </c>
      <c r="H535" s="26">
        <v>0</v>
      </c>
      <c r="I535" s="22" t="s">
        <v>6930</v>
      </c>
    </row>
    <row r="536" spans="1:9" x14ac:dyDescent="0.25">
      <c r="A536" s="22" t="s">
        <v>5938</v>
      </c>
      <c r="B536" s="22" t="s">
        <v>5939</v>
      </c>
      <c r="C536" s="22">
        <v>406050058</v>
      </c>
      <c r="D536" s="22" t="s">
        <v>6171</v>
      </c>
      <c r="E536" s="26">
        <v>4766.6499999999996</v>
      </c>
      <c r="F536" s="26">
        <v>1181.23</v>
      </c>
      <c r="G536" s="26">
        <v>5947.8799999999992</v>
      </c>
      <c r="H536" s="26">
        <v>0</v>
      </c>
      <c r="I536" s="22" t="s">
        <v>6930</v>
      </c>
    </row>
    <row r="537" spans="1:9" x14ac:dyDescent="0.25">
      <c r="A537" s="22" t="s">
        <v>5938</v>
      </c>
      <c r="B537" s="22" t="s">
        <v>5939</v>
      </c>
      <c r="C537" s="22">
        <v>406050066</v>
      </c>
      <c r="D537" s="22" t="s">
        <v>6172</v>
      </c>
      <c r="E537" s="26">
        <v>4601.8900000000003</v>
      </c>
      <c r="F537" s="26">
        <v>1181.23</v>
      </c>
      <c r="G537" s="26">
        <v>5783.1200000000008</v>
      </c>
      <c r="H537" s="26">
        <v>0</v>
      </c>
      <c r="I537" s="22" t="s">
        <v>6930</v>
      </c>
    </row>
    <row r="538" spans="1:9" x14ac:dyDescent="0.25">
      <c r="A538" s="22" t="s">
        <v>5938</v>
      </c>
      <c r="B538" s="22" t="s">
        <v>5939</v>
      </c>
      <c r="C538" s="22">
        <v>406050074</v>
      </c>
      <c r="D538" s="22" t="s">
        <v>6173</v>
      </c>
      <c r="E538" s="26">
        <v>6677.62</v>
      </c>
      <c r="F538" s="26">
        <v>1559.31</v>
      </c>
      <c r="G538" s="26">
        <v>8236.93</v>
      </c>
      <c r="H538" s="26">
        <v>0</v>
      </c>
      <c r="I538" s="22" t="s">
        <v>6930</v>
      </c>
    </row>
    <row r="539" spans="1:9" x14ac:dyDescent="0.25">
      <c r="A539" s="22" t="s">
        <v>5938</v>
      </c>
      <c r="B539" s="22" t="s">
        <v>5939</v>
      </c>
      <c r="C539" s="22">
        <v>406050082</v>
      </c>
      <c r="D539" s="22" t="s">
        <v>6174</v>
      </c>
      <c r="E539" s="26">
        <v>7094.8</v>
      </c>
      <c r="F539" s="26">
        <v>1473.29</v>
      </c>
      <c r="G539" s="26">
        <v>8568.09</v>
      </c>
      <c r="H539" s="26">
        <v>0</v>
      </c>
      <c r="I539" s="22" t="s">
        <v>6930</v>
      </c>
    </row>
    <row r="540" spans="1:9" x14ac:dyDescent="0.25">
      <c r="A540" s="22" t="s">
        <v>5938</v>
      </c>
      <c r="B540" s="22" t="s">
        <v>5939</v>
      </c>
      <c r="C540" s="22">
        <v>406050090</v>
      </c>
      <c r="D540" s="22" t="s">
        <v>6174</v>
      </c>
      <c r="E540" s="26">
        <v>7717.67</v>
      </c>
      <c r="F540" s="26">
        <v>1473.29</v>
      </c>
      <c r="G540" s="26">
        <v>9190.9599999999991</v>
      </c>
      <c r="H540" s="26">
        <v>0</v>
      </c>
      <c r="I540" s="22" t="s">
        <v>6930</v>
      </c>
    </row>
    <row r="541" spans="1:9" x14ac:dyDescent="0.25">
      <c r="A541" s="22" t="s">
        <v>5938</v>
      </c>
      <c r="B541" s="22" t="s">
        <v>5939</v>
      </c>
      <c r="C541" s="22">
        <v>406050104</v>
      </c>
      <c r="D541" s="22" t="s">
        <v>6175</v>
      </c>
      <c r="E541" s="26">
        <v>5294.64</v>
      </c>
      <c r="F541" s="26">
        <v>1181.23</v>
      </c>
      <c r="G541" s="26">
        <v>6475.8700000000008</v>
      </c>
      <c r="H541" s="26">
        <v>0</v>
      </c>
      <c r="I541" s="22" t="s">
        <v>6930</v>
      </c>
    </row>
    <row r="542" spans="1:9" x14ac:dyDescent="0.25">
      <c r="A542" s="22" t="s">
        <v>5938</v>
      </c>
      <c r="B542" s="22" t="s">
        <v>5939</v>
      </c>
      <c r="C542" s="22">
        <v>406050112</v>
      </c>
      <c r="D542" s="22" t="s">
        <v>6176</v>
      </c>
      <c r="E542" s="26">
        <v>5985.25</v>
      </c>
      <c r="F542" s="26">
        <v>1559.31</v>
      </c>
      <c r="G542" s="26">
        <v>7544.5599999999995</v>
      </c>
      <c r="H542" s="26">
        <v>0</v>
      </c>
      <c r="I542" s="22" t="s">
        <v>6930</v>
      </c>
    </row>
    <row r="543" spans="1:9" x14ac:dyDescent="0.25">
      <c r="A543" s="22" t="s">
        <v>5938</v>
      </c>
      <c r="B543" s="22" t="s">
        <v>5939</v>
      </c>
      <c r="C543" s="22">
        <v>406050120</v>
      </c>
      <c r="D543" s="22" t="s">
        <v>6177</v>
      </c>
      <c r="E543" s="26">
        <v>4682.62</v>
      </c>
      <c r="F543" s="26">
        <v>1559.31</v>
      </c>
      <c r="G543" s="26">
        <v>6241.93</v>
      </c>
      <c r="H543" s="26">
        <v>0</v>
      </c>
      <c r="I543" s="22" t="s">
        <v>6930</v>
      </c>
    </row>
    <row r="544" spans="1:9" x14ac:dyDescent="0.25">
      <c r="A544" s="22" t="s">
        <v>5938</v>
      </c>
      <c r="B544" s="22" t="s">
        <v>5939</v>
      </c>
      <c r="C544" s="22">
        <v>406050139</v>
      </c>
      <c r="D544" s="22" t="s">
        <v>6178</v>
      </c>
      <c r="E544" s="26">
        <v>5562.6</v>
      </c>
      <c r="F544" s="26">
        <v>1181.23</v>
      </c>
      <c r="G544" s="26">
        <v>6743.83</v>
      </c>
      <c r="H544" s="26">
        <v>0</v>
      </c>
      <c r="I544" s="22" t="s">
        <v>6930</v>
      </c>
    </row>
    <row r="545" spans="1:9" x14ac:dyDescent="0.25">
      <c r="A545" s="22" t="s">
        <v>6179</v>
      </c>
      <c r="B545" s="22" t="s">
        <v>6180</v>
      </c>
      <c r="C545" s="22">
        <v>407010017</v>
      </c>
      <c r="D545" s="22" t="s">
        <v>6181</v>
      </c>
      <c r="E545" s="26">
        <v>542.08000000000004</v>
      </c>
      <c r="F545" s="26">
        <v>244.95</v>
      </c>
      <c r="G545" s="26">
        <v>787.03</v>
      </c>
      <c r="H545" s="26">
        <v>0</v>
      </c>
      <c r="I545" s="22" t="s">
        <v>6930</v>
      </c>
    </row>
    <row r="546" spans="1:9" x14ac:dyDescent="0.25">
      <c r="A546" s="22" t="s">
        <v>6179</v>
      </c>
      <c r="B546" s="22" t="s">
        <v>6180</v>
      </c>
      <c r="C546" s="22">
        <v>407010033</v>
      </c>
      <c r="D546" s="22" t="s">
        <v>6182</v>
      </c>
      <c r="E546" s="26">
        <v>1564.48</v>
      </c>
      <c r="F546" s="26">
        <v>269.08</v>
      </c>
      <c r="G546" s="26">
        <v>1833.56</v>
      </c>
      <c r="H546" s="26">
        <v>0</v>
      </c>
      <c r="I546" s="22" t="s">
        <v>6930</v>
      </c>
    </row>
    <row r="547" spans="1:9" x14ac:dyDescent="0.25">
      <c r="A547" s="22" t="s">
        <v>6179</v>
      </c>
      <c r="B547" s="22" t="s">
        <v>6180</v>
      </c>
      <c r="C547" s="22">
        <v>407010041</v>
      </c>
      <c r="D547" s="22" t="s">
        <v>6183</v>
      </c>
      <c r="E547" s="26">
        <v>1564.48</v>
      </c>
      <c r="F547" s="26">
        <v>269.08</v>
      </c>
      <c r="G547" s="26">
        <v>1833.56</v>
      </c>
      <c r="H547" s="26">
        <v>0</v>
      </c>
      <c r="I547" s="22" t="s">
        <v>6930</v>
      </c>
    </row>
    <row r="548" spans="1:9" x14ac:dyDescent="0.25">
      <c r="A548" s="22" t="s">
        <v>6179</v>
      </c>
      <c r="B548" s="22" t="s">
        <v>6180</v>
      </c>
      <c r="C548" s="22">
        <v>407010050</v>
      </c>
      <c r="D548" s="22" t="s">
        <v>6184</v>
      </c>
      <c r="E548" s="26">
        <v>532.20000000000005</v>
      </c>
      <c r="F548" s="26">
        <v>245.03</v>
      </c>
      <c r="G548" s="26">
        <v>777.23</v>
      </c>
      <c r="H548" s="26">
        <v>0</v>
      </c>
      <c r="I548" s="22" t="s">
        <v>6930</v>
      </c>
    </row>
    <row r="549" spans="1:9" x14ac:dyDescent="0.25">
      <c r="A549" s="22" t="s">
        <v>6179</v>
      </c>
      <c r="B549" s="22" t="s">
        <v>6180</v>
      </c>
      <c r="C549" s="22">
        <v>407010068</v>
      </c>
      <c r="D549" s="22" t="s">
        <v>6185</v>
      </c>
      <c r="E549" s="26">
        <v>1564.44</v>
      </c>
      <c r="F549" s="26">
        <v>350.13</v>
      </c>
      <c r="G549" s="26">
        <v>1914.5700000000002</v>
      </c>
      <c r="H549" s="26">
        <v>0</v>
      </c>
      <c r="I549" s="22" t="s">
        <v>6930</v>
      </c>
    </row>
    <row r="550" spans="1:9" x14ac:dyDescent="0.25">
      <c r="A550" s="22" t="s">
        <v>6179</v>
      </c>
      <c r="B550" s="22" t="s">
        <v>6180</v>
      </c>
      <c r="C550" s="22">
        <v>407010076</v>
      </c>
      <c r="D550" s="22" t="s">
        <v>6186</v>
      </c>
      <c r="E550" s="26">
        <v>900.76</v>
      </c>
      <c r="F550" s="26">
        <v>284.91000000000003</v>
      </c>
      <c r="G550" s="26">
        <v>1185.67</v>
      </c>
      <c r="H550" s="26">
        <v>0</v>
      </c>
      <c r="I550" s="22" t="s">
        <v>6930</v>
      </c>
    </row>
    <row r="551" spans="1:9" x14ac:dyDescent="0.25">
      <c r="A551" s="22" t="s">
        <v>6179</v>
      </c>
      <c r="B551" s="22" t="s">
        <v>6180</v>
      </c>
      <c r="C551" s="22">
        <v>407010084</v>
      </c>
      <c r="D551" s="22" t="s">
        <v>6187</v>
      </c>
      <c r="E551" s="26">
        <v>549.96</v>
      </c>
      <c r="F551" s="26">
        <v>244.92</v>
      </c>
      <c r="G551" s="26">
        <v>794.88</v>
      </c>
      <c r="H551" s="26">
        <v>0</v>
      </c>
      <c r="I551" s="22" t="s">
        <v>6930</v>
      </c>
    </row>
    <row r="552" spans="1:9" x14ac:dyDescent="0.25">
      <c r="A552" s="22" t="s">
        <v>6179</v>
      </c>
      <c r="B552" s="22" t="s">
        <v>6180</v>
      </c>
      <c r="C552" s="22">
        <v>407010092</v>
      </c>
      <c r="D552" s="22" t="s">
        <v>6188</v>
      </c>
      <c r="E552" s="26">
        <v>542.65</v>
      </c>
      <c r="F552" s="26">
        <v>245</v>
      </c>
      <c r="G552" s="26">
        <v>787.65</v>
      </c>
      <c r="H552" s="26">
        <v>0</v>
      </c>
      <c r="I552" s="22" t="s">
        <v>6930</v>
      </c>
    </row>
    <row r="553" spans="1:9" x14ac:dyDescent="0.25">
      <c r="A553" s="22" t="s">
        <v>6179</v>
      </c>
      <c r="B553" s="22" t="s">
        <v>6180</v>
      </c>
      <c r="C553" s="22">
        <v>407010106</v>
      </c>
      <c r="D553" s="22" t="s">
        <v>6189</v>
      </c>
      <c r="E553" s="26">
        <v>542.58000000000004</v>
      </c>
      <c r="F553" s="26">
        <v>245.07</v>
      </c>
      <c r="G553" s="26">
        <v>787.65000000000009</v>
      </c>
      <c r="H553" s="26">
        <v>0</v>
      </c>
      <c r="I553" s="22" t="s">
        <v>6930</v>
      </c>
    </row>
    <row r="554" spans="1:9" x14ac:dyDescent="0.25">
      <c r="A554" s="22" t="s">
        <v>6179</v>
      </c>
      <c r="B554" s="22" t="s">
        <v>6180</v>
      </c>
      <c r="C554" s="22">
        <v>407010114</v>
      </c>
      <c r="D554" s="22" t="s">
        <v>6190</v>
      </c>
      <c r="E554" s="26">
        <v>542.80999999999995</v>
      </c>
      <c r="F554" s="26">
        <v>245.04</v>
      </c>
      <c r="G554" s="26">
        <v>787.84999999999991</v>
      </c>
      <c r="H554" s="26">
        <v>0</v>
      </c>
      <c r="I554" s="22" t="s">
        <v>6930</v>
      </c>
    </row>
    <row r="555" spans="1:9" x14ac:dyDescent="0.25">
      <c r="A555" s="22" t="s">
        <v>6179</v>
      </c>
      <c r="B555" s="22" t="s">
        <v>6180</v>
      </c>
      <c r="C555" s="22">
        <v>407010122</v>
      </c>
      <c r="D555" s="22" t="s">
        <v>6191</v>
      </c>
      <c r="E555" s="26">
        <v>2350</v>
      </c>
      <c r="F555" s="26">
        <v>2000</v>
      </c>
      <c r="G555" s="26">
        <v>4350</v>
      </c>
      <c r="H555" s="26">
        <v>0</v>
      </c>
      <c r="I555" s="22" t="s">
        <v>6930</v>
      </c>
    </row>
    <row r="556" spans="1:9" x14ac:dyDescent="0.25">
      <c r="A556" s="22" t="s">
        <v>6179</v>
      </c>
      <c r="B556" s="22" t="s">
        <v>6180</v>
      </c>
      <c r="C556" s="22">
        <v>407010130</v>
      </c>
      <c r="D556" s="22" t="s">
        <v>6192</v>
      </c>
      <c r="E556" s="26">
        <v>704.89</v>
      </c>
      <c r="F556" s="26">
        <v>197.3</v>
      </c>
      <c r="G556" s="26">
        <v>902.19</v>
      </c>
      <c r="H556" s="26">
        <v>0</v>
      </c>
      <c r="I556" s="22" t="s">
        <v>6930</v>
      </c>
    </row>
    <row r="557" spans="1:9" x14ac:dyDescent="0.25">
      <c r="A557" s="22" t="s">
        <v>6179</v>
      </c>
      <c r="B557" s="22" t="s">
        <v>6180</v>
      </c>
      <c r="C557" s="22">
        <v>407010149</v>
      </c>
      <c r="D557" s="22" t="s">
        <v>6193</v>
      </c>
      <c r="E557" s="26">
        <v>521.76</v>
      </c>
      <c r="F557" s="26">
        <v>179.39</v>
      </c>
      <c r="G557" s="26">
        <v>701.15</v>
      </c>
      <c r="H557" s="26">
        <v>0</v>
      </c>
      <c r="I557" s="22" t="s">
        <v>6930</v>
      </c>
    </row>
    <row r="558" spans="1:9" x14ac:dyDescent="0.25">
      <c r="A558" s="22" t="s">
        <v>6179</v>
      </c>
      <c r="B558" s="22" t="s">
        <v>6180</v>
      </c>
      <c r="C558" s="22">
        <v>407010157</v>
      </c>
      <c r="D558" s="22" t="s">
        <v>6194</v>
      </c>
      <c r="E558" s="26">
        <v>434.16</v>
      </c>
      <c r="F558" s="26">
        <v>175</v>
      </c>
      <c r="G558" s="26">
        <v>609.16000000000008</v>
      </c>
      <c r="H558" s="26">
        <v>0</v>
      </c>
      <c r="I558" s="22" t="s">
        <v>6930</v>
      </c>
    </row>
    <row r="559" spans="1:9" x14ac:dyDescent="0.25">
      <c r="A559" s="22" t="s">
        <v>6179</v>
      </c>
      <c r="B559" s="22" t="s">
        <v>6180</v>
      </c>
      <c r="C559" s="22">
        <v>407010165</v>
      </c>
      <c r="D559" s="22" t="s">
        <v>6195</v>
      </c>
      <c r="E559" s="26">
        <v>704.88</v>
      </c>
      <c r="F559" s="26">
        <v>197.3</v>
      </c>
      <c r="G559" s="26">
        <v>902.18000000000006</v>
      </c>
      <c r="H559" s="26">
        <v>0</v>
      </c>
      <c r="I559" s="22" t="s">
        <v>6930</v>
      </c>
    </row>
    <row r="560" spans="1:9" x14ac:dyDescent="0.25">
      <c r="A560" s="22" t="s">
        <v>6179</v>
      </c>
      <c r="B560" s="22" t="s">
        <v>6180</v>
      </c>
      <c r="C560" s="22">
        <v>407010173</v>
      </c>
      <c r="D560" s="22" t="s">
        <v>6196</v>
      </c>
      <c r="E560" s="26">
        <v>2350</v>
      </c>
      <c r="F560" s="26">
        <v>2000</v>
      </c>
      <c r="G560" s="26">
        <v>4350</v>
      </c>
      <c r="H560" s="26">
        <v>0</v>
      </c>
      <c r="I560" s="22" t="s">
        <v>6930</v>
      </c>
    </row>
    <row r="561" spans="1:9" x14ac:dyDescent="0.25">
      <c r="A561" s="22" t="s">
        <v>6179</v>
      </c>
      <c r="B561" s="22" t="s">
        <v>6180</v>
      </c>
      <c r="C561" s="22">
        <v>407010181</v>
      </c>
      <c r="D561" s="22" t="s">
        <v>6197</v>
      </c>
      <c r="E561" s="26">
        <v>2350</v>
      </c>
      <c r="F561" s="26">
        <v>1500</v>
      </c>
      <c r="G561" s="26">
        <v>3850</v>
      </c>
      <c r="H561" s="26">
        <v>0</v>
      </c>
      <c r="I561" s="22" t="s">
        <v>6930</v>
      </c>
    </row>
    <row r="562" spans="1:9" x14ac:dyDescent="0.25">
      <c r="A562" s="22" t="s">
        <v>6179</v>
      </c>
      <c r="B562" s="22" t="s">
        <v>6180</v>
      </c>
      <c r="C562" s="22">
        <v>407010211</v>
      </c>
      <c r="D562" s="22" t="s">
        <v>6198</v>
      </c>
      <c r="E562" s="26">
        <v>567.53</v>
      </c>
      <c r="F562" s="26">
        <v>120.23</v>
      </c>
      <c r="G562" s="26">
        <v>687.76</v>
      </c>
      <c r="H562" s="26">
        <v>0</v>
      </c>
      <c r="I562" s="22" t="s">
        <v>6930</v>
      </c>
    </row>
    <row r="563" spans="1:9" x14ac:dyDescent="0.25">
      <c r="A563" s="22" t="s">
        <v>6179</v>
      </c>
      <c r="B563" s="22" t="s">
        <v>6180</v>
      </c>
      <c r="C563" s="22">
        <v>407010220</v>
      </c>
      <c r="D563" s="22" t="s">
        <v>6199</v>
      </c>
      <c r="E563" s="26">
        <v>412.83</v>
      </c>
      <c r="F563" s="26">
        <v>107.73</v>
      </c>
      <c r="G563" s="26">
        <v>520.55999999999995</v>
      </c>
      <c r="H563" s="26">
        <v>0</v>
      </c>
      <c r="I563" s="22" t="s">
        <v>6930</v>
      </c>
    </row>
    <row r="564" spans="1:9" x14ac:dyDescent="0.25">
      <c r="A564" s="22" t="s">
        <v>6179</v>
      </c>
      <c r="B564" s="22" t="s">
        <v>6180</v>
      </c>
      <c r="C564" s="22">
        <v>407010238</v>
      </c>
      <c r="D564" s="22" t="s">
        <v>6200</v>
      </c>
      <c r="E564" s="26">
        <v>704.92</v>
      </c>
      <c r="F564" s="26">
        <v>197.27</v>
      </c>
      <c r="G564" s="26">
        <v>902.18999999999994</v>
      </c>
      <c r="H564" s="26">
        <v>0</v>
      </c>
      <c r="I564" s="22" t="s">
        <v>6930</v>
      </c>
    </row>
    <row r="565" spans="1:9" x14ac:dyDescent="0.25">
      <c r="A565" s="22" t="s">
        <v>6179</v>
      </c>
      <c r="B565" s="22" t="s">
        <v>6180</v>
      </c>
      <c r="C565" s="22">
        <v>407010270</v>
      </c>
      <c r="D565" s="22" t="s">
        <v>6201</v>
      </c>
      <c r="E565" s="26">
        <v>1974.3</v>
      </c>
      <c r="F565" s="26">
        <v>295.91000000000003</v>
      </c>
      <c r="G565" s="26">
        <v>2270.21</v>
      </c>
      <c r="H565" s="26">
        <v>0</v>
      </c>
      <c r="I565" s="22" t="s">
        <v>6930</v>
      </c>
    </row>
    <row r="566" spans="1:9" x14ac:dyDescent="0.25">
      <c r="A566" s="22" t="s">
        <v>6179</v>
      </c>
      <c r="B566" s="22" t="s">
        <v>6180</v>
      </c>
      <c r="C566" s="22">
        <v>407010289</v>
      </c>
      <c r="D566" s="22" t="s">
        <v>6202</v>
      </c>
      <c r="E566" s="26">
        <v>566.16999999999996</v>
      </c>
      <c r="F566" s="26">
        <v>256.74</v>
      </c>
      <c r="G566" s="26">
        <v>822.91</v>
      </c>
      <c r="H566" s="26">
        <v>0</v>
      </c>
      <c r="I566" s="22" t="s">
        <v>6930</v>
      </c>
    </row>
    <row r="567" spans="1:9" x14ac:dyDescent="0.25">
      <c r="A567" s="22" t="s">
        <v>6179</v>
      </c>
      <c r="B567" s="22" t="s">
        <v>6180</v>
      </c>
      <c r="C567" s="22">
        <v>407010297</v>
      </c>
      <c r="D567" s="22" t="s">
        <v>6203</v>
      </c>
      <c r="E567" s="26">
        <v>509.34</v>
      </c>
      <c r="F567" s="26">
        <v>256.72000000000003</v>
      </c>
      <c r="G567" s="26">
        <v>766.06</v>
      </c>
      <c r="H567" s="26">
        <v>0</v>
      </c>
      <c r="I567" s="22" t="s">
        <v>6930</v>
      </c>
    </row>
    <row r="568" spans="1:9" x14ac:dyDescent="0.25">
      <c r="A568" s="22" t="s">
        <v>6179</v>
      </c>
      <c r="B568" s="22" t="s">
        <v>6180</v>
      </c>
      <c r="C568" s="22">
        <v>407010300</v>
      </c>
      <c r="D568" s="22" t="s">
        <v>6204</v>
      </c>
      <c r="E568" s="26">
        <v>542.54999999999995</v>
      </c>
      <c r="F568" s="26">
        <v>256.58</v>
      </c>
      <c r="G568" s="26">
        <v>799.12999999999988</v>
      </c>
      <c r="H568" s="26">
        <v>0</v>
      </c>
      <c r="I568" s="22" t="s">
        <v>6930</v>
      </c>
    </row>
    <row r="569" spans="1:9" x14ac:dyDescent="0.25">
      <c r="A569" s="22" t="s">
        <v>6179</v>
      </c>
      <c r="B569" s="22" t="s">
        <v>6180</v>
      </c>
      <c r="C569" s="22">
        <v>407010335</v>
      </c>
      <c r="D569" s="22" t="s">
        <v>6205</v>
      </c>
      <c r="E569" s="26">
        <v>1564.55</v>
      </c>
      <c r="F569" s="26">
        <v>281.82</v>
      </c>
      <c r="G569" s="26">
        <v>1846.37</v>
      </c>
      <c r="H569" s="26">
        <v>0</v>
      </c>
      <c r="I569" s="22" t="s">
        <v>6930</v>
      </c>
    </row>
    <row r="570" spans="1:9" x14ac:dyDescent="0.25">
      <c r="A570" s="22" t="s">
        <v>6179</v>
      </c>
      <c r="B570" s="22" t="s">
        <v>6180</v>
      </c>
      <c r="C570" s="22">
        <v>407010343</v>
      </c>
      <c r="D570" s="22" t="s">
        <v>6206</v>
      </c>
      <c r="E570" s="26">
        <v>521.79</v>
      </c>
      <c r="F570" s="26">
        <v>187.9</v>
      </c>
      <c r="G570" s="26">
        <v>709.68999999999994</v>
      </c>
      <c r="H570" s="26">
        <v>0</v>
      </c>
      <c r="I570" s="22" t="s">
        <v>6930</v>
      </c>
    </row>
    <row r="571" spans="1:9" x14ac:dyDescent="0.25">
      <c r="A571" s="22" t="s">
        <v>6179</v>
      </c>
      <c r="B571" s="22" t="s">
        <v>6180</v>
      </c>
      <c r="C571" s="22">
        <v>407010351</v>
      </c>
      <c r="D571" s="22" t="s">
        <v>6207</v>
      </c>
      <c r="E571" s="26">
        <v>521.79999999999995</v>
      </c>
      <c r="F571" s="26">
        <v>256.66000000000003</v>
      </c>
      <c r="G571" s="26">
        <v>778.46</v>
      </c>
      <c r="H571" s="26">
        <v>0</v>
      </c>
      <c r="I571" s="22" t="s">
        <v>6930</v>
      </c>
    </row>
    <row r="572" spans="1:9" x14ac:dyDescent="0.25">
      <c r="A572" s="22" t="s">
        <v>6179</v>
      </c>
      <c r="B572" s="22" t="s">
        <v>6180</v>
      </c>
      <c r="C572" s="22">
        <v>407010360</v>
      </c>
      <c r="D572" s="22" t="s">
        <v>6208</v>
      </c>
      <c r="E572" s="26">
        <v>2350</v>
      </c>
      <c r="F572" s="26">
        <v>1745</v>
      </c>
      <c r="G572" s="26">
        <v>4095</v>
      </c>
      <c r="H572" s="26">
        <v>0</v>
      </c>
      <c r="I572" s="22" t="s">
        <v>6930</v>
      </c>
    </row>
    <row r="573" spans="1:9" x14ac:dyDescent="0.25">
      <c r="A573" s="22" t="s">
        <v>6179</v>
      </c>
      <c r="B573" s="22" t="s">
        <v>6180</v>
      </c>
      <c r="C573" s="22">
        <v>407010378</v>
      </c>
      <c r="D573" s="22" t="s">
        <v>6209</v>
      </c>
      <c r="E573" s="26">
        <v>792</v>
      </c>
      <c r="F573" s="26">
        <v>183</v>
      </c>
      <c r="G573" s="26">
        <v>975</v>
      </c>
      <c r="H573" s="26">
        <v>0</v>
      </c>
      <c r="I573" s="22" t="s">
        <v>6930</v>
      </c>
    </row>
    <row r="574" spans="1:9" x14ac:dyDescent="0.25">
      <c r="A574" s="22" t="s">
        <v>6179</v>
      </c>
      <c r="B574" s="22" t="s">
        <v>6180</v>
      </c>
      <c r="C574" s="22">
        <v>407010386</v>
      </c>
      <c r="D574" s="22" t="s">
        <v>6210</v>
      </c>
      <c r="E574" s="26">
        <v>4145</v>
      </c>
      <c r="F574" s="26">
        <v>2000</v>
      </c>
      <c r="G574" s="26">
        <v>6145</v>
      </c>
      <c r="H574" s="26">
        <v>0</v>
      </c>
      <c r="I574" s="22" t="s">
        <v>6930</v>
      </c>
    </row>
    <row r="575" spans="1:9" x14ac:dyDescent="0.25">
      <c r="A575" s="22" t="s">
        <v>6179</v>
      </c>
      <c r="B575" s="22" t="s">
        <v>6180</v>
      </c>
      <c r="C575" s="22">
        <v>407020012</v>
      </c>
      <c r="D575" s="22" t="s">
        <v>6211</v>
      </c>
      <c r="E575" s="26">
        <v>1147.31</v>
      </c>
      <c r="F575" s="26">
        <v>256.58999999999997</v>
      </c>
      <c r="G575" s="26">
        <v>1403.8999999999999</v>
      </c>
      <c r="H575" s="26">
        <v>0</v>
      </c>
      <c r="I575" s="22" t="s">
        <v>6930</v>
      </c>
    </row>
    <row r="576" spans="1:9" x14ac:dyDescent="0.25">
      <c r="A576" s="22" t="s">
        <v>6179</v>
      </c>
      <c r="B576" s="22" t="s">
        <v>6180</v>
      </c>
      <c r="C576" s="22">
        <v>407020020</v>
      </c>
      <c r="D576" s="22" t="s">
        <v>6212</v>
      </c>
      <c r="E576" s="26">
        <v>533.16</v>
      </c>
      <c r="F576" s="26">
        <v>183.32</v>
      </c>
      <c r="G576" s="26">
        <v>716.48</v>
      </c>
      <c r="H576" s="26">
        <v>0</v>
      </c>
      <c r="I576" s="22" t="s">
        <v>6930</v>
      </c>
    </row>
    <row r="577" spans="1:9" x14ac:dyDescent="0.25">
      <c r="A577" s="22" t="s">
        <v>6179</v>
      </c>
      <c r="B577" s="22" t="s">
        <v>6180</v>
      </c>
      <c r="C577" s="22">
        <v>407020063</v>
      </c>
      <c r="D577" s="22" t="s">
        <v>6213</v>
      </c>
      <c r="E577" s="26">
        <v>1550.19</v>
      </c>
      <c r="F577" s="26">
        <v>267.26</v>
      </c>
      <c r="G577" s="26">
        <v>1817.45</v>
      </c>
      <c r="H577" s="26">
        <v>0</v>
      </c>
      <c r="I577" s="22" t="s">
        <v>6930</v>
      </c>
    </row>
    <row r="578" spans="1:9" x14ac:dyDescent="0.25">
      <c r="A578" s="22" t="s">
        <v>6179</v>
      </c>
      <c r="B578" s="22" t="s">
        <v>6180</v>
      </c>
      <c r="C578" s="22">
        <v>407020071</v>
      </c>
      <c r="D578" s="22" t="s">
        <v>6214</v>
      </c>
      <c r="E578" s="26">
        <v>1147.33</v>
      </c>
      <c r="F578" s="26">
        <v>256.58</v>
      </c>
      <c r="G578" s="26">
        <v>1403.9099999999999</v>
      </c>
      <c r="H578" s="26">
        <v>0</v>
      </c>
      <c r="I578" s="22" t="s">
        <v>6930</v>
      </c>
    </row>
    <row r="579" spans="1:9" x14ac:dyDescent="0.25">
      <c r="A579" s="22" t="s">
        <v>6179</v>
      </c>
      <c r="B579" s="22" t="s">
        <v>6180</v>
      </c>
      <c r="C579" s="22">
        <v>407020080</v>
      </c>
      <c r="D579" s="22" t="s">
        <v>6215</v>
      </c>
      <c r="E579" s="26">
        <v>1024.1600000000001</v>
      </c>
      <c r="F579" s="26">
        <v>256.58999999999997</v>
      </c>
      <c r="G579" s="26">
        <v>1280.75</v>
      </c>
      <c r="H579" s="26">
        <v>0</v>
      </c>
      <c r="I579" s="22" t="s">
        <v>6930</v>
      </c>
    </row>
    <row r="580" spans="1:9" x14ac:dyDescent="0.25">
      <c r="A580" s="22" t="s">
        <v>6179</v>
      </c>
      <c r="B580" s="22" t="s">
        <v>6180</v>
      </c>
      <c r="C580" s="22">
        <v>407020110</v>
      </c>
      <c r="D580" s="22" t="s">
        <v>6216</v>
      </c>
      <c r="E580" s="26">
        <v>56.43</v>
      </c>
      <c r="F580" s="26">
        <v>69.040000000000006</v>
      </c>
      <c r="G580" s="26">
        <v>125.47</v>
      </c>
      <c r="H580" s="26">
        <v>0</v>
      </c>
      <c r="I580" s="22" t="s">
        <v>6930</v>
      </c>
    </row>
    <row r="581" spans="1:9" x14ac:dyDescent="0.25">
      <c r="A581" s="22" t="s">
        <v>6179</v>
      </c>
      <c r="B581" s="22" t="s">
        <v>6180</v>
      </c>
      <c r="C581" s="22">
        <v>407020144</v>
      </c>
      <c r="D581" s="22" t="s">
        <v>6217</v>
      </c>
      <c r="E581" s="26">
        <v>97.19</v>
      </c>
      <c r="F581" s="26">
        <v>73.28</v>
      </c>
      <c r="G581" s="26">
        <v>170.47</v>
      </c>
      <c r="H581" s="26">
        <v>22.72</v>
      </c>
      <c r="I581" s="22" t="s">
        <v>6930</v>
      </c>
    </row>
    <row r="582" spans="1:9" x14ac:dyDescent="0.25">
      <c r="A582" s="22" t="s">
        <v>6179</v>
      </c>
      <c r="B582" s="22" t="s">
        <v>6180</v>
      </c>
      <c r="C582" s="22">
        <v>407020152</v>
      </c>
      <c r="D582" s="22" t="s">
        <v>6218</v>
      </c>
      <c r="E582" s="26">
        <v>321.68</v>
      </c>
      <c r="F582" s="26">
        <v>146.69999999999999</v>
      </c>
      <c r="G582" s="26">
        <v>468.38</v>
      </c>
      <c r="H582" s="26">
        <v>0</v>
      </c>
      <c r="I582" s="22" t="s">
        <v>6930</v>
      </c>
    </row>
    <row r="583" spans="1:9" x14ac:dyDescent="0.25">
      <c r="A583" s="22" t="s">
        <v>6179</v>
      </c>
      <c r="B583" s="22" t="s">
        <v>6180</v>
      </c>
      <c r="C583" s="22">
        <v>407020179</v>
      </c>
      <c r="D583" s="22" t="s">
        <v>6219</v>
      </c>
      <c r="E583" s="26">
        <v>1027.8699999999999</v>
      </c>
      <c r="F583" s="26">
        <v>189.33</v>
      </c>
      <c r="G583" s="26">
        <v>1217.1999999999998</v>
      </c>
      <c r="H583" s="26">
        <v>0</v>
      </c>
      <c r="I583" s="22" t="s">
        <v>6930</v>
      </c>
    </row>
    <row r="584" spans="1:9" x14ac:dyDescent="0.25">
      <c r="A584" s="22" t="s">
        <v>6179</v>
      </c>
      <c r="B584" s="22" t="s">
        <v>6180</v>
      </c>
      <c r="C584" s="22">
        <v>407020187</v>
      </c>
      <c r="D584" s="22" t="s">
        <v>6220</v>
      </c>
      <c r="E584" s="26">
        <v>985.02</v>
      </c>
      <c r="F584" s="26">
        <v>189.34</v>
      </c>
      <c r="G584" s="26">
        <v>1174.3599999999999</v>
      </c>
      <c r="H584" s="26">
        <v>0</v>
      </c>
      <c r="I584" s="22" t="s">
        <v>6930</v>
      </c>
    </row>
    <row r="585" spans="1:9" x14ac:dyDescent="0.25">
      <c r="A585" s="22" t="s">
        <v>6179</v>
      </c>
      <c r="B585" s="22" t="s">
        <v>6180</v>
      </c>
      <c r="C585" s="22">
        <v>407020195</v>
      </c>
      <c r="D585" s="22" t="s">
        <v>6221</v>
      </c>
      <c r="E585" s="26">
        <v>482.43</v>
      </c>
      <c r="F585" s="26">
        <v>146.69</v>
      </c>
      <c r="G585" s="26">
        <v>629.12</v>
      </c>
      <c r="H585" s="26">
        <v>0</v>
      </c>
      <c r="I585" s="22" t="s">
        <v>6930</v>
      </c>
    </row>
    <row r="586" spans="1:9" x14ac:dyDescent="0.25">
      <c r="A586" s="22" t="s">
        <v>6179</v>
      </c>
      <c r="B586" s="22" t="s">
        <v>6180</v>
      </c>
      <c r="C586" s="22">
        <v>407020217</v>
      </c>
      <c r="D586" s="22" t="s">
        <v>6222</v>
      </c>
      <c r="E586" s="26">
        <v>166.16</v>
      </c>
      <c r="F586" s="26">
        <v>80.650000000000006</v>
      </c>
      <c r="G586" s="26">
        <v>246.81</v>
      </c>
      <c r="H586" s="26">
        <v>0</v>
      </c>
      <c r="I586" s="22" t="s">
        <v>6930</v>
      </c>
    </row>
    <row r="587" spans="1:9" x14ac:dyDescent="0.25">
      <c r="A587" s="22" t="s">
        <v>6179</v>
      </c>
      <c r="B587" s="22" t="s">
        <v>6180</v>
      </c>
      <c r="C587" s="22">
        <v>407020225</v>
      </c>
      <c r="D587" s="22" t="s">
        <v>6223</v>
      </c>
      <c r="E587" s="26">
        <v>237.91</v>
      </c>
      <c r="F587" s="26">
        <v>97.44</v>
      </c>
      <c r="G587" s="26">
        <v>335.35</v>
      </c>
      <c r="H587" s="26">
        <v>21.68</v>
      </c>
      <c r="I587" s="22" t="s">
        <v>6936</v>
      </c>
    </row>
    <row r="588" spans="1:9" x14ac:dyDescent="0.25">
      <c r="A588" s="22" t="s">
        <v>6179</v>
      </c>
      <c r="B588" s="22" t="s">
        <v>6180</v>
      </c>
      <c r="C588" s="22">
        <v>407020233</v>
      </c>
      <c r="D588" s="22" t="s">
        <v>6224</v>
      </c>
      <c r="E588" s="26">
        <v>503.39</v>
      </c>
      <c r="F588" s="26">
        <v>146.69</v>
      </c>
      <c r="G588" s="26">
        <v>650.07999999999993</v>
      </c>
      <c r="H588" s="26">
        <v>0</v>
      </c>
      <c r="I588" s="22" t="s">
        <v>6930</v>
      </c>
    </row>
    <row r="589" spans="1:9" x14ac:dyDescent="0.25">
      <c r="A589" s="22" t="s">
        <v>6179</v>
      </c>
      <c r="B589" s="22" t="s">
        <v>6180</v>
      </c>
      <c r="C589" s="22">
        <v>407020241</v>
      </c>
      <c r="D589" s="22" t="s">
        <v>6225</v>
      </c>
      <c r="E589" s="26">
        <v>503.4</v>
      </c>
      <c r="F589" s="26">
        <v>146.69</v>
      </c>
      <c r="G589" s="26">
        <v>650.08999999999992</v>
      </c>
      <c r="H589" s="26">
        <v>0</v>
      </c>
      <c r="I589" s="22" t="s">
        <v>6930</v>
      </c>
    </row>
    <row r="590" spans="1:9" x14ac:dyDescent="0.25">
      <c r="A590" s="22" t="s">
        <v>6179</v>
      </c>
      <c r="B590" s="22" t="s">
        <v>6180</v>
      </c>
      <c r="C590" s="22">
        <v>407020250</v>
      </c>
      <c r="D590" s="22" t="s">
        <v>6226</v>
      </c>
      <c r="E590" s="26">
        <v>718.94</v>
      </c>
      <c r="F590" s="26">
        <v>177.31</v>
      </c>
      <c r="G590" s="26">
        <v>896.25</v>
      </c>
      <c r="H590" s="26">
        <v>0</v>
      </c>
      <c r="I590" s="22" t="s">
        <v>6930</v>
      </c>
    </row>
    <row r="591" spans="1:9" x14ac:dyDescent="0.25">
      <c r="A591" s="22" t="s">
        <v>6179</v>
      </c>
      <c r="B591" s="22" t="s">
        <v>6180</v>
      </c>
      <c r="C591" s="22">
        <v>407020268</v>
      </c>
      <c r="D591" s="22" t="s">
        <v>6227</v>
      </c>
      <c r="E591" s="26">
        <v>227.45</v>
      </c>
      <c r="F591" s="26">
        <v>146.69</v>
      </c>
      <c r="G591" s="26">
        <v>374.14</v>
      </c>
      <c r="H591" s="26">
        <v>0</v>
      </c>
      <c r="I591" s="22" t="s">
        <v>6930</v>
      </c>
    </row>
    <row r="592" spans="1:9" x14ac:dyDescent="0.25">
      <c r="A592" s="22" t="s">
        <v>6179</v>
      </c>
      <c r="B592" s="22" t="s">
        <v>6180</v>
      </c>
      <c r="C592" s="22">
        <v>407020276</v>
      </c>
      <c r="D592" s="22" t="s">
        <v>6228</v>
      </c>
      <c r="E592" s="26">
        <v>248.41</v>
      </c>
      <c r="F592" s="26">
        <v>115.49</v>
      </c>
      <c r="G592" s="26">
        <v>363.9</v>
      </c>
      <c r="H592" s="26">
        <v>0</v>
      </c>
      <c r="I592" s="22" t="s">
        <v>6930</v>
      </c>
    </row>
    <row r="593" spans="1:9" x14ac:dyDescent="0.25">
      <c r="A593" s="22" t="s">
        <v>6179</v>
      </c>
      <c r="B593" s="22" t="s">
        <v>6180</v>
      </c>
      <c r="C593" s="22">
        <v>407020284</v>
      </c>
      <c r="D593" s="22" t="s">
        <v>6229</v>
      </c>
      <c r="E593" s="26">
        <v>191.1</v>
      </c>
      <c r="F593" s="26">
        <v>124.84</v>
      </c>
      <c r="G593" s="26">
        <v>315.94</v>
      </c>
      <c r="H593" s="26">
        <v>0</v>
      </c>
      <c r="I593" s="22" t="s">
        <v>6930</v>
      </c>
    </row>
    <row r="594" spans="1:9" x14ac:dyDescent="0.25">
      <c r="A594" s="22" t="s">
        <v>6179</v>
      </c>
      <c r="B594" s="22" t="s">
        <v>6180</v>
      </c>
      <c r="C594" s="22">
        <v>407020292</v>
      </c>
      <c r="D594" s="22" t="s">
        <v>6230</v>
      </c>
      <c r="E594" s="26">
        <v>268.7</v>
      </c>
      <c r="F594" s="26">
        <v>109.99</v>
      </c>
      <c r="G594" s="26">
        <v>378.69</v>
      </c>
      <c r="H594" s="26">
        <v>0</v>
      </c>
      <c r="I594" s="22" t="s">
        <v>6930</v>
      </c>
    </row>
    <row r="595" spans="1:9" x14ac:dyDescent="0.25">
      <c r="A595" s="22" t="s">
        <v>6179</v>
      </c>
      <c r="B595" s="22" t="s">
        <v>6180</v>
      </c>
      <c r="C595" s="22">
        <v>407020322</v>
      </c>
      <c r="D595" s="22" t="s">
        <v>6231</v>
      </c>
      <c r="E595" s="26">
        <v>105.13</v>
      </c>
      <c r="F595" s="26">
        <v>73.11</v>
      </c>
      <c r="G595" s="26">
        <v>178.24</v>
      </c>
      <c r="H595" s="26">
        <v>0</v>
      </c>
      <c r="I595" s="22" t="s">
        <v>6930</v>
      </c>
    </row>
    <row r="596" spans="1:9" x14ac:dyDescent="0.25">
      <c r="A596" s="22" t="s">
        <v>6179</v>
      </c>
      <c r="B596" s="22" t="s">
        <v>6180</v>
      </c>
      <c r="C596" s="22">
        <v>407020330</v>
      </c>
      <c r="D596" s="22" t="s">
        <v>6232</v>
      </c>
      <c r="E596" s="26">
        <v>1197.19</v>
      </c>
      <c r="F596" s="26">
        <v>256.60000000000002</v>
      </c>
      <c r="G596" s="26">
        <v>1453.79</v>
      </c>
      <c r="H596" s="26">
        <v>0</v>
      </c>
      <c r="I596" s="22" t="s">
        <v>6930</v>
      </c>
    </row>
    <row r="597" spans="1:9" x14ac:dyDescent="0.25">
      <c r="A597" s="22" t="s">
        <v>6179</v>
      </c>
      <c r="B597" s="22" t="s">
        <v>6180</v>
      </c>
      <c r="C597" s="22">
        <v>407020349</v>
      </c>
      <c r="D597" s="22" t="s">
        <v>6233</v>
      </c>
      <c r="E597" s="26">
        <v>247.42</v>
      </c>
      <c r="F597" s="26">
        <v>146.63</v>
      </c>
      <c r="G597" s="26">
        <v>394.04999999999995</v>
      </c>
      <c r="H597" s="26">
        <v>0</v>
      </c>
      <c r="I597" s="22" t="s">
        <v>6930</v>
      </c>
    </row>
    <row r="598" spans="1:9" x14ac:dyDescent="0.25">
      <c r="A598" s="22" t="s">
        <v>6179</v>
      </c>
      <c r="B598" s="22" t="s">
        <v>6180</v>
      </c>
      <c r="C598" s="22">
        <v>407020357</v>
      </c>
      <c r="D598" s="22" t="s">
        <v>6234</v>
      </c>
      <c r="E598" s="26">
        <v>227.45</v>
      </c>
      <c r="F598" s="26">
        <v>146.69</v>
      </c>
      <c r="G598" s="26">
        <v>374.14</v>
      </c>
      <c r="H598" s="26">
        <v>0</v>
      </c>
      <c r="I598" s="22" t="s">
        <v>6930</v>
      </c>
    </row>
    <row r="599" spans="1:9" x14ac:dyDescent="0.25">
      <c r="A599" s="22" t="s">
        <v>6179</v>
      </c>
      <c r="B599" s="22" t="s">
        <v>6180</v>
      </c>
      <c r="C599" s="22">
        <v>407020403</v>
      </c>
      <c r="D599" s="22" t="s">
        <v>6235</v>
      </c>
      <c r="E599" s="26">
        <v>1197.23</v>
      </c>
      <c r="F599" s="26">
        <v>256.56</v>
      </c>
      <c r="G599" s="26">
        <v>1453.79</v>
      </c>
      <c r="H599" s="26">
        <v>0</v>
      </c>
      <c r="I599" s="22" t="s">
        <v>6930</v>
      </c>
    </row>
    <row r="600" spans="1:9" x14ac:dyDescent="0.25">
      <c r="A600" s="22" t="s">
        <v>6179</v>
      </c>
      <c r="B600" s="22" t="s">
        <v>6180</v>
      </c>
      <c r="C600" s="22">
        <v>407020411</v>
      </c>
      <c r="D600" s="22" t="s">
        <v>6236</v>
      </c>
      <c r="E600" s="26">
        <v>1197.23</v>
      </c>
      <c r="F600" s="26">
        <v>256.56</v>
      </c>
      <c r="G600" s="26">
        <v>1453.79</v>
      </c>
      <c r="H600" s="26">
        <v>0</v>
      </c>
      <c r="I600" s="22" t="s">
        <v>6930</v>
      </c>
    </row>
    <row r="601" spans="1:9" x14ac:dyDescent="0.25">
      <c r="A601" s="22" t="s">
        <v>6179</v>
      </c>
      <c r="B601" s="22" t="s">
        <v>6180</v>
      </c>
      <c r="C601" s="22">
        <v>407020420</v>
      </c>
      <c r="D601" s="22" t="s">
        <v>6237</v>
      </c>
      <c r="E601" s="26">
        <v>111.92</v>
      </c>
      <c r="F601" s="26">
        <v>100.93</v>
      </c>
      <c r="G601" s="26">
        <v>212.85000000000002</v>
      </c>
      <c r="H601" s="26">
        <v>0</v>
      </c>
      <c r="I601" s="22" t="s">
        <v>6930</v>
      </c>
    </row>
    <row r="602" spans="1:9" x14ac:dyDescent="0.25">
      <c r="A602" s="22" t="s">
        <v>6179</v>
      </c>
      <c r="B602" s="22" t="s">
        <v>6180</v>
      </c>
      <c r="C602" s="22">
        <v>407020438</v>
      </c>
      <c r="D602" s="22" t="s">
        <v>6238</v>
      </c>
      <c r="E602" s="26">
        <v>1177.27</v>
      </c>
      <c r="F602" s="26">
        <v>256.56</v>
      </c>
      <c r="G602" s="26">
        <v>1433.83</v>
      </c>
      <c r="H602" s="26">
        <v>0</v>
      </c>
      <c r="I602" s="22" t="s">
        <v>6930</v>
      </c>
    </row>
    <row r="603" spans="1:9" x14ac:dyDescent="0.25">
      <c r="A603" s="22" t="s">
        <v>6179</v>
      </c>
      <c r="B603" s="22" t="s">
        <v>6180</v>
      </c>
      <c r="C603" s="22">
        <v>407020454</v>
      </c>
      <c r="D603" s="22" t="s">
        <v>6239</v>
      </c>
      <c r="E603" s="26">
        <v>130.81</v>
      </c>
      <c r="F603" s="26">
        <v>108.64</v>
      </c>
      <c r="G603" s="26">
        <v>239.45</v>
      </c>
      <c r="H603" s="26">
        <v>0</v>
      </c>
      <c r="I603" s="22" t="s">
        <v>6930</v>
      </c>
    </row>
    <row r="604" spans="1:9" x14ac:dyDescent="0.25">
      <c r="A604" s="22" t="s">
        <v>6179</v>
      </c>
      <c r="B604" s="22" t="s">
        <v>6180</v>
      </c>
      <c r="C604" s="22">
        <v>407020462</v>
      </c>
      <c r="D604" s="22" t="s">
        <v>6240</v>
      </c>
      <c r="E604" s="26">
        <v>761.22</v>
      </c>
      <c r="F604" s="26">
        <v>256.64</v>
      </c>
      <c r="G604" s="26">
        <v>1017.86</v>
      </c>
      <c r="H604" s="26">
        <v>0</v>
      </c>
      <c r="I604" s="22" t="s">
        <v>6930</v>
      </c>
    </row>
    <row r="605" spans="1:9" x14ac:dyDescent="0.25">
      <c r="A605" s="22" t="s">
        <v>6179</v>
      </c>
      <c r="B605" s="22" t="s">
        <v>6180</v>
      </c>
      <c r="C605" s="22">
        <v>407020470</v>
      </c>
      <c r="D605" s="22" t="s">
        <v>6241</v>
      </c>
      <c r="E605" s="26">
        <v>110.31</v>
      </c>
      <c r="F605" s="26">
        <v>73.33</v>
      </c>
      <c r="G605" s="26">
        <v>183.64</v>
      </c>
      <c r="H605" s="26">
        <v>0</v>
      </c>
      <c r="I605" s="22" t="s">
        <v>6930</v>
      </c>
    </row>
    <row r="606" spans="1:9" x14ac:dyDescent="0.25">
      <c r="A606" s="22" t="s">
        <v>6179</v>
      </c>
      <c r="B606" s="22" t="s">
        <v>6180</v>
      </c>
      <c r="C606" s="22">
        <v>407030018</v>
      </c>
      <c r="D606" s="22" t="s">
        <v>6242</v>
      </c>
      <c r="E606" s="26">
        <v>958.57</v>
      </c>
      <c r="F606" s="26">
        <v>202.74</v>
      </c>
      <c r="G606" s="26">
        <v>1161.31</v>
      </c>
      <c r="H606" s="26">
        <v>0</v>
      </c>
      <c r="I606" s="22" t="s">
        <v>6930</v>
      </c>
    </row>
    <row r="607" spans="1:9" x14ac:dyDescent="0.25">
      <c r="A607" s="22" t="s">
        <v>6179</v>
      </c>
      <c r="B607" s="22" t="s">
        <v>6180</v>
      </c>
      <c r="C607" s="22">
        <v>407030026</v>
      </c>
      <c r="D607" s="22" t="s">
        <v>6243</v>
      </c>
      <c r="E607" s="26">
        <v>640.33000000000004</v>
      </c>
      <c r="F607" s="26">
        <v>356.01</v>
      </c>
      <c r="G607" s="26">
        <v>996.34</v>
      </c>
      <c r="H607" s="26">
        <v>0</v>
      </c>
      <c r="I607" s="22" t="s">
        <v>6930</v>
      </c>
    </row>
    <row r="608" spans="1:9" x14ac:dyDescent="0.25">
      <c r="A608" s="22" t="s">
        <v>6179</v>
      </c>
      <c r="B608" s="22" t="s">
        <v>6180</v>
      </c>
      <c r="C608" s="22">
        <v>407030034</v>
      </c>
      <c r="D608" s="22" t="s">
        <v>6244</v>
      </c>
      <c r="E608" s="26">
        <v>746.46</v>
      </c>
      <c r="F608" s="26">
        <v>245.99</v>
      </c>
      <c r="G608" s="26">
        <v>992.45</v>
      </c>
      <c r="H608" s="26">
        <v>0</v>
      </c>
      <c r="I608" s="22" t="s">
        <v>6930</v>
      </c>
    </row>
    <row r="609" spans="1:9" x14ac:dyDescent="0.25">
      <c r="A609" s="22" t="s">
        <v>6179</v>
      </c>
      <c r="B609" s="22" t="s">
        <v>6180</v>
      </c>
      <c r="C609" s="22">
        <v>407030042</v>
      </c>
      <c r="D609" s="22" t="s">
        <v>6245</v>
      </c>
      <c r="E609" s="26">
        <v>406.49</v>
      </c>
      <c r="F609" s="26">
        <v>226.01</v>
      </c>
      <c r="G609" s="26">
        <v>632.5</v>
      </c>
      <c r="H609" s="26">
        <v>0</v>
      </c>
      <c r="I609" s="22" t="s">
        <v>6930</v>
      </c>
    </row>
    <row r="610" spans="1:9" x14ac:dyDescent="0.25">
      <c r="A610" s="22" t="s">
        <v>6179</v>
      </c>
      <c r="B610" s="22" t="s">
        <v>6180</v>
      </c>
      <c r="C610" s="22">
        <v>407030050</v>
      </c>
      <c r="D610" s="22" t="s">
        <v>6246</v>
      </c>
      <c r="E610" s="26">
        <v>386.02</v>
      </c>
      <c r="F610" s="26">
        <v>183.37</v>
      </c>
      <c r="G610" s="26">
        <v>569.39</v>
      </c>
      <c r="H610" s="26">
        <v>0</v>
      </c>
      <c r="I610" s="22" t="s">
        <v>6930</v>
      </c>
    </row>
    <row r="611" spans="1:9" x14ac:dyDescent="0.25">
      <c r="A611" s="22" t="s">
        <v>6179</v>
      </c>
      <c r="B611" s="22" t="s">
        <v>6180</v>
      </c>
      <c r="C611" s="22">
        <v>407030069</v>
      </c>
      <c r="D611" s="22" t="s">
        <v>6247</v>
      </c>
      <c r="E611" s="26">
        <v>406.5</v>
      </c>
      <c r="F611" s="26">
        <v>210.91</v>
      </c>
      <c r="G611" s="26">
        <v>617.41</v>
      </c>
      <c r="H611" s="26">
        <v>0</v>
      </c>
      <c r="I611" s="22" t="s">
        <v>6930</v>
      </c>
    </row>
    <row r="612" spans="1:9" x14ac:dyDescent="0.25">
      <c r="A612" s="22" t="s">
        <v>6179</v>
      </c>
      <c r="B612" s="22" t="s">
        <v>6180</v>
      </c>
      <c r="C612" s="22">
        <v>407030077</v>
      </c>
      <c r="D612" s="22" t="s">
        <v>6248</v>
      </c>
      <c r="E612" s="26">
        <v>381.43</v>
      </c>
      <c r="F612" s="26">
        <v>183.36</v>
      </c>
      <c r="G612" s="26">
        <v>564.79</v>
      </c>
      <c r="H612" s="26">
        <v>0</v>
      </c>
      <c r="I612" s="22" t="s">
        <v>6930</v>
      </c>
    </row>
    <row r="613" spans="1:9" x14ac:dyDescent="0.25">
      <c r="A613" s="22" t="s">
        <v>6179</v>
      </c>
      <c r="B613" s="22" t="s">
        <v>6180</v>
      </c>
      <c r="C613" s="22">
        <v>407030123</v>
      </c>
      <c r="D613" s="22" t="s">
        <v>6249</v>
      </c>
      <c r="E613" s="26">
        <v>789.12</v>
      </c>
      <c r="F613" s="26">
        <v>186.86</v>
      </c>
      <c r="G613" s="26">
        <v>975.98</v>
      </c>
      <c r="H613" s="26">
        <v>0</v>
      </c>
      <c r="I613" s="22" t="s">
        <v>6930</v>
      </c>
    </row>
    <row r="614" spans="1:9" x14ac:dyDescent="0.25">
      <c r="A614" s="22" t="s">
        <v>6179</v>
      </c>
      <c r="B614" s="22" t="s">
        <v>6180</v>
      </c>
      <c r="C614" s="22">
        <v>407030131</v>
      </c>
      <c r="D614" s="22" t="s">
        <v>6250</v>
      </c>
      <c r="E614" s="26">
        <v>755.04</v>
      </c>
      <c r="F614" s="26">
        <v>439.97</v>
      </c>
      <c r="G614" s="26">
        <v>1195.01</v>
      </c>
      <c r="H614" s="26">
        <v>0</v>
      </c>
      <c r="I614" s="22" t="s">
        <v>6930</v>
      </c>
    </row>
    <row r="615" spans="1:9" x14ac:dyDescent="0.25">
      <c r="A615" s="22" t="s">
        <v>6179</v>
      </c>
      <c r="B615" s="22" t="s">
        <v>6180</v>
      </c>
      <c r="C615" s="22">
        <v>407030166</v>
      </c>
      <c r="D615" s="22" t="s">
        <v>6251</v>
      </c>
      <c r="E615" s="26">
        <v>680.31</v>
      </c>
      <c r="F615" s="26">
        <v>178.76</v>
      </c>
      <c r="G615" s="26">
        <v>859.06999999999994</v>
      </c>
      <c r="H615" s="26">
        <v>0</v>
      </c>
      <c r="I615" s="22" t="s">
        <v>6930</v>
      </c>
    </row>
    <row r="616" spans="1:9" x14ac:dyDescent="0.25">
      <c r="A616" s="22" t="s">
        <v>6179</v>
      </c>
      <c r="B616" s="22" t="s">
        <v>6180</v>
      </c>
      <c r="C616" s="22">
        <v>407030174</v>
      </c>
      <c r="D616" s="22" t="s">
        <v>6252</v>
      </c>
      <c r="E616" s="26">
        <v>680.29</v>
      </c>
      <c r="F616" s="26">
        <v>183.24</v>
      </c>
      <c r="G616" s="26">
        <v>863.53</v>
      </c>
      <c r="H616" s="26">
        <v>0</v>
      </c>
      <c r="I616" s="22" t="s">
        <v>6930</v>
      </c>
    </row>
    <row r="617" spans="1:9" x14ac:dyDescent="0.25">
      <c r="A617" s="22" t="s">
        <v>6179</v>
      </c>
      <c r="B617" s="22" t="s">
        <v>6180</v>
      </c>
      <c r="C617" s="22">
        <v>407030182</v>
      </c>
      <c r="D617" s="22" t="s">
        <v>6253</v>
      </c>
      <c r="E617" s="26">
        <v>591.66</v>
      </c>
      <c r="F617" s="26">
        <v>183.29</v>
      </c>
      <c r="G617" s="26">
        <v>774.94999999999993</v>
      </c>
      <c r="H617" s="26">
        <v>0</v>
      </c>
      <c r="I617" s="22" t="s">
        <v>6930</v>
      </c>
    </row>
    <row r="618" spans="1:9" x14ac:dyDescent="0.25">
      <c r="A618" s="22" t="s">
        <v>6179</v>
      </c>
      <c r="B618" s="22" t="s">
        <v>6180</v>
      </c>
      <c r="C618" s="22">
        <v>407030190</v>
      </c>
      <c r="D618" s="22" t="s">
        <v>6254</v>
      </c>
      <c r="E618" s="26">
        <v>574.13</v>
      </c>
      <c r="F618" s="26">
        <v>110</v>
      </c>
      <c r="G618" s="26">
        <v>684.13</v>
      </c>
      <c r="H618" s="26">
        <v>0</v>
      </c>
      <c r="I618" s="22" t="s">
        <v>6930</v>
      </c>
    </row>
    <row r="619" spans="1:9" x14ac:dyDescent="0.25">
      <c r="A619" s="22" t="s">
        <v>6179</v>
      </c>
      <c r="B619" s="22" t="s">
        <v>6180</v>
      </c>
      <c r="C619" s="22">
        <v>407030204</v>
      </c>
      <c r="D619" s="22" t="s">
        <v>6255</v>
      </c>
      <c r="E619" s="26">
        <v>1346.73</v>
      </c>
      <c r="F619" s="26">
        <v>256.73</v>
      </c>
      <c r="G619" s="26">
        <v>1603.46</v>
      </c>
      <c r="H619" s="26">
        <v>0</v>
      </c>
      <c r="I619" s="22" t="s">
        <v>6930</v>
      </c>
    </row>
    <row r="620" spans="1:9" x14ac:dyDescent="0.25">
      <c r="A620" s="22" t="s">
        <v>6179</v>
      </c>
      <c r="B620" s="22" t="s">
        <v>6180</v>
      </c>
      <c r="C620" s="22">
        <v>407030212</v>
      </c>
      <c r="D620" s="22" t="s">
        <v>6256</v>
      </c>
      <c r="E620" s="26">
        <v>1346.73</v>
      </c>
      <c r="F620" s="26">
        <v>230.87</v>
      </c>
      <c r="G620" s="26">
        <v>1577.6</v>
      </c>
      <c r="H620" s="26">
        <v>0</v>
      </c>
      <c r="I620" s="22" t="s">
        <v>6930</v>
      </c>
    </row>
    <row r="621" spans="1:9" x14ac:dyDescent="0.25">
      <c r="A621" s="22" t="s">
        <v>6179</v>
      </c>
      <c r="B621" s="22" t="s">
        <v>6180</v>
      </c>
      <c r="C621" s="22">
        <v>407030220</v>
      </c>
      <c r="D621" s="22" t="s">
        <v>6257</v>
      </c>
      <c r="E621" s="26">
        <v>591.67999999999995</v>
      </c>
      <c r="F621" s="26">
        <v>183.28</v>
      </c>
      <c r="G621" s="26">
        <v>774.95999999999992</v>
      </c>
      <c r="H621" s="26">
        <v>0</v>
      </c>
      <c r="I621" s="22" t="s">
        <v>6930</v>
      </c>
    </row>
    <row r="622" spans="1:9" x14ac:dyDescent="0.25">
      <c r="A622" s="22" t="s">
        <v>6179</v>
      </c>
      <c r="B622" s="22" t="s">
        <v>6180</v>
      </c>
      <c r="C622" s="22">
        <v>407030247</v>
      </c>
      <c r="D622" s="22" t="s">
        <v>6258</v>
      </c>
      <c r="E622" s="26">
        <v>1346.72</v>
      </c>
      <c r="F622" s="26">
        <v>230.87</v>
      </c>
      <c r="G622" s="26">
        <v>1577.5900000000001</v>
      </c>
      <c r="H622" s="26">
        <v>0</v>
      </c>
      <c r="I622" s="22" t="s">
        <v>6930</v>
      </c>
    </row>
    <row r="623" spans="1:9" x14ac:dyDescent="0.25">
      <c r="A623" s="22" t="s">
        <v>6179</v>
      </c>
      <c r="B623" s="22" t="s">
        <v>6180</v>
      </c>
      <c r="C623" s="22">
        <v>407030255</v>
      </c>
      <c r="D623" s="22" t="s">
        <v>6259</v>
      </c>
      <c r="E623" s="26">
        <v>1482.31</v>
      </c>
      <c r="F623" s="26">
        <v>541.22</v>
      </c>
      <c r="G623" s="26">
        <v>2023.53</v>
      </c>
      <c r="H623" s="26">
        <v>0</v>
      </c>
      <c r="I623" s="22" t="s">
        <v>6930</v>
      </c>
    </row>
    <row r="624" spans="1:9" x14ac:dyDescent="0.25">
      <c r="A624" s="22" t="s">
        <v>6179</v>
      </c>
      <c r="B624" s="22" t="s">
        <v>6180</v>
      </c>
      <c r="C624" s="22">
        <v>407040048</v>
      </c>
      <c r="D624" s="22" t="s">
        <v>6260</v>
      </c>
      <c r="E624" s="26">
        <v>647.65</v>
      </c>
      <c r="F624" s="26">
        <v>160.47999999999999</v>
      </c>
      <c r="G624" s="26">
        <v>808.13</v>
      </c>
      <c r="H624" s="26">
        <v>0</v>
      </c>
      <c r="I624" s="22" t="s">
        <v>6930</v>
      </c>
    </row>
    <row r="625" spans="1:9" x14ac:dyDescent="0.25">
      <c r="A625" s="22" t="s">
        <v>6179</v>
      </c>
      <c r="B625" s="22" t="s">
        <v>6180</v>
      </c>
      <c r="C625" s="22">
        <v>407040056</v>
      </c>
      <c r="D625" s="22" t="s">
        <v>6261</v>
      </c>
      <c r="E625" s="26">
        <v>647.51</v>
      </c>
      <c r="F625" s="26">
        <v>183.39</v>
      </c>
      <c r="G625" s="26">
        <v>830.9</v>
      </c>
      <c r="H625" s="26">
        <v>0</v>
      </c>
      <c r="I625" s="22" t="s">
        <v>6930</v>
      </c>
    </row>
    <row r="626" spans="1:9" x14ac:dyDescent="0.25">
      <c r="A626" s="22" t="s">
        <v>6179</v>
      </c>
      <c r="B626" s="22" t="s">
        <v>6180</v>
      </c>
      <c r="C626" s="22">
        <v>407040064</v>
      </c>
      <c r="D626" s="22" t="s">
        <v>6262</v>
      </c>
      <c r="E626" s="26">
        <v>586.82000000000005</v>
      </c>
      <c r="F626" s="26">
        <v>214.91</v>
      </c>
      <c r="G626" s="26">
        <v>801.73</v>
      </c>
      <c r="H626" s="26">
        <v>0</v>
      </c>
      <c r="I626" s="22" t="s">
        <v>6930</v>
      </c>
    </row>
    <row r="627" spans="1:9" x14ac:dyDescent="0.25">
      <c r="A627" s="22" t="s">
        <v>6179</v>
      </c>
      <c r="B627" s="22" t="s">
        <v>6180</v>
      </c>
      <c r="C627" s="22">
        <v>407040072</v>
      </c>
      <c r="D627" s="22" t="s">
        <v>6263</v>
      </c>
      <c r="E627" s="26">
        <v>251.53</v>
      </c>
      <c r="F627" s="26">
        <v>110.01</v>
      </c>
      <c r="G627" s="26">
        <v>361.54</v>
      </c>
      <c r="H627" s="26">
        <v>0</v>
      </c>
      <c r="I627" s="22" t="s">
        <v>6930</v>
      </c>
    </row>
    <row r="628" spans="1:9" x14ac:dyDescent="0.25">
      <c r="A628" s="22" t="s">
        <v>6179</v>
      </c>
      <c r="B628" s="22" t="s">
        <v>6180</v>
      </c>
      <c r="C628" s="22">
        <v>407040080</v>
      </c>
      <c r="D628" s="22" t="s">
        <v>6264</v>
      </c>
      <c r="E628" s="26">
        <v>392.23</v>
      </c>
      <c r="F628" s="26">
        <v>147.69</v>
      </c>
      <c r="G628" s="26">
        <v>539.92000000000007</v>
      </c>
      <c r="H628" s="26">
        <v>0</v>
      </c>
      <c r="I628" s="22" t="s">
        <v>6930</v>
      </c>
    </row>
    <row r="629" spans="1:9" x14ac:dyDescent="0.25">
      <c r="A629" s="22" t="s">
        <v>6179</v>
      </c>
      <c r="B629" s="22" t="s">
        <v>6180</v>
      </c>
      <c r="C629" s="22">
        <v>407040099</v>
      </c>
      <c r="D629" s="22" t="s">
        <v>6265</v>
      </c>
      <c r="E629" s="26">
        <v>399.57</v>
      </c>
      <c r="F629" s="26">
        <v>210.49</v>
      </c>
      <c r="G629" s="26">
        <v>610.05999999999995</v>
      </c>
      <c r="H629" s="26">
        <v>0</v>
      </c>
      <c r="I629" s="22" t="s">
        <v>6930</v>
      </c>
    </row>
    <row r="630" spans="1:9" x14ac:dyDescent="0.25">
      <c r="A630" s="22" t="s">
        <v>6179</v>
      </c>
      <c r="B630" s="22" t="s">
        <v>6180</v>
      </c>
      <c r="C630" s="22">
        <v>407040102</v>
      </c>
      <c r="D630" s="22" t="s">
        <v>6266</v>
      </c>
      <c r="E630" s="26">
        <v>427.52</v>
      </c>
      <c r="F630" s="26">
        <v>210.45</v>
      </c>
      <c r="G630" s="26">
        <v>637.97</v>
      </c>
      <c r="H630" s="26">
        <v>0</v>
      </c>
      <c r="I630" s="22" t="s">
        <v>6930</v>
      </c>
    </row>
    <row r="631" spans="1:9" x14ac:dyDescent="0.25">
      <c r="A631" s="22" t="s">
        <v>6179</v>
      </c>
      <c r="B631" s="22" t="s">
        <v>6180</v>
      </c>
      <c r="C631" s="22">
        <v>407040110</v>
      </c>
      <c r="D631" s="22" t="s">
        <v>6267</v>
      </c>
      <c r="E631" s="26">
        <v>399.57</v>
      </c>
      <c r="F631" s="26">
        <v>196.76</v>
      </c>
      <c r="G631" s="26">
        <v>596.32999999999993</v>
      </c>
      <c r="H631" s="26">
        <v>0</v>
      </c>
      <c r="I631" s="22" t="s">
        <v>6930</v>
      </c>
    </row>
    <row r="632" spans="1:9" x14ac:dyDescent="0.25">
      <c r="A632" s="22" t="s">
        <v>6179</v>
      </c>
      <c r="B632" s="22" t="s">
        <v>6180</v>
      </c>
      <c r="C632" s="22">
        <v>407040129</v>
      </c>
      <c r="D632" s="22" t="s">
        <v>6268</v>
      </c>
      <c r="E632" s="26">
        <v>298.55</v>
      </c>
      <c r="F632" s="26">
        <v>136.44</v>
      </c>
      <c r="G632" s="26">
        <v>434.99</v>
      </c>
      <c r="H632" s="26">
        <v>0</v>
      </c>
      <c r="I632" s="22" t="s">
        <v>6930</v>
      </c>
    </row>
    <row r="633" spans="1:9" x14ac:dyDescent="0.25">
      <c r="A633" s="22" t="s">
        <v>6179</v>
      </c>
      <c r="B633" s="22" t="s">
        <v>6180</v>
      </c>
      <c r="C633" s="22">
        <v>407040137</v>
      </c>
      <c r="D633" s="22" t="s">
        <v>6269</v>
      </c>
      <c r="E633" s="26">
        <v>266.94</v>
      </c>
      <c r="F633" s="26">
        <v>110.01</v>
      </c>
      <c r="G633" s="26">
        <v>376.95</v>
      </c>
      <c r="H633" s="26">
        <v>0</v>
      </c>
      <c r="I633" s="22" t="s">
        <v>6930</v>
      </c>
    </row>
    <row r="634" spans="1:9" x14ac:dyDescent="0.25">
      <c r="A634" s="22" t="s">
        <v>6179</v>
      </c>
      <c r="B634" s="22" t="s">
        <v>6180</v>
      </c>
      <c r="C634" s="22">
        <v>407040153</v>
      </c>
      <c r="D634" s="22" t="s">
        <v>6270</v>
      </c>
      <c r="E634" s="26">
        <v>250.64</v>
      </c>
      <c r="F634" s="26">
        <v>110.02</v>
      </c>
      <c r="G634" s="26">
        <v>360.65999999999997</v>
      </c>
      <c r="H634" s="26">
        <v>0</v>
      </c>
      <c r="I634" s="22" t="s">
        <v>6930</v>
      </c>
    </row>
    <row r="635" spans="1:9" x14ac:dyDescent="0.25">
      <c r="A635" s="22" t="s">
        <v>6179</v>
      </c>
      <c r="B635" s="22" t="s">
        <v>6180</v>
      </c>
      <c r="C635" s="22">
        <v>407040161</v>
      </c>
      <c r="D635" s="22" t="s">
        <v>6271</v>
      </c>
      <c r="E635" s="26">
        <v>497.2</v>
      </c>
      <c r="F635" s="26">
        <v>139.99</v>
      </c>
      <c r="G635" s="26">
        <v>637.19000000000005</v>
      </c>
      <c r="H635" s="26">
        <v>0</v>
      </c>
      <c r="I635" s="22" t="s">
        <v>6930</v>
      </c>
    </row>
    <row r="636" spans="1:9" x14ac:dyDescent="0.25">
      <c r="A636" s="22" t="s">
        <v>6179</v>
      </c>
      <c r="B636" s="22" t="s">
        <v>6180</v>
      </c>
      <c r="C636" s="22">
        <v>407040170</v>
      </c>
      <c r="D636" s="22" t="s">
        <v>6272</v>
      </c>
      <c r="E636" s="26">
        <v>472.72</v>
      </c>
      <c r="F636" s="26">
        <v>133.43</v>
      </c>
      <c r="G636" s="26">
        <v>606.15000000000009</v>
      </c>
      <c r="H636" s="26">
        <v>0</v>
      </c>
      <c r="I636" s="22" t="s">
        <v>6930</v>
      </c>
    </row>
    <row r="637" spans="1:9" x14ac:dyDescent="0.25">
      <c r="A637" s="22" t="s">
        <v>6179</v>
      </c>
      <c r="B637" s="22" t="s">
        <v>6180</v>
      </c>
      <c r="C637" s="22">
        <v>407040226</v>
      </c>
      <c r="D637" s="22" t="s">
        <v>6273</v>
      </c>
      <c r="E637" s="26">
        <v>263.44</v>
      </c>
      <c r="F637" s="26">
        <v>118.75</v>
      </c>
      <c r="G637" s="26">
        <v>382.19</v>
      </c>
      <c r="H637" s="26">
        <v>0</v>
      </c>
      <c r="I637" s="22" t="s">
        <v>6930</v>
      </c>
    </row>
    <row r="638" spans="1:9" x14ac:dyDescent="0.25">
      <c r="A638" s="22" t="s">
        <v>6179</v>
      </c>
      <c r="B638" s="22" t="s">
        <v>6180</v>
      </c>
      <c r="C638" s="22">
        <v>407040269</v>
      </c>
      <c r="D638" s="22" t="s">
        <v>6274</v>
      </c>
      <c r="E638" s="26">
        <v>541.39</v>
      </c>
      <c r="F638" s="26">
        <v>256.67</v>
      </c>
      <c r="G638" s="26">
        <v>798.06</v>
      </c>
      <c r="H638" s="26">
        <v>0</v>
      </c>
      <c r="I638" s="22" t="s">
        <v>6930</v>
      </c>
    </row>
    <row r="639" spans="1:9" x14ac:dyDescent="0.25">
      <c r="A639" s="22" t="s">
        <v>6275</v>
      </c>
      <c r="B639" s="22" t="s">
        <v>6276</v>
      </c>
      <c r="C639" s="22">
        <v>408010010</v>
      </c>
      <c r="D639" s="22" t="s">
        <v>6277</v>
      </c>
      <c r="E639" s="26">
        <v>210.72</v>
      </c>
      <c r="F639" s="26">
        <v>144.19</v>
      </c>
      <c r="G639" s="26">
        <v>354.90999999999997</v>
      </c>
      <c r="H639" s="26">
        <v>0</v>
      </c>
      <c r="I639" s="22" t="s">
        <v>6930</v>
      </c>
    </row>
    <row r="640" spans="1:9" x14ac:dyDescent="0.25">
      <c r="A640" s="22" t="s">
        <v>6275</v>
      </c>
      <c r="B640" s="22" t="s">
        <v>6276</v>
      </c>
      <c r="C640" s="22">
        <v>408010029</v>
      </c>
      <c r="D640" s="22" t="s">
        <v>6278</v>
      </c>
      <c r="E640" s="26">
        <v>210.72</v>
      </c>
      <c r="F640" s="26">
        <v>166.68</v>
      </c>
      <c r="G640" s="26">
        <v>377.4</v>
      </c>
      <c r="H640" s="26">
        <v>0</v>
      </c>
      <c r="I640" s="22" t="s">
        <v>6930</v>
      </c>
    </row>
    <row r="641" spans="1:9" x14ac:dyDescent="0.25">
      <c r="A641" s="22" t="s">
        <v>6275</v>
      </c>
      <c r="B641" s="22" t="s">
        <v>6276</v>
      </c>
      <c r="C641" s="22">
        <v>408010037</v>
      </c>
      <c r="D641" s="22" t="s">
        <v>6279</v>
      </c>
      <c r="E641" s="26">
        <v>445.21</v>
      </c>
      <c r="F641" s="26">
        <v>146.93</v>
      </c>
      <c r="G641" s="26">
        <v>592.14</v>
      </c>
      <c r="H641" s="26">
        <v>0</v>
      </c>
      <c r="I641" s="22" t="s">
        <v>6930</v>
      </c>
    </row>
    <row r="642" spans="1:9" x14ac:dyDescent="0.25">
      <c r="A642" s="22" t="s">
        <v>6275</v>
      </c>
      <c r="B642" s="22" t="s">
        <v>6276</v>
      </c>
      <c r="C642" s="22">
        <v>408010045</v>
      </c>
      <c r="D642" s="22" t="s">
        <v>6280</v>
      </c>
      <c r="E642" s="26">
        <v>380.58</v>
      </c>
      <c r="F642" s="26">
        <v>232.77</v>
      </c>
      <c r="G642" s="26">
        <v>613.35</v>
      </c>
      <c r="H642" s="26">
        <v>0</v>
      </c>
      <c r="I642" s="22" t="s">
        <v>6930</v>
      </c>
    </row>
    <row r="643" spans="1:9" x14ac:dyDescent="0.25">
      <c r="A643" s="22" t="s">
        <v>6275</v>
      </c>
      <c r="B643" s="22" t="s">
        <v>6276</v>
      </c>
      <c r="C643" s="22">
        <v>408010053</v>
      </c>
      <c r="D643" s="22" t="s">
        <v>6281</v>
      </c>
      <c r="E643" s="26">
        <v>445.21</v>
      </c>
      <c r="F643" s="26">
        <v>146.93</v>
      </c>
      <c r="G643" s="26">
        <v>592.14</v>
      </c>
      <c r="H643" s="26">
        <v>0</v>
      </c>
      <c r="I643" s="22" t="s">
        <v>6930</v>
      </c>
    </row>
    <row r="644" spans="1:9" x14ac:dyDescent="0.25">
      <c r="A644" s="22" t="s">
        <v>6275</v>
      </c>
      <c r="B644" s="22" t="s">
        <v>6276</v>
      </c>
      <c r="C644" s="22">
        <v>408010061</v>
      </c>
      <c r="D644" s="22" t="s">
        <v>6282</v>
      </c>
      <c r="E644" s="26">
        <v>405.33</v>
      </c>
      <c r="F644" s="26">
        <v>192.47</v>
      </c>
      <c r="G644" s="26">
        <v>597.79999999999995</v>
      </c>
      <c r="H644" s="26">
        <v>0</v>
      </c>
      <c r="I644" s="22" t="s">
        <v>6930</v>
      </c>
    </row>
    <row r="645" spans="1:9" x14ac:dyDescent="0.25">
      <c r="A645" s="22" t="s">
        <v>6275</v>
      </c>
      <c r="B645" s="22" t="s">
        <v>6276</v>
      </c>
      <c r="C645" s="22">
        <v>408010070</v>
      </c>
      <c r="D645" s="22" t="s">
        <v>6283</v>
      </c>
      <c r="E645" s="26">
        <v>220.02</v>
      </c>
      <c r="F645" s="26">
        <v>226.07</v>
      </c>
      <c r="G645" s="26">
        <v>446.09000000000003</v>
      </c>
      <c r="H645" s="26">
        <v>0</v>
      </c>
      <c r="I645" s="22" t="s">
        <v>6930</v>
      </c>
    </row>
    <row r="646" spans="1:9" x14ac:dyDescent="0.25">
      <c r="A646" s="22" t="s">
        <v>6275</v>
      </c>
      <c r="B646" s="22" t="s">
        <v>6276</v>
      </c>
      <c r="C646" s="22">
        <v>408010088</v>
      </c>
      <c r="D646" s="22" t="s">
        <v>6284</v>
      </c>
      <c r="E646" s="26">
        <v>801.39</v>
      </c>
      <c r="F646" s="26">
        <v>333.78</v>
      </c>
      <c r="G646" s="26">
        <v>1135.17</v>
      </c>
      <c r="H646" s="26">
        <v>0</v>
      </c>
      <c r="I646" s="22" t="s">
        <v>6930</v>
      </c>
    </row>
    <row r="647" spans="1:9" x14ac:dyDescent="0.25">
      <c r="A647" s="22" t="s">
        <v>6275</v>
      </c>
      <c r="B647" s="22" t="s">
        <v>6276</v>
      </c>
      <c r="C647" s="22">
        <v>408010096</v>
      </c>
      <c r="D647" s="22" t="s">
        <v>6285</v>
      </c>
      <c r="E647" s="26">
        <v>1250.27</v>
      </c>
      <c r="F647" s="26">
        <v>350</v>
      </c>
      <c r="G647" s="26">
        <v>1600.27</v>
      </c>
      <c r="H647" s="26">
        <v>0</v>
      </c>
      <c r="I647" s="22" t="s">
        <v>6930</v>
      </c>
    </row>
    <row r="648" spans="1:9" x14ac:dyDescent="0.25">
      <c r="A648" s="22" t="s">
        <v>6275</v>
      </c>
      <c r="B648" s="22" t="s">
        <v>6276</v>
      </c>
      <c r="C648" s="22">
        <v>408010100</v>
      </c>
      <c r="D648" s="22" t="s">
        <v>6286</v>
      </c>
      <c r="E648" s="26">
        <v>192.62</v>
      </c>
      <c r="F648" s="26">
        <v>104.5</v>
      </c>
      <c r="G648" s="26">
        <v>297.12</v>
      </c>
      <c r="H648" s="26">
        <v>0</v>
      </c>
      <c r="I648" s="22" t="s">
        <v>6930</v>
      </c>
    </row>
    <row r="649" spans="1:9" x14ac:dyDescent="0.25">
      <c r="A649" s="22" t="s">
        <v>6275</v>
      </c>
      <c r="B649" s="22" t="s">
        <v>6276</v>
      </c>
      <c r="C649" s="22">
        <v>408010118</v>
      </c>
      <c r="D649" s="22" t="s">
        <v>6287</v>
      </c>
      <c r="E649" s="26">
        <v>183.01</v>
      </c>
      <c r="F649" s="26">
        <v>101.26</v>
      </c>
      <c r="G649" s="26">
        <v>284.27</v>
      </c>
      <c r="H649" s="26">
        <v>0</v>
      </c>
      <c r="I649" s="22" t="s">
        <v>6930</v>
      </c>
    </row>
    <row r="650" spans="1:9" x14ac:dyDescent="0.25">
      <c r="A650" s="22" t="s">
        <v>6275</v>
      </c>
      <c r="B650" s="22" t="s">
        <v>6276</v>
      </c>
      <c r="C650" s="22">
        <v>408010142</v>
      </c>
      <c r="D650" s="22" t="s">
        <v>6288</v>
      </c>
      <c r="E650" s="26">
        <v>232.65</v>
      </c>
      <c r="F650" s="26">
        <v>190.86</v>
      </c>
      <c r="G650" s="26">
        <v>423.51</v>
      </c>
      <c r="H650" s="26">
        <v>0</v>
      </c>
      <c r="I650" s="22" t="s">
        <v>6930</v>
      </c>
    </row>
    <row r="651" spans="1:9" x14ac:dyDescent="0.25">
      <c r="A651" s="22" t="s">
        <v>6275</v>
      </c>
      <c r="B651" s="22" t="s">
        <v>6276</v>
      </c>
      <c r="C651" s="22">
        <v>408010185</v>
      </c>
      <c r="D651" s="22" t="s">
        <v>6289</v>
      </c>
      <c r="E651" s="26">
        <v>275.44</v>
      </c>
      <c r="F651" s="26">
        <v>102.15</v>
      </c>
      <c r="G651" s="26">
        <v>377.59000000000003</v>
      </c>
      <c r="H651" s="26">
        <v>0</v>
      </c>
      <c r="I651" s="22" t="s">
        <v>6930</v>
      </c>
    </row>
    <row r="652" spans="1:9" x14ac:dyDescent="0.25">
      <c r="A652" s="22" t="s">
        <v>6275</v>
      </c>
      <c r="B652" s="22" t="s">
        <v>6276</v>
      </c>
      <c r="C652" s="22">
        <v>408010193</v>
      </c>
      <c r="D652" s="22" t="s">
        <v>6290</v>
      </c>
      <c r="E652" s="26">
        <v>168.05</v>
      </c>
      <c r="F652" s="26">
        <v>133.35</v>
      </c>
      <c r="G652" s="26">
        <v>301.39999999999998</v>
      </c>
      <c r="H652" s="26">
        <v>0</v>
      </c>
      <c r="I652" s="22" t="s">
        <v>6930</v>
      </c>
    </row>
    <row r="653" spans="1:9" x14ac:dyDescent="0.25">
      <c r="A653" s="22" t="s">
        <v>6275</v>
      </c>
      <c r="B653" s="22" t="s">
        <v>6276</v>
      </c>
      <c r="C653" s="22">
        <v>408010207</v>
      </c>
      <c r="D653" s="22" t="s">
        <v>6291</v>
      </c>
      <c r="E653" s="26">
        <v>168.05</v>
      </c>
      <c r="F653" s="26">
        <v>284.85000000000002</v>
      </c>
      <c r="G653" s="26">
        <v>452.90000000000003</v>
      </c>
      <c r="H653" s="26">
        <v>0</v>
      </c>
      <c r="I653" s="22" t="s">
        <v>6930</v>
      </c>
    </row>
    <row r="654" spans="1:9" x14ac:dyDescent="0.25">
      <c r="A654" s="22" t="s">
        <v>6275</v>
      </c>
      <c r="B654" s="22" t="s">
        <v>6276</v>
      </c>
      <c r="C654" s="22">
        <v>408010215</v>
      </c>
      <c r="D654" s="22" t="s">
        <v>6292</v>
      </c>
      <c r="E654" s="26">
        <v>212.41</v>
      </c>
      <c r="F654" s="26">
        <v>166.74</v>
      </c>
      <c r="G654" s="26">
        <v>379.15</v>
      </c>
      <c r="H654" s="26">
        <v>0</v>
      </c>
      <c r="I654" s="22" t="s">
        <v>6930</v>
      </c>
    </row>
    <row r="655" spans="1:9" x14ac:dyDescent="0.25">
      <c r="A655" s="22" t="s">
        <v>6275</v>
      </c>
      <c r="B655" s="22" t="s">
        <v>6276</v>
      </c>
      <c r="C655" s="22">
        <v>408010223</v>
      </c>
      <c r="D655" s="22" t="s">
        <v>6293</v>
      </c>
      <c r="E655" s="26">
        <v>183.01</v>
      </c>
      <c r="F655" s="26">
        <v>101.26</v>
      </c>
      <c r="G655" s="26">
        <v>284.27</v>
      </c>
      <c r="H655" s="26">
        <v>0</v>
      </c>
      <c r="I655" s="22" t="s">
        <v>6930</v>
      </c>
    </row>
    <row r="656" spans="1:9" x14ac:dyDescent="0.25">
      <c r="A656" s="22" t="s">
        <v>6275</v>
      </c>
      <c r="B656" s="22" t="s">
        <v>6276</v>
      </c>
      <c r="C656" s="22">
        <v>408010231</v>
      </c>
      <c r="D656" s="22" t="s">
        <v>6294</v>
      </c>
      <c r="E656" s="26">
        <v>162.47</v>
      </c>
      <c r="F656" s="26">
        <v>133.28</v>
      </c>
      <c r="G656" s="26">
        <v>295.75</v>
      </c>
      <c r="H656" s="26">
        <v>0</v>
      </c>
      <c r="I656" s="22" t="s">
        <v>6930</v>
      </c>
    </row>
    <row r="657" spans="1:9" x14ac:dyDescent="0.25">
      <c r="A657" s="22" t="s">
        <v>6275</v>
      </c>
      <c r="B657" s="22" t="s">
        <v>6276</v>
      </c>
      <c r="C657" s="22">
        <v>408020032</v>
      </c>
      <c r="D657" s="22" t="s">
        <v>6295</v>
      </c>
      <c r="E657" s="26">
        <v>131.16999999999999</v>
      </c>
      <c r="F657" s="26">
        <v>99.2</v>
      </c>
      <c r="G657" s="26">
        <v>230.37</v>
      </c>
      <c r="H657" s="26">
        <v>0</v>
      </c>
      <c r="I657" s="22" t="s">
        <v>6930</v>
      </c>
    </row>
    <row r="658" spans="1:9" x14ac:dyDescent="0.25">
      <c r="A658" s="22" t="s">
        <v>6275</v>
      </c>
      <c r="B658" s="22" t="s">
        <v>6276</v>
      </c>
      <c r="C658" s="22">
        <v>408020040</v>
      </c>
      <c r="D658" s="22" t="s">
        <v>6296</v>
      </c>
      <c r="E658" s="26">
        <v>151.80000000000001</v>
      </c>
      <c r="F658" s="26">
        <v>164.68</v>
      </c>
      <c r="G658" s="26">
        <v>316.48</v>
      </c>
      <c r="H658" s="26">
        <v>0</v>
      </c>
      <c r="I658" s="22" t="s">
        <v>6930</v>
      </c>
    </row>
    <row r="659" spans="1:9" x14ac:dyDescent="0.25">
      <c r="A659" s="22" t="s">
        <v>6275</v>
      </c>
      <c r="B659" s="22" t="s">
        <v>6276</v>
      </c>
      <c r="C659" s="22">
        <v>408020059</v>
      </c>
      <c r="D659" s="22" t="s">
        <v>6297</v>
      </c>
      <c r="E659" s="26">
        <v>182.82</v>
      </c>
      <c r="F659" s="26">
        <v>99.84</v>
      </c>
      <c r="G659" s="26">
        <v>282.65999999999997</v>
      </c>
      <c r="H659" s="26">
        <v>0</v>
      </c>
      <c r="I659" s="22" t="s">
        <v>6930</v>
      </c>
    </row>
    <row r="660" spans="1:9" x14ac:dyDescent="0.25">
      <c r="A660" s="22" t="s">
        <v>6275</v>
      </c>
      <c r="B660" s="22" t="s">
        <v>6276</v>
      </c>
      <c r="C660" s="22">
        <v>408020067</v>
      </c>
      <c r="D660" s="22" t="s">
        <v>6298</v>
      </c>
      <c r="E660" s="26">
        <v>135.9</v>
      </c>
      <c r="F660" s="26">
        <v>110.53</v>
      </c>
      <c r="G660" s="26">
        <v>246.43</v>
      </c>
      <c r="H660" s="26">
        <v>0</v>
      </c>
      <c r="I660" s="22" t="s">
        <v>6930</v>
      </c>
    </row>
    <row r="661" spans="1:9" x14ac:dyDescent="0.25">
      <c r="A661" s="22" t="s">
        <v>6275</v>
      </c>
      <c r="B661" s="22" t="s">
        <v>6276</v>
      </c>
      <c r="C661" s="22">
        <v>408020075</v>
      </c>
      <c r="D661" s="22" t="s">
        <v>6299</v>
      </c>
      <c r="E661" s="26">
        <v>283.36</v>
      </c>
      <c r="F661" s="26">
        <v>211.57</v>
      </c>
      <c r="G661" s="26">
        <v>494.93</v>
      </c>
      <c r="H661" s="26">
        <v>0</v>
      </c>
      <c r="I661" s="22" t="s">
        <v>6930</v>
      </c>
    </row>
    <row r="662" spans="1:9" x14ac:dyDescent="0.25">
      <c r="A662" s="22" t="s">
        <v>6275</v>
      </c>
      <c r="B662" s="22" t="s">
        <v>6276</v>
      </c>
      <c r="C662" s="22">
        <v>408020083</v>
      </c>
      <c r="D662" s="22" t="s">
        <v>6300</v>
      </c>
      <c r="E662" s="26">
        <v>237.35</v>
      </c>
      <c r="F662" s="26">
        <v>165.23</v>
      </c>
      <c r="G662" s="26">
        <v>402.58</v>
      </c>
      <c r="H662" s="26">
        <v>0</v>
      </c>
      <c r="I662" s="22" t="s">
        <v>6930</v>
      </c>
    </row>
    <row r="663" spans="1:9" x14ac:dyDescent="0.25">
      <c r="A663" s="22" t="s">
        <v>6275</v>
      </c>
      <c r="B663" s="22" t="s">
        <v>6276</v>
      </c>
      <c r="C663" s="22">
        <v>408020091</v>
      </c>
      <c r="D663" s="22" t="s">
        <v>6301</v>
      </c>
      <c r="E663" s="26">
        <v>208.13</v>
      </c>
      <c r="F663" s="26">
        <v>101.38</v>
      </c>
      <c r="G663" s="26">
        <v>309.51</v>
      </c>
      <c r="H663" s="26">
        <v>0</v>
      </c>
      <c r="I663" s="22" t="s">
        <v>6930</v>
      </c>
    </row>
    <row r="664" spans="1:9" x14ac:dyDescent="0.25">
      <c r="A664" s="22" t="s">
        <v>6275</v>
      </c>
      <c r="B664" s="22" t="s">
        <v>6276</v>
      </c>
      <c r="C664" s="22">
        <v>408020121</v>
      </c>
      <c r="D664" s="22" t="s">
        <v>6302</v>
      </c>
      <c r="E664" s="26">
        <v>116.95</v>
      </c>
      <c r="F664" s="26">
        <v>88.58</v>
      </c>
      <c r="G664" s="26">
        <v>205.53</v>
      </c>
      <c r="H664" s="26">
        <v>0</v>
      </c>
      <c r="I664" s="22" t="s">
        <v>6930</v>
      </c>
    </row>
    <row r="665" spans="1:9" x14ac:dyDescent="0.25">
      <c r="A665" s="22" t="s">
        <v>6275</v>
      </c>
      <c r="B665" s="22" t="s">
        <v>6276</v>
      </c>
      <c r="C665" s="22">
        <v>408020130</v>
      </c>
      <c r="D665" s="22" t="s">
        <v>6303</v>
      </c>
      <c r="E665" s="26">
        <v>143.94999999999999</v>
      </c>
      <c r="F665" s="26">
        <v>97.48</v>
      </c>
      <c r="G665" s="26">
        <v>241.43</v>
      </c>
      <c r="H665" s="26">
        <v>0</v>
      </c>
      <c r="I665" s="22" t="s">
        <v>6930</v>
      </c>
    </row>
    <row r="666" spans="1:9" x14ac:dyDescent="0.25">
      <c r="A666" s="22" t="s">
        <v>6275</v>
      </c>
      <c r="B666" s="22" t="s">
        <v>6276</v>
      </c>
      <c r="C666" s="22">
        <v>408020148</v>
      </c>
      <c r="D666" s="22" t="s">
        <v>6304</v>
      </c>
      <c r="E666" s="26">
        <v>116.95</v>
      </c>
      <c r="F666" s="26">
        <v>88.58</v>
      </c>
      <c r="G666" s="26">
        <v>205.53</v>
      </c>
      <c r="H666" s="26">
        <v>0</v>
      </c>
      <c r="I666" s="22" t="s">
        <v>6930</v>
      </c>
    </row>
    <row r="667" spans="1:9" x14ac:dyDescent="0.25">
      <c r="A667" s="22" t="s">
        <v>6275</v>
      </c>
      <c r="B667" s="22" t="s">
        <v>6276</v>
      </c>
      <c r="C667" s="22">
        <v>408020474</v>
      </c>
      <c r="D667" s="22" t="s">
        <v>6305</v>
      </c>
      <c r="E667" s="26">
        <v>119.66</v>
      </c>
      <c r="F667" s="26">
        <v>100.01</v>
      </c>
      <c r="G667" s="26">
        <v>219.67000000000002</v>
      </c>
      <c r="H667" s="26">
        <v>0</v>
      </c>
      <c r="I667" s="22" t="s">
        <v>6930</v>
      </c>
    </row>
    <row r="668" spans="1:9" x14ac:dyDescent="0.25">
      <c r="A668" s="22" t="s">
        <v>6275</v>
      </c>
      <c r="B668" s="22" t="s">
        <v>6276</v>
      </c>
      <c r="C668" s="22">
        <v>408020482</v>
      </c>
      <c r="D668" s="22" t="s">
        <v>6306</v>
      </c>
      <c r="E668" s="26">
        <v>143.94999999999999</v>
      </c>
      <c r="F668" s="26">
        <v>97.48</v>
      </c>
      <c r="G668" s="26">
        <v>241.43</v>
      </c>
      <c r="H668" s="26">
        <v>0</v>
      </c>
      <c r="I668" s="22" t="s">
        <v>6930</v>
      </c>
    </row>
    <row r="669" spans="1:9" x14ac:dyDescent="0.25">
      <c r="A669" s="22" t="s">
        <v>6275</v>
      </c>
      <c r="B669" s="22" t="s">
        <v>6276</v>
      </c>
      <c r="C669" s="22">
        <v>408020490</v>
      </c>
      <c r="D669" s="22" t="s">
        <v>6307</v>
      </c>
      <c r="E669" s="26">
        <v>126.31</v>
      </c>
      <c r="F669" s="26">
        <v>95.78</v>
      </c>
      <c r="G669" s="26">
        <v>222.09</v>
      </c>
      <c r="H669" s="26">
        <v>0</v>
      </c>
      <c r="I669" s="22" t="s">
        <v>6930</v>
      </c>
    </row>
    <row r="670" spans="1:9" x14ac:dyDescent="0.25">
      <c r="A670" s="22" t="s">
        <v>6275</v>
      </c>
      <c r="B670" s="22" t="s">
        <v>6276</v>
      </c>
      <c r="C670" s="22">
        <v>408020504</v>
      </c>
      <c r="D670" s="22" t="s">
        <v>6308</v>
      </c>
      <c r="E670" s="26">
        <v>160.65</v>
      </c>
      <c r="F670" s="26">
        <v>100.99</v>
      </c>
      <c r="G670" s="26">
        <v>261.64</v>
      </c>
      <c r="H670" s="26">
        <v>0</v>
      </c>
      <c r="I670" s="22" t="s">
        <v>6930</v>
      </c>
    </row>
    <row r="671" spans="1:9" x14ac:dyDescent="0.25">
      <c r="A671" s="22" t="s">
        <v>6275</v>
      </c>
      <c r="B671" s="22" t="s">
        <v>6276</v>
      </c>
      <c r="C671" s="22">
        <v>408020555</v>
      </c>
      <c r="D671" s="22" t="s">
        <v>6309</v>
      </c>
      <c r="E671" s="26">
        <v>115.59</v>
      </c>
      <c r="F671" s="26">
        <v>87.53</v>
      </c>
      <c r="G671" s="26">
        <v>203.12</v>
      </c>
      <c r="H671" s="26">
        <v>0</v>
      </c>
      <c r="I671" s="22" t="s">
        <v>6930</v>
      </c>
    </row>
    <row r="672" spans="1:9" x14ac:dyDescent="0.25">
      <c r="A672" s="22" t="s">
        <v>6275</v>
      </c>
      <c r="B672" s="22" t="s">
        <v>6276</v>
      </c>
      <c r="C672" s="22">
        <v>408020563</v>
      </c>
      <c r="D672" s="22" t="s">
        <v>6310</v>
      </c>
      <c r="E672" s="26">
        <v>323.2</v>
      </c>
      <c r="F672" s="26">
        <v>148.18</v>
      </c>
      <c r="G672" s="26">
        <v>471.38</v>
      </c>
      <c r="H672" s="26">
        <v>0</v>
      </c>
      <c r="I672" s="22" t="s">
        <v>6930</v>
      </c>
    </row>
    <row r="673" spans="1:9" x14ac:dyDescent="0.25">
      <c r="A673" s="22" t="s">
        <v>6275</v>
      </c>
      <c r="B673" s="22" t="s">
        <v>6276</v>
      </c>
      <c r="C673" s="22">
        <v>408020571</v>
      </c>
      <c r="D673" s="22" t="s">
        <v>6311</v>
      </c>
      <c r="E673" s="26">
        <v>254.87</v>
      </c>
      <c r="F673" s="26">
        <v>122.44</v>
      </c>
      <c r="G673" s="26">
        <v>377.31</v>
      </c>
      <c r="H673" s="26">
        <v>0</v>
      </c>
      <c r="I673" s="22" t="s">
        <v>6930</v>
      </c>
    </row>
    <row r="674" spans="1:9" x14ac:dyDescent="0.25">
      <c r="A674" s="22" t="s">
        <v>6275</v>
      </c>
      <c r="B674" s="22" t="s">
        <v>6276</v>
      </c>
      <c r="C674" s="22">
        <v>408020580</v>
      </c>
      <c r="D674" s="22" t="s">
        <v>6312</v>
      </c>
      <c r="E674" s="26">
        <v>260.61</v>
      </c>
      <c r="F674" s="26">
        <v>183.47</v>
      </c>
      <c r="G674" s="26">
        <v>444.08000000000004</v>
      </c>
      <c r="H674" s="26">
        <v>0</v>
      </c>
      <c r="I674" s="22" t="s">
        <v>6930</v>
      </c>
    </row>
    <row r="675" spans="1:9" x14ac:dyDescent="0.25">
      <c r="A675" s="22" t="s">
        <v>6275</v>
      </c>
      <c r="B675" s="22" t="s">
        <v>6276</v>
      </c>
      <c r="C675" s="22">
        <v>408020598</v>
      </c>
      <c r="D675" s="22" t="s">
        <v>6313</v>
      </c>
      <c r="E675" s="26">
        <v>126.53</v>
      </c>
      <c r="F675" s="26">
        <v>102.76</v>
      </c>
      <c r="G675" s="26">
        <v>229.29000000000002</v>
      </c>
      <c r="H675" s="26">
        <v>0</v>
      </c>
      <c r="I675" s="22" t="s">
        <v>6930</v>
      </c>
    </row>
    <row r="676" spans="1:9" x14ac:dyDescent="0.25">
      <c r="A676" s="22" t="s">
        <v>6275</v>
      </c>
      <c r="B676" s="22" t="s">
        <v>6276</v>
      </c>
      <c r="C676" s="22">
        <v>408020601</v>
      </c>
      <c r="D676" s="22" t="s">
        <v>6314</v>
      </c>
      <c r="E676" s="26">
        <v>126.53</v>
      </c>
      <c r="F676" s="26">
        <v>102.76</v>
      </c>
      <c r="G676" s="26">
        <v>229.29000000000002</v>
      </c>
      <c r="H676" s="26">
        <v>0</v>
      </c>
      <c r="I676" s="22" t="s">
        <v>6930</v>
      </c>
    </row>
    <row r="677" spans="1:9" x14ac:dyDescent="0.25">
      <c r="A677" s="22" t="s">
        <v>6275</v>
      </c>
      <c r="B677" s="22" t="s">
        <v>6276</v>
      </c>
      <c r="C677" s="22">
        <v>408020610</v>
      </c>
      <c r="D677" s="22" t="s">
        <v>6315</v>
      </c>
      <c r="E677" s="26">
        <v>146.75</v>
      </c>
      <c r="F677" s="26">
        <v>111.51</v>
      </c>
      <c r="G677" s="26">
        <v>258.26</v>
      </c>
      <c r="H677" s="26">
        <v>0</v>
      </c>
      <c r="I677" s="22" t="s">
        <v>6930</v>
      </c>
    </row>
    <row r="678" spans="1:9" x14ac:dyDescent="0.25">
      <c r="A678" s="22" t="s">
        <v>6275</v>
      </c>
      <c r="B678" s="22" t="s">
        <v>6276</v>
      </c>
      <c r="C678" s="22">
        <v>408020628</v>
      </c>
      <c r="D678" s="22" t="s">
        <v>6316</v>
      </c>
      <c r="E678" s="26">
        <v>109.79</v>
      </c>
      <c r="F678" s="26">
        <v>82.81</v>
      </c>
      <c r="G678" s="26">
        <v>192.60000000000002</v>
      </c>
      <c r="H678" s="26">
        <v>0</v>
      </c>
      <c r="I678" s="22" t="s">
        <v>6930</v>
      </c>
    </row>
    <row r="679" spans="1:9" x14ac:dyDescent="0.25">
      <c r="A679" s="22" t="s">
        <v>6275</v>
      </c>
      <c r="B679" s="22" t="s">
        <v>6276</v>
      </c>
      <c r="C679" s="22">
        <v>408020636</v>
      </c>
      <c r="D679" s="22" t="s">
        <v>6317</v>
      </c>
      <c r="E679" s="26">
        <v>237.17</v>
      </c>
      <c r="F679" s="26">
        <v>134.71</v>
      </c>
      <c r="G679" s="26">
        <v>371.88</v>
      </c>
      <c r="H679" s="26">
        <v>0</v>
      </c>
      <c r="I679" s="22" t="s">
        <v>6930</v>
      </c>
    </row>
    <row r="680" spans="1:9" x14ac:dyDescent="0.25">
      <c r="A680" s="22" t="s">
        <v>6275</v>
      </c>
      <c r="B680" s="22" t="s">
        <v>6276</v>
      </c>
      <c r="C680" s="22">
        <v>408020644</v>
      </c>
      <c r="D680" s="22" t="s">
        <v>6318</v>
      </c>
      <c r="E680" s="26">
        <v>135.9</v>
      </c>
      <c r="F680" s="26">
        <v>110.53</v>
      </c>
      <c r="G680" s="26">
        <v>246.43</v>
      </c>
      <c r="H680" s="26">
        <v>0</v>
      </c>
      <c r="I680" s="22" t="s">
        <v>6930</v>
      </c>
    </row>
    <row r="681" spans="1:9" x14ac:dyDescent="0.25">
      <c r="A681" s="22" t="s">
        <v>6275</v>
      </c>
      <c r="B681" s="22" t="s">
        <v>6276</v>
      </c>
      <c r="C681" s="22">
        <v>408030011</v>
      </c>
      <c r="D681" s="22" t="s">
        <v>6319</v>
      </c>
      <c r="E681" s="26">
        <v>1625.92</v>
      </c>
      <c r="F681" s="26">
        <v>1155.78</v>
      </c>
      <c r="G681" s="26">
        <v>2781.7</v>
      </c>
      <c r="H681" s="26">
        <v>0</v>
      </c>
      <c r="I681" s="22" t="s">
        <v>6930</v>
      </c>
    </row>
    <row r="682" spans="1:9" x14ac:dyDescent="0.25">
      <c r="A682" s="22" t="s">
        <v>6275</v>
      </c>
      <c r="B682" s="22" t="s">
        <v>6276</v>
      </c>
      <c r="C682" s="22">
        <v>408030020</v>
      </c>
      <c r="D682" s="22" t="s">
        <v>6320</v>
      </c>
      <c r="E682" s="26">
        <v>965</v>
      </c>
      <c r="F682" s="26">
        <v>611</v>
      </c>
      <c r="G682" s="26">
        <v>1576</v>
      </c>
      <c r="H682" s="26">
        <v>0</v>
      </c>
      <c r="I682" s="22" t="s">
        <v>6930</v>
      </c>
    </row>
    <row r="683" spans="1:9" x14ac:dyDescent="0.25">
      <c r="A683" s="22" t="s">
        <v>6275</v>
      </c>
      <c r="B683" s="22" t="s">
        <v>6276</v>
      </c>
      <c r="C683" s="22">
        <v>408030038</v>
      </c>
      <c r="D683" s="22" t="s">
        <v>6321</v>
      </c>
      <c r="E683" s="26">
        <v>833</v>
      </c>
      <c r="F683" s="26">
        <v>470</v>
      </c>
      <c r="G683" s="26">
        <v>1303</v>
      </c>
      <c r="H683" s="26">
        <v>0</v>
      </c>
      <c r="I683" s="22" t="s">
        <v>6930</v>
      </c>
    </row>
    <row r="684" spans="1:9" x14ac:dyDescent="0.25">
      <c r="A684" s="22" t="s">
        <v>6275</v>
      </c>
      <c r="B684" s="22" t="s">
        <v>6276</v>
      </c>
      <c r="C684" s="22">
        <v>408030046</v>
      </c>
      <c r="D684" s="22" t="s">
        <v>6322</v>
      </c>
      <c r="E684" s="26">
        <v>1250.27</v>
      </c>
      <c r="F684" s="26">
        <v>350</v>
      </c>
      <c r="G684" s="26">
        <v>1600.27</v>
      </c>
      <c r="H684" s="26">
        <v>0</v>
      </c>
      <c r="I684" s="22" t="s">
        <v>6930</v>
      </c>
    </row>
    <row r="685" spans="1:9" x14ac:dyDescent="0.25">
      <c r="A685" s="22" t="s">
        <v>6275</v>
      </c>
      <c r="B685" s="22" t="s">
        <v>6276</v>
      </c>
      <c r="C685" s="22">
        <v>408030054</v>
      </c>
      <c r="D685" s="22" t="s">
        <v>6323</v>
      </c>
      <c r="E685" s="26">
        <v>1625.92</v>
      </c>
      <c r="F685" s="26">
        <v>1155.78</v>
      </c>
      <c r="G685" s="26">
        <v>2781.7</v>
      </c>
      <c r="H685" s="26">
        <v>0</v>
      </c>
      <c r="I685" s="22" t="s">
        <v>6930</v>
      </c>
    </row>
    <row r="686" spans="1:9" x14ac:dyDescent="0.25">
      <c r="A686" s="22" t="s">
        <v>6275</v>
      </c>
      <c r="B686" s="22" t="s">
        <v>6276</v>
      </c>
      <c r="C686" s="22">
        <v>408030062</v>
      </c>
      <c r="D686" s="22" t="s">
        <v>6324</v>
      </c>
      <c r="E686" s="26">
        <v>1461.72</v>
      </c>
      <c r="F686" s="26">
        <v>611</v>
      </c>
      <c r="G686" s="26">
        <v>2072.7200000000003</v>
      </c>
      <c r="H686" s="26">
        <v>0</v>
      </c>
      <c r="I686" s="22" t="s">
        <v>6930</v>
      </c>
    </row>
    <row r="687" spans="1:9" x14ac:dyDescent="0.25">
      <c r="A687" s="22" t="s">
        <v>6275</v>
      </c>
      <c r="B687" s="22" t="s">
        <v>6276</v>
      </c>
      <c r="C687" s="22">
        <v>408030070</v>
      </c>
      <c r="D687" s="22" t="s">
        <v>6325</v>
      </c>
      <c r="E687" s="26">
        <v>943</v>
      </c>
      <c r="F687" s="26">
        <v>470</v>
      </c>
      <c r="G687" s="26">
        <v>1413</v>
      </c>
      <c r="H687" s="26">
        <v>0</v>
      </c>
      <c r="I687" s="22" t="s">
        <v>6930</v>
      </c>
    </row>
    <row r="688" spans="1:9" x14ac:dyDescent="0.25">
      <c r="A688" s="22" t="s">
        <v>6275</v>
      </c>
      <c r="B688" s="22" t="s">
        <v>6276</v>
      </c>
      <c r="C688" s="22">
        <v>408030089</v>
      </c>
      <c r="D688" s="22" t="s">
        <v>6326</v>
      </c>
      <c r="E688" s="26">
        <v>1080.3</v>
      </c>
      <c r="F688" s="26">
        <v>638.76</v>
      </c>
      <c r="G688" s="26">
        <v>1719.06</v>
      </c>
      <c r="H688" s="26">
        <v>0</v>
      </c>
      <c r="I688" s="22" t="s">
        <v>6930</v>
      </c>
    </row>
    <row r="689" spans="1:9" x14ac:dyDescent="0.25">
      <c r="A689" s="22" t="s">
        <v>6275</v>
      </c>
      <c r="B689" s="22" t="s">
        <v>6276</v>
      </c>
      <c r="C689" s="22">
        <v>408030097</v>
      </c>
      <c r="D689" s="22" t="s">
        <v>6327</v>
      </c>
      <c r="E689" s="26">
        <v>1625.92</v>
      </c>
      <c r="F689" s="26">
        <v>1155.78</v>
      </c>
      <c r="G689" s="26">
        <v>2781.7</v>
      </c>
      <c r="H689" s="26">
        <v>0</v>
      </c>
      <c r="I689" s="22" t="s">
        <v>6930</v>
      </c>
    </row>
    <row r="690" spans="1:9" x14ac:dyDescent="0.25">
      <c r="A690" s="22" t="s">
        <v>6275</v>
      </c>
      <c r="B690" s="22" t="s">
        <v>6276</v>
      </c>
      <c r="C690" s="22">
        <v>408030100</v>
      </c>
      <c r="D690" s="22" t="s">
        <v>6328</v>
      </c>
      <c r="E690" s="26">
        <v>1625.92</v>
      </c>
      <c r="F690" s="26">
        <v>1155.78</v>
      </c>
      <c r="G690" s="26">
        <v>2781.7</v>
      </c>
      <c r="H690" s="26">
        <v>0</v>
      </c>
      <c r="I690" s="22" t="s">
        <v>6930</v>
      </c>
    </row>
    <row r="691" spans="1:9" x14ac:dyDescent="0.25">
      <c r="A691" s="22" t="s">
        <v>6275</v>
      </c>
      <c r="B691" s="22" t="s">
        <v>6276</v>
      </c>
      <c r="C691" s="22">
        <v>408030119</v>
      </c>
      <c r="D691" s="22" t="s">
        <v>6329</v>
      </c>
      <c r="E691" s="26">
        <v>943</v>
      </c>
      <c r="F691" s="26">
        <v>470</v>
      </c>
      <c r="G691" s="26">
        <v>1413</v>
      </c>
      <c r="H691" s="26">
        <v>0</v>
      </c>
      <c r="I691" s="22" t="s">
        <v>6930</v>
      </c>
    </row>
    <row r="692" spans="1:9" x14ac:dyDescent="0.25">
      <c r="A692" s="22" t="s">
        <v>6275</v>
      </c>
      <c r="B692" s="22" t="s">
        <v>6276</v>
      </c>
      <c r="C692" s="22">
        <v>408030127</v>
      </c>
      <c r="D692" s="22" t="s">
        <v>6330</v>
      </c>
      <c r="E692" s="26">
        <v>833.15</v>
      </c>
      <c r="F692" s="26">
        <v>470</v>
      </c>
      <c r="G692" s="26">
        <v>1303.1500000000001</v>
      </c>
      <c r="H692" s="26">
        <v>0</v>
      </c>
      <c r="I692" s="22" t="s">
        <v>6930</v>
      </c>
    </row>
    <row r="693" spans="1:9" x14ac:dyDescent="0.25">
      <c r="A693" s="22" t="s">
        <v>6275</v>
      </c>
      <c r="B693" s="22" t="s">
        <v>6276</v>
      </c>
      <c r="C693" s="22">
        <v>408030135</v>
      </c>
      <c r="D693" s="22" t="s">
        <v>6331</v>
      </c>
      <c r="E693" s="26">
        <v>1272.27</v>
      </c>
      <c r="F693" s="26">
        <v>611</v>
      </c>
      <c r="G693" s="26">
        <v>1883.27</v>
      </c>
      <c r="H693" s="26">
        <v>0</v>
      </c>
      <c r="I693" s="22" t="s">
        <v>6930</v>
      </c>
    </row>
    <row r="694" spans="1:9" x14ac:dyDescent="0.25">
      <c r="A694" s="22" t="s">
        <v>6275</v>
      </c>
      <c r="B694" s="22" t="s">
        <v>6276</v>
      </c>
      <c r="C694" s="22">
        <v>408030143</v>
      </c>
      <c r="D694" s="22" t="s">
        <v>6332</v>
      </c>
      <c r="E694" s="26">
        <v>1395.34</v>
      </c>
      <c r="F694" s="26">
        <v>770.95</v>
      </c>
      <c r="G694" s="26">
        <v>2166.29</v>
      </c>
      <c r="H694" s="26">
        <v>0</v>
      </c>
      <c r="I694" s="22" t="s">
        <v>6930</v>
      </c>
    </row>
    <row r="695" spans="1:9" x14ac:dyDescent="0.25">
      <c r="A695" s="22" t="s">
        <v>6275</v>
      </c>
      <c r="B695" s="22" t="s">
        <v>6276</v>
      </c>
      <c r="C695" s="22">
        <v>408030151</v>
      </c>
      <c r="D695" s="22" t="s">
        <v>6333</v>
      </c>
      <c r="E695" s="26">
        <v>1395.34</v>
      </c>
      <c r="F695" s="26">
        <v>770.95</v>
      </c>
      <c r="G695" s="26">
        <v>2166.29</v>
      </c>
      <c r="H695" s="26">
        <v>0</v>
      </c>
      <c r="I695" s="22" t="s">
        <v>6930</v>
      </c>
    </row>
    <row r="696" spans="1:9" x14ac:dyDescent="0.25">
      <c r="A696" s="22" t="s">
        <v>6275</v>
      </c>
      <c r="B696" s="22" t="s">
        <v>6276</v>
      </c>
      <c r="C696" s="22">
        <v>408030160</v>
      </c>
      <c r="D696" s="22" t="s">
        <v>6334</v>
      </c>
      <c r="E696" s="26">
        <v>1395.34</v>
      </c>
      <c r="F696" s="26">
        <v>770.95</v>
      </c>
      <c r="G696" s="26">
        <v>2166.29</v>
      </c>
      <c r="H696" s="26">
        <v>0</v>
      </c>
      <c r="I696" s="22" t="s">
        <v>6930</v>
      </c>
    </row>
    <row r="697" spans="1:9" x14ac:dyDescent="0.25">
      <c r="A697" s="22" t="s">
        <v>6275</v>
      </c>
      <c r="B697" s="22" t="s">
        <v>6276</v>
      </c>
      <c r="C697" s="22">
        <v>408030178</v>
      </c>
      <c r="D697" s="22" t="s">
        <v>6335</v>
      </c>
      <c r="E697" s="26">
        <v>943</v>
      </c>
      <c r="F697" s="26">
        <v>611</v>
      </c>
      <c r="G697" s="26">
        <v>1554</v>
      </c>
      <c r="H697" s="26">
        <v>0</v>
      </c>
      <c r="I697" s="22" t="s">
        <v>6930</v>
      </c>
    </row>
    <row r="698" spans="1:9" x14ac:dyDescent="0.25">
      <c r="A698" s="22" t="s">
        <v>6275</v>
      </c>
      <c r="B698" s="22" t="s">
        <v>6276</v>
      </c>
      <c r="C698" s="22">
        <v>408030186</v>
      </c>
      <c r="D698" s="22" t="s">
        <v>6336</v>
      </c>
      <c r="E698" s="26">
        <v>943</v>
      </c>
      <c r="F698" s="26">
        <v>611</v>
      </c>
      <c r="G698" s="26">
        <v>1554</v>
      </c>
      <c r="H698" s="26">
        <v>0</v>
      </c>
      <c r="I698" s="22" t="s">
        <v>6930</v>
      </c>
    </row>
    <row r="699" spans="1:9" x14ac:dyDescent="0.25">
      <c r="A699" s="22" t="s">
        <v>6275</v>
      </c>
      <c r="B699" s="22" t="s">
        <v>6276</v>
      </c>
      <c r="C699" s="22">
        <v>408030194</v>
      </c>
      <c r="D699" s="22" t="s">
        <v>6337</v>
      </c>
      <c r="E699" s="26">
        <v>943</v>
      </c>
      <c r="F699" s="26">
        <v>611</v>
      </c>
      <c r="G699" s="26">
        <v>1554</v>
      </c>
      <c r="H699" s="26">
        <v>0</v>
      </c>
      <c r="I699" s="22" t="s">
        <v>6930</v>
      </c>
    </row>
    <row r="700" spans="1:9" x14ac:dyDescent="0.25">
      <c r="A700" s="22" t="s">
        <v>6275</v>
      </c>
      <c r="B700" s="22" t="s">
        <v>6276</v>
      </c>
      <c r="C700" s="22">
        <v>408030208</v>
      </c>
      <c r="D700" s="22" t="s">
        <v>6338</v>
      </c>
      <c r="E700" s="26">
        <v>943</v>
      </c>
      <c r="F700" s="26">
        <v>611</v>
      </c>
      <c r="G700" s="26">
        <v>1554</v>
      </c>
      <c r="H700" s="26">
        <v>0</v>
      </c>
      <c r="I700" s="22" t="s">
        <v>6930</v>
      </c>
    </row>
    <row r="701" spans="1:9" x14ac:dyDescent="0.25">
      <c r="A701" s="22" t="s">
        <v>6275</v>
      </c>
      <c r="B701" s="22" t="s">
        <v>6276</v>
      </c>
      <c r="C701" s="22">
        <v>408030216</v>
      </c>
      <c r="D701" s="22" t="s">
        <v>6339</v>
      </c>
      <c r="E701" s="26">
        <v>943</v>
      </c>
      <c r="F701" s="26">
        <v>611</v>
      </c>
      <c r="G701" s="26">
        <v>1554</v>
      </c>
      <c r="H701" s="26">
        <v>0</v>
      </c>
      <c r="I701" s="22" t="s">
        <v>6930</v>
      </c>
    </row>
    <row r="702" spans="1:9" x14ac:dyDescent="0.25">
      <c r="A702" s="22" t="s">
        <v>6275</v>
      </c>
      <c r="B702" s="22" t="s">
        <v>6276</v>
      </c>
      <c r="C702" s="22">
        <v>408030224</v>
      </c>
      <c r="D702" s="22" t="s">
        <v>6340</v>
      </c>
      <c r="E702" s="26">
        <v>943</v>
      </c>
      <c r="F702" s="26">
        <v>611</v>
      </c>
      <c r="G702" s="26">
        <v>1554</v>
      </c>
      <c r="H702" s="26">
        <v>0</v>
      </c>
      <c r="I702" s="22" t="s">
        <v>6930</v>
      </c>
    </row>
    <row r="703" spans="1:9" x14ac:dyDescent="0.25">
      <c r="A703" s="22" t="s">
        <v>6275</v>
      </c>
      <c r="B703" s="22" t="s">
        <v>6276</v>
      </c>
      <c r="C703" s="22">
        <v>408030232</v>
      </c>
      <c r="D703" s="22" t="s">
        <v>6341</v>
      </c>
      <c r="E703" s="26">
        <v>1251.3</v>
      </c>
      <c r="F703" s="26">
        <v>470.99</v>
      </c>
      <c r="G703" s="26">
        <v>1722.29</v>
      </c>
      <c r="H703" s="26">
        <v>0</v>
      </c>
      <c r="I703" s="22" t="s">
        <v>6930</v>
      </c>
    </row>
    <row r="704" spans="1:9" x14ac:dyDescent="0.25">
      <c r="A704" s="22" t="s">
        <v>6275</v>
      </c>
      <c r="B704" s="22" t="s">
        <v>6276</v>
      </c>
      <c r="C704" s="22">
        <v>408030240</v>
      </c>
      <c r="D704" s="22" t="s">
        <v>6342</v>
      </c>
      <c r="E704" s="26">
        <v>1250.27</v>
      </c>
      <c r="F704" s="26">
        <v>470</v>
      </c>
      <c r="G704" s="26">
        <v>1720.27</v>
      </c>
      <c r="H704" s="26">
        <v>0</v>
      </c>
      <c r="I704" s="22" t="s">
        <v>6930</v>
      </c>
    </row>
    <row r="705" spans="1:9" x14ac:dyDescent="0.25">
      <c r="A705" s="22" t="s">
        <v>6275</v>
      </c>
      <c r="B705" s="22" t="s">
        <v>6276</v>
      </c>
      <c r="C705" s="22">
        <v>408030259</v>
      </c>
      <c r="D705" s="22" t="s">
        <v>6343</v>
      </c>
      <c r="E705" s="26">
        <v>1625.92</v>
      </c>
      <c r="F705" s="26">
        <v>1155.78</v>
      </c>
      <c r="G705" s="26">
        <v>2781.7</v>
      </c>
      <c r="H705" s="26">
        <v>0</v>
      </c>
      <c r="I705" s="22" t="s">
        <v>6930</v>
      </c>
    </row>
    <row r="706" spans="1:9" x14ac:dyDescent="0.25">
      <c r="A706" s="22" t="s">
        <v>6275</v>
      </c>
      <c r="B706" s="22" t="s">
        <v>6276</v>
      </c>
      <c r="C706" s="22">
        <v>408030267</v>
      </c>
      <c r="D706" s="22" t="s">
        <v>6344</v>
      </c>
      <c r="E706" s="26">
        <v>1252.3699999999999</v>
      </c>
      <c r="F706" s="26">
        <v>470</v>
      </c>
      <c r="G706" s="26">
        <v>1722.37</v>
      </c>
      <c r="H706" s="26">
        <v>0</v>
      </c>
      <c r="I706" s="22" t="s">
        <v>6930</v>
      </c>
    </row>
    <row r="707" spans="1:9" x14ac:dyDescent="0.25">
      <c r="A707" s="22" t="s">
        <v>6275</v>
      </c>
      <c r="B707" s="22" t="s">
        <v>6276</v>
      </c>
      <c r="C707" s="22">
        <v>408030275</v>
      </c>
      <c r="D707" s="22" t="s">
        <v>6345</v>
      </c>
      <c r="E707" s="26">
        <v>1625.92</v>
      </c>
      <c r="F707" s="26">
        <v>1155.78</v>
      </c>
      <c r="G707" s="26">
        <v>2781.7</v>
      </c>
      <c r="H707" s="26">
        <v>0</v>
      </c>
      <c r="I707" s="22" t="s">
        <v>6930</v>
      </c>
    </row>
    <row r="708" spans="1:9" x14ac:dyDescent="0.25">
      <c r="A708" s="22" t="s">
        <v>6275</v>
      </c>
      <c r="B708" s="22" t="s">
        <v>6276</v>
      </c>
      <c r="C708" s="22">
        <v>408030283</v>
      </c>
      <c r="D708" s="22" t="s">
        <v>6346</v>
      </c>
      <c r="E708" s="26">
        <v>1625.92</v>
      </c>
      <c r="F708" s="26">
        <v>1155.78</v>
      </c>
      <c r="G708" s="26">
        <v>2781.7</v>
      </c>
      <c r="H708" s="26">
        <v>0</v>
      </c>
      <c r="I708" s="22" t="s">
        <v>6930</v>
      </c>
    </row>
    <row r="709" spans="1:9" x14ac:dyDescent="0.25">
      <c r="A709" s="22" t="s">
        <v>6275</v>
      </c>
      <c r="B709" s="22" t="s">
        <v>6276</v>
      </c>
      <c r="C709" s="22">
        <v>408030291</v>
      </c>
      <c r="D709" s="22" t="s">
        <v>6347</v>
      </c>
      <c r="E709" s="26">
        <v>1625.92</v>
      </c>
      <c r="F709" s="26">
        <v>1155.78</v>
      </c>
      <c r="G709" s="26">
        <v>2781.7</v>
      </c>
      <c r="H709" s="26">
        <v>0</v>
      </c>
      <c r="I709" s="22" t="s">
        <v>6930</v>
      </c>
    </row>
    <row r="710" spans="1:9" x14ac:dyDescent="0.25">
      <c r="A710" s="22" t="s">
        <v>6275</v>
      </c>
      <c r="B710" s="22" t="s">
        <v>6276</v>
      </c>
      <c r="C710" s="22">
        <v>408030305</v>
      </c>
      <c r="D710" s="22" t="s">
        <v>6348</v>
      </c>
      <c r="E710" s="26">
        <v>1625.92</v>
      </c>
      <c r="F710" s="26">
        <v>1155.78</v>
      </c>
      <c r="G710" s="26">
        <v>2781.7</v>
      </c>
      <c r="H710" s="26">
        <v>0</v>
      </c>
      <c r="I710" s="22" t="s">
        <v>6930</v>
      </c>
    </row>
    <row r="711" spans="1:9" x14ac:dyDescent="0.25">
      <c r="A711" s="22" t="s">
        <v>6275</v>
      </c>
      <c r="B711" s="22" t="s">
        <v>6276</v>
      </c>
      <c r="C711" s="22">
        <v>408030313</v>
      </c>
      <c r="D711" s="22" t="s">
        <v>6349</v>
      </c>
      <c r="E711" s="26">
        <v>1625.92</v>
      </c>
      <c r="F711" s="26">
        <v>1155.78</v>
      </c>
      <c r="G711" s="26">
        <v>2781.7</v>
      </c>
      <c r="H711" s="26">
        <v>0</v>
      </c>
      <c r="I711" s="22" t="s">
        <v>6930</v>
      </c>
    </row>
    <row r="712" spans="1:9" x14ac:dyDescent="0.25">
      <c r="A712" s="22" t="s">
        <v>6275</v>
      </c>
      <c r="B712" s="22" t="s">
        <v>6276</v>
      </c>
      <c r="C712" s="22">
        <v>408030321</v>
      </c>
      <c r="D712" s="22" t="s">
        <v>6350</v>
      </c>
      <c r="E712" s="26">
        <v>1625.92</v>
      </c>
      <c r="F712" s="26">
        <v>1155.78</v>
      </c>
      <c r="G712" s="26">
        <v>2781.7</v>
      </c>
      <c r="H712" s="26">
        <v>0</v>
      </c>
      <c r="I712" s="22" t="s">
        <v>6930</v>
      </c>
    </row>
    <row r="713" spans="1:9" x14ac:dyDescent="0.25">
      <c r="A713" s="22" t="s">
        <v>6275</v>
      </c>
      <c r="B713" s="22" t="s">
        <v>6276</v>
      </c>
      <c r="C713" s="22">
        <v>408030330</v>
      </c>
      <c r="D713" s="22" t="s">
        <v>6351</v>
      </c>
      <c r="E713" s="26">
        <v>843.39</v>
      </c>
      <c r="F713" s="26">
        <v>328.44</v>
      </c>
      <c r="G713" s="26">
        <v>1171.83</v>
      </c>
      <c r="H713" s="26">
        <v>0</v>
      </c>
      <c r="I713" s="22" t="s">
        <v>6930</v>
      </c>
    </row>
    <row r="714" spans="1:9" x14ac:dyDescent="0.25">
      <c r="A714" s="22" t="s">
        <v>6275</v>
      </c>
      <c r="B714" s="22" t="s">
        <v>6276</v>
      </c>
      <c r="C714" s="22">
        <v>408030348</v>
      </c>
      <c r="D714" s="22" t="s">
        <v>6352</v>
      </c>
      <c r="E714" s="26">
        <v>164.15</v>
      </c>
      <c r="F714" s="26">
        <v>328.44</v>
      </c>
      <c r="G714" s="26">
        <v>492.59000000000003</v>
      </c>
      <c r="H714" s="26">
        <v>0</v>
      </c>
      <c r="I714" s="22" t="s">
        <v>6930</v>
      </c>
    </row>
    <row r="715" spans="1:9" x14ac:dyDescent="0.25">
      <c r="A715" s="22" t="s">
        <v>6275</v>
      </c>
      <c r="B715" s="22" t="s">
        <v>6276</v>
      </c>
      <c r="C715" s="22">
        <v>408030356</v>
      </c>
      <c r="D715" s="22" t="s">
        <v>6353</v>
      </c>
      <c r="E715" s="26">
        <v>953.1</v>
      </c>
      <c r="F715" s="26">
        <v>830</v>
      </c>
      <c r="G715" s="26">
        <v>1783.1</v>
      </c>
      <c r="H715" s="26">
        <v>0</v>
      </c>
      <c r="I715" s="22" t="s">
        <v>6930</v>
      </c>
    </row>
    <row r="716" spans="1:9" x14ac:dyDescent="0.25">
      <c r="A716" s="22" t="s">
        <v>6275</v>
      </c>
      <c r="B716" s="22" t="s">
        <v>6276</v>
      </c>
      <c r="C716" s="22">
        <v>408030364</v>
      </c>
      <c r="D716" s="22" t="s">
        <v>6354</v>
      </c>
      <c r="E716" s="26">
        <v>795.63</v>
      </c>
      <c r="F716" s="26">
        <v>470</v>
      </c>
      <c r="G716" s="26">
        <v>1265.6300000000001</v>
      </c>
      <c r="H716" s="26">
        <v>0</v>
      </c>
      <c r="I716" s="22" t="s">
        <v>6930</v>
      </c>
    </row>
    <row r="717" spans="1:9" x14ac:dyDescent="0.25">
      <c r="A717" s="22" t="s">
        <v>6275</v>
      </c>
      <c r="B717" s="22" t="s">
        <v>6276</v>
      </c>
      <c r="C717" s="22">
        <v>408030372</v>
      </c>
      <c r="D717" s="22" t="s">
        <v>6355</v>
      </c>
      <c r="E717" s="26">
        <v>833.26</v>
      </c>
      <c r="F717" s="26">
        <v>611</v>
      </c>
      <c r="G717" s="26">
        <v>1444.26</v>
      </c>
      <c r="H717" s="26">
        <v>0</v>
      </c>
      <c r="I717" s="22" t="s">
        <v>6930</v>
      </c>
    </row>
    <row r="718" spans="1:9" x14ac:dyDescent="0.25">
      <c r="A718" s="22" t="s">
        <v>6275</v>
      </c>
      <c r="B718" s="22" t="s">
        <v>6276</v>
      </c>
      <c r="C718" s="22">
        <v>408030380</v>
      </c>
      <c r="D718" s="22" t="s">
        <v>6356</v>
      </c>
      <c r="E718" s="26">
        <v>1250.27</v>
      </c>
      <c r="F718" s="26">
        <v>470</v>
      </c>
      <c r="G718" s="26">
        <v>1720.27</v>
      </c>
      <c r="H718" s="26">
        <v>0</v>
      </c>
      <c r="I718" s="22" t="s">
        <v>6930</v>
      </c>
    </row>
    <row r="719" spans="1:9" x14ac:dyDescent="0.25">
      <c r="A719" s="22" t="s">
        <v>6275</v>
      </c>
      <c r="B719" s="22" t="s">
        <v>6276</v>
      </c>
      <c r="C719" s="22">
        <v>408030399</v>
      </c>
      <c r="D719" s="22" t="s">
        <v>6357</v>
      </c>
      <c r="E719" s="26">
        <v>431.32</v>
      </c>
      <c r="F719" s="26">
        <v>333.39</v>
      </c>
      <c r="G719" s="26">
        <v>764.71</v>
      </c>
      <c r="H719" s="26">
        <v>0</v>
      </c>
      <c r="I719" s="22" t="s">
        <v>6930</v>
      </c>
    </row>
    <row r="720" spans="1:9" x14ac:dyDescent="0.25">
      <c r="A720" s="22" t="s">
        <v>6275</v>
      </c>
      <c r="B720" s="22" t="s">
        <v>6276</v>
      </c>
      <c r="C720" s="22">
        <v>408030402</v>
      </c>
      <c r="D720" s="22" t="s">
        <v>6358</v>
      </c>
      <c r="E720" s="26">
        <v>625.48</v>
      </c>
      <c r="F720" s="26">
        <v>380</v>
      </c>
      <c r="G720" s="26">
        <v>1005.48</v>
      </c>
      <c r="H720" s="26">
        <v>0</v>
      </c>
      <c r="I720" s="22" t="s">
        <v>6930</v>
      </c>
    </row>
    <row r="721" spans="1:9" x14ac:dyDescent="0.25">
      <c r="A721" s="22" t="s">
        <v>6275</v>
      </c>
      <c r="B721" s="22" t="s">
        <v>6276</v>
      </c>
      <c r="C721" s="22">
        <v>408030410</v>
      </c>
      <c r="D721" s="22" t="s">
        <v>6359</v>
      </c>
      <c r="E721" s="26">
        <v>1252.4000000000001</v>
      </c>
      <c r="F721" s="26">
        <v>533.52</v>
      </c>
      <c r="G721" s="26">
        <v>1785.92</v>
      </c>
      <c r="H721" s="26">
        <v>0</v>
      </c>
      <c r="I721" s="22" t="s">
        <v>6930</v>
      </c>
    </row>
    <row r="722" spans="1:9" x14ac:dyDescent="0.25">
      <c r="A722" s="22" t="s">
        <v>6275</v>
      </c>
      <c r="B722" s="22" t="s">
        <v>6276</v>
      </c>
      <c r="C722" s="22">
        <v>408030429</v>
      </c>
      <c r="D722" s="22" t="s">
        <v>6360</v>
      </c>
      <c r="E722" s="26">
        <v>1250.27</v>
      </c>
      <c r="F722" s="26">
        <v>470</v>
      </c>
      <c r="G722" s="26">
        <v>1720.27</v>
      </c>
      <c r="H722" s="26">
        <v>0</v>
      </c>
      <c r="I722" s="22" t="s">
        <v>6930</v>
      </c>
    </row>
    <row r="723" spans="1:9" x14ac:dyDescent="0.25">
      <c r="A723" s="22" t="s">
        <v>6275</v>
      </c>
      <c r="B723" s="22" t="s">
        <v>6276</v>
      </c>
      <c r="C723" s="22">
        <v>408030437</v>
      </c>
      <c r="D723" s="22" t="s">
        <v>6361</v>
      </c>
      <c r="E723" s="26">
        <v>963</v>
      </c>
      <c r="F723" s="26">
        <v>380</v>
      </c>
      <c r="G723" s="26">
        <v>1343</v>
      </c>
      <c r="H723" s="26">
        <v>0</v>
      </c>
      <c r="I723" s="22" t="s">
        <v>6930</v>
      </c>
    </row>
    <row r="724" spans="1:9" x14ac:dyDescent="0.25">
      <c r="A724" s="22" t="s">
        <v>6275</v>
      </c>
      <c r="B724" s="22" t="s">
        <v>6276</v>
      </c>
      <c r="C724" s="22">
        <v>408030445</v>
      </c>
      <c r="D724" s="22" t="s">
        <v>6362</v>
      </c>
      <c r="E724" s="26">
        <v>1193</v>
      </c>
      <c r="F724" s="26">
        <v>533.52</v>
      </c>
      <c r="G724" s="26">
        <v>1726.52</v>
      </c>
      <c r="H724" s="26">
        <v>0</v>
      </c>
      <c r="I724" s="22" t="s">
        <v>6930</v>
      </c>
    </row>
    <row r="725" spans="1:9" x14ac:dyDescent="0.25">
      <c r="A725" s="22" t="s">
        <v>6275</v>
      </c>
      <c r="B725" s="22" t="s">
        <v>6276</v>
      </c>
      <c r="C725" s="22">
        <v>408030453</v>
      </c>
      <c r="D725" s="22" t="s">
        <v>6363</v>
      </c>
      <c r="E725" s="26">
        <v>1250.27</v>
      </c>
      <c r="F725" s="26">
        <v>456</v>
      </c>
      <c r="G725" s="26">
        <v>1706.27</v>
      </c>
      <c r="H725" s="26">
        <v>0</v>
      </c>
      <c r="I725" s="22" t="s">
        <v>6930</v>
      </c>
    </row>
    <row r="726" spans="1:9" x14ac:dyDescent="0.25">
      <c r="A726" s="22" t="s">
        <v>6275</v>
      </c>
      <c r="B726" s="22" t="s">
        <v>6276</v>
      </c>
      <c r="C726" s="22">
        <v>408030461</v>
      </c>
      <c r="D726" s="22" t="s">
        <v>6364</v>
      </c>
      <c r="E726" s="26">
        <v>1250.27</v>
      </c>
      <c r="F726" s="26">
        <v>456</v>
      </c>
      <c r="G726" s="26">
        <v>1706.27</v>
      </c>
      <c r="H726" s="26">
        <v>0</v>
      </c>
      <c r="I726" s="22" t="s">
        <v>6930</v>
      </c>
    </row>
    <row r="727" spans="1:9" x14ac:dyDescent="0.25">
      <c r="A727" s="22" t="s">
        <v>6275</v>
      </c>
      <c r="B727" s="22" t="s">
        <v>6276</v>
      </c>
      <c r="C727" s="22">
        <v>408030500</v>
      </c>
      <c r="D727" s="22" t="s">
        <v>6365</v>
      </c>
      <c r="E727" s="26">
        <v>1342.23</v>
      </c>
      <c r="F727" s="26">
        <v>611</v>
      </c>
      <c r="G727" s="26">
        <v>1953.23</v>
      </c>
      <c r="H727" s="26">
        <v>0</v>
      </c>
      <c r="I727" s="22" t="s">
        <v>6930</v>
      </c>
    </row>
    <row r="728" spans="1:9" x14ac:dyDescent="0.25">
      <c r="A728" s="22" t="s">
        <v>6275</v>
      </c>
      <c r="B728" s="22" t="s">
        <v>6276</v>
      </c>
      <c r="C728" s="22">
        <v>408030518</v>
      </c>
      <c r="D728" s="22" t="s">
        <v>6366</v>
      </c>
      <c r="E728" s="26">
        <v>1342.23</v>
      </c>
      <c r="F728" s="26">
        <v>611</v>
      </c>
      <c r="G728" s="26">
        <v>1953.23</v>
      </c>
      <c r="H728" s="26">
        <v>0</v>
      </c>
      <c r="I728" s="22" t="s">
        <v>6930</v>
      </c>
    </row>
    <row r="729" spans="1:9" x14ac:dyDescent="0.25">
      <c r="A729" s="22" t="s">
        <v>6275</v>
      </c>
      <c r="B729" s="22" t="s">
        <v>6276</v>
      </c>
      <c r="C729" s="22">
        <v>408030526</v>
      </c>
      <c r="D729" s="22" t="s">
        <v>6367</v>
      </c>
      <c r="E729" s="26">
        <v>116.79</v>
      </c>
      <c r="F729" s="26">
        <v>79.2</v>
      </c>
      <c r="G729" s="26">
        <v>195.99</v>
      </c>
      <c r="H729" s="26">
        <v>0</v>
      </c>
      <c r="I729" s="22" t="s">
        <v>6930</v>
      </c>
    </row>
    <row r="730" spans="1:9" x14ac:dyDescent="0.25">
      <c r="A730" s="22" t="s">
        <v>6275</v>
      </c>
      <c r="B730" s="22" t="s">
        <v>6276</v>
      </c>
      <c r="C730" s="22">
        <v>408030534</v>
      </c>
      <c r="D730" s="22" t="s">
        <v>6368</v>
      </c>
      <c r="E730" s="26">
        <v>833.26</v>
      </c>
      <c r="F730" s="26">
        <v>345.6</v>
      </c>
      <c r="G730" s="26">
        <v>1178.8600000000001</v>
      </c>
      <c r="H730" s="26">
        <v>0</v>
      </c>
      <c r="I730" s="22" t="s">
        <v>6930</v>
      </c>
    </row>
    <row r="731" spans="1:9" x14ac:dyDescent="0.25">
      <c r="A731" s="22" t="s">
        <v>6275</v>
      </c>
      <c r="B731" s="22" t="s">
        <v>6276</v>
      </c>
      <c r="C731" s="22">
        <v>408030542</v>
      </c>
      <c r="D731" s="22" t="s">
        <v>6369</v>
      </c>
      <c r="E731" s="26">
        <v>795.63</v>
      </c>
      <c r="F731" s="26">
        <v>288</v>
      </c>
      <c r="G731" s="26">
        <v>1083.6300000000001</v>
      </c>
      <c r="H731" s="26">
        <v>0</v>
      </c>
      <c r="I731" s="22" t="s">
        <v>6930</v>
      </c>
    </row>
    <row r="732" spans="1:9" x14ac:dyDescent="0.25">
      <c r="A732" s="22" t="s">
        <v>6275</v>
      </c>
      <c r="B732" s="22" t="s">
        <v>6276</v>
      </c>
      <c r="C732" s="22">
        <v>408030550</v>
      </c>
      <c r="D732" s="22" t="s">
        <v>6370</v>
      </c>
      <c r="E732" s="26">
        <v>1252.4000000000001</v>
      </c>
      <c r="F732" s="26">
        <v>470</v>
      </c>
      <c r="G732" s="26">
        <v>1722.4</v>
      </c>
      <c r="H732" s="26">
        <v>0</v>
      </c>
      <c r="I732" s="22" t="s">
        <v>6930</v>
      </c>
    </row>
    <row r="733" spans="1:9" x14ac:dyDescent="0.25">
      <c r="A733" s="22" t="s">
        <v>6275</v>
      </c>
      <c r="B733" s="22" t="s">
        <v>6276</v>
      </c>
      <c r="C733" s="22">
        <v>408030569</v>
      </c>
      <c r="D733" s="22" t="s">
        <v>6371</v>
      </c>
      <c r="E733" s="26">
        <v>1252.4000000000001</v>
      </c>
      <c r="F733" s="26">
        <v>470</v>
      </c>
      <c r="G733" s="26">
        <v>1722.4</v>
      </c>
      <c r="H733" s="26">
        <v>0</v>
      </c>
      <c r="I733" s="22" t="s">
        <v>6930</v>
      </c>
    </row>
    <row r="734" spans="1:9" x14ac:dyDescent="0.25">
      <c r="A734" s="22" t="s">
        <v>6275</v>
      </c>
      <c r="B734" s="22" t="s">
        <v>6276</v>
      </c>
      <c r="C734" s="22">
        <v>408030577</v>
      </c>
      <c r="D734" s="22" t="s">
        <v>6372</v>
      </c>
      <c r="E734" s="26">
        <v>1252.4000000000001</v>
      </c>
      <c r="F734" s="26">
        <v>380</v>
      </c>
      <c r="G734" s="26">
        <v>1632.4</v>
      </c>
      <c r="H734" s="26">
        <v>0</v>
      </c>
      <c r="I734" s="22" t="s">
        <v>6930</v>
      </c>
    </row>
    <row r="735" spans="1:9" x14ac:dyDescent="0.25">
      <c r="A735" s="22" t="s">
        <v>6275</v>
      </c>
      <c r="B735" s="22" t="s">
        <v>6276</v>
      </c>
      <c r="C735" s="22">
        <v>408030585</v>
      </c>
      <c r="D735" s="22" t="s">
        <v>6373</v>
      </c>
      <c r="E735" s="26">
        <v>737.99</v>
      </c>
      <c r="F735" s="26">
        <v>226.95</v>
      </c>
      <c r="G735" s="26">
        <v>964.94</v>
      </c>
      <c r="H735" s="26">
        <v>0</v>
      </c>
      <c r="I735" s="22" t="s">
        <v>6930</v>
      </c>
    </row>
    <row r="736" spans="1:9" x14ac:dyDescent="0.25">
      <c r="A736" s="22" t="s">
        <v>6275</v>
      </c>
      <c r="B736" s="22" t="s">
        <v>6276</v>
      </c>
      <c r="C736" s="22">
        <v>408030593</v>
      </c>
      <c r="D736" s="22" t="s">
        <v>6374</v>
      </c>
      <c r="E736" s="26">
        <v>1252.4000000000001</v>
      </c>
      <c r="F736" s="26">
        <v>380</v>
      </c>
      <c r="G736" s="26">
        <v>1632.4</v>
      </c>
      <c r="H736" s="26">
        <v>0</v>
      </c>
      <c r="I736" s="22" t="s">
        <v>6930</v>
      </c>
    </row>
    <row r="737" spans="1:9" x14ac:dyDescent="0.25">
      <c r="A737" s="22" t="s">
        <v>6275</v>
      </c>
      <c r="B737" s="22" t="s">
        <v>6276</v>
      </c>
      <c r="C737" s="22">
        <v>408030607</v>
      </c>
      <c r="D737" s="22" t="s">
        <v>6375</v>
      </c>
      <c r="E737" s="26">
        <v>1656.48</v>
      </c>
      <c r="F737" s="26">
        <v>226.95</v>
      </c>
      <c r="G737" s="26">
        <v>1883.43</v>
      </c>
      <c r="H737" s="26">
        <v>0</v>
      </c>
      <c r="I737" s="22" t="s">
        <v>6930</v>
      </c>
    </row>
    <row r="738" spans="1:9" x14ac:dyDescent="0.25">
      <c r="A738" s="22" t="s">
        <v>6275</v>
      </c>
      <c r="B738" s="22" t="s">
        <v>6276</v>
      </c>
      <c r="C738" s="22">
        <v>408030615</v>
      </c>
      <c r="D738" s="22" t="s">
        <v>6376</v>
      </c>
      <c r="E738" s="26">
        <v>1317.11</v>
      </c>
      <c r="F738" s="26">
        <v>611</v>
      </c>
      <c r="G738" s="26">
        <v>1928.11</v>
      </c>
      <c r="H738" s="26">
        <v>0</v>
      </c>
      <c r="I738" s="22" t="s">
        <v>6930</v>
      </c>
    </row>
    <row r="739" spans="1:9" x14ac:dyDescent="0.25">
      <c r="A739" s="22" t="s">
        <v>6275</v>
      </c>
      <c r="B739" s="22" t="s">
        <v>6276</v>
      </c>
      <c r="C739" s="22">
        <v>408030623</v>
      </c>
      <c r="D739" s="22" t="s">
        <v>6377</v>
      </c>
      <c r="E739" s="26">
        <v>843.25</v>
      </c>
      <c r="F739" s="26">
        <v>770.99</v>
      </c>
      <c r="G739" s="26">
        <v>1614.24</v>
      </c>
      <c r="H739" s="26">
        <v>0</v>
      </c>
      <c r="I739" s="22" t="s">
        <v>6930</v>
      </c>
    </row>
    <row r="740" spans="1:9" x14ac:dyDescent="0.25">
      <c r="A740" s="22" t="s">
        <v>6275</v>
      </c>
      <c r="B740" s="22" t="s">
        <v>6276</v>
      </c>
      <c r="C740" s="22">
        <v>408030631</v>
      </c>
      <c r="D740" s="22" t="s">
        <v>6378</v>
      </c>
      <c r="E740" s="26">
        <v>843.25</v>
      </c>
      <c r="F740" s="26">
        <v>768.86</v>
      </c>
      <c r="G740" s="26">
        <v>1612.1100000000001</v>
      </c>
      <c r="H740" s="26">
        <v>0</v>
      </c>
      <c r="I740" s="22" t="s">
        <v>6930</v>
      </c>
    </row>
    <row r="741" spans="1:9" x14ac:dyDescent="0.25">
      <c r="A741" s="22" t="s">
        <v>6275</v>
      </c>
      <c r="B741" s="22" t="s">
        <v>6276</v>
      </c>
      <c r="C741" s="22">
        <v>408030640</v>
      </c>
      <c r="D741" s="22" t="s">
        <v>6379</v>
      </c>
      <c r="E741" s="26">
        <v>943</v>
      </c>
      <c r="F741" s="26">
        <v>470</v>
      </c>
      <c r="G741" s="26">
        <v>1413</v>
      </c>
      <c r="H741" s="26">
        <v>0</v>
      </c>
      <c r="I741" s="22" t="s">
        <v>6930</v>
      </c>
    </row>
    <row r="742" spans="1:9" x14ac:dyDescent="0.25">
      <c r="A742" s="22" t="s">
        <v>6275</v>
      </c>
      <c r="B742" s="22" t="s">
        <v>6276</v>
      </c>
      <c r="C742" s="22">
        <v>408030658</v>
      </c>
      <c r="D742" s="22" t="s">
        <v>6380</v>
      </c>
      <c r="E742" s="26">
        <v>2595.2800000000002</v>
      </c>
      <c r="F742" s="26">
        <v>1656.01</v>
      </c>
      <c r="G742" s="26">
        <v>4251.29</v>
      </c>
      <c r="H742" s="26">
        <v>0</v>
      </c>
      <c r="I742" s="22" t="s">
        <v>6930</v>
      </c>
    </row>
    <row r="743" spans="1:9" x14ac:dyDescent="0.25">
      <c r="A743" s="22" t="s">
        <v>6275</v>
      </c>
      <c r="B743" s="22" t="s">
        <v>6276</v>
      </c>
      <c r="C743" s="22">
        <v>408030666</v>
      </c>
      <c r="D743" s="22" t="s">
        <v>6381</v>
      </c>
      <c r="E743" s="26">
        <v>2344.88</v>
      </c>
      <c r="F743" s="26">
        <v>1435.21</v>
      </c>
      <c r="G743" s="26">
        <v>3780.09</v>
      </c>
      <c r="H743" s="26">
        <v>0</v>
      </c>
      <c r="I743" s="22" t="s">
        <v>6930</v>
      </c>
    </row>
    <row r="744" spans="1:9" x14ac:dyDescent="0.25">
      <c r="A744" s="22" t="s">
        <v>6275</v>
      </c>
      <c r="B744" s="22" t="s">
        <v>6276</v>
      </c>
      <c r="C744" s="22">
        <v>408030674</v>
      </c>
      <c r="D744" s="22" t="s">
        <v>6382</v>
      </c>
      <c r="E744" s="26">
        <v>1250.27</v>
      </c>
      <c r="F744" s="26">
        <v>470</v>
      </c>
      <c r="G744" s="26">
        <v>1720.27</v>
      </c>
      <c r="H744" s="26">
        <v>0</v>
      </c>
      <c r="I744" s="22" t="s">
        <v>6930</v>
      </c>
    </row>
    <row r="745" spans="1:9" x14ac:dyDescent="0.25">
      <c r="A745" s="22" t="s">
        <v>6275</v>
      </c>
      <c r="B745" s="22" t="s">
        <v>6276</v>
      </c>
      <c r="C745" s="22">
        <v>408030682</v>
      </c>
      <c r="D745" s="22" t="s">
        <v>6383</v>
      </c>
      <c r="E745" s="26">
        <v>1395.34</v>
      </c>
      <c r="F745" s="26">
        <v>611</v>
      </c>
      <c r="G745" s="26">
        <v>2006.34</v>
      </c>
      <c r="H745" s="26">
        <v>0</v>
      </c>
      <c r="I745" s="22" t="s">
        <v>6930</v>
      </c>
    </row>
    <row r="746" spans="1:9" x14ac:dyDescent="0.25">
      <c r="A746" s="22" t="s">
        <v>6275</v>
      </c>
      <c r="B746" s="22" t="s">
        <v>6276</v>
      </c>
      <c r="C746" s="22">
        <v>408030690</v>
      </c>
      <c r="D746" s="22" t="s">
        <v>6384</v>
      </c>
      <c r="E746" s="26">
        <v>1998.13</v>
      </c>
      <c r="F746" s="26">
        <v>874.95</v>
      </c>
      <c r="G746" s="26">
        <v>2873.08</v>
      </c>
      <c r="H746" s="26">
        <v>0</v>
      </c>
      <c r="I746" s="22" t="s">
        <v>6930</v>
      </c>
    </row>
    <row r="747" spans="1:9" x14ac:dyDescent="0.25">
      <c r="A747" s="22" t="s">
        <v>6275</v>
      </c>
      <c r="B747" s="22" t="s">
        <v>6276</v>
      </c>
      <c r="C747" s="22">
        <v>408030704</v>
      </c>
      <c r="D747" s="22" t="s">
        <v>6385</v>
      </c>
      <c r="E747" s="26">
        <v>755.52</v>
      </c>
      <c r="F747" s="26">
        <v>230</v>
      </c>
      <c r="G747" s="26">
        <v>985.52</v>
      </c>
      <c r="H747" s="26">
        <v>0</v>
      </c>
      <c r="I747" s="22" t="s">
        <v>6930</v>
      </c>
    </row>
    <row r="748" spans="1:9" x14ac:dyDescent="0.25">
      <c r="A748" s="22" t="s">
        <v>6275</v>
      </c>
      <c r="B748" s="22" t="s">
        <v>6276</v>
      </c>
      <c r="C748" s="22">
        <v>408030712</v>
      </c>
      <c r="D748" s="22" t="s">
        <v>6386</v>
      </c>
      <c r="E748" s="26">
        <v>1625.65</v>
      </c>
      <c r="F748" s="26">
        <v>1155.1199999999999</v>
      </c>
      <c r="G748" s="26">
        <v>2780.77</v>
      </c>
      <c r="H748" s="26">
        <v>0</v>
      </c>
      <c r="I748" s="22" t="s">
        <v>6930</v>
      </c>
    </row>
    <row r="749" spans="1:9" x14ac:dyDescent="0.25">
      <c r="A749" s="22" t="s">
        <v>6275</v>
      </c>
      <c r="B749" s="22" t="s">
        <v>6276</v>
      </c>
      <c r="C749" s="22">
        <v>408030720</v>
      </c>
      <c r="D749" s="22" t="s">
        <v>6387</v>
      </c>
      <c r="E749" s="26">
        <v>1998.13</v>
      </c>
      <c r="F749" s="26">
        <v>874.95</v>
      </c>
      <c r="G749" s="26">
        <v>2873.08</v>
      </c>
      <c r="H749" s="26">
        <v>0</v>
      </c>
      <c r="I749" s="22" t="s">
        <v>6930</v>
      </c>
    </row>
    <row r="750" spans="1:9" x14ac:dyDescent="0.25">
      <c r="A750" s="22" t="s">
        <v>6275</v>
      </c>
      <c r="B750" s="22" t="s">
        <v>6276</v>
      </c>
      <c r="C750" s="22">
        <v>408030739</v>
      </c>
      <c r="D750" s="22" t="s">
        <v>6388</v>
      </c>
      <c r="E750" s="26">
        <v>2095.1999999999998</v>
      </c>
      <c r="F750" s="26">
        <v>874.95</v>
      </c>
      <c r="G750" s="26">
        <v>2970.1499999999996</v>
      </c>
      <c r="H750" s="26">
        <v>0</v>
      </c>
      <c r="I750" s="22" t="s">
        <v>6930</v>
      </c>
    </row>
    <row r="751" spans="1:9" x14ac:dyDescent="0.25">
      <c r="A751" s="22" t="s">
        <v>6275</v>
      </c>
      <c r="B751" s="22" t="s">
        <v>6276</v>
      </c>
      <c r="C751" s="22">
        <v>408030747</v>
      </c>
      <c r="D751" s="22" t="s">
        <v>6389</v>
      </c>
      <c r="E751" s="26">
        <v>1250.27</v>
      </c>
      <c r="F751" s="26">
        <v>470</v>
      </c>
      <c r="G751" s="26">
        <v>1720.27</v>
      </c>
      <c r="H751" s="26">
        <v>0</v>
      </c>
      <c r="I751" s="22" t="s">
        <v>6930</v>
      </c>
    </row>
    <row r="752" spans="1:9" x14ac:dyDescent="0.25">
      <c r="A752" s="22" t="s">
        <v>6275</v>
      </c>
      <c r="B752" s="22" t="s">
        <v>6276</v>
      </c>
      <c r="C752" s="22">
        <v>408030755</v>
      </c>
      <c r="D752" s="22" t="s">
        <v>6390</v>
      </c>
      <c r="E752" s="26">
        <v>129.61000000000001</v>
      </c>
      <c r="F752" s="26">
        <v>133.35</v>
      </c>
      <c r="G752" s="26">
        <v>262.96000000000004</v>
      </c>
      <c r="H752" s="26">
        <v>0</v>
      </c>
      <c r="I752" s="22" t="s">
        <v>6930</v>
      </c>
    </row>
    <row r="753" spans="1:9" x14ac:dyDescent="0.25">
      <c r="A753" s="22" t="s">
        <v>6275</v>
      </c>
      <c r="B753" s="22" t="s">
        <v>6276</v>
      </c>
      <c r="C753" s="22">
        <v>408030763</v>
      </c>
      <c r="D753" s="22" t="s">
        <v>6391</v>
      </c>
      <c r="E753" s="26">
        <v>2346.3200000000002</v>
      </c>
      <c r="F753" s="26">
        <v>1435.21</v>
      </c>
      <c r="G753" s="26">
        <v>3781.53</v>
      </c>
      <c r="H753" s="26">
        <v>0</v>
      </c>
      <c r="I753" s="22" t="s">
        <v>6930</v>
      </c>
    </row>
    <row r="754" spans="1:9" x14ac:dyDescent="0.25">
      <c r="A754" s="22" t="s">
        <v>6275</v>
      </c>
      <c r="B754" s="22" t="s">
        <v>6276</v>
      </c>
      <c r="C754" s="22">
        <v>408030771</v>
      </c>
      <c r="D754" s="22" t="s">
        <v>6392</v>
      </c>
      <c r="E754" s="26">
        <v>219.16</v>
      </c>
      <c r="F754" s="26">
        <v>105.41</v>
      </c>
      <c r="G754" s="26">
        <v>324.57</v>
      </c>
      <c r="H754" s="26">
        <v>0</v>
      </c>
      <c r="I754" s="22" t="s">
        <v>6930</v>
      </c>
    </row>
    <row r="755" spans="1:9" x14ac:dyDescent="0.25">
      <c r="A755" s="22" t="s">
        <v>6275</v>
      </c>
      <c r="B755" s="22" t="s">
        <v>6276</v>
      </c>
      <c r="C755" s="22">
        <v>408030780</v>
      </c>
      <c r="D755" s="22" t="s">
        <v>6393</v>
      </c>
      <c r="E755" s="26">
        <v>756.52</v>
      </c>
      <c r="F755" s="26">
        <v>350</v>
      </c>
      <c r="G755" s="26">
        <v>1106.52</v>
      </c>
      <c r="H755" s="26">
        <v>0</v>
      </c>
      <c r="I755" s="22" t="s">
        <v>6930</v>
      </c>
    </row>
    <row r="756" spans="1:9" x14ac:dyDescent="0.25">
      <c r="A756" s="22" t="s">
        <v>6275</v>
      </c>
      <c r="B756" s="22" t="s">
        <v>6276</v>
      </c>
      <c r="C756" s="22">
        <v>408030798</v>
      </c>
      <c r="D756" s="22" t="s">
        <v>6394</v>
      </c>
      <c r="E756" s="26">
        <v>755.52</v>
      </c>
      <c r="F756" s="26">
        <v>230</v>
      </c>
      <c r="G756" s="26">
        <v>985.52</v>
      </c>
      <c r="H756" s="26">
        <v>0</v>
      </c>
      <c r="I756" s="22" t="s">
        <v>6930</v>
      </c>
    </row>
    <row r="757" spans="1:9" x14ac:dyDescent="0.25">
      <c r="A757" s="22" t="s">
        <v>6275</v>
      </c>
      <c r="B757" s="22" t="s">
        <v>6276</v>
      </c>
      <c r="C757" s="22">
        <v>408030801</v>
      </c>
      <c r="D757" s="22" t="s">
        <v>6395</v>
      </c>
      <c r="E757" s="26">
        <v>2346.3200000000002</v>
      </c>
      <c r="F757" s="26">
        <v>1435.21</v>
      </c>
      <c r="G757" s="26">
        <v>3781.53</v>
      </c>
      <c r="H757" s="26">
        <v>0</v>
      </c>
      <c r="I757" s="22" t="s">
        <v>6930</v>
      </c>
    </row>
    <row r="758" spans="1:9" x14ac:dyDescent="0.25">
      <c r="A758" s="22" t="s">
        <v>6275</v>
      </c>
      <c r="B758" s="22" t="s">
        <v>6276</v>
      </c>
      <c r="C758" s="22">
        <v>408030810</v>
      </c>
      <c r="D758" s="22" t="s">
        <v>6396</v>
      </c>
      <c r="E758" s="26">
        <v>2346.3200000000002</v>
      </c>
      <c r="F758" s="26">
        <v>1435.21</v>
      </c>
      <c r="G758" s="26">
        <v>3781.53</v>
      </c>
      <c r="H758" s="26">
        <v>0</v>
      </c>
      <c r="I758" s="22" t="s">
        <v>6930</v>
      </c>
    </row>
    <row r="759" spans="1:9" x14ac:dyDescent="0.25">
      <c r="A759" s="22" t="s">
        <v>6275</v>
      </c>
      <c r="B759" s="22" t="s">
        <v>6276</v>
      </c>
      <c r="C759" s="22">
        <v>408030828</v>
      </c>
      <c r="D759" s="22" t="s">
        <v>6397</v>
      </c>
      <c r="E759" s="26">
        <v>2346.3200000000002</v>
      </c>
      <c r="F759" s="26">
        <v>1435.21</v>
      </c>
      <c r="G759" s="26">
        <v>3781.53</v>
      </c>
      <c r="H759" s="26">
        <v>0</v>
      </c>
      <c r="I759" s="22" t="s">
        <v>6930</v>
      </c>
    </row>
    <row r="760" spans="1:9" x14ac:dyDescent="0.25">
      <c r="A760" s="22" t="s">
        <v>6275</v>
      </c>
      <c r="B760" s="22" t="s">
        <v>6276</v>
      </c>
      <c r="C760" s="22">
        <v>408030836</v>
      </c>
      <c r="D760" s="22" t="s">
        <v>6398</v>
      </c>
      <c r="E760" s="26">
        <v>1638.49</v>
      </c>
      <c r="F760" s="26">
        <v>1002.24</v>
      </c>
      <c r="G760" s="26">
        <v>2640.73</v>
      </c>
      <c r="H760" s="26">
        <v>0</v>
      </c>
      <c r="I760" s="22" t="s">
        <v>6930</v>
      </c>
    </row>
    <row r="761" spans="1:9" x14ac:dyDescent="0.25">
      <c r="A761" s="22" t="s">
        <v>6275</v>
      </c>
      <c r="B761" s="22" t="s">
        <v>6276</v>
      </c>
      <c r="C761" s="22">
        <v>408030844</v>
      </c>
      <c r="D761" s="22" t="s">
        <v>6399</v>
      </c>
      <c r="E761" s="26">
        <v>1638.49</v>
      </c>
      <c r="F761" s="26">
        <v>1002.24</v>
      </c>
      <c r="G761" s="26">
        <v>2640.73</v>
      </c>
      <c r="H761" s="26">
        <v>0</v>
      </c>
      <c r="I761" s="22" t="s">
        <v>6930</v>
      </c>
    </row>
    <row r="762" spans="1:9" x14ac:dyDescent="0.25">
      <c r="A762" s="22" t="s">
        <v>6275</v>
      </c>
      <c r="B762" s="22" t="s">
        <v>6276</v>
      </c>
      <c r="C762" s="22">
        <v>408030852</v>
      </c>
      <c r="D762" s="22" t="s">
        <v>6400</v>
      </c>
      <c r="E762" s="26">
        <v>1638.49</v>
      </c>
      <c r="F762" s="26">
        <v>1002.24</v>
      </c>
      <c r="G762" s="26">
        <v>2640.73</v>
      </c>
      <c r="H762" s="26">
        <v>0</v>
      </c>
      <c r="I762" s="22" t="s">
        <v>6930</v>
      </c>
    </row>
    <row r="763" spans="1:9" x14ac:dyDescent="0.25">
      <c r="A763" s="22" t="s">
        <v>6275</v>
      </c>
      <c r="B763" s="22" t="s">
        <v>6276</v>
      </c>
      <c r="C763" s="22">
        <v>408030860</v>
      </c>
      <c r="D763" s="22" t="s">
        <v>6401</v>
      </c>
      <c r="E763" s="26">
        <v>2154.73</v>
      </c>
      <c r="F763" s="26">
        <v>1435.21</v>
      </c>
      <c r="G763" s="26">
        <v>3589.94</v>
      </c>
      <c r="H763" s="26">
        <v>0</v>
      </c>
      <c r="I763" s="22" t="s">
        <v>6930</v>
      </c>
    </row>
    <row r="764" spans="1:9" x14ac:dyDescent="0.25">
      <c r="A764" s="22" t="s">
        <v>6275</v>
      </c>
      <c r="B764" s="22" t="s">
        <v>6276</v>
      </c>
      <c r="C764" s="22">
        <v>408030879</v>
      </c>
      <c r="D764" s="22" t="s">
        <v>6402</v>
      </c>
      <c r="E764" s="26">
        <v>1638.49</v>
      </c>
      <c r="F764" s="26">
        <v>1002.24</v>
      </c>
      <c r="G764" s="26">
        <v>2640.73</v>
      </c>
      <c r="H764" s="26">
        <v>0</v>
      </c>
      <c r="I764" s="22" t="s">
        <v>6930</v>
      </c>
    </row>
    <row r="765" spans="1:9" x14ac:dyDescent="0.25">
      <c r="A765" s="22" t="s">
        <v>6275</v>
      </c>
      <c r="B765" s="22" t="s">
        <v>6276</v>
      </c>
      <c r="C765" s="22">
        <v>408030887</v>
      </c>
      <c r="D765" s="22" t="s">
        <v>6403</v>
      </c>
      <c r="E765" s="26">
        <v>1638.49</v>
      </c>
      <c r="F765" s="26">
        <v>1002.24</v>
      </c>
      <c r="G765" s="26">
        <v>2640.73</v>
      </c>
      <c r="H765" s="26">
        <v>0</v>
      </c>
      <c r="I765" s="22" t="s">
        <v>6930</v>
      </c>
    </row>
    <row r="766" spans="1:9" x14ac:dyDescent="0.25">
      <c r="A766" s="22" t="s">
        <v>6275</v>
      </c>
      <c r="B766" s="22" t="s">
        <v>6276</v>
      </c>
      <c r="C766" s="22">
        <v>408030895</v>
      </c>
      <c r="D766" s="22" t="s">
        <v>6404</v>
      </c>
      <c r="E766" s="26">
        <v>1618.49</v>
      </c>
      <c r="F766" s="26">
        <v>1002.24</v>
      </c>
      <c r="G766" s="26">
        <v>2620.73</v>
      </c>
      <c r="H766" s="26">
        <v>0</v>
      </c>
      <c r="I766" s="22" t="s">
        <v>6930</v>
      </c>
    </row>
    <row r="767" spans="1:9" x14ac:dyDescent="0.25">
      <c r="A767" s="22" t="s">
        <v>6275</v>
      </c>
      <c r="B767" s="22" t="s">
        <v>6276</v>
      </c>
      <c r="C767" s="22">
        <v>408030909</v>
      </c>
      <c r="D767" s="22" t="s">
        <v>6405</v>
      </c>
      <c r="E767" s="26">
        <v>2317.6799999999998</v>
      </c>
      <c r="F767" s="26">
        <v>1435.21</v>
      </c>
      <c r="G767" s="26">
        <v>3752.89</v>
      </c>
      <c r="H767" s="26">
        <v>0</v>
      </c>
      <c r="I767" s="22" t="s">
        <v>6930</v>
      </c>
    </row>
    <row r="768" spans="1:9" x14ac:dyDescent="0.25">
      <c r="A768" s="22" t="s">
        <v>6275</v>
      </c>
      <c r="B768" s="22" t="s">
        <v>6276</v>
      </c>
      <c r="C768" s="22">
        <v>408030917</v>
      </c>
      <c r="D768" s="22" t="s">
        <v>6406</v>
      </c>
      <c r="E768" s="26">
        <v>1625.92</v>
      </c>
      <c r="F768" s="26">
        <v>1155.78</v>
      </c>
      <c r="G768" s="26">
        <v>2781.7</v>
      </c>
      <c r="H768" s="26">
        <v>0</v>
      </c>
      <c r="I768" s="22" t="s">
        <v>6930</v>
      </c>
    </row>
    <row r="769" spans="1:9" x14ac:dyDescent="0.25">
      <c r="A769" s="22" t="s">
        <v>6275</v>
      </c>
      <c r="B769" s="22" t="s">
        <v>6276</v>
      </c>
      <c r="C769" s="22">
        <v>408040017</v>
      </c>
      <c r="D769" s="22" t="s">
        <v>6407</v>
      </c>
      <c r="E769" s="26">
        <v>1343.74</v>
      </c>
      <c r="F769" s="26">
        <v>291.54000000000002</v>
      </c>
      <c r="G769" s="26">
        <v>1635.28</v>
      </c>
      <c r="H769" s="26">
        <v>0</v>
      </c>
      <c r="I769" s="22" t="s">
        <v>6930</v>
      </c>
    </row>
    <row r="770" spans="1:9" x14ac:dyDescent="0.25">
      <c r="A770" s="22" t="s">
        <v>6275</v>
      </c>
      <c r="B770" s="22" t="s">
        <v>6276</v>
      </c>
      <c r="C770" s="22">
        <v>408040025</v>
      </c>
      <c r="D770" s="22" t="s">
        <v>6408</v>
      </c>
      <c r="E770" s="26">
        <v>595.29</v>
      </c>
      <c r="F770" s="26">
        <v>189.66</v>
      </c>
      <c r="G770" s="26">
        <v>784.94999999999993</v>
      </c>
      <c r="H770" s="26">
        <v>0</v>
      </c>
      <c r="I770" s="22" t="s">
        <v>6930</v>
      </c>
    </row>
    <row r="771" spans="1:9" x14ac:dyDescent="0.25">
      <c r="A771" s="22" t="s">
        <v>6275</v>
      </c>
      <c r="B771" s="22" t="s">
        <v>6276</v>
      </c>
      <c r="C771" s="22">
        <v>408040033</v>
      </c>
      <c r="D771" s="22" t="s">
        <v>6409</v>
      </c>
      <c r="E771" s="26">
        <v>595.29</v>
      </c>
      <c r="F771" s="26">
        <v>189.66</v>
      </c>
      <c r="G771" s="26">
        <v>784.94999999999993</v>
      </c>
      <c r="H771" s="26">
        <v>0</v>
      </c>
      <c r="I771" s="22" t="s">
        <v>6930</v>
      </c>
    </row>
    <row r="772" spans="1:9" x14ac:dyDescent="0.25">
      <c r="A772" s="22" t="s">
        <v>6275</v>
      </c>
      <c r="B772" s="22" t="s">
        <v>6276</v>
      </c>
      <c r="C772" s="22">
        <v>408040041</v>
      </c>
      <c r="D772" s="22" t="s">
        <v>6410</v>
      </c>
      <c r="E772" s="26">
        <v>1343.75</v>
      </c>
      <c r="F772" s="26">
        <v>291.52</v>
      </c>
      <c r="G772" s="26">
        <v>1635.27</v>
      </c>
      <c r="H772" s="26">
        <v>0</v>
      </c>
      <c r="I772" s="22" t="s">
        <v>6930</v>
      </c>
    </row>
    <row r="773" spans="1:9" x14ac:dyDescent="0.25">
      <c r="A773" s="22" t="s">
        <v>6275</v>
      </c>
      <c r="B773" s="22" t="s">
        <v>6276</v>
      </c>
      <c r="C773" s="22">
        <v>408040050</v>
      </c>
      <c r="D773" s="22" t="s">
        <v>6411</v>
      </c>
      <c r="E773" s="26">
        <v>1292.5</v>
      </c>
      <c r="F773" s="26">
        <v>278.16000000000003</v>
      </c>
      <c r="G773" s="26">
        <v>1570.66</v>
      </c>
      <c r="H773" s="26">
        <v>0</v>
      </c>
      <c r="I773" s="22" t="s">
        <v>6930</v>
      </c>
    </row>
    <row r="774" spans="1:9" x14ac:dyDescent="0.25">
      <c r="A774" s="22" t="s">
        <v>6275</v>
      </c>
      <c r="B774" s="22" t="s">
        <v>6276</v>
      </c>
      <c r="C774" s="22">
        <v>408040068</v>
      </c>
      <c r="D774" s="22" t="s">
        <v>6412</v>
      </c>
      <c r="E774" s="26">
        <v>1585.6</v>
      </c>
      <c r="F774" s="26">
        <v>330.49</v>
      </c>
      <c r="G774" s="26">
        <v>1916.09</v>
      </c>
      <c r="H774" s="26">
        <v>0</v>
      </c>
      <c r="I774" s="22" t="s">
        <v>6930</v>
      </c>
    </row>
    <row r="775" spans="1:9" x14ac:dyDescent="0.25">
      <c r="A775" s="22" t="s">
        <v>6275</v>
      </c>
      <c r="B775" s="22" t="s">
        <v>6276</v>
      </c>
      <c r="C775" s="22">
        <v>408040076</v>
      </c>
      <c r="D775" s="22" t="s">
        <v>6413</v>
      </c>
      <c r="E775" s="26">
        <v>1864.15</v>
      </c>
      <c r="F775" s="26">
        <v>539.99</v>
      </c>
      <c r="G775" s="26">
        <v>2404.1400000000003</v>
      </c>
      <c r="H775" s="26">
        <v>0</v>
      </c>
      <c r="I775" s="22" t="s">
        <v>6930</v>
      </c>
    </row>
    <row r="776" spans="1:9" x14ac:dyDescent="0.25">
      <c r="A776" s="22" t="s">
        <v>6275</v>
      </c>
      <c r="B776" s="22" t="s">
        <v>6276</v>
      </c>
      <c r="C776" s="22">
        <v>408040084</v>
      </c>
      <c r="D776" s="22" t="s">
        <v>6414</v>
      </c>
      <c r="E776" s="26">
        <v>1924.25</v>
      </c>
      <c r="F776" s="26">
        <v>417.46</v>
      </c>
      <c r="G776" s="26">
        <v>2341.71</v>
      </c>
      <c r="H776" s="26">
        <v>0</v>
      </c>
      <c r="I776" s="22" t="s">
        <v>6930</v>
      </c>
    </row>
    <row r="777" spans="1:9" x14ac:dyDescent="0.25">
      <c r="A777" s="22" t="s">
        <v>6275</v>
      </c>
      <c r="B777" s="22" t="s">
        <v>6276</v>
      </c>
      <c r="C777" s="22">
        <v>408040092</v>
      </c>
      <c r="D777" s="22" t="s">
        <v>6415</v>
      </c>
      <c r="E777" s="26">
        <v>1357.14</v>
      </c>
      <c r="F777" s="26">
        <v>382.34</v>
      </c>
      <c r="G777" s="26">
        <v>1739.48</v>
      </c>
      <c r="H777" s="26">
        <v>0</v>
      </c>
      <c r="I777" s="22" t="s">
        <v>6930</v>
      </c>
    </row>
    <row r="778" spans="1:9" x14ac:dyDescent="0.25">
      <c r="A778" s="22" t="s">
        <v>6275</v>
      </c>
      <c r="B778" s="22" t="s">
        <v>6276</v>
      </c>
      <c r="C778" s="22">
        <v>408040122</v>
      </c>
      <c r="D778" s="22" t="s">
        <v>6416</v>
      </c>
      <c r="E778" s="26">
        <v>534.15</v>
      </c>
      <c r="F778" s="26">
        <v>225.28</v>
      </c>
      <c r="G778" s="26">
        <v>759.43</v>
      </c>
      <c r="H778" s="26">
        <v>0</v>
      </c>
      <c r="I778" s="22" t="s">
        <v>6930</v>
      </c>
    </row>
    <row r="779" spans="1:9" x14ac:dyDescent="0.25">
      <c r="A779" s="22" t="s">
        <v>6275</v>
      </c>
      <c r="B779" s="22" t="s">
        <v>6276</v>
      </c>
      <c r="C779" s="22">
        <v>408040130</v>
      </c>
      <c r="D779" s="22" t="s">
        <v>6417</v>
      </c>
      <c r="E779" s="26">
        <v>534.14</v>
      </c>
      <c r="F779" s="26">
        <v>225.28</v>
      </c>
      <c r="G779" s="26">
        <v>759.42</v>
      </c>
      <c r="H779" s="26">
        <v>0</v>
      </c>
      <c r="I779" s="22" t="s">
        <v>6930</v>
      </c>
    </row>
    <row r="780" spans="1:9" x14ac:dyDescent="0.25">
      <c r="A780" s="22" t="s">
        <v>6275</v>
      </c>
      <c r="B780" s="22" t="s">
        <v>6276</v>
      </c>
      <c r="C780" s="22">
        <v>408040149</v>
      </c>
      <c r="D780" s="22" t="s">
        <v>6418</v>
      </c>
      <c r="E780" s="26">
        <v>595.28</v>
      </c>
      <c r="F780" s="26">
        <v>189.67</v>
      </c>
      <c r="G780" s="26">
        <v>784.94999999999993</v>
      </c>
      <c r="H780" s="26">
        <v>0</v>
      </c>
      <c r="I780" s="22" t="s">
        <v>6930</v>
      </c>
    </row>
    <row r="781" spans="1:9" x14ac:dyDescent="0.25">
      <c r="A781" s="22" t="s">
        <v>6275</v>
      </c>
      <c r="B781" s="22" t="s">
        <v>6276</v>
      </c>
      <c r="C781" s="22">
        <v>408040157</v>
      </c>
      <c r="D781" s="22" t="s">
        <v>6419</v>
      </c>
      <c r="E781" s="26">
        <v>639.45000000000005</v>
      </c>
      <c r="F781" s="26">
        <v>195.67</v>
      </c>
      <c r="G781" s="26">
        <v>835.12</v>
      </c>
      <c r="H781" s="26">
        <v>0</v>
      </c>
      <c r="I781" s="22" t="s">
        <v>6930</v>
      </c>
    </row>
    <row r="782" spans="1:9" x14ac:dyDescent="0.25">
      <c r="A782" s="22" t="s">
        <v>6275</v>
      </c>
      <c r="B782" s="22" t="s">
        <v>6276</v>
      </c>
      <c r="C782" s="22">
        <v>408040165</v>
      </c>
      <c r="D782" s="22" t="s">
        <v>6420</v>
      </c>
      <c r="E782" s="26">
        <v>1271.68</v>
      </c>
      <c r="F782" s="26">
        <v>330.49</v>
      </c>
      <c r="G782" s="26">
        <v>1602.17</v>
      </c>
      <c r="H782" s="26">
        <v>0</v>
      </c>
      <c r="I782" s="22" t="s">
        <v>6930</v>
      </c>
    </row>
    <row r="783" spans="1:9" x14ac:dyDescent="0.25">
      <c r="A783" s="22" t="s">
        <v>6275</v>
      </c>
      <c r="B783" s="22" t="s">
        <v>6276</v>
      </c>
      <c r="C783" s="22">
        <v>408040173</v>
      </c>
      <c r="D783" s="22" t="s">
        <v>6421</v>
      </c>
      <c r="E783" s="26">
        <v>112.8</v>
      </c>
      <c r="F783" s="26">
        <v>37.24</v>
      </c>
      <c r="G783" s="26">
        <v>150.04</v>
      </c>
      <c r="H783" s="26">
        <v>0</v>
      </c>
      <c r="I783" s="22" t="s">
        <v>6930</v>
      </c>
    </row>
    <row r="784" spans="1:9" x14ac:dyDescent="0.25">
      <c r="A784" s="22" t="s">
        <v>6275</v>
      </c>
      <c r="B784" s="22" t="s">
        <v>6276</v>
      </c>
      <c r="C784" s="22">
        <v>408040262</v>
      </c>
      <c r="D784" s="22" t="s">
        <v>6422</v>
      </c>
      <c r="E784" s="26">
        <v>650.15</v>
      </c>
      <c r="F784" s="26">
        <v>221.15</v>
      </c>
      <c r="G784" s="26">
        <v>871.3</v>
      </c>
      <c r="H784" s="26">
        <v>0</v>
      </c>
      <c r="I784" s="22" t="s">
        <v>6930</v>
      </c>
    </row>
    <row r="785" spans="1:9" x14ac:dyDescent="0.25">
      <c r="A785" s="22" t="s">
        <v>6275</v>
      </c>
      <c r="B785" s="22" t="s">
        <v>6276</v>
      </c>
      <c r="C785" s="22">
        <v>408050039</v>
      </c>
      <c r="D785" s="22" t="s">
        <v>6423</v>
      </c>
      <c r="E785" s="26">
        <v>216.62</v>
      </c>
      <c r="F785" s="26">
        <v>154.5</v>
      </c>
      <c r="G785" s="26">
        <v>371.12</v>
      </c>
      <c r="H785" s="26">
        <v>0</v>
      </c>
      <c r="I785" s="22" t="s">
        <v>6930</v>
      </c>
    </row>
    <row r="786" spans="1:9" x14ac:dyDescent="0.25">
      <c r="A786" s="22" t="s">
        <v>6275</v>
      </c>
      <c r="B786" s="22" t="s">
        <v>6276</v>
      </c>
      <c r="C786" s="22">
        <v>408050047</v>
      </c>
      <c r="D786" s="22" t="s">
        <v>6424</v>
      </c>
      <c r="E786" s="26">
        <v>1270.1500000000001</v>
      </c>
      <c r="F786" s="26">
        <v>332.03</v>
      </c>
      <c r="G786" s="26">
        <v>1602.18</v>
      </c>
      <c r="H786" s="26">
        <v>0</v>
      </c>
      <c r="I786" s="22" t="s">
        <v>6930</v>
      </c>
    </row>
    <row r="787" spans="1:9" x14ac:dyDescent="0.25">
      <c r="A787" s="22" t="s">
        <v>6275</v>
      </c>
      <c r="B787" s="22" t="s">
        <v>6276</v>
      </c>
      <c r="C787" s="22">
        <v>408050055</v>
      </c>
      <c r="D787" s="22" t="s">
        <v>6425</v>
      </c>
      <c r="E787" s="26">
        <v>1818.86</v>
      </c>
      <c r="F787" s="26">
        <v>388.34</v>
      </c>
      <c r="G787" s="26">
        <v>2207.1999999999998</v>
      </c>
      <c r="H787" s="26">
        <v>0</v>
      </c>
      <c r="I787" s="22" t="s">
        <v>6930</v>
      </c>
    </row>
    <row r="788" spans="1:9" x14ac:dyDescent="0.25">
      <c r="A788" s="22" t="s">
        <v>6275</v>
      </c>
      <c r="B788" s="22" t="s">
        <v>6276</v>
      </c>
      <c r="C788" s="22">
        <v>408050063</v>
      </c>
      <c r="D788" s="22" t="s">
        <v>6426</v>
      </c>
      <c r="E788" s="26">
        <v>1317.32</v>
      </c>
      <c r="F788" s="26">
        <v>336.41</v>
      </c>
      <c r="G788" s="26">
        <v>1653.73</v>
      </c>
      <c r="H788" s="26">
        <v>0</v>
      </c>
      <c r="I788" s="22" t="s">
        <v>6930</v>
      </c>
    </row>
    <row r="789" spans="1:9" x14ac:dyDescent="0.25">
      <c r="A789" s="22" t="s">
        <v>6275</v>
      </c>
      <c r="B789" s="22" t="s">
        <v>6276</v>
      </c>
      <c r="C789" s="22">
        <v>408050071</v>
      </c>
      <c r="D789" s="22" t="s">
        <v>6427</v>
      </c>
      <c r="E789" s="26">
        <v>919.92</v>
      </c>
      <c r="F789" s="26">
        <v>234.92</v>
      </c>
      <c r="G789" s="26">
        <v>1154.8399999999999</v>
      </c>
      <c r="H789" s="26">
        <v>0</v>
      </c>
      <c r="I789" s="22" t="s">
        <v>6930</v>
      </c>
    </row>
    <row r="790" spans="1:9" x14ac:dyDescent="0.25">
      <c r="A790" s="22" t="s">
        <v>6275</v>
      </c>
      <c r="B790" s="22" t="s">
        <v>6276</v>
      </c>
      <c r="C790" s="22">
        <v>408050101</v>
      </c>
      <c r="D790" s="22" t="s">
        <v>6428</v>
      </c>
      <c r="E790" s="26">
        <v>220.55</v>
      </c>
      <c r="F790" s="26">
        <v>123.51</v>
      </c>
      <c r="G790" s="26">
        <v>344.06</v>
      </c>
      <c r="H790" s="26">
        <v>0</v>
      </c>
      <c r="I790" s="22" t="s">
        <v>6930</v>
      </c>
    </row>
    <row r="791" spans="1:9" x14ac:dyDescent="0.25">
      <c r="A791" s="22" t="s">
        <v>6275</v>
      </c>
      <c r="B791" s="22" t="s">
        <v>6276</v>
      </c>
      <c r="C791" s="22">
        <v>408050110</v>
      </c>
      <c r="D791" s="22" t="s">
        <v>6429</v>
      </c>
      <c r="E791" s="26">
        <v>1270.1500000000001</v>
      </c>
      <c r="F791" s="26">
        <v>332.03</v>
      </c>
      <c r="G791" s="26">
        <v>1602.18</v>
      </c>
      <c r="H791" s="26">
        <v>0</v>
      </c>
      <c r="I791" s="22" t="s">
        <v>6930</v>
      </c>
    </row>
    <row r="792" spans="1:9" x14ac:dyDescent="0.25">
      <c r="A792" s="22" t="s">
        <v>6275</v>
      </c>
      <c r="B792" s="22" t="s">
        <v>6276</v>
      </c>
      <c r="C792" s="22">
        <v>408050128</v>
      </c>
      <c r="D792" s="22" t="s">
        <v>6430</v>
      </c>
      <c r="E792" s="26">
        <v>160.87</v>
      </c>
      <c r="F792" s="26">
        <v>112.28</v>
      </c>
      <c r="G792" s="26">
        <v>273.14999999999998</v>
      </c>
      <c r="H792" s="26">
        <v>0</v>
      </c>
      <c r="I792" s="22" t="s">
        <v>6930</v>
      </c>
    </row>
    <row r="793" spans="1:9" x14ac:dyDescent="0.25">
      <c r="A793" s="22" t="s">
        <v>6275</v>
      </c>
      <c r="B793" s="22" t="s">
        <v>6276</v>
      </c>
      <c r="C793" s="22">
        <v>408050136</v>
      </c>
      <c r="D793" s="22" t="s">
        <v>6431</v>
      </c>
      <c r="E793" s="26">
        <v>1270.1500000000001</v>
      </c>
      <c r="F793" s="26">
        <v>332.03</v>
      </c>
      <c r="G793" s="26">
        <v>1602.18</v>
      </c>
      <c r="H793" s="26">
        <v>0</v>
      </c>
      <c r="I793" s="22" t="s">
        <v>6930</v>
      </c>
    </row>
    <row r="794" spans="1:9" x14ac:dyDescent="0.25">
      <c r="A794" s="22" t="s">
        <v>6275</v>
      </c>
      <c r="B794" s="22" t="s">
        <v>6276</v>
      </c>
      <c r="C794" s="22">
        <v>408050144</v>
      </c>
      <c r="D794" s="22" t="s">
        <v>6432</v>
      </c>
      <c r="E794" s="26">
        <v>263.01</v>
      </c>
      <c r="F794" s="26">
        <v>169.13</v>
      </c>
      <c r="G794" s="26">
        <v>432.14</v>
      </c>
      <c r="H794" s="26">
        <v>0</v>
      </c>
      <c r="I794" s="22" t="s">
        <v>6930</v>
      </c>
    </row>
    <row r="795" spans="1:9" x14ac:dyDescent="0.25">
      <c r="A795" s="22" t="s">
        <v>6275</v>
      </c>
      <c r="B795" s="22" t="s">
        <v>6276</v>
      </c>
      <c r="C795" s="22">
        <v>408050152</v>
      </c>
      <c r="D795" s="22" t="s">
        <v>6433</v>
      </c>
      <c r="E795" s="26">
        <v>435.67</v>
      </c>
      <c r="F795" s="26">
        <v>143.22</v>
      </c>
      <c r="G795" s="26">
        <v>578.89</v>
      </c>
      <c r="H795" s="26">
        <v>0</v>
      </c>
      <c r="I795" s="22" t="s">
        <v>6930</v>
      </c>
    </row>
    <row r="796" spans="1:9" x14ac:dyDescent="0.25">
      <c r="A796" s="22" t="s">
        <v>6275</v>
      </c>
      <c r="B796" s="22" t="s">
        <v>6276</v>
      </c>
      <c r="C796" s="22">
        <v>408050160</v>
      </c>
      <c r="D796" s="22" t="s">
        <v>6434</v>
      </c>
      <c r="E796" s="26">
        <v>1818.85</v>
      </c>
      <c r="F796" s="26">
        <v>475.47</v>
      </c>
      <c r="G796" s="26">
        <v>2294.3199999999997</v>
      </c>
      <c r="H796" s="26">
        <v>0</v>
      </c>
      <c r="I796" s="22" t="s">
        <v>6930</v>
      </c>
    </row>
    <row r="797" spans="1:9" x14ac:dyDescent="0.25">
      <c r="A797" s="22" t="s">
        <v>6275</v>
      </c>
      <c r="B797" s="22" t="s">
        <v>6276</v>
      </c>
      <c r="C797" s="22">
        <v>408050179</v>
      </c>
      <c r="D797" s="22" t="s">
        <v>6435</v>
      </c>
      <c r="E797" s="26">
        <v>1270.1500000000001</v>
      </c>
      <c r="F797" s="26">
        <v>332.03</v>
      </c>
      <c r="G797" s="26">
        <v>1602.18</v>
      </c>
      <c r="H797" s="26">
        <v>0</v>
      </c>
      <c r="I797" s="22" t="s">
        <v>6930</v>
      </c>
    </row>
    <row r="798" spans="1:9" x14ac:dyDescent="0.25">
      <c r="A798" s="22" t="s">
        <v>6275</v>
      </c>
      <c r="B798" s="22" t="s">
        <v>6276</v>
      </c>
      <c r="C798" s="22">
        <v>408050322</v>
      </c>
      <c r="D798" s="22" t="s">
        <v>6436</v>
      </c>
      <c r="E798" s="26">
        <v>133.55000000000001</v>
      </c>
      <c r="F798" s="26">
        <v>79.75</v>
      </c>
      <c r="G798" s="26">
        <v>213.3</v>
      </c>
      <c r="H798" s="26">
        <v>0</v>
      </c>
      <c r="I798" s="22" t="s">
        <v>6930</v>
      </c>
    </row>
    <row r="799" spans="1:9" x14ac:dyDescent="0.25">
      <c r="A799" s="22" t="s">
        <v>6275</v>
      </c>
      <c r="B799" s="22" t="s">
        <v>6276</v>
      </c>
      <c r="C799" s="22">
        <v>408050330</v>
      </c>
      <c r="D799" s="22" t="s">
        <v>6437</v>
      </c>
      <c r="E799" s="26">
        <v>102.46</v>
      </c>
      <c r="F799" s="26">
        <v>69.48</v>
      </c>
      <c r="G799" s="26">
        <v>171.94</v>
      </c>
      <c r="H799" s="26">
        <v>20</v>
      </c>
      <c r="I799" s="22" t="s">
        <v>6936</v>
      </c>
    </row>
    <row r="800" spans="1:9" x14ac:dyDescent="0.25">
      <c r="A800" s="22" t="s">
        <v>6275</v>
      </c>
      <c r="B800" s="22" t="s">
        <v>6276</v>
      </c>
      <c r="C800" s="22">
        <v>408050349</v>
      </c>
      <c r="D800" s="22" t="s">
        <v>6438</v>
      </c>
      <c r="E800" s="26">
        <v>163.15</v>
      </c>
      <c r="F800" s="26">
        <v>181.37</v>
      </c>
      <c r="G800" s="26">
        <v>344.52</v>
      </c>
      <c r="H800" s="26">
        <v>0</v>
      </c>
      <c r="I800" s="22" t="s">
        <v>6930</v>
      </c>
    </row>
    <row r="801" spans="1:9" x14ac:dyDescent="0.25">
      <c r="A801" s="22" t="s">
        <v>6275</v>
      </c>
      <c r="B801" s="22" t="s">
        <v>6276</v>
      </c>
      <c r="C801" s="22">
        <v>408050357</v>
      </c>
      <c r="D801" s="22" t="s">
        <v>6439</v>
      </c>
      <c r="E801" s="26">
        <v>163.15</v>
      </c>
      <c r="F801" s="26">
        <v>120.91</v>
      </c>
      <c r="G801" s="26">
        <v>284.06</v>
      </c>
      <c r="H801" s="26">
        <v>0</v>
      </c>
      <c r="I801" s="22" t="s">
        <v>6930</v>
      </c>
    </row>
    <row r="802" spans="1:9" x14ac:dyDescent="0.25">
      <c r="A802" s="22" t="s">
        <v>6275</v>
      </c>
      <c r="B802" s="22" t="s">
        <v>6276</v>
      </c>
      <c r="C802" s="22">
        <v>408050365</v>
      </c>
      <c r="D802" s="22" t="s">
        <v>6440</v>
      </c>
      <c r="E802" s="26">
        <v>154.21</v>
      </c>
      <c r="F802" s="26">
        <v>114.2</v>
      </c>
      <c r="G802" s="26">
        <v>268.41000000000003</v>
      </c>
      <c r="H802" s="26">
        <v>0</v>
      </c>
      <c r="I802" s="22" t="s">
        <v>6930</v>
      </c>
    </row>
    <row r="803" spans="1:9" x14ac:dyDescent="0.25">
      <c r="A803" s="22" t="s">
        <v>6275</v>
      </c>
      <c r="B803" s="22" t="s">
        <v>6276</v>
      </c>
      <c r="C803" s="22">
        <v>408050373</v>
      </c>
      <c r="D803" s="22" t="s">
        <v>6441</v>
      </c>
      <c r="E803" s="26">
        <v>162.04</v>
      </c>
      <c r="F803" s="26">
        <v>81.77</v>
      </c>
      <c r="G803" s="26">
        <v>243.81</v>
      </c>
      <c r="H803" s="26">
        <v>0</v>
      </c>
      <c r="I803" s="22" t="s">
        <v>6930</v>
      </c>
    </row>
    <row r="804" spans="1:9" x14ac:dyDescent="0.25">
      <c r="A804" s="22" t="s">
        <v>6275</v>
      </c>
      <c r="B804" s="22" t="s">
        <v>6276</v>
      </c>
      <c r="C804" s="22">
        <v>408050381</v>
      </c>
      <c r="D804" s="22" t="s">
        <v>6442</v>
      </c>
      <c r="E804" s="26">
        <v>534.15</v>
      </c>
      <c r="F804" s="26">
        <v>225.27</v>
      </c>
      <c r="G804" s="26">
        <v>759.42</v>
      </c>
      <c r="H804" s="26">
        <v>0</v>
      </c>
      <c r="I804" s="22" t="s">
        <v>6930</v>
      </c>
    </row>
    <row r="805" spans="1:9" x14ac:dyDescent="0.25">
      <c r="A805" s="22" t="s">
        <v>6275</v>
      </c>
      <c r="B805" s="22" t="s">
        <v>6276</v>
      </c>
      <c r="C805" s="22">
        <v>408050390</v>
      </c>
      <c r="D805" s="22" t="s">
        <v>6443</v>
      </c>
      <c r="E805" s="26">
        <v>368.04</v>
      </c>
      <c r="F805" s="26">
        <v>130.12</v>
      </c>
      <c r="G805" s="26">
        <v>498.16</v>
      </c>
      <c r="H805" s="26">
        <v>0</v>
      </c>
      <c r="I805" s="22" t="s">
        <v>6930</v>
      </c>
    </row>
    <row r="806" spans="1:9" x14ac:dyDescent="0.25">
      <c r="A806" s="22" t="s">
        <v>6275</v>
      </c>
      <c r="B806" s="22" t="s">
        <v>6276</v>
      </c>
      <c r="C806" s="22">
        <v>408050403</v>
      </c>
      <c r="D806" s="22" t="s">
        <v>6444</v>
      </c>
      <c r="E806" s="26">
        <v>1270.1500000000001</v>
      </c>
      <c r="F806" s="26">
        <v>332.03</v>
      </c>
      <c r="G806" s="26">
        <v>1602.18</v>
      </c>
      <c r="H806" s="26">
        <v>0</v>
      </c>
      <c r="I806" s="22" t="s">
        <v>6930</v>
      </c>
    </row>
    <row r="807" spans="1:9" x14ac:dyDescent="0.25">
      <c r="A807" s="22" t="s">
        <v>6275</v>
      </c>
      <c r="B807" s="22" t="s">
        <v>6276</v>
      </c>
      <c r="C807" s="22">
        <v>408050411</v>
      </c>
      <c r="D807" s="22" t="s">
        <v>6445</v>
      </c>
      <c r="E807" s="26">
        <v>434.06</v>
      </c>
      <c r="F807" s="26">
        <v>180.22</v>
      </c>
      <c r="G807" s="26">
        <v>614.28</v>
      </c>
      <c r="H807" s="26">
        <v>0</v>
      </c>
      <c r="I807" s="22" t="s">
        <v>6930</v>
      </c>
    </row>
    <row r="808" spans="1:9" x14ac:dyDescent="0.25">
      <c r="A808" s="22" t="s">
        <v>6275</v>
      </c>
      <c r="B808" s="22" t="s">
        <v>6276</v>
      </c>
      <c r="C808" s="22">
        <v>408050420</v>
      </c>
      <c r="D808" s="22" t="s">
        <v>6446</v>
      </c>
      <c r="E808" s="26">
        <v>244.62</v>
      </c>
      <c r="F808" s="26">
        <v>140.43</v>
      </c>
      <c r="G808" s="26">
        <v>385.05</v>
      </c>
      <c r="H808" s="26">
        <v>0</v>
      </c>
      <c r="I808" s="22" t="s">
        <v>6930</v>
      </c>
    </row>
    <row r="809" spans="1:9" x14ac:dyDescent="0.25">
      <c r="A809" s="22" t="s">
        <v>6275</v>
      </c>
      <c r="B809" s="22" t="s">
        <v>6276</v>
      </c>
      <c r="C809" s="22">
        <v>408050438</v>
      </c>
      <c r="D809" s="22" t="s">
        <v>6447</v>
      </c>
      <c r="E809" s="26">
        <v>534.15</v>
      </c>
      <c r="F809" s="26">
        <v>225.27</v>
      </c>
      <c r="G809" s="26">
        <v>759.42</v>
      </c>
      <c r="H809" s="26">
        <v>0</v>
      </c>
      <c r="I809" s="22" t="s">
        <v>6930</v>
      </c>
    </row>
    <row r="810" spans="1:9" x14ac:dyDescent="0.25">
      <c r="A810" s="22" t="s">
        <v>6275</v>
      </c>
      <c r="B810" s="22" t="s">
        <v>6276</v>
      </c>
      <c r="C810" s="22">
        <v>408050446</v>
      </c>
      <c r="D810" s="22" t="s">
        <v>6448</v>
      </c>
      <c r="E810" s="26">
        <v>154.22</v>
      </c>
      <c r="F810" s="26">
        <v>114.19</v>
      </c>
      <c r="G810" s="26">
        <v>268.40999999999997</v>
      </c>
      <c r="H810" s="26">
        <v>0</v>
      </c>
      <c r="I810" s="22" t="s">
        <v>6930</v>
      </c>
    </row>
    <row r="811" spans="1:9" x14ac:dyDescent="0.25">
      <c r="A811" s="22" t="s">
        <v>6275</v>
      </c>
      <c r="B811" s="22" t="s">
        <v>6276</v>
      </c>
      <c r="C811" s="22">
        <v>408050640</v>
      </c>
      <c r="D811" s="22" t="s">
        <v>6449</v>
      </c>
      <c r="E811" s="26">
        <v>167.45</v>
      </c>
      <c r="F811" s="26">
        <v>133.32</v>
      </c>
      <c r="G811" s="26">
        <v>300.77</v>
      </c>
      <c r="H811" s="26">
        <v>0</v>
      </c>
      <c r="I811" s="22" t="s">
        <v>6930</v>
      </c>
    </row>
    <row r="812" spans="1:9" x14ac:dyDescent="0.25">
      <c r="A812" s="22" t="s">
        <v>6275</v>
      </c>
      <c r="B812" s="22" t="s">
        <v>6276</v>
      </c>
      <c r="C812" s="22">
        <v>408050659</v>
      </c>
      <c r="D812" s="22" t="s">
        <v>6450</v>
      </c>
      <c r="E812" s="26">
        <v>184.52</v>
      </c>
      <c r="F812" s="26">
        <v>171.29</v>
      </c>
      <c r="G812" s="26">
        <v>355.81</v>
      </c>
      <c r="H812" s="26">
        <v>0</v>
      </c>
      <c r="I812" s="22" t="s">
        <v>6930</v>
      </c>
    </row>
    <row r="813" spans="1:9" x14ac:dyDescent="0.25">
      <c r="A813" s="22" t="s">
        <v>6275</v>
      </c>
      <c r="B813" s="22" t="s">
        <v>6276</v>
      </c>
      <c r="C813" s="22">
        <v>408050667</v>
      </c>
      <c r="D813" s="22" t="s">
        <v>6451</v>
      </c>
      <c r="E813" s="26">
        <v>323.66000000000003</v>
      </c>
      <c r="F813" s="26">
        <v>150.16999999999999</v>
      </c>
      <c r="G813" s="26">
        <v>473.83000000000004</v>
      </c>
      <c r="H813" s="26">
        <v>0</v>
      </c>
      <c r="I813" s="22" t="s">
        <v>6930</v>
      </c>
    </row>
    <row r="814" spans="1:9" x14ac:dyDescent="0.25">
      <c r="A814" s="22" t="s">
        <v>6275</v>
      </c>
      <c r="B814" s="22" t="s">
        <v>6276</v>
      </c>
      <c r="C814" s="22">
        <v>408050675</v>
      </c>
      <c r="D814" s="22" t="s">
        <v>6452</v>
      </c>
      <c r="E814" s="26">
        <v>356.55</v>
      </c>
      <c r="F814" s="26">
        <v>167.88</v>
      </c>
      <c r="G814" s="26">
        <v>524.43000000000006</v>
      </c>
      <c r="H814" s="26">
        <v>0</v>
      </c>
      <c r="I814" s="22" t="s">
        <v>6930</v>
      </c>
    </row>
    <row r="815" spans="1:9" x14ac:dyDescent="0.25">
      <c r="A815" s="22" t="s">
        <v>6275</v>
      </c>
      <c r="B815" s="22" t="s">
        <v>6276</v>
      </c>
      <c r="C815" s="22">
        <v>408050721</v>
      </c>
      <c r="D815" s="22" t="s">
        <v>6453</v>
      </c>
      <c r="E815" s="26">
        <v>154.22999999999999</v>
      </c>
      <c r="F815" s="26">
        <v>114.19</v>
      </c>
      <c r="G815" s="26">
        <v>268.41999999999996</v>
      </c>
      <c r="H815" s="26">
        <v>0</v>
      </c>
      <c r="I815" s="22" t="s">
        <v>6930</v>
      </c>
    </row>
    <row r="816" spans="1:9" x14ac:dyDescent="0.25">
      <c r="A816" s="22" t="s">
        <v>6275</v>
      </c>
      <c r="B816" s="22" t="s">
        <v>6276</v>
      </c>
      <c r="C816" s="22">
        <v>408050730</v>
      </c>
      <c r="D816" s="22" t="s">
        <v>6454</v>
      </c>
      <c r="E816" s="26">
        <v>154.22999999999999</v>
      </c>
      <c r="F816" s="26">
        <v>114.19</v>
      </c>
      <c r="G816" s="26">
        <v>268.41999999999996</v>
      </c>
      <c r="H816" s="26">
        <v>0</v>
      </c>
      <c r="I816" s="22" t="s">
        <v>6930</v>
      </c>
    </row>
    <row r="817" spans="1:9" x14ac:dyDescent="0.25">
      <c r="A817" s="22" t="s">
        <v>6275</v>
      </c>
      <c r="B817" s="22" t="s">
        <v>6276</v>
      </c>
      <c r="C817" s="22">
        <v>408050748</v>
      </c>
      <c r="D817" s="22" t="s">
        <v>6455</v>
      </c>
      <c r="E817" s="26">
        <v>154.22999999999999</v>
      </c>
      <c r="F817" s="26">
        <v>114.19</v>
      </c>
      <c r="G817" s="26">
        <v>268.41999999999996</v>
      </c>
      <c r="H817" s="26">
        <v>0</v>
      </c>
      <c r="I817" s="22" t="s">
        <v>6930</v>
      </c>
    </row>
    <row r="818" spans="1:9" x14ac:dyDescent="0.25">
      <c r="A818" s="22" t="s">
        <v>6275</v>
      </c>
      <c r="B818" s="22" t="s">
        <v>6276</v>
      </c>
      <c r="C818" s="22">
        <v>408050756</v>
      </c>
      <c r="D818" s="22" t="s">
        <v>6456</v>
      </c>
      <c r="E818" s="26">
        <v>163.15</v>
      </c>
      <c r="F818" s="26">
        <v>181.37</v>
      </c>
      <c r="G818" s="26">
        <v>344.52</v>
      </c>
      <c r="H818" s="26">
        <v>0</v>
      </c>
      <c r="I818" s="22" t="s">
        <v>6930</v>
      </c>
    </row>
    <row r="819" spans="1:9" x14ac:dyDescent="0.25">
      <c r="A819" s="22" t="s">
        <v>6275</v>
      </c>
      <c r="B819" s="22" t="s">
        <v>6276</v>
      </c>
      <c r="C819" s="22">
        <v>408050764</v>
      </c>
      <c r="D819" s="22" t="s">
        <v>6457</v>
      </c>
      <c r="E819" s="26">
        <v>163.15</v>
      </c>
      <c r="F819" s="26">
        <v>120.91</v>
      </c>
      <c r="G819" s="26">
        <v>284.06</v>
      </c>
      <c r="H819" s="26">
        <v>0</v>
      </c>
      <c r="I819" s="22" t="s">
        <v>6930</v>
      </c>
    </row>
    <row r="820" spans="1:9" x14ac:dyDescent="0.25">
      <c r="A820" s="22" t="s">
        <v>6275</v>
      </c>
      <c r="B820" s="22" t="s">
        <v>6276</v>
      </c>
      <c r="C820" s="22">
        <v>408050772</v>
      </c>
      <c r="D820" s="22" t="s">
        <v>6458</v>
      </c>
      <c r="E820" s="26">
        <v>163.15</v>
      </c>
      <c r="F820" s="26">
        <v>181.37</v>
      </c>
      <c r="G820" s="26">
        <v>344.52</v>
      </c>
      <c r="H820" s="26">
        <v>0</v>
      </c>
      <c r="I820" s="22" t="s">
        <v>6930</v>
      </c>
    </row>
    <row r="821" spans="1:9" x14ac:dyDescent="0.25">
      <c r="A821" s="22" t="s">
        <v>6275</v>
      </c>
      <c r="B821" s="22" t="s">
        <v>6276</v>
      </c>
      <c r="C821" s="22">
        <v>408050780</v>
      </c>
      <c r="D821" s="22" t="s">
        <v>6459</v>
      </c>
      <c r="E821" s="26">
        <v>154.21</v>
      </c>
      <c r="F821" s="26">
        <v>144.19999999999999</v>
      </c>
      <c r="G821" s="26">
        <v>298.40999999999997</v>
      </c>
      <c r="H821" s="26">
        <v>0</v>
      </c>
      <c r="I821" s="22" t="s">
        <v>6930</v>
      </c>
    </row>
    <row r="822" spans="1:9" x14ac:dyDescent="0.25">
      <c r="A822" s="22" t="s">
        <v>6275</v>
      </c>
      <c r="B822" s="22" t="s">
        <v>6276</v>
      </c>
      <c r="C822" s="22">
        <v>408050799</v>
      </c>
      <c r="D822" s="22" t="s">
        <v>6460</v>
      </c>
      <c r="E822" s="26">
        <v>534.15</v>
      </c>
      <c r="F822" s="26">
        <v>225.27</v>
      </c>
      <c r="G822" s="26">
        <v>759.42</v>
      </c>
      <c r="H822" s="26">
        <v>0</v>
      </c>
      <c r="I822" s="22" t="s">
        <v>6930</v>
      </c>
    </row>
    <row r="823" spans="1:9" x14ac:dyDescent="0.25">
      <c r="A823" s="22" t="s">
        <v>6275</v>
      </c>
      <c r="B823" s="22" t="s">
        <v>6276</v>
      </c>
      <c r="C823" s="22">
        <v>408050802</v>
      </c>
      <c r="D823" s="22" t="s">
        <v>6461</v>
      </c>
      <c r="E823" s="26">
        <v>534.15</v>
      </c>
      <c r="F823" s="26">
        <v>225.27</v>
      </c>
      <c r="G823" s="26">
        <v>759.42</v>
      </c>
      <c r="H823" s="26">
        <v>0</v>
      </c>
      <c r="I823" s="22" t="s">
        <v>6930</v>
      </c>
    </row>
    <row r="824" spans="1:9" x14ac:dyDescent="0.25">
      <c r="A824" s="22" t="s">
        <v>6275</v>
      </c>
      <c r="B824" s="22" t="s">
        <v>6276</v>
      </c>
      <c r="C824" s="22">
        <v>408050810</v>
      </c>
      <c r="D824" s="22" t="s">
        <v>6462</v>
      </c>
      <c r="E824" s="26">
        <v>750.32</v>
      </c>
      <c r="F824" s="26">
        <v>260.45</v>
      </c>
      <c r="G824" s="26">
        <v>1010.77</v>
      </c>
      <c r="H824" s="26">
        <v>0</v>
      </c>
      <c r="I824" s="22" t="s">
        <v>6930</v>
      </c>
    </row>
    <row r="825" spans="1:9" x14ac:dyDescent="0.25">
      <c r="A825" s="22" t="s">
        <v>6275</v>
      </c>
      <c r="B825" s="22" t="s">
        <v>6276</v>
      </c>
      <c r="C825" s="22">
        <v>408050829</v>
      </c>
      <c r="D825" s="22" t="s">
        <v>6463</v>
      </c>
      <c r="E825" s="26">
        <v>154.21</v>
      </c>
      <c r="F825" s="26">
        <v>114.2</v>
      </c>
      <c r="G825" s="26">
        <v>268.41000000000003</v>
      </c>
      <c r="H825" s="26">
        <v>0</v>
      </c>
      <c r="I825" s="22" t="s">
        <v>6930</v>
      </c>
    </row>
    <row r="826" spans="1:9" x14ac:dyDescent="0.25">
      <c r="A826" s="22" t="s">
        <v>6275</v>
      </c>
      <c r="B826" s="22" t="s">
        <v>6276</v>
      </c>
      <c r="C826" s="22">
        <v>408050837</v>
      </c>
      <c r="D826" s="22" t="s">
        <v>6464</v>
      </c>
      <c r="E826" s="26">
        <v>534.15</v>
      </c>
      <c r="F826" s="26">
        <v>225.27</v>
      </c>
      <c r="G826" s="26">
        <v>759.42</v>
      </c>
      <c r="H826" s="26">
        <v>0</v>
      </c>
      <c r="I826" s="22" t="s">
        <v>6930</v>
      </c>
    </row>
    <row r="827" spans="1:9" x14ac:dyDescent="0.25">
      <c r="A827" s="22" t="s">
        <v>6275</v>
      </c>
      <c r="B827" s="22" t="s">
        <v>6276</v>
      </c>
      <c r="C827" s="22">
        <v>408050845</v>
      </c>
      <c r="D827" s="22" t="s">
        <v>6465</v>
      </c>
      <c r="E827" s="26">
        <v>252.08</v>
      </c>
      <c r="F827" s="26">
        <v>145.07</v>
      </c>
      <c r="G827" s="26">
        <v>397.15</v>
      </c>
      <c r="H827" s="26">
        <v>0</v>
      </c>
      <c r="I827" s="22" t="s">
        <v>6930</v>
      </c>
    </row>
    <row r="828" spans="1:9" x14ac:dyDescent="0.25">
      <c r="A828" s="22" t="s">
        <v>6275</v>
      </c>
      <c r="B828" s="22" t="s">
        <v>6276</v>
      </c>
      <c r="C828" s="22">
        <v>408050853</v>
      </c>
      <c r="D828" s="22" t="s">
        <v>6466</v>
      </c>
      <c r="E828" s="26">
        <v>420.89</v>
      </c>
      <c r="F828" s="26">
        <v>177.71</v>
      </c>
      <c r="G828" s="26">
        <v>598.6</v>
      </c>
      <c r="H828" s="26">
        <v>0</v>
      </c>
      <c r="I828" s="22" t="s">
        <v>6930</v>
      </c>
    </row>
    <row r="829" spans="1:9" x14ac:dyDescent="0.25">
      <c r="A829" s="22" t="s">
        <v>6275</v>
      </c>
      <c r="B829" s="22" t="s">
        <v>6276</v>
      </c>
      <c r="C829" s="22">
        <v>408050861</v>
      </c>
      <c r="D829" s="22" t="s">
        <v>6467</v>
      </c>
      <c r="E829" s="26">
        <v>573.86</v>
      </c>
      <c r="F829" s="26">
        <v>195.55</v>
      </c>
      <c r="G829" s="26">
        <v>769.41000000000008</v>
      </c>
      <c r="H829" s="26">
        <v>0</v>
      </c>
      <c r="I829" s="22" t="s">
        <v>6930</v>
      </c>
    </row>
    <row r="830" spans="1:9" x14ac:dyDescent="0.25">
      <c r="A830" s="22" t="s">
        <v>6275</v>
      </c>
      <c r="B830" s="22" t="s">
        <v>6276</v>
      </c>
      <c r="C830" s="22">
        <v>408050870</v>
      </c>
      <c r="D830" s="22" t="s">
        <v>6468</v>
      </c>
      <c r="E830" s="26">
        <v>420.84</v>
      </c>
      <c r="F830" s="26">
        <v>177.77</v>
      </c>
      <c r="G830" s="26">
        <v>598.61</v>
      </c>
      <c r="H830" s="26">
        <v>0</v>
      </c>
      <c r="I830" s="22" t="s">
        <v>6930</v>
      </c>
    </row>
    <row r="831" spans="1:9" x14ac:dyDescent="0.25">
      <c r="A831" s="22" t="s">
        <v>6275</v>
      </c>
      <c r="B831" s="22" t="s">
        <v>6276</v>
      </c>
      <c r="C831" s="22">
        <v>408050888</v>
      </c>
      <c r="D831" s="22" t="s">
        <v>6469</v>
      </c>
      <c r="E831" s="26">
        <v>435.67</v>
      </c>
      <c r="F831" s="26">
        <v>143.22</v>
      </c>
      <c r="G831" s="26">
        <v>578.89</v>
      </c>
      <c r="H831" s="26">
        <v>0</v>
      </c>
      <c r="I831" s="22" t="s">
        <v>6930</v>
      </c>
    </row>
    <row r="832" spans="1:9" x14ac:dyDescent="0.25">
      <c r="A832" s="22" t="s">
        <v>6275</v>
      </c>
      <c r="B832" s="22" t="s">
        <v>6276</v>
      </c>
      <c r="C832" s="22">
        <v>408050896</v>
      </c>
      <c r="D832" s="22" t="s">
        <v>6470</v>
      </c>
      <c r="E832" s="26">
        <v>305.06</v>
      </c>
      <c r="F832" s="26">
        <v>170.74</v>
      </c>
      <c r="G832" s="26">
        <v>475.8</v>
      </c>
      <c r="H832" s="26">
        <v>0</v>
      </c>
      <c r="I832" s="22" t="s">
        <v>6930</v>
      </c>
    </row>
    <row r="833" spans="1:9" x14ac:dyDescent="0.25">
      <c r="A833" s="22" t="s">
        <v>6275</v>
      </c>
      <c r="B833" s="22" t="s">
        <v>6276</v>
      </c>
      <c r="C833" s="22">
        <v>408050900</v>
      </c>
      <c r="D833" s="22" t="s">
        <v>6471</v>
      </c>
      <c r="E833" s="26">
        <v>154.22999999999999</v>
      </c>
      <c r="F833" s="26">
        <v>114.19</v>
      </c>
      <c r="G833" s="26">
        <v>268.41999999999996</v>
      </c>
      <c r="H833" s="26">
        <v>0</v>
      </c>
      <c r="I833" s="22" t="s">
        <v>6930</v>
      </c>
    </row>
    <row r="834" spans="1:9" x14ac:dyDescent="0.25">
      <c r="A834" s="22" t="s">
        <v>6275</v>
      </c>
      <c r="B834" s="22" t="s">
        <v>6276</v>
      </c>
      <c r="C834" s="22">
        <v>408050918</v>
      </c>
      <c r="D834" s="22" t="s">
        <v>6472</v>
      </c>
      <c r="E834" s="26">
        <v>210.99</v>
      </c>
      <c r="F834" s="26">
        <v>125.61</v>
      </c>
      <c r="G834" s="26">
        <v>336.6</v>
      </c>
      <c r="H834" s="26">
        <v>0</v>
      </c>
      <c r="I834" s="22" t="s">
        <v>6930</v>
      </c>
    </row>
    <row r="835" spans="1:9" x14ac:dyDescent="0.25">
      <c r="A835" s="22" t="s">
        <v>6275</v>
      </c>
      <c r="B835" s="22" t="s">
        <v>6276</v>
      </c>
      <c r="C835" s="22">
        <v>408050926</v>
      </c>
      <c r="D835" s="22" t="s">
        <v>6473</v>
      </c>
      <c r="E835" s="26">
        <v>1046.94</v>
      </c>
      <c r="F835" s="26">
        <v>283.43</v>
      </c>
      <c r="G835" s="26">
        <v>1330.3700000000001</v>
      </c>
      <c r="H835" s="26">
        <v>0</v>
      </c>
      <c r="I835" s="22" t="s">
        <v>6930</v>
      </c>
    </row>
    <row r="836" spans="1:9" x14ac:dyDescent="0.25">
      <c r="A836" s="22" t="s">
        <v>6275</v>
      </c>
      <c r="B836" s="22" t="s">
        <v>6276</v>
      </c>
      <c r="C836" s="22">
        <v>408060018</v>
      </c>
      <c r="D836" s="22" t="s">
        <v>6474</v>
      </c>
      <c r="E836" s="26">
        <v>162.13999999999999</v>
      </c>
      <c r="F836" s="26">
        <v>91.79</v>
      </c>
      <c r="G836" s="26">
        <v>253.93</v>
      </c>
      <c r="H836" s="26">
        <v>0</v>
      </c>
      <c r="I836" s="22" t="s">
        <v>6930</v>
      </c>
    </row>
    <row r="837" spans="1:9" x14ac:dyDescent="0.25">
      <c r="A837" s="22" t="s">
        <v>6275</v>
      </c>
      <c r="B837" s="22" t="s">
        <v>6276</v>
      </c>
      <c r="C837" s="22">
        <v>408060026</v>
      </c>
      <c r="D837" s="22" t="s">
        <v>6475</v>
      </c>
      <c r="E837" s="26">
        <v>146.75</v>
      </c>
      <c r="F837" s="26">
        <v>111.51</v>
      </c>
      <c r="G837" s="26">
        <v>258.26</v>
      </c>
      <c r="H837" s="26">
        <v>0</v>
      </c>
      <c r="I837" s="22" t="s">
        <v>6930</v>
      </c>
    </row>
    <row r="838" spans="1:9" x14ac:dyDescent="0.25">
      <c r="A838" s="22" t="s">
        <v>6275</v>
      </c>
      <c r="B838" s="22" t="s">
        <v>6276</v>
      </c>
      <c r="C838" s="22">
        <v>408060034</v>
      </c>
      <c r="D838" s="22" t="s">
        <v>6476</v>
      </c>
      <c r="E838" s="26">
        <v>595.02</v>
      </c>
      <c r="F838" s="26">
        <v>214.72</v>
      </c>
      <c r="G838" s="26">
        <v>809.74</v>
      </c>
      <c r="H838" s="26">
        <v>0</v>
      </c>
      <c r="I838" s="22" t="s">
        <v>6930</v>
      </c>
    </row>
    <row r="839" spans="1:9" x14ac:dyDescent="0.25">
      <c r="A839" s="22" t="s">
        <v>6275</v>
      </c>
      <c r="B839" s="22" t="s">
        <v>6276</v>
      </c>
      <c r="C839" s="22">
        <v>408060050</v>
      </c>
      <c r="D839" s="22" t="s">
        <v>6477</v>
      </c>
      <c r="E839" s="26">
        <v>122.13</v>
      </c>
      <c r="F839" s="26">
        <v>91.66</v>
      </c>
      <c r="G839" s="26">
        <v>213.79</v>
      </c>
      <c r="H839" s="26">
        <v>0</v>
      </c>
      <c r="I839" s="22" t="s">
        <v>6930</v>
      </c>
    </row>
    <row r="840" spans="1:9" x14ac:dyDescent="0.25">
      <c r="A840" s="22" t="s">
        <v>6275</v>
      </c>
      <c r="B840" s="22" t="s">
        <v>6276</v>
      </c>
      <c r="C840" s="22">
        <v>408060069</v>
      </c>
      <c r="D840" s="22" t="s">
        <v>6478</v>
      </c>
      <c r="E840" s="26">
        <v>869.92</v>
      </c>
      <c r="F840" s="26">
        <v>234.46</v>
      </c>
      <c r="G840" s="26">
        <v>1104.3799999999999</v>
      </c>
      <c r="H840" s="26">
        <v>0</v>
      </c>
      <c r="I840" s="22" t="s">
        <v>6930</v>
      </c>
    </row>
    <row r="841" spans="1:9" x14ac:dyDescent="0.25">
      <c r="A841" s="22" t="s">
        <v>6275</v>
      </c>
      <c r="B841" s="22" t="s">
        <v>6276</v>
      </c>
      <c r="C841" s="22">
        <v>408060077</v>
      </c>
      <c r="D841" s="22" t="s">
        <v>6479</v>
      </c>
      <c r="E841" s="26">
        <v>154.24</v>
      </c>
      <c r="F841" s="26">
        <v>114.17</v>
      </c>
      <c r="G841" s="26">
        <v>268.41000000000003</v>
      </c>
      <c r="H841" s="26">
        <v>0</v>
      </c>
      <c r="I841" s="22" t="s">
        <v>6930</v>
      </c>
    </row>
    <row r="842" spans="1:9" x14ac:dyDescent="0.25">
      <c r="A842" s="22" t="s">
        <v>6275</v>
      </c>
      <c r="B842" s="22" t="s">
        <v>6276</v>
      </c>
      <c r="C842" s="22">
        <v>408060085</v>
      </c>
      <c r="D842" s="22" t="s">
        <v>6480</v>
      </c>
      <c r="E842" s="26">
        <v>131.38999999999999</v>
      </c>
      <c r="F842" s="26">
        <v>82.24</v>
      </c>
      <c r="G842" s="26">
        <v>213.63</v>
      </c>
      <c r="H842" s="26">
        <v>28.42</v>
      </c>
      <c r="I842" s="22" t="s">
        <v>6936</v>
      </c>
    </row>
    <row r="843" spans="1:9" x14ac:dyDescent="0.25">
      <c r="A843" s="22" t="s">
        <v>6275</v>
      </c>
      <c r="B843" s="22" t="s">
        <v>6276</v>
      </c>
      <c r="C843" s="22">
        <v>408060093</v>
      </c>
      <c r="D843" s="22" t="s">
        <v>6481</v>
      </c>
      <c r="E843" s="26">
        <v>489.43</v>
      </c>
      <c r="F843" s="26">
        <v>215.59</v>
      </c>
      <c r="G843" s="26">
        <v>705.02</v>
      </c>
      <c r="H843" s="26">
        <v>0</v>
      </c>
      <c r="I843" s="22" t="s">
        <v>6930</v>
      </c>
    </row>
    <row r="844" spans="1:9" x14ac:dyDescent="0.25">
      <c r="A844" s="22" t="s">
        <v>6275</v>
      </c>
      <c r="B844" s="22" t="s">
        <v>6276</v>
      </c>
      <c r="C844" s="22">
        <v>408060107</v>
      </c>
      <c r="D844" s="22" t="s">
        <v>6482</v>
      </c>
      <c r="E844" s="26">
        <v>266.41000000000003</v>
      </c>
      <c r="F844" s="26">
        <v>162.94</v>
      </c>
      <c r="G844" s="26">
        <v>429.35</v>
      </c>
      <c r="H844" s="26">
        <v>0</v>
      </c>
      <c r="I844" s="22" t="s">
        <v>6930</v>
      </c>
    </row>
    <row r="845" spans="1:9" x14ac:dyDescent="0.25">
      <c r="A845" s="22" t="s">
        <v>6275</v>
      </c>
      <c r="B845" s="22" t="s">
        <v>6276</v>
      </c>
      <c r="C845" s="22">
        <v>408060115</v>
      </c>
      <c r="D845" s="22" t="s">
        <v>6483</v>
      </c>
      <c r="E845" s="26">
        <v>181.64</v>
      </c>
      <c r="F845" s="26">
        <v>101.71</v>
      </c>
      <c r="G845" s="26">
        <v>283.34999999999997</v>
      </c>
      <c r="H845" s="26">
        <v>0</v>
      </c>
      <c r="I845" s="22" t="s">
        <v>6930</v>
      </c>
    </row>
    <row r="846" spans="1:9" x14ac:dyDescent="0.25">
      <c r="A846" s="22" t="s">
        <v>6275</v>
      </c>
      <c r="B846" s="22" t="s">
        <v>6276</v>
      </c>
      <c r="C846" s="22">
        <v>408060123</v>
      </c>
      <c r="D846" s="22" t="s">
        <v>6484</v>
      </c>
      <c r="E846" s="26">
        <v>178.15</v>
      </c>
      <c r="F846" s="26">
        <v>105.51</v>
      </c>
      <c r="G846" s="26">
        <v>283.66000000000003</v>
      </c>
      <c r="H846" s="26">
        <v>0</v>
      </c>
      <c r="I846" s="22" t="s">
        <v>6930</v>
      </c>
    </row>
    <row r="847" spans="1:9" x14ac:dyDescent="0.25">
      <c r="A847" s="22" t="s">
        <v>6275</v>
      </c>
      <c r="B847" s="22" t="s">
        <v>6276</v>
      </c>
      <c r="C847" s="22">
        <v>408060131</v>
      </c>
      <c r="D847" s="22" t="s">
        <v>6485</v>
      </c>
      <c r="E847" s="26">
        <v>83.32</v>
      </c>
      <c r="F847" s="26">
        <v>58.74</v>
      </c>
      <c r="G847" s="26">
        <v>142.06</v>
      </c>
      <c r="H847" s="26">
        <v>0</v>
      </c>
      <c r="I847" s="22" t="s">
        <v>6930</v>
      </c>
    </row>
    <row r="848" spans="1:9" x14ac:dyDescent="0.25">
      <c r="A848" s="22" t="s">
        <v>6275</v>
      </c>
      <c r="B848" s="22" t="s">
        <v>6276</v>
      </c>
      <c r="C848" s="22">
        <v>408060140</v>
      </c>
      <c r="D848" s="22" t="s">
        <v>6486</v>
      </c>
      <c r="E848" s="26">
        <v>127.29</v>
      </c>
      <c r="F848" s="26">
        <v>95.66</v>
      </c>
      <c r="G848" s="26">
        <v>222.95</v>
      </c>
      <c r="H848" s="26">
        <v>0</v>
      </c>
      <c r="I848" s="22" t="s">
        <v>6930</v>
      </c>
    </row>
    <row r="849" spans="1:9" x14ac:dyDescent="0.25">
      <c r="A849" s="22" t="s">
        <v>6275</v>
      </c>
      <c r="B849" s="22" t="s">
        <v>6276</v>
      </c>
      <c r="C849" s="22">
        <v>408060158</v>
      </c>
      <c r="D849" s="22" t="s">
        <v>6487</v>
      </c>
      <c r="E849" s="26">
        <v>67.22</v>
      </c>
      <c r="F849" s="26">
        <v>54.79</v>
      </c>
      <c r="G849" s="26">
        <v>122.00999999999999</v>
      </c>
      <c r="H849" s="26">
        <v>28.42</v>
      </c>
      <c r="I849" s="22" t="s">
        <v>6930</v>
      </c>
    </row>
    <row r="850" spans="1:9" x14ac:dyDescent="0.25">
      <c r="A850" s="22" t="s">
        <v>6275</v>
      </c>
      <c r="B850" s="22" t="s">
        <v>6276</v>
      </c>
      <c r="C850" s="22">
        <v>408060166</v>
      </c>
      <c r="D850" s="22" t="s">
        <v>6488</v>
      </c>
      <c r="E850" s="26">
        <v>148.19999999999999</v>
      </c>
      <c r="F850" s="26">
        <v>110.41</v>
      </c>
      <c r="G850" s="26">
        <v>258.61</v>
      </c>
      <c r="H850" s="26">
        <v>0</v>
      </c>
      <c r="I850" s="22" t="s">
        <v>6930</v>
      </c>
    </row>
    <row r="851" spans="1:9" x14ac:dyDescent="0.25">
      <c r="A851" s="22" t="s">
        <v>6275</v>
      </c>
      <c r="B851" s="22" t="s">
        <v>6276</v>
      </c>
      <c r="C851" s="22">
        <v>408060174</v>
      </c>
      <c r="D851" s="22" t="s">
        <v>6489</v>
      </c>
      <c r="E851" s="26">
        <v>455.29</v>
      </c>
      <c r="F851" s="26">
        <v>194.45</v>
      </c>
      <c r="G851" s="26">
        <v>649.74</v>
      </c>
      <c r="H851" s="26">
        <v>0</v>
      </c>
      <c r="I851" s="22" t="s">
        <v>6930</v>
      </c>
    </row>
    <row r="852" spans="1:9" x14ac:dyDescent="0.25">
      <c r="A852" s="22" t="s">
        <v>6275</v>
      </c>
      <c r="B852" s="22" t="s">
        <v>6276</v>
      </c>
      <c r="C852" s="22">
        <v>408060182</v>
      </c>
      <c r="D852" s="22" t="s">
        <v>6490</v>
      </c>
      <c r="E852" s="26">
        <v>207.75</v>
      </c>
      <c r="F852" s="26">
        <v>119.5</v>
      </c>
      <c r="G852" s="26">
        <v>327.25</v>
      </c>
      <c r="H852" s="26">
        <v>0</v>
      </c>
      <c r="I852" s="22" t="s">
        <v>6930</v>
      </c>
    </row>
    <row r="853" spans="1:9" x14ac:dyDescent="0.25">
      <c r="A853" s="22" t="s">
        <v>6275</v>
      </c>
      <c r="B853" s="22" t="s">
        <v>6276</v>
      </c>
      <c r="C853" s="22">
        <v>408060190</v>
      </c>
      <c r="D853" s="22" t="s">
        <v>6491</v>
      </c>
      <c r="E853" s="26">
        <v>460.58</v>
      </c>
      <c r="F853" s="26">
        <v>185.1</v>
      </c>
      <c r="G853" s="26">
        <v>645.67999999999995</v>
      </c>
      <c r="H853" s="26">
        <v>0</v>
      </c>
      <c r="I853" s="22" t="s">
        <v>6930</v>
      </c>
    </row>
    <row r="854" spans="1:9" x14ac:dyDescent="0.25">
      <c r="A854" s="22" t="s">
        <v>6275</v>
      </c>
      <c r="B854" s="22" t="s">
        <v>6276</v>
      </c>
      <c r="C854" s="22">
        <v>408060204</v>
      </c>
      <c r="D854" s="22" t="s">
        <v>6492</v>
      </c>
      <c r="E854" s="26">
        <v>123.55</v>
      </c>
      <c r="F854" s="26">
        <v>79.739999999999995</v>
      </c>
      <c r="G854" s="26">
        <v>203.29</v>
      </c>
      <c r="H854" s="26">
        <v>0</v>
      </c>
      <c r="I854" s="22" t="s">
        <v>6930</v>
      </c>
    </row>
    <row r="855" spans="1:9" x14ac:dyDescent="0.25">
      <c r="A855" s="22" t="s">
        <v>6275</v>
      </c>
      <c r="B855" s="22" t="s">
        <v>6276</v>
      </c>
      <c r="C855" s="22">
        <v>408060212</v>
      </c>
      <c r="D855" s="22" t="s">
        <v>6493</v>
      </c>
      <c r="E855" s="26">
        <v>52.4</v>
      </c>
      <c r="F855" s="26">
        <v>39.090000000000003</v>
      </c>
      <c r="G855" s="26">
        <v>91.490000000000009</v>
      </c>
      <c r="H855" s="26">
        <v>28.42</v>
      </c>
      <c r="I855" s="22" t="s">
        <v>6936</v>
      </c>
    </row>
    <row r="856" spans="1:9" x14ac:dyDescent="0.25">
      <c r="A856" s="22" t="s">
        <v>6275</v>
      </c>
      <c r="B856" s="22" t="s">
        <v>6276</v>
      </c>
      <c r="C856" s="22">
        <v>408060239</v>
      </c>
      <c r="D856" s="22" t="s">
        <v>6494</v>
      </c>
      <c r="E856" s="26">
        <v>1562.35</v>
      </c>
      <c r="F856" s="26">
        <v>701.19</v>
      </c>
      <c r="G856" s="26">
        <v>2263.54</v>
      </c>
      <c r="H856" s="26">
        <v>0</v>
      </c>
      <c r="I856" s="22" t="s">
        <v>6930</v>
      </c>
    </row>
    <row r="857" spans="1:9" x14ac:dyDescent="0.25">
      <c r="A857" s="22" t="s">
        <v>6275</v>
      </c>
      <c r="B857" s="22" t="s">
        <v>6276</v>
      </c>
      <c r="C857" s="22">
        <v>408060247</v>
      </c>
      <c r="D857" s="22" t="s">
        <v>6495</v>
      </c>
      <c r="E857" s="26">
        <v>812.59</v>
      </c>
      <c r="F857" s="26">
        <v>277.39</v>
      </c>
      <c r="G857" s="26">
        <v>1089.98</v>
      </c>
      <c r="H857" s="26">
        <v>0</v>
      </c>
      <c r="I857" s="22" t="s">
        <v>6930</v>
      </c>
    </row>
    <row r="858" spans="1:9" x14ac:dyDescent="0.25">
      <c r="A858" s="22" t="s">
        <v>6275</v>
      </c>
      <c r="B858" s="22" t="s">
        <v>6276</v>
      </c>
      <c r="C858" s="22">
        <v>408060255</v>
      </c>
      <c r="D858" s="22" t="s">
        <v>6496</v>
      </c>
      <c r="E858" s="26">
        <v>812.59</v>
      </c>
      <c r="F858" s="26">
        <v>277.39</v>
      </c>
      <c r="G858" s="26">
        <v>1089.98</v>
      </c>
      <c r="H858" s="26">
        <v>0</v>
      </c>
      <c r="I858" s="22" t="s">
        <v>6930</v>
      </c>
    </row>
    <row r="859" spans="1:9" x14ac:dyDescent="0.25">
      <c r="A859" s="22" t="s">
        <v>6275</v>
      </c>
      <c r="B859" s="22" t="s">
        <v>6276</v>
      </c>
      <c r="C859" s="22">
        <v>408060263</v>
      </c>
      <c r="D859" s="22" t="s">
        <v>6497</v>
      </c>
      <c r="E859" s="26">
        <v>1969.02</v>
      </c>
      <c r="F859" s="26">
        <v>592.22</v>
      </c>
      <c r="G859" s="26">
        <v>2561.2399999999998</v>
      </c>
      <c r="H859" s="26">
        <v>0</v>
      </c>
      <c r="I859" s="22" t="s">
        <v>6930</v>
      </c>
    </row>
    <row r="860" spans="1:9" x14ac:dyDescent="0.25">
      <c r="A860" s="22" t="s">
        <v>6275</v>
      </c>
      <c r="B860" s="22" t="s">
        <v>6276</v>
      </c>
      <c r="C860" s="22">
        <v>408060271</v>
      </c>
      <c r="D860" s="22" t="s">
        <v>6498</v>
      </c>
      <c r="E860" s="26">
        <v>812.59</v>
      </c>
      <c r="F860" s="26">
        <v>277.39</v>
      </c>
      <c r="G860" s="26">
        <v>1089.98</v>
      </c>
      <c r="H860" s="26">
        <v>0</v>
      </c>
      <c r="I860" s="22" t="s">
        <v>6930</v>
      </c>
    </row>
    <row r="861" spans="1:9" x14ac:dyDescent="0.25">
      <c r="A861" s="22" t="s">
        <v>6275</v>
      </c>
      <c r="B861" s="22" t="s">
        <v>6276</v>
      </c>
      <c r="C861" s="22">
        <v>408060280</v>
      </c>
      <c r="D861" s="22" t="s">
        <v>6499</v>
      </c>
      <c r="E861" s="26">
        <v>812.59</v>
      </c>
      <c r="F861" s="26">
        <v>277.39</v>
      </c>
      <c r="G861" s="26">
        <v>1089.98</v>
      </c>
      <c r="H861" s="26">
        <v>0</v>
      </c>
      <c r="I861" s="22" t="s">
        <v>6930</v>
      </c>
    </row>
    <row r="862" spans="1:9" x14ac:dyDescent="0.25">
      <c r="A862" s="22" t="s">
        <v>6275</v>
      </c>
      <c r="B862" s="22" t="s">
        <v>6276</v>
      </c>
      <c r="C862" s="22">
        <v>408060298</v>
      </c>
      <c r="D862" s="22" t="s">
        <v>6500</v>
      </c>
      <c r="E862" s="26">
        <v>183.81</v>
      </c>
      <c r="F862" s="26">
        <v>129.32</v>
      </c>
      <c r="G862" s="26">
        <v>313.13</v>
      </c>
      <c r="H862" s="26">
        <v>0</v>
      </c>
      <c r="I862" s="22" t="s">
        <v>6930</v>
      </c>
    </row>
    <row r="863" spans="1:9" x14ac:dyDescent="0.25">
      <c r="A863" s="22" t="s">
        <v>6275</v>
      </c>
      <c r="B863" s="22" t="s">
        <v>6276</v>
      </c>
      <c r="C863" s="22">
        <v>408060301</v>
      </c>
      <c r="D863" s="22" t="s">
        <v>6501</v>
      </c>
      <c r="E863" s="26">
        <v>123.55</v>
      </c>
      <c r="F863" s="26">
        <v>79.739999999999995</v>
      </c>
      <c r="G863" s="26">
        <v>203.29</v>
      </c>
      <c r="H863" s="26">
        <v>28.42</v>
      </c>
      <c r="I863" s="22" t="s">
        <v>6936</v>
      </c>
    </row>
    <row r="864" spans="1:9" x14ac:dyDescent="0.25">
      <c r="A864" s="22" t="s">
        <v>6275</v>
      </c>
      <c r="B864" s="22" t="s">
        <v>6276</v>
      </c>
      <c r="C864" s="22">
        <v>408060310</v>
      </c>
      <c r="D864" s="22" t="s">
        <v>6502</v>
      </c>
      <c r="E864" s="26">
        <v>250.13</v>
      </c>
      <c r="F864" s="26">
        <v>117.9</v>
      </c>
      <c r="G864" s="26">
        <v>368.03</v>
      </c>
      <c r="H864" s="26">
        <v>0</v>
      </c>
      <c r="I864" s="22" t="s">
        <v>6930</v>
      </c>
    </row>
    <row r="865" spans="1:9" x14ac:dyDescent="0.25">
      <c r="A865" s="22" t="s">
        <v>6275</v>
      </c>
      <c r="B865" s="22" t="s">
        <v>6276</v>
      </c>
      <c r="C865" s="22">
        <v>408060328</v>
      </c>
      <c r="D865" s="22" t="s">
        <v>6503</v>
      </c>
      <c r="E865" s="26">
        <v>88.12</v>
      </c>
      <c r="F865" s="26">
        <v>50.95</v>
      </c>
      <c r="G865" s="26">
        <v>139.07</v>
      </c>
      <c r="H865" s="26">
        <v>0</v>
      </c>
      <c r="I865" s="22" t="s">
        <v>6930</v>
      </c>
    </row>
    <row r="866" spans="1:9" x14ac:dyDescent="0.25">
      <c r="A866" s="22" t="s">
        <v>6275</v>
      </c>
      <c r="B866" s="22" t="s">
        <v>6276</v>
      </c>
      <c r="C866" s="22">
        <v>408060336</v>
      </c>
      <c r="D866" s="22" t="s">
        <v>6504</v>
      </c>
      <c r="E866" s="26">
        <v>88.9</v>
      </c>
      <c r="F866" s="26">
        <v>51.43</v>
      </c>
      <c r="G866" s="26">
        <v>140.33000000000001</v>
      </c>
      <c r="H866" s="26">
        <v>0</v>
      </c>
      <c r="I866" s="22" t="s">
        <v>6930</v>
      </c>
    </row>
    <row r="867" spans="1:9" x14ac:dyDescent="0.25">
      <c r="A867" s="22" t="s">
        <v>6275</v>
      </c>
      <c r="B867" s="22" t="s">
        <v>6276</v>
      </c>
      <c r="C867" s="22">
        <v>408060344</v>
      </c>
      <c r="D867" s="22" t="s">
        <v>6505</v>
      </c>
      <c r="E867" s="26">
        <v>95.71</v>
      </c>
      <c r="F867" s="26">
        <v>55.96</v>
      </c>
      <c r="G867" s="26">
        <v>151.66999999999999</v>
      </c>
      <c r="H867" s="26">
        <v>0</v>
      </c>
      <c r="I867" s="22" t="s">
        <v>6930</v>
      </c>
    </row>
    <row r="868" spans="1:9" x14ac:dyDescent="0.25">
      <c r="A868" s="22" t="s">
        <v>6275</v>
      </c>
      <c r="B868" s="22" t="s">
        <v>6276</v>
      </c>
      <c r="C868" s="22">
        <v>408060352</v>
      </c>
      <c r="D868" s="22" t="s">
        <v>6506</v>
      </c>
      <c r="E868" s="26">
        <v>95.7</v>
      </c>
      <c r="F868" s="26">
        <v>55.96</v>
      </c>
      <c r="G868" s="26">
        <v>151.66</v>
      </c>
      <c r="H868" s="26">
        <v>28.42</v>
      </c>
      <c r="I868" s="22" t="s">
        <v>6930</v>
      </c>
    </row>
    <row r="869" spans="1:9" x14ac:dyDescent="0.25">
      <c r="A869" s="22" t="s">
        <v>6275</v>
      </c>
      <c r="B869" s="22" t="s">
        <v>6276</v>
      </c>
      <c r="C869" s="22">
        <v>408060360</v>
      </c>
      <c r="D869" s="22" t="s">
        <v>6507</v>
      </c>
      <c r="E869" s="26">
        <v>95.71</v>
      </c>
      <c r="F869" s="26">
        <v>55.96</v>
      </c>
      <c r="G869" s="26">
        <v>151.66999999999999</v>
      </c>
      <c r="H869" s="26">
        <v>0</v>
      </c>
      <c r="I869" s="22" t="s">
        <v>6930</v>
      </c>
    </row>
    <row r="870" spans="1:9" x14ac:dyDescent="0.25">
      <c r="A870" s="22" t="s">
        <v>6275</v>
      </c>
      <c r="B870" s="22" t="s">
        <v>6276</v>
      </c>
      <c r="C870" s="22">
        <v>408060379</v>
      </c>
      <c r="D870" s="22" t="s">
        <v>6508</v>
      </c>
      <c r="E870" s="26">
        <v>163.6</v>
      </c>
      <c r="F870" s="26">
        <v>61.56</v>
      </c>
      <c r="G870" s="26">
        <v>225.16</v>
      </c>
      <c r="H870" s="26">
        <v>0</v>
      </c>
      <c r="I870" s="22" t="s">
        <v>6930</v>
      </c>
    </row>
    <row r="871" spans="1:9" x14ac:dyDescent="0.25">
      <c r="A871" s="22" t="s">
        <v>6275</v>
      </c>
      <c r="B871" s="22" t="s">
        <v>6276</v>
      </c>
      <c r="C871" s="22">
        <v>408060387</v>
      </c>
      <c r="D871" s="22" t="s">
        <v>6509</v>
      </c>
      <c r="E871" s="26">
        <v>534.14</v>
      </c>
      <c r="F871" s="26">
        <v>225.28</v>
      </c>
      <c r="G871" s="26">
        <v>759.42</v>
      </c>
      <c r="H871" s="26">
        <v>0</v>
      </c>
      <c r="I871" s="22" t="s">
        <v>6930</v>
      </c>
    </row>
    <row r="872" spans="1:9" x14ac:dyDescent="0.25">
      <c r="A872" s="22" t="s">
        <v>6275</v>
      </c>
      <c r="B872" s="22" t="s">
        <v>6276</v>
      </c>
      <c r="C872" s="22">
        <v>408060395</v>
      </c>
      <c r="D872" s="22" t="s">
        <v>6510</v>
      </c>
      <c r="E872" s="26">
        <v>267.07</v>
      </c>
      <c r="F872" s="26">
        <v>112.64</v>
      </c>
      <c r="G872" s="26">
        <v>379.71</v>
      </c>
      <c r="H872" s="26">
        <v>0</v>
      </c>
      <c r="I872" s="22" t="s">
        <v>6930</v>
      </c>
    </row>
    <row r="873" spans="1:9" x14ac:dyDescent="0.25">
      <c r="A873" s="22" t="s">
        <v>6275</v>
      </c>
      <c r="B873" s="22" t="s">
        <v>6276</v>
      </c>
      <c r="C873" s="22">
        <v>408060409</v>
      </c>
      <c r="D873" s="22" t="s">
        <v>6511</v>
      </c>
      <c r="E873" s="26">
        <v>163.61000000000001</v>
      </c>
      <c r="F873" s="26">
        <v>61.56</v>
      </c>
      <c r="G873" s="26">
        <v>225.17000000000002</v>
      </c>
      <c r="H873" s="26">
        <v>28.42</v>
      </c>
      <c r="I873" s="22" t="s">
        <v>6936</v>
      </c>
    </row>
    <row r="874" spans="1:9" x14ac:dyDescent="0.25">
      <c r="A874" s="22" t="s">
        <v>6275</v>
      </c>
      <c r="B874" s="22" t="s">
        <v>6276</v>
      </c>
      <c r="C874" s="22">
        <v>408060417</v>
      </c>
      <c r="D874" s="22" t="s">
        <v>6512</v>
      </c>
      <c r="E874" s="26">
        <v>116.95</v>
      </c>
      <c r="F874" s="26">
        <v>88.58</v>
      </c>
      <c r="G874" s="26">
        <v>205.53</v>
      </c>
      <c r="H874" s="26">
        <v>0</v>
      </c>
      <c r="I874" s="22" t="s">
        <v>6930</v>
      </c>
    </row>
    <row r="875" spans="1:9" x14ac:dyDescent="0.25">
      <c r="A875" s="22" t="s">
        <v>6275</v>
      </c>
      <c r="B875" s="22" t="s">
        <v>6276</v>
      </c>
      <c r="C875" s="22">
        <v>408060425</v>
      </c>
      <c r="D875" s="22" t="s">
        <v>6513</v>
      </c>
      <c r="E875" s="26">
        <v>131.85</v>
      </c>
      <c r="F875" s="26">
        <v>75.17</v>
      </c>
      <c r="G875" s="26">
        <v>207.01999999999998</v>
      </c>
      <c r="H875" s="26">
        <v>20</v>
      </c>
      <c r="I875" s="22" t="s">
        <v>6936</v>
      </c>
    </row>
    <row r="876" spans="1:9" x14ac:dyDescent="0.25">
      <c r="A876" s="22" t="s">
        <v>6275</v>
      </c>
      <c r="B876" s="22" t="s">
        <v>6276</v>
      </c>
      <c r="C876" s="22">
        <v>408060433</v>
      </c>
      <c r="D876" s="22" t="s">
        <v>6514</v>
      </c>
      <c r="E876" s="26">
        <v>121.2</v>
      </c>
      <c r="F876" s="26">
        <v>82.89</v>
      </c>
      <c r="G876" s="26">
        <v>204.09</v>
      </c>
      <c r="H876" s="26">
        <v>0</v>
      </c>
      <c r="I876" s="22" t="s">
        <v>6930</v>
      </c>
    </row>
    <row r="877" spans="1:9" x14ac:dyDescent="0.25">
      <c r="A877" s="22" t="s">
        <v>6275</v>
      </c>
      <c r="B877" s="22" t="s">
        <v>6276</v>
      </c>
      <c r="C877" s="22">
        <v>408060441</v>
      </c>
      <c r="D877" s="22" t="s">
        <v>6515</v>
      </c>
      <c r="E877" s="26">
        <v>147.5</v>
      </c>
      <c r="F877" s="26">
        <v>81.900000000000006</v>
      </c>
      <c r="G877" s="26">
        <v>229.4</v>
      </c>
      <c r="H877" s="26">
        <v>0</v>
      </c>
      <c r="I877" s="22" t="s">
        <v>6930</v>
      </c>
    </row>
    <row r="878" spans="1:9" x14ac:dyDescent="0.25">
      <c r="A878" s="22" t="s">
        <v>6275</v>
      </c>
      <c r="B878" s="22" t="s">
        <v>6276</v>
      </c>
      <c r="C878" s="22">
        <v>408060450</v>
      </c>
      <c r="D878" s="22" t="s">
        <v>6516</v>
      </c>
      <c r="E878" s="26">
        <v>124.25</v>
      </c>
      <c r="F878" s="26">
        <v>81.66</v>
      </c>
      <c r="G878" s="26">
        <v>205.91</v>
      </c>
      <c r="H878" s="26">
        <v>28.42</v>
      </c>
      <c r="I878" s="22" t="s">
        <v>6936</v>
      </c>
    </row>
    <row r="879" spans="1:9" x14ac:dyDescent="0.25">
      <c r="A879" s="22" t="s">
        <v>6275</v>
      </c>
      <c r="B879" s="22" t="s">
        <v>6276</v>
      </c>
      <c r="C879" s="22">
        <v>408060468</v>
      </c>
      <c r="D879" s="22" t="s">
        <v>6517</v>
      </c>
      <c r="E879" s="26">
        <v>126.17</v>
      </c>
      <c r="F879" s="26">
        <v>82.77</v>
      </c>
      <c r="G879" s="26">
        <v>208.94</v>
      </c>
      <c r="H879" s="26">
        <v>0</v>
      </c>
      <c r="I879" s="22" t="s">
        <v>6930</v>
      </c>
    </row>
    <row r="880" spans="1:9" x14ac:dyDescent="0.25">
      <c r="A880" s="22" t="s">
        <v>6275</v>
      </c>
      <c r="B880" s="22" t="s">
        <v>6276</v>
      </c>
      <c r="C880" s="22">
        <v>408060476</v>
      </c>
      <c r="D880" s="22" t="s">
        <v>6518</v>
      </c>
      <c r="E880" s="26">
        <v>506.4</v>
      </c>
      <c r="F880" s="26">
        <v>173.8</v>
      </c>
      <c r="G880" s="26">
        <v>680.2</v>
      </c>
      <c r="H880" s="26">
        <v>0</v>
      </c>
      <c r="I880" s="22" t="s">
        <v>6930</v>
      </c>
    </row>
    <row r="881" spans="1:9" x14ac:dyDescent="0.25">
      <c r="A881" s="22" t="s">
        <v>6275</v>
      </c>
      <c r="B881" s="22" t="s">
        <v>6276</v>
      </c>
      <c r="C881" s="22">
        <v>408060484</v>
      </c>
      <c r="D881" s="22" t="s">
        <v>6519</v>
      </c>
      <c r="E881" s="26">
        <v>265.08999999999997</v>
      </c>
      <c r="F881" s="26">
        <v>156.21</v>
      </c>
      <c r="G881" s="26">
        <v>421.29999999999995</v>
      </c>
      <c r="H881" s="26">
        <v>0</v>
      </c>
      <c r="I881" s="22" t="s">
        <v>6930</v>
      </c>
    </row>
    <row r="882" spans="1:9" x14ac:dyDescent="0.25">
      <c r="A882" s="22" t="s">
        <v>6275</v>
      </c>
      <c r="B882" s="22" t="s">
        <v>6276</v>
      </c>
      <c r="C882" s="22">
        <v>408060492</v>
      </c>
      <c r="D882" s="22" t="s">
        <v>6520</v>
      </c>
      <c r="E882" s="26">
        <v>162.33000000000001</v>
      </c>
      <c r="F882" s="26">
        <v>176.59</v>
      </c>
      <c r="G882" s="26">
        <v>338.92</v>
      </c>
      <c r="H882" s="26">
        <v>0</v>
      </c>
      <c r="I882" s="22" t="s">
        <v>6930</v>
      </c>
    </row>
    <row r="883" spans="1:9" x14ac:dyDescent="0.25">
      <c r="A883" s="22" t="s">
        <v>6275</v>
      </c>
      <c r="B883" s="22" t="s">
        <v>6276</v>
      </c>
      <c r="C883" s="22">
        <v>408060506</v>
      </c>
      <c r="D883" s="22" t="s">
        <v>6521</v>
      </c>
      <c r="E883" s="26">
        <v>221.48</v>
      </c>
      <c r="F883" s="26">
        <v>180.68</v>
      </c>
      <c r="G883" s="26">
        <v>402.15999999999997</v>
      </c>
      <c r="H883" s="26">
        <v>0</v>
      </c>
      <c r="I883" s="22" t="s">
        <v>6930</v>
      </c>
    </row>
    <row r="884" spans="1:9" x14ac:dyDescent="0.25">
      <c r="A884" s="22" t="s">
        <v>6275</v>
      </c>
      <c r="B884" s="22" t="s">
        <v>6276</v>
      </c>
      <c r="C884" s="22">
        <v>408060514</v>
      </c>
      <c r="D884" s="22" t="s">
        <v>6522</v>
      </c>
      <c r="E884" s="26">
        <v>962.17</v>
      </c>
      <c r="F884" s="26">
        <v>334.84</v>
      </c>
      <c r="G884" s="26">
        <v>1297.01</v>
      </c>
      <c r="H884" s="26">
        <v>0</v>
      </c>
      <c r="I884" s="22" t="s">
        <v>6930</v>
      </c>
    </row>
    <row r="885" spans="1:9" x14ac:dyDescent="0.25">
      <c r="A885" s="22" t="s">
        <v>6275</v>
      </c>
      <c r="B885" s="22" t="s">
        <v>6276</v>
      </c>
      <c r="C885" s="22">
        <v>408060522</v>
      </c>
      <c r="D885" s="22" t="s">
        <v>6523</v>
      </c>
      <c r="E885" s="26">
        <v>711.08</v>
      </c>
      <c r="F885" s="26">
        <v>333.78</v>
      </c>
      <c r="G885" s="26">
        <v>1044.8600000000001</v>
      </c>
      <c r="H885" s="26">
        <v>0</v>
      </c>
      <c r="I885" s="22" t="s">
        <v>6930</v>
      </c>
    </row>
    <row r="886" spans="1:9" x14ac:dyDescent="0.25">
      <c r="A886" s="22" t="s">
        <v>6275</v>
      </c>
      <c r="B886" s="22" t="s">
        <v>6276</v>
      </c>
      <c r="C886" s="22">
        <v>408060530</v>
      </c>
      <c r="D886" s="22" t="s">
        <v>6524</v>
      </c>
      <c r="E886" s="26">
        <v>195.28</v>
      </c>
      <c r="F886" s="26">
        <v>151.25</v>
      </c>
      <c r="G886" s="26">
        <v>346.53</v>
      </c>
      <c r="H886" s="26">
        <v>0</v>
      </c>
      <c r="I886" s="22" t="s">
        <v>6930</v>
      </c>
    </row>
    <row r="887" spans="1:9" x14ac:dyDescent="0.25">
      <c r="A887" s="22" t="s">
        <v>6275</v>
      </c>
      <c r="B887" s="22" t="s">
        <v>6276</v>
      </c>
      <c r="C887" s="22">
        <v>408060549</v>
      </c>
      <c r="D887" s="22" t="s">
        <v>6525</v>
      </c>
      <c r="E887" s="26">
        <v>130.18</v>
      </c>
      <c r="F887" s="26">
        <v>84.03</v>
      </c>
      <c r="G887" s="26">
        <v>214.21</v>
      </c>
      <c r="H887" s="26">
        <v>0</v>
      </c>
      <c r="I887" s="22" t="s">
        <v>6930</v>
      </c>
    </row>
    <row r="888" spans="1:9" x14ac:dyDescent="0.25">
      <c r="A888" s="22" t="s">
        <v>6275</v>
      </c>
      <c r="B888" s="22" t="s">
        <v>6276</v>
      </c>
      <c r="C888" s="22">
        <v>408060573</v>
      </c>
      <c r="D888" s="22" t="s">
        <v>6526</v>
      </c>
      <c r="E888" s="26">
        <v>154.26</v>
      </c>
      <c r="F888" s="26">
        <v>114.15</v>
      </c>
      <c r="G888" s="26">
        <v>268.40999999999997</v>
      </c>
      <c r="H888" s="26">
        <v>0</v>
      </c>
      <c r="I888" s="22" t="s">
        <v>6930</v>
      </c>
    </row>
    <row r="889" spans="1:9" x14ac:dyDescent="0.25">
      <c r="A889" s="22" t="s">
        <v>6275</v>
      </c>
      <c r="B889" s="22" t="s">
        <v>6276</v>
      </c>
      <c r="C889" s="22">
        <v>408060581</v>
      </c>
      <c r="D889" s="22" t="s">
        <v>6527</v>
      </c>
      <c r="E889" s="26">
        <v>235.01</v>
      </c>
      <c r="F889" s="26">
        <v>141.99</v>
      </c>
      <c r="G889" s="26">
        <v>377</v>
      </c>
      <c r="H889" s="26">
        <v>0</v>
      </c>
      <c r="I889" s="22" t="s">
        <v>6930</v>
      </c>
    </row>
    <row r="890" spans="1:9" x14ac:dyDescent="0.25">
      <c r="A890" s="22" t="s">
        <v>6275</v>
      </c>
      <c r="B890" s="22" t="s">
        <v>6276</v>
      </c>
      <c r="C890" s="22">
        <v>408060590</v>
      </c>
      <c r="D890" s="22" t="s">
        <v>6528</v>
      </c>
      <c r="E890" s="26">
        <v>391.41</v>
      </c>
      <c r="F890" s="26">
        <v>164.42</v>
      </c>
      <c r="G890" s="26">
        <v>555.83000000000004</v>
      </c>
      <c r="H890" s="26">
        <v>0</v>
      </c>
      <c r="I890" s="22" t="s">
        <v>6930</v>
      </c>
    </row>
    <row r="891" spans="1:9" x14ac:dyDescent="0.25">
      <c r="A891" s="22" t="s">
        <v>6275</v>
      </c>
      <c r="B891" s="22" t="s">
        <v>6276</v>
      </c>
      <c r="C891" s="22">
        <v>408060603</v>
      </c>
      <c r="D891" s="22" t="s">
        <v>6529</v>
      </c>
      <c r="E891" s="26">
        <v>123.55</v>
      </c>
      <c r="F891" s="26">
        <v>79.739999999999995</v>
      </c>
      <c r="G891" s="26">
        <v>203.29</v>
      </c>
      <c r="H891" s="26">
        <v>0</v>
      </c>
      <c r="I891" s="22" t="s">
        <v>6930</v>
      </c>
    </row>
    <row r="892" spans="1:9" x14ac:dyDescent="0.25">
      <c r="A892" s="22" t="s">
        <v>6275</v>
      </c>
      <c r="B892" s="22" t="s">
        <v>6276</v>
      </c>
      <c r="C892" s="22">
        <v>408060646</v>
      </c>
      <c r="D892" s="22" t="s">
        <v>6530</v>
      </c>
      <c r="E892" s="26">
        <v>137.80000000000001</v>
      </c>
      <c r="F892" s="26">
        <v>102.8</v>
      </c>
      <c r="G892" s="26">
        <v>240.60000000000002</v>
      </c>
      <c r="H892" s="26">
        <v>0</v>
      </c>
      <c r="I892" s="22" t="s">
        <v>6930</v>
      </c>
    </row>
    <row r="893" spans="1:9" x14ac:dyDescent="0.25">
      <c r="A893" s="22" t="s">
        <v>6275</v>
      </c>
      <c r="B893" s="22" t="s">
        <v>6276</v>
      </c>
      <c r="C893" s="22">
        <v>408060662</v>
      </c>
      <c r="D893" s="22" t="s">
        <v>6531</v>
      </c>
      <c r="E893" s="26">
        <v>122.64</v>
      </c>
      <c r="F893" s="26">
        <v>109.64</v>
      </c>
      <c r="G893" s="26">
        <v>232.28</v>
      </c>
      <c r="H893" s="26">
        <v>0</v>
      </c>
      <c r="I893" s="22" t="s">
        <v>6930</v>
      </c>
    </row>
    <row r="894" spans="1:9" x14ac:dyDescent="0.25">
      <c r="A894" s="22" t="s">
        <v>6275</v>
      </c>
      <c r="B894" s="22" t="s">
        <v>6276</v>
      </c>
      <c r="C894" s="22">
        <v>408060670</v>
      </c>
      <c r="D894" s="22" t="s">
        <v>6532</v>
      </c>
      <c r="E894" s="26">
        <v>256.76</v>
      </c>
      <c r="F894" s="26">
        <v>137.91999999999999</v>
      </c>
      <c r="G894" s="26">
        <v>394.67999999999995</v>
      </c>
      <c r="H894" s="26">
        <v>0</v>
      </c>
      <c r="I894" s="22" t="s">
        <v>6930</v>
      </c>
    </row>
    <row r="895" spans="1:9" x14ac:dyDescent="0.25">
      <c r="A895" s="22" t="s">
        <v>6275</v>
      </c>
      <c r="B895" s="22" t="s">
        <v>6276</v>
      </c>
      <c r="C895" s="22">
        <v>408060697</v>
      </c>
      <c r="D895" s="22" t="s">
        <v>6533</v>
      </c>
      <c r="E895" s="26">
        <v>136.22</v>
      </c>
      <c r="F895" s="26">
        <v>133.34</v>
      </c>
      <c r="G895" s="26">
        <v>269.56</v>
      </c>
      <c r="H895" s="26">
        <v>0</v>
      </c>
      <c r="I895" s="22" t="s">
        <v>6930</v>
      </c>
    </row>
    <row r="896" spans="1:9" x14ac:dyDescent="0.25">
      <c r="A896" s="22" t="s">
        <v>6275</v>
      </c>
      <c r="B896" s="22" t="s">
        <v>6276</v>
      </c>
      <c r="C896" s="22">
        <v>408060700</v>
      </c>
      <c r="D896" s="22" t="s">
        <v>6534</v>
      </c>
      <c r="E896" s="26">
        <v>109.79</v>
      </c>
      <c r="F896" s="26">
        <v>100.03</v>
      </c>
      <c r="G896" s="26">
        <v>209.82</v>
      </c>
      <c r="H896" s="26">
        <v>0</v>
      </c>
      <c r="I896" s="22" t="s">
        <v>6930</v>
      </c>
    </row>
    <row r="897" spans="1:9" x14ac:dyDescent="0.25">
      <c r="A897" s="22" t="s">
        <v>6535</v>
      </c>
      <c r="B897" s="22" t="s">
        <v>6536</v>
      </c>
      <c r="C897" s="22">
        <v>409010014</v>
      </c>
      <c r="D897" s="22" t="s">
        <v>6537</v>
      </c>
      <c r="E897" s="26">
        <v>505.77</v>
      </c>
      <c r="F897" s="26">
        <v>200.09</v>
      </c>
      <c r="G897" s="26">
        <v>705.86</v>
      </c>
      <c r="H897" s="26">
        <v>0</v>
      </c>
      <c r="I897" s="22" t="s">
        <v>6930</v>
      </c>
    </row>
    <row r="898" spans="1:9" x14ac:dyDescent="0.25">
      <c r="A898" s="22" t="s">
        <v>6535</v>
      </c>
      <c r="B898" s="22" t="s">
        <v>6536</v>
      </c>
      <c r="C898" s="22">
        <v>409010022</v>
      </c>
      <c r="D898" s="22" t="s">
        <v>6538</v>
      </c>
      <c r="E898" s="26">
        <v>582.86</v>
      </c>
      <c r="F898" s="26">
        <v>225.88</v>
      </c>
      <c r="G898" s="26">
        <v>808.74</v>
      </c>
      <c r="H898" s="26">
        <v>0</v>
      </c>
      <c r="I898" s="22" t="s">
        <v>6930</v>
      </c>
    </row>
    <row r="899" spans="1:9" x14ac:dyDescent="0.25">
      <c r="A899" s="22" t="s">
        <v>6535</v>
      </c>
      <c r="B899" s="22" t="s">
        <v>6536</v>
      </c>
      <c r="C899" s="22">
        <v>409010030</v>
      </c>
      <c r="D899" s="22" t="s">
        <v>6539</v>
      </c>
      <c r="E899" s="26">
        <v>1572.99</v>
      </c>
      <c r="F899" s="26">
        <v>352.73</v>
      </c>
      <c r="G899" s="26">
        <v>1925.72</v>
      </c>
      <c r="H899" s="26">
        <v>0</v>
      </c>
      <c r="I899" s="22" t="s">
        <v>6930</v>
      </c>
    </row>
    <row r="900" spans="1:9" x14ac:dyDescent="0.25">
      <c r="A900" s="22" t="s">
        <v>6535</v>
      </c>
      <c r="B900" s="22" t="s">
        <v>6536</v>
      </c>
      <c r="C900" s="22">
        <v>409010049</v>
      </c>
      <c r="D900" s="22" t="s">
        <v>6540</v>
      </c>
      <c r="E900" s="26">
        <v>1572.97</v>
      </c>
      <c r="F900" s="26">
        <v>352.74</v>
      </c>
      <c r="G900" s="26">
        <v>1925.71</v>
      </c>
      <c r="H900" s="26">
        <v>0</v>
      </c>
      <c r="I900" s="22" t="s">
        <v>6930</v>
      </c>
    </row>
    <row r="901" spans="1:9" x14ac:dyDescent="0.25">
      <c r="A901" s="22" t="s">
        <v>6535</v>
      </c>
      <c r="B901" s="22" t="s">
        <v>6536</v>
      </c>
      <c r="C901" s="22">
        <v>409010057</v>
      </c>
      <c r="D901" s="22" t="s">
        <v>6541</v>
      </c>
      <c r="E901" s="26">
        <v>1572.97</v>
      </c>
      <c r="F901" s="26">
        <v>352.75</v>
      </c>
      <c r="G901" s="26">
        <v>1925.72</v>
      </c>
      <c r="H901" s="26">
        <v>0</v>
      </c>
      <c r="I901" s="22" t="s">
        <v>6930</v>
      </c>
    </row>
    <row r="902" spans="1:9" x14ac:dyDescent="0.25">
      <c r="A902" s="22" t="s">
        <v>6535</v>
      </c>
      <c r="B902" s="22" t="s">
        <v>6536</v>
      </c>
      <c r="C902" s="22">
        <v>409010065</v>
      </c>
      <c r="D902" s="22" t="s">
        <v>6542</v>
      </c>
      <c r="E902" s="26">
        <v>389.66</v>
      </c>
      <c r="F902" s="26">
        <v>160.06</v>
      </c>
      <c r="G902" s="26">
        <v>549.72</v>
      </c>
      <c r="H902" s="26">
        <v>0</v>
      </c>
      <c r="I902" s="22" t="s">
        <v>6930</v>
      </c>
    </row>
    <row r="903" spans="1:9" x14ac:dyDescent="0.25">
      <c r="A903" s="22" t="s">
        <v>6535</v>
      </c>
      <c r="B903" s="22" t="s">
        <v>6536</v>
      </c>
      <c r="C903" s="22">
        <v>409010073</v>
      </c>
      <c r="D903" s="22" t="s">
        <v>6543</v>
      </c>
      <c r="E903" s="26">
        <v>1573</v>
      </c>
      <c r="F903" s="26">
        <v>399.98</v>
      </c>
      <c r="G903" s="26">
        <v>1972.98</v>
      </c>
      <c r="H903" s="26">
        <v>0</v>
      </c>
      <c r="I903" s="22" t="s">
        <v>6930</v>
      </c>
    </row>
    <row r="904" spans="1:9" x14ac:dyDescent="0.25">
      <c r="A904" s="22" t="s">
        <v>6535</v>
      </c>
      <c r="B904" s="22" t="s">
        <v>6536</v>
      </c>
      <c r="C904" s="22">
        <v>409010090</v>
      </c>
      <c r="D904" s="22" t="s">
        <v>6544</v>
      </c>
      <c r="E904" s="26">
        <v>464.69</v>
      </c>
      <c r="F904" s="26">
        <v>139.6</v>
      </c>
      <c r="G904" s="26">
        <v>604.29</v>
      </c>
      <c r="H904" s="26">
        <v>32.68</v>
      </c>
      <c r="I904" s="22" t="s">
        <v>6930</v>
      </c>
    </row>
    <row r="905" spans="1:9" x14ac:dyDescent="0.25">
      <c r="A905" s="22" t="s">
        <v>6535</v>
      </c>
      <c r="B905" s="22" t="s">
        <v>6536</v>
      </c>
      <c r="C905" s="22">
        <v>409010120</v>
      </c>
      <c r="D905" s="22" t="s">
        <v>6545</v>
      </c>
      <c r="E905" s="26">
        <v>359.7</v>
      </c>
      <c r="F905" s="26">
        <v>126.91</v>
      </c>
      <c r="G905" s="26">
        <v>486.61</v>
      </c>
      <c r="H905" s="26">
        <v>0</v>
      </c>
      <c r="I905" s="22" t="s">
        <v>6930</v>
      </c>
    </row>
    <row r="906" spans="1:9" x14ac:dyDescent="0.25">
      <c r="A906" s="22" t="s">
        <v>6535</v>
      </c>
      <c r="B906" s="22" t="s">
        <v>6536</v>
      </c>
      <c r="C906" s="22">
        <v>409010146</v>
      </c>
      <c r="D906" s="22" t="s">
        <v>6546</v>
      </c>
      <c r="E906" s="26">
        <v>256.24</v>
      </c>
      <c r="F906" s="26">
        <v>146.61000000000001</v>
      </c>
      <c r="G906" s="26">
        <v>402.85</v>
      </c>
      <c r="H906" s="26">
        <v>0</v>
      </c>
      <c r="I906" s="22" t="s">
        <v>6930</v>
      </c>
    </row>
    <row r="907" spans="1:9" x14ac:dyDescent="0.25">
      <c r="A907" s="22" t="s">
        <v>6535</v>
      </c>
      <c r="B907" s="22" t="s">
        <v>6536</v>
      </c>
      <c r="C907" s="22">
        <v>409010170</v>
      </c>
      <c r="D907" s="22" t="s">
        <v>6547</v>
      </c>
      <c r="E907" s="26">
        <v>138.88</v>
      </c>
      <c r="F907" s="26">
        <v>79.8</v>
      </c>
      <c r="G907" s="26">
        <v>218.68</v>
      </c>
      <c r="H907" s="26">
        <v>129.6</v>
      </c>
      <c r="I907" s="22" t="s">
        <v>6936</v>
      </c>
    </row>
    <row r="908" spans="1:9" x14ac:dyDescent="0.25">
      <c r="A908" s="22" t="s">
        <v>6535</v>
      </c>
      <c r="B908" s="22" t="s">
        <v>6536</v>
      </c>
      <c r="C908" s="22">
        <v>409010189</v>
      </c>
      <c r="D908" s="22" t="s">
        <v>6548</v>
      </c>
      <c r="E908" s="26">
        <v>294.39</v>
      </c>
      <c r="F908" s="26">
        <v>259.61</v>
      </c>
      <c r="G908" s="26">
        <v>554</v>
      </c>
      <c r="H908" s="26">
        <v>0</v>
      </c>
      <c r="I908" s="22" t="s">
        <v>6930</v>
      </c>
    </row>
    <row r="909" spans="1:9" x14ac:dyDescent="0.25">
      <c r="A909" s="22" t="s">
        <v>6535</v>
      </c>
      <c r="B909" s="22" t="s">
        <v>6536</v>
      </c>
      <c r="C909" s="22">
        <v>409010200</v>
      </c>
      <c r="D909" s="22" t="s">
        <v>6549</v>
      </c>
      <c r="E909" s="26">
        <v>926.42</v>
      </c>
      <c r="F909" s="26">
        <v>278.95</v>
      </c>
      <c r="G909" s="26">
        <v>1205.3699999999999</v>
      </c>
      <c r="H909" s="26">
        <v>0</v>
      </c>
      <c r="I909" s="22" t="s">
        <v>6930</v>
      </c>
    </row>
    <row r="910" spans="1:9" x14ac:dyDescent="0.25">
      <c r="A910" s="22" t="s">
        <v>6535</v>
      </c>
      <c r="B910" s="22" t="s">
        <v>6536</v>
      </c>
      <c r="C910" s="22">
        <v>409010219</v>
      </c>
      <c r="D910" s="22" t="s">
        <v>6550</v>
      </c>
      <c r="E910" s="26">
        <v>939.27</v>
      </c>
      <c r="F910" s="26">
        <v>283.16000000000003</v>
      </c>
      <c r="G910" s="26">
        <v>1222.43</v>
      </c>
      <c r="H910" s="26">
        <v>0</v>
      </c>
      <c r="I910" s="22" t="s">
        <v>6930</v>
      </c>
    </row>
    <row r="911" spans="1:9" x14ac:dyDescent="0.25">
      <c r="A911" s="22" t="s">
        <v>6535</v>
      </c>
      <c r="B911" s="22" t="s">
        <v>6536</v>
      </c>
      <c r="C911" s="22">
        <v>409010227</v>
      </c>
      <c r="D911" s="22" t="s">
        <v>6551</v>
      </c>
      <c r="E911" s="26">
        <v>901.07</v>
      </c>
      <c r="F911" s="26">
        <v>270.64999999999998</v>
      </c>
      <c r="G911" s="26">
        <v>1171.72</v>
      </c>
      <c r="H911" s="26">
        <v>0</v>
      </c>
      <c r="I911" s="22" t="s">
        <v>6930</v>
      </c>
    </row>
    <row r="912" spans="1:9" x14ac:dyDescent="0.25">
      <c r="A912" s="22" t="s">
        <v>6535</v>
      </c>
      <c r="B912" s="22" t="s">
        <v>6536</v>
      </c>
      <c r="C912" s="22">
        <v>409010235</v>
      </c>
      <c r="D912" s="22" t="s">
        <v>6552</v>
      </c>
      <c r="E912" s="26">
        <v>780.04</v>
      </c>
      <c r="F912" s="26">
        <v>367.71</v>
      </c>
      <c r="G912" s="26">
        <v>1147.75</v>
      </c>
      <c r="H912" s="26">
        <v>0</v>
      </c>
      <c r="I912" s="22" t="s">
        <v>6930</v>
      </c>
    </row>
    <row r="913" spans="1:9" x14ac:dyDescent="0.25">
      <c r="A913" s="22" t="s">
        <v>6535</v>
      </c>
      <c r="B913" s="22" t="s">
        <v>6536</v>
      </c>
      <c r="C913" s="22">
        <v>409010243</v>
      </c>
      <c r="D913" s="22" t="s">
        <v>6553</v>
      </c>
      <c r="E913" s="26">
        <v>466.86</v>
      </c>
      <c r="F913" s="26">
        <v>183.41</v>
      </c>
      <c r="G913" s="26">
        <v>650.27</v>
      </c>
      <c r="H913" s="26">
        <v>0</v>
      </c>
      <c r="I913" s="22" t="s">
        <v>6930</v>
      </c>
    </row>
    <row r="914" spans="1:9" x14ac:dyDescent="0.25">
      <c r="A914" s="22" t="s">
        <v>6535</v>
      </c>
      <c r="B914" s="22" t="s">
        <v>6536</v>
      </c>
      <c r="C914" s="22">
        <v>409010251</v>
      </c>
      <c r="D914" s="22" t="s">
        <v>6554</v>
      </c>
      <c r="E914" s="26">
        <v>471.28</v>
      </c>
      <c r="F914" s="26">
        <v>256.58</v>
      </c>
      <c r="G914" s="26">
        <v>727.8599999999999</v>
      </c>
      <c r="H914" s="26">
        <v>0</v>
      </c>
      <c r="I914" s="22" t="s">
        <v>6930</v>
      </c>
    </row>
    <row r="915" spans="1:9" x14ac:dyDescent="0.25">
      <c r="A915" s="22" t="s">
        <v>6535</v>
      </c>
      <c r="B915" s="22" t="s">
        <v>6536</v>
      </c>
      <c r="C915" s="22">
        <v>409010286</v>
      </c>
      <c r="D915" s="22" t="s">
        <v>6555</v>
      </c>
      <c r="E915" s="26">
        <v>668.56</v>
      </c>
      <c r="F915" s="26">
        <v>262.63</v>
      </c>
      <c r="G915" s="26">
        <v>931.18999999999994</v>
      </c>
      <c r="H915" s="26">
        <v>0</v>
      </c>
      <c r="I915" s="22" t="s">
        <v>6930</v>
      </c>
    </row>
    <row r="916" spans="1:9" x14ac:dyDescent="0.25">
      <c r="A916" s="22" t="s">
        <v>6535</v>
      </c>
      <c r="B916" s="22" t="s">
        <v>6536</v>
      </c>
      <c r="C916" s="22">
        <v>409010294</v>
      </c>
      <c r="D916" s="22" t="s">
        <v>6556</v>
      </c>
      <c r="E916" s="26">
        <v>597.34</v>
      </c>
      <c r="F916" s="26">
        <v>262.52999999999997</v>
      </c>
      <c r="G916" s="26">
        <v>859.87</v>
      </c>
      <c r="H916" s="26">
        <v>87.78</v>
      </c>
      <c r="I916" s="22" t="s">
        <v>6936</v>
      </c>
    </row>
    <row r="917" spans="1:9" x14ac:dyDescent="0.25">
      <c r="A917" s="22" t="s">
        <v>6535</v>
      </c>
      <c r="B917" s="22" t="s">
        <v>6536</v>
      </c>
      <c r="C917" s="22">
        <v>409010308</v>
      </c>
      <c r="D917" s="22" t="s">
        <v>6557</v>
      </c>
      <c r="E917" s="26">
        <v>491.53</v>
      </c>
      <c r="F917" s="26">
        <v>183.28</v>
      </c>
      <c r="G917" s="26">
        <v>674.81</v>
      </c>
      <c r="H917" s="26">
        <v>0</v>
      </c>
      <c r="I917" s="22" t="s">
        <v>6930</v>
      </c>
    </row>
    <row r="918" spans="1:9" x14ac:dyDescent="0.25">
      <c r="A918" s="22" t="s">
        <v>6535</v>
      </c>
      <c r="B918" s="22" t="s">
        <v>6536</v>
      </c>
      <c r="C918" s="22">
        <v>409010316</v>
      </c>
      <c r="D918" s="22" t="s">
        <v>6558</v>
      </c>
      <c r="E918" s="26">
        <v>474.83</v>
      </c>
      <c r="F918" s="26">
        <v>183.36</v>
      </c>
      <c r="G918" s="26">
        <v>658.19</v>
      </c>
      <c r="H918" s="26">
        <v>0</v>
      </c>
      <c r="I918" s="22" t="s">
        <v>6930</v>
      </c>
    </row>
    <row r="919" spans="1:9" x14ac:dyDescent="0.25">
      <c r="A919" s="22" t="s">
        <v>6535</v>
      </c>
      <c r="B919" s="22" t="s">
        <v>6536</v>
      </c>
      <c r="C919" s="22">
        <v>409010324</v>
      </c>
      <c r="D919" s="22" t="s">
        <v>6559</v>
      </c>
      <c r="E919" s="26">
        <v>468.88</v>
      </c>
      <c r="F919" s="26">
        <v>183.28</v>
      </c>
      <c r="G919" s="26">
        <v>652.16</v>
      </c>
      <c r="H919" s="26">
        <v>0</v>
      </c>
      <c r="I919" s="22" t="s">
        <v>6930</v>
      </c>
    </row>
    <row r="920" spans="1:9" x14ac:dyDescent="0.25">
      <c r="A920" s="22" t="s">
        <v>6535</v>
      </c>
      <c r="B920" s="22" t="s">
        <v>6536</v>
      </c>
      <c r="C920" s="22">
        <v>409010332</v>
      </c>
      <c r="D920" s="22" t="s">
        <v>6560</v>
      </c>
      <c r="E920" s="26">
        <v>466.81</v>
      </c>
      <c r="F920" s="26">
        <v>256.73</v>
      </c>
      <c r="G920" s="26">
        <v>723.54</v>
      </c>
      <c r="H920" s="26">
        <v>0</v>
      </c>
      <c r="I920" s="22" t="s">
        <v>6930</v>
      </c>
    </row>
    <row r="921" spans="1:9" x14ac:dyDescent="0.25">
      <c r="A921" s="22" t="s">
        <v>6535</v>
      </c>
      <c r="B921" s="22" t="s">
        <v>6536</v>
      </c>
      <c r="C921" s="22">
        <v>409010340</v>
      </c>
      <c r="D921" s="22" t="s">
        <v>6561</v>
      </c>
      <c r="E921" s="26">
        <v>466.63</v>
      </c>
      <c r="F921" s="26">
        <v>183.28</v>
      </c>
      <c r="G921" s="26">
        <v>649.91</v>
      </c>
      <c r="H921" s="26">
        <v>0</v>
      </c>
      <c r="I921" s="22" t="s">
        <v>6930</v>
      </c>
    </row>
    <row r="922" spans="1:9" x14ac:dyDescent="0.25">
      <c r="A922" s="22" t="s">
        <v>6535</v>
      </c>
      <c r="B922" s="22" t="s">
        <v>6536</v>
      </c>
      <c r="C922" s="22">
        <v>409010367</v>
      </c>
      <c r="D922" s="22" t="s">
        <v>6562</v>
      </c>
      <c r="E922" s="26">
        <v>362.47</v>
      </c>
      <c r="F922" s="26">
        <v>146.69</v>
      </c>
      <c r="G922" s="26">
        <v>509.16</v>
      </c>
      <c r="H922" s="26">
        <v>0</v>
      </c>
      <c r="I922" s="22" t="s">
        <v>6930</v>
      </c>
    </row>
    <row r="923" spans="1:9" x14ac:dyDescent="0.25">
      <c r="A923" s="22" t="s">
        <v>6535</v>
      </c>
      <c r="B923" s="22" t="s">
        <v>6536</v>
      </c>
      <c r="C923" s="22">
        <v>409010375</v>
      </c>
      <c r="D923" s="22" t="s">
        <v>6563</v>
      </c>
      <c r="E923" s="26">
        <v>295.98</v>
      </c>
      <c r="F923" s="26">
        <v>183.28</v>
      </c>
      <c r="G923" s="26">
        <v>479.26</v>
      </c>
      <c r="H923" s="26">
        <v>0</v>
      </c>
      <c r="I923" s="22" t="s">
        <v>6930</v>
      </c>
    </row>
    <row r="924" spans="1:9" x14ac:dyDescent="0.25">
      <c r="A924" s="22" t="s">
        <v>6535</v>
      </c>
      <c r="B924" s="22" t="s">
        <v>6536</v>
      </c>
      <c r="C924" s="22">
        <v>409010383</v>
      </c>
      <c r="D924" s="22" t="s">
        <v>6564</v>
      </c>
      <c r="E924" s="26">
        <v>362.31</v>
      </c>
      <c r="F924" s="26">
        <v>154.30000000000001</v>
      </c>
      <c r="G924" s="26">
        <v>516.61</v>
      </c>
      <c r="H924" s="26">
        <v>32.68</v>
      </c>
      <c r="I924" s="22" t="s">
        <v>6936</v>
      </c>
    </row>
    <row r="925" spans="1:9" x14ac:dyDescent="0.25">
      <c r="A925" s="22" t="s">
        <v>6535</v>
      </c>
      <c r="B925" s="22" t="s">
        <v>6536</v>
      </c>
      <c r="C925" s="22">
        <v>409010391</v>
      </c>
      <c r="D925" s="22" t="s">
        <v>6565</v>
      </c>
      <c r="E925" s="26">
        <v>436.31</v>
      </c>
      <c r="F925" s="26">
        <v>183.35</v>
      </c>
      <c r="G925" s="26">
        <v>619.66</v>
      </c>
      <c r="H925" s="26">
        <v>0</v>
      </c>
      <c r="I925" s="22" t="s">
        <v>6930</v>
      </c>
    </row>
    <row r="926" spans="1:9" x14ac:dyDescent="0.25">
      <c r="A926" s="22" t="s">
        <v>6535</v>
      </c>
      <c r="B926" s="22" t="s">
        <v>6536</v>
      </c>
      <c r="C926" s="22">
        <v>409010405</v>
      </c>
      <c r="D926" s="22" t="s">
        <v>6566</v>
      </c>
      <c r="E926" s="26">
        <v>475.57</v>
      </c>
      <c r="F926" s="26">
        <v>183.33</v>
      </c>
      <c r="G926" s="26">
        <v>658.9</v>
      </c>
      <c r="H926" s="26">
        <v>0</v>
      </c>
      <c r="I926" s="22" t="s">
        <v>6930</v>
      </c>
    </row>
    <row r="927" spans="1:9" x14ac:dyDescent="0.25">
      <c r="A927" s="22" t="s">
        <v>6535</v>
      </c>
      <c r="B927" s="22" t="s">
        <v>6536</v>
      </c>
      <c r="C927" s="22">
        <v>409010413</v>
      </c>
      <c r="D927" s="22" t="s">
        <v>6567</v>
      </c>
      <c r="E927" s="26">
        <v>227.8</v>
      </c>
      <c r="F927" s="26">
        <v>192.17</v>
      </c>
      <c r="G927" s="26">
        <v>419.97</v>
      </c>
      <c r="H927" s="26">
        <v>0</v>
      </c>
      <c r="I927" s="22" t="s">
        <v>6930</v>
      </c>
    </row>
    <row r="928" spans="1:9" x14ac:dyDescent="0.25">
      <c r="A928" s="22" t="s">
        <v>6535</v>
      </c>
      <c r="B928" s="22" t="s">
        <v>6536</v>
      </c>
      <c r="C928" s="22">
        <v>409010430</v>
      </c>
      <c r="D928" s="22" t="s">
        <v>6568</v>
      </c>
      <c r="E928" s="26">
        <v>225.9</v>
      </c>
      <c r="F928" s="26">
        <v>146.63999999999999</v>
      </c>
      <c r="G928" s="26">
        <v>372.53999999999996</v>
      </c>
      <c r="H928" s="26">
        <v>0</v>
      </c>
      <c r="I928" s="22" t="s">
        <v>6930</v>
      </c>
    </row>
    <row r="929" spans="1:9" x14ac:dyDescent="0.25">
      <c r="A929" s="22" t="s">
        <v>6535</v>
      </c>
      <c r="B929" s="22" t="s">
        <v>6536</v>
      </c>
      <c r="C929" s="22">
        <v>409010456</v>
      </c>
      <c r="D929" s="22" t="s">
        <v>6569</v>
      </c>
      <c r="E929" s="26">
        <v>538.02</v>
      </c>
      <c r="F929" s="26">
        <v>256.75</v>
      </c>
      <c r="G929" s="26">
        <v>794.77</v>
      </c>
      <c r="H929" s="26">
        <v>0</v>
      </c>
      <c r="I929" s="22" t="s">
        <v>6930</v>
      </c>
    </row>
    <row r="930" spans="1:9" x14ac:dyDescent="0.25">
      <c r="A930" s="22" t="s">
        <v>6535</v>
      </c>
      <c r="B930" s="22" t="s">
        <v>6536</v>
      </c>
      <c r="C930" s="22">
        <v>409010464</v>
      </c>
      <c r="D930" s="22" t="s">
        <v>6570</v>
      </c>
      <c r="E930" s="26">
        <v>538.02</v>
      </c>
      <c r="F930" s="26">
        <v>256.75</v>
      </c>
      <c r="G930" s="26">
        <v>794.77</v>
      </c>
      <c r="H930" s="26">
        <v>0</v>
      </c>
      <c r="I930" s="22" t="s">
        <v>6930</v>
      </c>
    </row>
    <row r="931" spans="1:9" x14ac:dyDescent="0.25">
      <c r="A931" s="22" t="s">
        <v>6535</v>
      </c>
      <c r="B931" s="22" t="s">
        <v>6536</v>
      </c>
      <c r="C931" s="22">
        <v>409010472</v>
      </c>
      <c r="D931" s="22" t="s">
        <v>6571</v>
      </c>
      <c r="E931" s="26">
        <v>434.93</v>
      </c>
      <c r="F931" s="26">
        <v>159.78</v>
      </c>
      <c r="G931" s="26">
        <v>594.71</v>
      </c>
      <c r="H931" s="26">
        <v>0</v>
      </c>
      <c r="I931" s="22" t="s">
        <v>6930</v>
      </c>
    </row>
    <row r="932" spans="1:9" x14ac:dyDescent="0.25">
      <c r="A932" s="22" t="s">
        <v>6535</v>
      </c>
      <c r="B932" s="22" t="s">
        <v>6536</v>
      </c>
      <c r="C932" s="22">
        <v>409010480</v>
      </c>
      <c r="D932" s="22" t="s">
        <v>6572</v>
      </c>
      <c r="E932" s="26">
        <v>299.93</v>
      </c>
      <c r="F932" s="26">
        <v>183.38</v>
      </c>
      <c r="G932" s="26">
        <v>483.31</v>
      </c>
      <c r="H932" s="26">
        <v>0</v>
      </c>
      <c r="I932" s="22" t="s">
        <v>6930</v>
      </c>
    </row>
    <row r="933" spans="1:9" x14ac:dyDescent="0.25">
      <c r="A933" s="22" t="s">
        <v>6535</v>
      </c>
      <c r="B933" s="22" t="s">
        <v>6536</v>
      </c>
      <c r="C933" s="22">
        <v>409010499</v>
      </c>
      <c r="D933" s="22" t="s">
        <v>6573</v>
      </c>
      <c r="E933" s="26">
        <v>202.9</v>
      </c>
      <c r="F933" s="26">
        <v>183.3</v>
      </c>
      <c r="G933" s="26">
        <v>386.20000000000005</v>
      </c>
      <c r="H933" s="26">
        <v>0</v>
      </c>
      <c r="I933" s="22" t="s">
        <v>6930</v>
      </c>
    </row>
    <row r="934" spans="1:9" x14ac:dyDescent="0.25">
      <c r="A934" s="22" t="s">
        <v>6535</v>
      </c>
      <c r="B934" s="22" t="s">
        <v>6536</v>
      </c>
      <c r="C934" s="22">
        <v>409010502</v>
      </c>
      <c r="D934" s="22" t="s">
        <v>6574</v>
      </c>
      <c r="E934" s="26">
        <v>392.56</v>
      </c>
      <c r="F934" s="26">
        <v>183.37</v>
      </c>
      <c r="G934" s="26">
        <v>575.93000000000006</v>
      </c>
      <c r="H934" s="26">
        <v>0</v>
      </c>
      <c r="I934" s="22" t="s">
        <v>6930</v>
      </c>
    </row>
    <row r="935" spans="1:9" x14ac:dyDescent="0.25">
      <c r="A935" s="22" t="s">
        <v>6535</v>
      </c>
      <c r="B935" s="22" t="s">
        <v>6536</v>
      </c>
      <c r="C935" s="22">
        <v>409010510</v>
      </c>
      <c r="D935" s="22" t="s">
        <v>6575</v>
      </c>
      <c r="E935" s="26">
        <v>434.98</v>
      </c>
      <c r="F935" s="26">
        <v>183.36</v>
      </c>
      <c r="G935" s="26">
        <v>618.34</v>
      </c>
      <c r="H935" s="26">
        <v>0</v>
      </c>
      <c r="I935" s="22" t="s">
        <v>6930</v>
      </c>
    </row>
    <row r="936" spans="1:9" x14ac:dyDescent="0.25">
      <c r="A936" s="22" t="s">
        <v>6535</v>
      </c>
      <c r="B936" s="22" t="s">
        <v>6536</v>
      </c>
      <c r="C936" s="22">
        <v>409010537</v>
      </c>
      <c r="D936" s="22" t="s">
        <v>6576</v>
      </c>
      <c r="E936" s="26">
        <v>459.66</v>
      </c>
      <c r="F936" s="26">
        <v>169.88</v>
      </c>
      <c r="G936" s="26">
        <v>629.54</v>
      </c>
      <c r="H936" s="26">
        <v>0</v>
      </c>
      <c r="I936" s="22" t="s">
        <v>6930</v>
      </c>
    </row>
    <row r="937" spans="1:9" x14ac:dyDescent="0.25">
      <c r="A937" s="22" t="s">
        <v>6535</v>
      </c>
      <c r="B937" s="22" t="s">
        <v>6536</v>
      </c>
      <c r="C937" s="22">
        <v>409010545</v>
      </c>
      <c r="D937" s="22" t="s">
        <v>6577</v>
      </c>
      <c r="E937" s="26">
        <v>491.71</v>
      </c>
      <c r="F937" s="26">
        <v>183.24</v>
      </c>
      <c r="G937" s="26">
        <v>674.95</v>
      </c>
      <c r="H937" s="26">
        <v>0</v>
      </c>
      <c r="I937" s="22" t="s">
        <v>6930</v>
      </c>
    </row>
    <row r="938" spans="1:9" x14ac:dyDescent="0.25">
      <c r="A938" s="22" t="s">
        <v>6535</v>
      </c>
      <c r="B938" s="22" t="s">
        <v>6536</v>
      </c>
      <c r="C938" s="22">
        <v>409010553</v>
      </c>
      <c r="D938" s="22" t="s">
        <v>6578</v>
      </c>
      <c r="E938" s="26">
        <v>528.14</v>
      </c>
      <c r="F938" s="26">
        <v>256.73</v>
      </c>
      <c r="G938" s="26">
        <v>784.87</v>
      </c>
      <c r="H938" s="26">
        <v>0</v>
      </c>
      <c r="I938" s="22" t="s">
        <v>6930</v>
      </c>
    </row>
    <row r="939" spans="1:9" x14ac:dyDescent="0.25">
      <c r="A939" s="22" t="s">
        <v>6535</v>
      </c>
      <c r="B939" s="22" t="s">
        <v>6536</v>
      </c>
      <c r="C939" s="22">
        <v>409010561</v>
      </c>
      <c r="D939" s="22" t="s">
        <v>6579</v>
      </c>
      <c r="E939" s="26">
        <v>844.39</v>
      </c>
      <c r="F939" s="26">
        <v>252.68</v>
      </c>
      <c r="G939" s="26">
        <v>1097.07</v>
      </c>
      <c r="H939" s="26">
        <v>0</v>
      </c>
      <c r="I939" s="22" t="s">
        <v>6930</v>
      </c>
    </row>
    <row r="940" spans="1:9" x14ac:dyDescent="0.25">
      <c r="A940" s="22" t="s">
        <v>6535</v>
      </c>
      <c r="B940" s="22" t="s">
        <v>6536</v>
      </c>
      <c r="C940" s="22">
        <v>409010570</v>
      </c>
      <c r="D940" s="22" t="s">
        <v>6580</v>
      </c>
      <c r="E940" s="26">
        <v>445.58</v>
      </c>
      <c r="F940" s="26">
        <v>183.38</v>
      </c>
      <c r="G940" s="26">
        <v>628.96</v>
      </c>
      <c r="H940" s="26">
        <v>0</v>
      </c>
      <c r="I940" s="22" t="s">
        <v>6930</v>
      </c>
    </row>
    <row r="941" spans="1:9" x14ac:dyDescent="0.25">
      <c r="A941" s="22" t="s">
        <v>6535</v>
      </c>
      <c r="B941" s="22" t="s">
        <v>6536</v>
      </c>
      <c r="C941" s="22">
        <v>409010588</v>
      </c>
      <c r="D941" s="22" t="s">
        <v>6581</v>
      </c>
      <c r="E941" s="26">
        <v>445.58</v>
      </c>
      <c r="F941" s="26">
        <v>183.38</v>
      </c>
      <c r="G941" s="26">
        <v>628.96</v>
      </c>
      <c r="H941" s="26">
        <v>0</v>
      </c>
      <c r="I941" s="22" t="s">
        <v>6930</v>
      </c>
    </row>
    <row r="942" spans="1:9" x14ac:dyDescent="0.25">
      <c r="A942" s="22" t="s">
        <v>6535</v>
      </c>
      <c r="B942" s="22" t="s">
        <v>6536</v>
      </c>
      <c r="C942" s="22">
        <v>409010596</v>
      </c>
      <c r="D942" s="22" t="s">
        <v>6582</v>
      </c>
      <c r="E942" s="26">
        <v>604.91999999999996</v>
      </c>
      <c r="F942" s="26">
        <v>151.22999999999999</v>
      </c>
      <c r="G942" s="26">
        <v>756.15</v>
      </c>
      <c r="H942" s="26">
        <v>0</v>
      </c>
      <c r="I942" s="22" t="s">
        <v>6930</v>
      </c>
    </row>
    <row r="943" spans="1:9" x14ac:dyDescent="0.25">
      <c r="A943" s="22" t="s">
        <v>6535</v>
      </c>
      <c r="B943" s="22" t="s">
        <v>6536</v>
      </c>
      <c r="C943" s="22">
        <v>409020028</v>
      </c>
      <c r="D943" s="22" t="s">
        <v>6583</v>
      </c>
      <c r="E943" s="26">
        <v>134.87</v>
      </c>
      <c r="F943" s="26">
        <v>108.9</v>
      </c>
      <c r="G943" s="26">
        <v>243.77</v>
      </c>
      <c r="H943" s="26">
        <v>12.97</v>
      </c>
      <c r="I943" s="22" t="s">
        <v>6930</v>
      </c>
    </row>
    <row r="944" spans="1:9" x14ac:dyDescent="0.25">
      <c r="A944" s="22" t="s">
        <v>6535</v>
      </c>
      <c r="B944" s="22" t="s">
        <v>6536</v>
      </c>
      <c r="C944" s="22">
        <v>409020044</v>
      </c>
      <c r="D944" s="22" t="s">
        <v>6584</v>
      </c>
      <c r="E944" s="26">
        <v>205.75</v>
      </c>
      <c r="F944" s="26">
        <v>146.65</v>
      </c>
      <c r="G944" s="26">
        <v>352.4</v>
      </c>
      <c r="H944" s="26">
        <v>0</v>
      </c>
      <c r="I944" s="22" t="s">
        <v>6930</v>
      </c>
    </row>
    <row r="945" spans="1:9" x14ac:dyDescent="0.25">
      <c r="A945" s="22" t="s">
        <v>6535</v>
      </c>
      <c r="B945" s="22" t="s">
        <v>6536</v>
      </c>
      <c r="C945" s="22">
        <v>409020052</v>
      </c>
      <c r="D945" s="22" t="s">
        <v>6585</v>
      </c>
      <c r="E945" s="26">
        <v>258.55</v>
      </c>
      <c r="F945" s="26">
        <v>146.72999999999999</v>
      </c>
      <c r="G945" s="26">
        <v>405.28</v>
      </c>
      <c r="H945" s="26">
        <v>0</v>
      </c>
      <c r="I945" s="22" t="s">
        <v>6930</v>
      </c>
    </row>
    <row r="946" spans="1:9" x14ac:dyDescent="0.25">
      <c r="A946" s="22" t="s">
        <v>6535</v>
      </c>
      <c r="B946" s="22" t="s">
        <v>6536</v>
      </c>
      <c r="C946" s="22">
        <v>409020079</v>
      </c>
      <c r="D946" s="22" t="s">
        <v>6586</v>
      </c>
      <c r="E946" s="26">
        <v>225.92</v>
      </c>
      <c r="F946" s="26">
        <v>80.66</v>
      </c>
      <c r="G946" s="26">
        <v>306.58</v>
      </c>
      <c r="H946" s="26">
        <v>32.68</v>
      </c>
      <c r="I946" s="22" t="s">
        <v>6936</v>
      </c>
    </row>
    <row r="947" spans="1:9" x14ac:dyDescent="0.25">
      <c r="A947" s="22" t="s">
        <v>6535</v>
      </c>
      <c r="B947" s="22" t="s">
        <v>6536</v>
      </c>
      <c r="C947" s="22">
        <v>409020087</v>
      </c>
      <c r="D947" s="22" t="s">
        <v>6587</v>
      </c>
      <c r="E947" s="26">
        <v>134.88</v>
      </c>
      <c r="F947" s="26">
        <v>73.33</v>
      </c>
      <c r="G947" s="26">
        <v>208.20999999999998</v>
      </c>
      <c r="H947" s="26">
        <v>32.68</v>
      </c>
      <c r="I947" s="22" t="s">
        <v>6930</v>
      </c>
    </row>
    <row r="948" spans="1:9" x14ac:dyDescent="0.25">
      <c r="A948" s="22" t="s">
        <v>6535</v>
      </c>
      <c r="B948" s="22" t="s">
        <v>6536</v>
      </c>
      <c r="C948" s="22">
        <v>409020095</v>
      </c>
      <c r="D948" s="22" t="s">
        <v>6588</v>
      </c>
      <c r="E948" s="26">
        <v>134.88</v>
      </c>
      <c r="F948" s="26">
        <v>73.33</v>
      </c>
      <c r="G948" s="26">
        <v>208.20999999999998</v>
      </c>
      <c r="H948" s="26">
        <v>32.68</v>
      </c>
      <c r="I948" s="22" t="s">
        <v>6930</v>
      </c>
    </row>
    <row r="949" spans="1:9" x14ac:dyDescent="0.25">
      <c r="A949" s="22" t="s">
        <v>6535</v>
      </c>
      <c r="B949" s="22" t="s">
        <v>6536</v>
      </c>
      <c r="C949" s="22">
        <v>409020109</v>
      </c>
      <c r="D949" s="22" t="s">
        <v>6589</v>
      </c>
      <c r="E949" s="26">
        <v>224.35</v>
      </c>
      <c r="F949" s="26">
        <v>148.61000000000001</v>
      </c>
      <c r="G949" s="26">
        <v>372.96000000000004</v>
      </c>
      <c r="H949" s="26">
        <v>0</v>
      </c>
      <c r="I949" s="22" t="s">
        <v>6930</v>
      </c>
    </row>
    <row r="950" spans="1:9" x14ac:dyDescent="0.25">
      <c r="A950" s="22" t="s">
        <v>6535</v>
      </c>
      <c r="B950" s="22" t="s">
        <v>6536</v>
      </c>
      <c r="C950" s="22">
        <v>409020125</v>
      </c>
      <c r="D950" s="22" t="s">
        <v>6590</v>
      </c>
      <c r="E950" s="26">
        <v>140.75</v>
      </c>
      <c r="F950" s="26">
        <v>73.33</v>
      </c>
      <c r="G950" s="26">
        <v>214.07999999999998</v>
      </c>
      <c r="H950" s="26">
        <v>0</v>
      </c>
      <c r="I950" s="22" t="s">
        <v>6930</v>
      </c>
    </row>
    <row r="951" spans="1:9" x14ac:dyDescent="0.25">
      <c r="A951" s="22" t="s">
        <v>6535</v>
      </c>
      <c r="B951" s="22" t="s">
        <v>6536</v>
      </c>
      <c r="C951" s="22">
        <v>409020133</v>
      </c>
      <c r="D951" s="22" t="s">
        <v>6591</v>
      </c>
      <c r="E951" s="26">
        <v>306.07</v>
      </c>
      <c r="F951" s="26">
        <v>163.47999999999999</v>
      </c>
      <c r="G951" s="26">
        <v>469.54999999999995</v>
      </c>
      <c r="H951" s="26">
        <v>0</v>
      </c>
      <c r="I951" s="22" t="s">
        <v>6930</v>
      </c>
    </row>
    <row r="952" spans="1:9" x14ac:dyDescent="0.25">
      <c r="A952" s="22" t="s">
        <v>6535</v>
      </c>
      <c r="B952" s="22" t="s">
        <v>6536</v>
      </c>
      <c r="C952" s="22">
        <v>409020141</v>
      </c>
      <c r="D952" s="22" t="s">
        <v>6592</v>
      </c>
      <c r="E952" s="26">
        <v>227.41</v>
      </c>
      <c r="F952" s="26">
        <v>183.34</v>
      </c>
      <c r="G952" s="26">
        <v>410.75</v>
      </c>
      <c r="H952" s="26">
        <v>0</v>
      </c>
      <c r="I952" s="22" t="s">
        <v>6930</v>
      </c>
    </row>
    <row r="953" spans="1:9" x14ac:dyDescent="0.25">
      <c r="A953" s="22" t="s">
        <v>6535</v>
      </c>
      <c r="B953" s="22" t="s">
        <v>6536</v>
      </c>
      <c r="C953" s="22">
        <v>409020168</v>
      </c>
      <c r="D953" s="22" t="s">
        <v>6593</v>
      </c>
      <c r="E953" s="26">
        <v>179.03</v>
      </c>
      <c r="F953" s="26">
        <v>126.26</v>
      </c>
      <c r="G953" s="26">
        <v>305.29000000000002</v>
      </c>
      <c r="H953" s="26">
        <v>0</v>
      </c>
      <c r="I953" s="22" t="s">
        <v>6930</v>
      </c>
    </row>
    <row r="954" spans="1:9" x14ac:dyDescent="0.25">
      <c r="A954" s="22" t="s">
        <v>6535</v>
      </c>
      <c r="B954" s="22" t="s">
        <v>6536</v>
      </c>
      <c r="C954" s="22">
        <v>409020176</v>
      </c>
      <c r="D954" s="22" t="s">
        <v>6594</v>
      </c>
      <c r="E954" s="26">
        <v>236.39</v>
      </c>
      <c r="F954" s="26">
        <v>83.53</v>
      </c>
      <c r="G954" s="26">
        <v>319.91999999999996</v>
      </c>
      <c r="H954" s="26">
        <v>34.1</v>
      </c>
      <c r="I954" s="22" t="s">
        <v>6936</v>
      </c>
    </row>
    <row r="955" spans="1:9" x14ac:dyDescent="0.25">
      <c r="A955" s="22" t="s">
        <v>6535</v>
      </c>
      <c r="B955" s="22" t="s">
        <v>6536</v>
      </c>
      <c r="C955" s="22">
        <v>409030023</v>
      </c>
      <c r="D955" s="22" t="s">
        <v>6595</v>
      </c>
      <c r="E955" s="26">
        <v>575.24</v>
      </c>
      <c r="F955" s="26">
        <v>426.47</v>
      </c>
      <c r="G955" s="26">
        <v>1001.71</v>
      </c>
      <c r="H955" s="26">
        <v>0</v>
      </c>
      <c r="I955" s="22" t="s">
        <v>6930</v>
      </c>
    </row>
    <row r="956" spans="1:9" x14ac:dyDescent="0.25">
      <c r="A956" s="22" t="s">
        <v>6535</v>
      </c>
      <c r="B956" s="22" t="s">
        <v>6536</v>
      </c>
      <c r="C956" s="22">
        <v>409030031</v>
      </c>
      <c r="D956" s="22" t="s">
        <v>6596</v>
      </c>
      <c r="E956" s="26">
        <v>575.24</v>
      </c>
      <c r="F956" s="26">
        <v>513.16</v>
      </c>
      <c r="G956" s="26">
        <v>1088.4000000000001</v>
      </c>
      <c r="H956" s="26">
        <v>0</v>
      </c>
      <c r="I956" s="22" t="s">
        <v>6930</v>
      </c>
    </row>
    <row r="957" spans="1:9" x14ac:dyDescent="0.25">
      <c r="A957" s="22" t="s">
        <v>6535</v>
      </c>
      <c r="B957" s="22" t="s">
        <v>6536</v>
      </c>
      <c r="C957" s="22">
        <v>409030040</v>
      </c>
      <c r="D957" s="22" t="s">
        <v>6597</v>
      </c>
      <c r="E957" s="26">
        <v>381.11</v>
      </c>
      <c r="F957" s="26">
        <v>470.47</v>
      </c>
      <c r="G957" s="26">
        <v>851.58</v>
      </c>
      <c r="H957" s="26">
        <v>0</v>
      </c>
      <c r="I957" s="22" t="s">
        <v>6930</v>
      </c>
    </row>
    <row r="958" spans="1:9" x14ac:dyDescent="0.25">
      <c r="A958" s="22" t="s">
        <v>6535</v>
      </c>
      <c r="B958" s="22" t="s">
        <v>6536</v>
      </c>
      <c r="C958" s="22">
        <v>409040037</v>
      </c>
      <c r="D958" s="22" t="s">
        <v>6598</v>
      </c>
      <c r="E958" s="26">
        <v>113.03</v>
      </c>
      <c r="F958" s="26">
        <v>109.98</v>
      </c>
      <c r="G958" s="26">
        <v>223.01</v>
      </c>
      <c r="H958" s="26">
        <v>0</v>
      </c>
      <c r="I958" s="22" t="s">
        <v>6930</v>
      </c>
    </row>
    <row r="959" spans="1:9" x14ac:dyDescent="0.25">
      <c r="A959" s="22" t="s">
        <v>6535</v>
      </c>
      <c r="B959" s="22" t="s">
        <v>6536</v>
      </c>
      <c r="C959" s="22">
        <v>409040045</v>
      </c>
      <c r="D959" s="22" t="s">
        <v>6599</v>
      </c>
      <c r="E959" s="26">
        <v>105.28</v>
      </c>
      <c r="F959" s="26">
        <v>110</v>
      </c>
      <c r="G959" s="26">
        <v>215.28</v>
      </c>
      <c r="H959" s="26">
        <v>0</v>
      </c>
      <c r="I959" s="22" t="s">
        <v>6930</v>
      </c>
    </row>
    <row r="960" spans="1:9" x14ac:dyDescent="0.25">
      <c r="A960" s="22" t="s">
        <v>6535</v>
      </c>
      <c r="B960" s="22" t="s">
        <v>6536</v>
      </c>
      <c r="C960" s="22">
        <v>409040053</v>
      </c>
      <c r="D960" s="22" t="s">
        <v>6600</v>
      </c>
      <c r="E960" s="26">
        <v>102.06</v>
      </c>
      <c r="F960" s="26">
        <v>110.03</v>
      </c>
      <c r="G960" s="26">
        <v>212.09</v>
      </c>
      <c r="H960" s="26">
        <v>0</v>
      </c>
      <c r="I960" s="22" t="s">
        <v>6930</v>
      </c>
    </row>
    <row r="961" spans="1:9" x14ac:dyDescent="0.25">
      <c r="A961" s="22" t="s">
        <v>6535</v>
      </c>
      <c r="B961" s="22" t="s">
        <v>6536</v>
      </c>
      <c r="C961" s="22">
        <v>409040070</v>
      </c>
      <c r="D961" s="22" t="s">
        <v>6601</v>
      </c>
      <c r="E961" s="26">
        <v>102.06</v>
      </c>
      <c r="F961" s="26">
        <v>110.03</v>
      </c>
      <c r="G961" s="26">
        <v>212.09</v>
      </c>
      <c r="H961" s="26">
        <v>34.1</v>
      </c>
      <c r="I961" s="22" t="s">
        <v>6936</v>
      </c>
    </row>
    <row r="962" spans="1:9" x14ac:dyDescent="0.25">
      <c r="A962" s="22" t="s">
        <v>6535</v>
      </c>
      <c r="B962" s="22" t="s">
        <v>6536</v>
      </c>
      <c r="C962" s="22">
        <v>409040088</v>
      </c>
      <c r="D962" s="22" t="s">
        <v>6602</v>
      </c>
      <c r="E962" s="26">
        <v>102.01</v>
      </c>
      <c r="F962" s="26">
        <v>108.04</v>
      </c>
      <c r="G962" s="26">
        <v>210.05</v>
      </c>
      <c r="H962" s="26">
        <v>34.1</v>
      </c>
      <c r="I962" s="22" t="s">
        <v>6936</v>
      </c>
    </row>
    <row r="963" spans="1:9" x14ac:dyDescent="0.25">
      <c r="A963" s="22" t="s">
        <v>6535</v>
      </c>
      <c r="B963" s="22" t="s">
        <v>6536</v>
      </c>
      <c r="C963" s="22">
        <v>409040096</v>
      </c>
      <c r="D963" s="22" t="s">
        <v>6603</v>
      </c>
      <c r="E963" s="26">
        <v>115.88</v>
      </c>
      <c r="F963" s="26">
        <v>109.98</v>
      </c>
      <c r="G963" s="26">
        <v>225.86</v>
      </c>
      <c r="H963" s="26">
        <v>0</v>
      </c>
      <c r="I963" s="22" t="s">
        <v>6930</v>
      </c>
    </row>
    <row r="964" spans="1:9" x14ac:dyDescent="0.25">
      <c r="A964" s="22" t="s">
        <v>6535</v>
      </c>
      <c r="B964" s="22" t="s">
        <v>6536</v>
      </c>
      <c r="C964" s="22">
        <v>409040118</v>
      </c>
      <c r="D964" s="22" t="s">
        <v>6604</v>
      </c>
      <c r="E964" s="26">
        <v>117.83</v>
      </c>
      <c r="F964" s="26">
        <v>110.04</v>
      </c>
      <c r="G964" s="26">
        <v>227.87</v>
      </c>
      <c r="H964" s="26">
        <v>0</v>
      </c>
      <c r="I964" s="22" t="s">
        <v>6930</v>
      </c>
    </row>
    <row r="965" spans="1:9" x14ac:dyDescent="0.25">
      <c r="A965" s="22" t="s">
        <v>6535</v>
      </c>
      <c r="B965" s="22" t="s">
        <v>6536</v>
      </c>
      <c r="C965" s="22">
        <v>409040126</v>
      </c>
      <c r="D965" s="22" t="s">
        <v>6605</v>
      </c>
      <c r="E965" s="26">
        <v>223.98</v>
      </c>
      <c r="F965" s="26">
        <v>161.34</v>
      </c>
      <c r="G965" s="26">
        <v>385.32</v>
      </c>
      <c r="H965" s="26">
        <v>0</v>
      </c>
      <c r="I965" s="22" t="s">
        <v>6930</v>
      </c>
    </row>
    <row r="966" spans="1:9" x14ac:dyDescent="0.25">
      <c r="A966" s="22" t="s">
        <v>6535</v>
      </c>
      <c r="B966" s="22" t="s">
        <v>6536</v>
      </c>
      <c r="C966" s="22">
        <v>409040134</v>
      </c>
      <c r="D966" s="22" t="s">
        <v>6606</v>
      </c>
      <c r="E966" s="26">
        <v>223.91</v>
      </c>
      <c r="F966" s="26">
        <v>136.16</v>
      </c>
      <c r="G966" s="26">
        <v>360.07</v>
      </c>
      <c r="H966" s="26">
        <v>0</v>
      </c>
      <c r="I966" s="22" t="s">
        <v>6930</v>
      </c>
    </row>
    <row r="967" spans="1:9" x14ac:dyDescent="0.25">
      <c r="A967" s="22" t="s">
        <v>6535</v>
      </c>
      <c r="B967" s="22" t="s">
        <v>6536</v>
      </c>
      <c r="C967" s="22">
        <v>409040142</v>
      </c>
      <c r="D967" s="22" t="s">
        <v>6607</v>
      </c>
      <c r="E967" s="26">
        <v>223.88</v>
      </c>
      <c r="F967" s="26">
        <v>209.74</v>
      </c>
      <c r="G967" s="26">
        <v>433.62</v>
      </c>
      <c r="H967" s="26">
        <v>433.62</v>
      </c>
      <c r="I967" s="22" t="s">
        <v>6936</v>
      </c>
    </row>
    <row r="968" spans="1:9" x14ac:dyDescent="0.25">
      <c r="A968" s="22" t="s">
        <v>6535</v>
      </c>
      <c r="B968" s="22" t="s">
        <v>6536</v>
      </c>
      <c r="C968" s="22">
        <v>409040150</v>
      </c>
      <c r="D968" s="22" t="s">
        <v>6608</v>
      </c>
      <c r="E968" s="26">
        <v>130.81</v>
      </c>
      <c r="F968" s="26">
        <v>123.26</v>
      </c>
      <c r="G968" s="26">
        <v>254.07</v>
      </c>
      <c r="H968" s="26">
        <v>0</v>
      </c>
      <c r="I968" s="22" t="s">
        <v>6930</v>
      </c>
    </row>
    <row r="969" spans="1:9" x14ac:dyDescent="0.25">
      <c r="A969" s="22" t="s">
        <v>6535</v>
      </c>
      <c r="B969" s="22" t="s">
        <v>6536</v>
      </c>
      <c r="C969" s="22">
        <v>409040169</v>
      </c>
      <c r="D969" s="22" t="s">
        <v>6609</v>
      </c>
      <c r="E969" s="26">
        <v>214.54</v>
      </c>
      <c r="F969" s="26">
        <v>135.59</v>
      </c>
      <c r="G969" s="26">
        <v>350.13</v>
      </c>
      <c r="H969" s="26">
        <v>32.68</v>
      </c>
      <c r="I969" s="22" t="s">
        <v>6936</v>
      </c>
    </row>
    <row r="970" spans="1:9" x14ac:dyDescent="0.25">
      <c r="A970" s="22" t="s">
        <v>6535</v>
      </c>
      <c r="B970" s="22" t="s">
        <v>6536</v>
      </c>
      <c r="C970" s="22">
        <v>409040177</v>
      </c>
      <c r="D970" s="22" t="s">
        <v>6610</v>
      </c>
      <c r="E970" s="26">
        <v>105.47</v>
      </c>
      <c r="F970" s="26">
        <v>73.36</v>
      </c>
      <c r="G970" s="26">
        <v>178.82999999999998</v>
      </c>
      <c r="H970" s="26">
        <v>0</v>
      </c>
      <c r="I970" s="22" t="s">
        <v>6930</v>
      </c>
    </row>
    <row r="971" spans="1:9" x14ac:dyDescent="0.25">
      <c r="A971" s="22" t="s">
        <v>6535</v>
      </c>
      <c r="B971" s="22" t="s">
        <v>6536</v>
      </c>
      <c r="C971" s="22">
        <v>409040185</v>
      </c>
      <c r="D971" s="22" t="s">
        <v>6611</v>
      </c>
      <c r="E971" s="26">
        <v>130.81</v>
      </c>
      <c r="F971" s="26">
        <v>146.66999999999999</v>
      </c>
      <c r="G971" s="26">
        <v>277.48</v>
      </c>
      <c r="H971" s="26">
        <v>0</v>
      </c>
      <c r="I971" s="22" t="s">
        <v>6930</v>
      </c>
    </row>
    <row r="972" spans="1:9" x14ac:dyDescent="0.25">
      <c r="A972" s="22" t="s">
        <v>6535</v>
      </c>
      <c r="B972" s="22" t="s">
        <v>6536</v>
      </c>
      <c r="C972" s="22">
        <v>409040193</v>
      </c>
      <c r="D972" s="22" t="s">
        <v>6612</v>
      </c>
      <c r="E972" s="26">
        <v>115.88</v>
      </c>
      <c r="F972" s="26">
        <v>109.98</v>
      </c>
      <c r="G972" s="26">
        <v>225.86</v>
      </c>
      <c r="H972" s="26">
        <v>0</v>
      </c>
      <c r="I972" s="22" t="s">
        <v>6930</v>
      </c>
    </row>
    <row r="973" spans="1:9" x14ac:dyDescent="0.25">
      <c r="A973" s="22" t="s">
        <v>6535</v>
      </c>
      <c r="B973" s="22" t="s">
        <v>6536</v>
      </c>
      <c r="C973" s="22">
        <v>409040207</v>
      </c>
      <c r="D973" s="22" t="s">
        <v>6613</v>
      </c>
      <c r="E973" s="26">
        <v>299.89</v>
      </c>
      <c r="F973" s="26">
        <v>256.55</v>
      </c>
      <c r="G973" s="26">
        <v>556.44000000000005</v>
      </c>
      <c r="H973" s="26">
        <v>0</v>
      </c>
      <c r="I973" s="22" t="s">
        <v>6930</v>
      </c>
    </row>
    <row r="974" spans="1:9" x14ac:dyDescent="0.25">
      <c r="A974" s="22" t="s">
        <v>6535</v>
      </c>
      <c r="B974" s="22" t="s">
        <v>6536</v>
      </c>
      <c r="C974" s="22">
        <v>409040215</v>
      </c>
      <c r="D974" s="22" t="s">
        <v>6614</v>
      </c>
      <c r="E974" s="26">
        <v>181.85</v>
      </c>
      <c r="F974" s="26">
        <v>75.12</v>
      </c>
      <c r="G974" s="26">
        <v>256.97000000000003</v>
      </c>
      <c r="H974" s="26">
        <v>34.1</v>
      </c>
      <c r="I974" s="22" t="s">
        <v>6936</v>
      </c>
    </row>
    <row r="975" spans="1:9" x14ac:dyDescent="0.25">
      <c r="A975" s="22" t="s">
        <v>6535</v>
      </c>
      <c r="B975" s="22" t="s">
        <v>6536</v>
      </c>
      <c r="C975" s="22">
        <v>409040231</v>
      </c>
      <c r="D975" s="22" t="s">
        <v>6615</v>
      </c>
      <c r="E975" s="26">
        <v>173.24</v>
      </c>
      <c r="F975" s="26">
        <v>84.32</v>
      </c>
      <c r="G975" s="26">
        <v>257.56</v>
      </c>
      <c r="H975" s="26">
        <v>0</v>
      </c>
      <c r="I975" s="22" t="s">
        <v>6930</v>
      </c>
    </row>
    <row r="976" spans="1:9" x14ac:dyDescent="0.25">
      <c r="A976" s="22" t="s">
        <v>6535</v>
      </c>
      <c r="B976" s="22" t="s">
        <v>6536</v>
      </c>
      <c r="C976" s="22">
        <v>409040240</v>
      </c>
      <c r="D976" s="22" t="s">
        <v>6616</v>
      </c>
      <c r="E976" s="26">
        <v>190.92</v>
      </c>
      <c r="F976" s="26">
        <v>247.95</v>
      </c>
      <c r="G976" s="26">
        <v>438.87</v>
      </c>
      <c r="H976" s="26">
        <v>438.87</v>
      </c>
      <c r="I976" s="22" t="s">
        <v>6936</v>
      </c>
    </row>
    <row r="977" spans="1:9" x14ac:dyDescent="0.25">
      <c r="A977" s="22" t="s">
        <v>6535</v>
      </c>
      <c r="B977" s="22" t="s">
        <v>6536</v>
      </c>
      <c r="C977" s="22">
        <v>409050016</v>
      </c>
      <c r="D977" s="22" t="s">
        <v>6617</v>
      </c>
      <c r="E977" s="26">
        <v>321.67</v>
      </c>
      <c r="F977" s="26">
        <v>183.34</v>
      </c>
      <c r="G977" s="26">
        <v>505.01</v>
      </c>
      <c r="H977" s="26">
        <v>0</v>
      </c>
      <c r="I977" s="22" t="s">
        <v>6930</v>
      </c>
    </row>
    <row r="978" spans="1:9" x14ac:dyDescent="0.25">
      <c r="A978" s="22" t="s">
        <v>6535</v>
      </c>
      <c r="B978" s="22" t="s">
        <v>6536</v>
      </c>
      <c r="C978" s="22">
        <v>409050024</v>
      </c>
      <c r="D978" s="22" t="s">
        <v>6618</v>
      </c>
      <c r="E978" s="26">
        <v>233.52</v>
      </c>
      <c r="F978" s="26">
        <v>154.69</v>
      </c>
      <c r="G978" s="26">
        <v>388.21000000000004</v>
      </c>
      <c r="H978" s="26">
        <v>0</v>
      </c>
      <c r="I978" s="22" t="s">
        <v>6930</v>
      </c>
    </row>
    <row r="979" spans="1:9" x14ac:dyDescent="0.25">
      <c r="A979" s="22" t="s">
        <v>6535</v>
      </c>
      <c r="B979" s="22" t="s">
        <v>6536</v>
      </c>
      <c r="C979" s="22">
        <v>409050032</v>
      </c>
      <c r="D979" s="22" t="s">
        <v>6619</v>
      </c>
      <c r="E979" s="26">
        <v>224.34</v>
      </c>
      <c r="F979" s="26">
        <v>148.62</v>
      </c>
      <c r="G979" s="26">
        <v>372.96000000000004</v>
      </c>
      <c r="H979" s="26">
        <v>0</v>
      </c>
      <c r="I979" s="22" t="s">
        <v>6930</v>
      </c>
    </row>
    <row r="980" spans="1:9" x14ac:dyDescent="0.25">
      <c r="A980" s="22" t="s">
        <v>6535</v>
      </c>
      <c r="B980" s="22" t="s">
        <v>6536</v>
      </c>
      <c r="C980" s="22">
        <v>409050040</v>
      </c>
      <c r="D980" s="22" t="s">
        <v>6620</v>
      </c>
      <c r="E980" s="26">
        <v>224.35</v>
      </c>
      <c r="F980" s="26">
        <v>148.61000000000001</v>
      </c>
      <c r="G980" s="26">
        <v>372.96000000000004</v>
      </c>
      <c r="H980" s="26">
        <v>0</v>
      </c>
      <c r="I980" s="22" t="s">
        <v>6930</v>
      </c>
    </row>
    <row r="981" spans="1:9" x14ac:dyDescent="0.25">
      <c r="A981" s="22" t="s">
        <v>6535</v>
      </c>
      <c r="B981" s="22" t="s">
        <v>6536</v>
      </c>
      <c r="C981" s="22">
        <v>409050075</v>
      </c>
      <c r="D981" s="22" t="s">
        <v>6621</v>
      </c>
      <c r="E981" s="26">
        <v>321.68</v>
      </c>
      <c r="F981" s="26">
        <v>183.34</v>
      </c>
      <c r="G981" s="26">
        <v>505.02</v>
      </c>
      <c r="H981" s="26">
        <v>0</v>
      </c>
      <c r="I981" s="22" t="s">
        <v>6930</v>
      </c>
    </row>
    <row r="982" spans="1:9" x14ac:dyDescent="0.25">
      <c r="A982" s="22" t="s">
        <v>6535</v>
      </c>
      <c r="B982" s="22" t="s">
        <v>6536</v>
      </c>
      <c r="C982" s="22">
        <v>409050083</v>
      </c>
      <c r="D982" s="22" t="s">
        <v>6622</v>
      </c>
      <c r="E982" s="26">
        <v>97.72</v>
      </c>
      <c r="F982" s="26">
        <v>121.4</v>
      </c>
      <c r="G982" s="26">
        <v>219.12</v>
      </c>
      <c r="H982" s="26">
        <v>219.12</v>
      </c>
      <c r="I982" s="22" t="s">
        <v>6936</v>
      </c>
    </row>
    <row r="983" spans="1:9" x14ac:dyDescent="0.25">
      <c r="A983" s="22" t="s">
        <v>6535</v>
      </c>
      <c r="B983" s="22" t="s">
        <v>6536</v>
      </c>
      <c r="C983" s="22">
        <v>409050091</v>
      </c>
      <c r="D983" s="22" t="s">
        <v>6623</v>
      </c>
      <c r="E983" s="26">
        <v>536.44000000000005</v>
      </c>
      <c r="F983" s="26">
        <v>329.73</v>
      </c>
      <c r="G983" s="26">
        <v>866.17000000000007</v>
      </c>
      <c r="H983" s="26">
        <v>0</v>
      </c>
      <c r="I983" s="22" t="s">
        <v>6930</v>
      </c>
    </row>
    <row r="984" spans="1:9" x14ac:dyDescent="0.25">
      <c r="A984" s="22" t="s">
        <v>6535</v>
      </c>
      <c r="B984" s="22" t="s">
        <v>6536</v>
      </c>
      <c r="C984" s="22">
        <v>409050105</v>
      </c>
      <c r="D984" s="22" t="s">
        <v>6624</v>
      </c>
      <c r="E984" s="26">
        <v>299.89</v>
      </c>
      <c r="F984" s="26">
        <v>209.61</v>
      </c>
      <c r="G984" s="26">
        <v>509.5</v>
      </c>
      <c r="H984" s="26">
        <v>0</v>
      </c>
      <c r="I984" s="22" t="s">
        <v>6930</v>
      </c>
    </row>
    <row r="985" spans="1:9" x14ac:dyDescent="0.25">
      <c r="A985" s="22" t="s">
        <v>6535</v>
      </c>
      <c r="B985" s="22" t="s">
        <v>6536</v>
      </c>
      <c r="C985" s="22">
        <v>409050130</v>
      </c>
      <c r="D985" s="22" t="s">
        <v>6625</v>
      </c>
      <c r="E985" s="26">
        <v>183.38</v>
      </c>
      <c r="F985" s="26">
        <v>214.67</v>
      </c>
      <c r="G985" s="26">
        <v>398.04999999999995</v>
      </c>
      <c r="H985" s="26">
        <v>0</v>
      </c>
      <c r="I985" s="22" t="s">
        <v>6930</v>
      </c>
    </row>
    <row r="986" spans="1:9" x14ac:dyDescent="0.25">
      <c r="A986" s="22" t="s">
        <v>6535</v>
      </c>
      <c r="B986" s="22" t="s">
        <v>6536</v>
      </c>
      <c r="C986" s="22">
        <v>409050148</v>
      </c>
      <c r="D986" s="22" t="s">
        <v>6626</v>
      </c>
      <c r="E986" s="26">
        <v>760.22</v>
      </c>
      <c r="F986" s="26">
        <v>528.05999999999995</v>
      </c>
      <c r="G986" s="26">
        <v>1288.28</v>
      </c>
      <c r="H986" s="26">
        <v>0</v>
      </c>
      <c r="I986" s="22" t="s">
        <v>6930</v>
      </c>
    </row>
    <row r="987" spans="1:9" x14ac:dyDescent="0.25">
      <c r="A987" s="22" t="s">
        <v>6535</v>
      </c>
      <c r="B987" s="22" t="s">
        <v>6536</v>
      </c>
      <c r="C987" s="22">
        <v>409060011</v>
      </c>
      <c r="D987" s="22" t="s">
        <v>6627</v>
      </c>
      <c r="E987" s="26">
        <v>97.31</v>
      </c>
      <c r="F987" s="26">
        <v>80.7</v>
      </c>
      <c r="G987" s="26">
        <v>178.01</v>
      </c>
      <c r="H987" s="26">
        <v>12.97</v>
      </c>
      <c r="I987" s="22" t="s">
        <v>6936</v>
      </c>
    </row>
    <row r="988" spans="1:9" x14ac:dyDescent="0.25">
      <c r="A988" s="22" t="s">
        <v>6535</v>
      </c>
      <c r="B988" s="22" t="s">
        <v>6536</v>
      </c>
      <c r="C988" s="22">
        <v>409060020</v>
      </c>
      <c r="D988" s="22" t="s">
        <v>6628</v>
      </c>
      <c r="E988" s="26">
        <v>268.24</v>
      </c>
      <c r="F988" s="26">
        <v>180.96</v>
      </c>
      <c r="G988" s="26">
        <v>449.20000000000005</v>
      </c>
      <c r="H988" s="26">
        <v>0</v>
      </c>
      <c r="I988" s="22" t="s">
        <v>6930</v>
      </c>
    </row>
    <row r="989" spans="1:9" x14ac:dyDescent="0.25">
      <c r="A989" s="22" t="s">
        <v>6535</v>
      </c>
      <c r="B989" s="22" t="s">
        <v>6536</v>
      </c>
      <c r="C989" s="22">
        <v>409060038</v>
      </c>
      <c r="D989" s="22" t="s">
        <v>6629</v>
      </c>
      <c r="E989" s="26">
        <v>305.2</v>
      </c>
      <c r="F989" s="26">
        <v>138.46</v>
      </c>
      <c r="G989" s="26">
        <v>443.65999999999997</v>
      </c>
      <c r="H989" s="26">
        <v>0</v>
      </c>
      <c r="I989" s="22" t="s">
        <v>6930</v>
      </c>
    </row>
    <row r="990" spans="1:9" x14ac:dyDescent="0.25">
      <c r="A990" s="22" t="s">
        <v>6535</v>
      </c>
      <c r="B990" s="22" t="s">
        <v>6536</v>
      </c>
      <c r="C990" s="22">
        <v>409060046</v>
      </c>
      <c r="D990" s="22" t="s">
        <v>6630</v>
      </c>
      <c r="E990" s="26">
        <v>110.23</v>
      </c>
      <c r="F990" s="26">
        <v>57.19</v>
      </c>
      <c r="G990" s="26">
        <v>167.42000000000002</v>
      </c>
      <c r="H990" s="26">
        <v>22.62</v>
      </c>
      <c r="I990" s="22" t="s">
        <v>6936</v>
      </c>
    </row>
    <row r="991" spans="1:9" x14ac:dyDescent="0.25">
      <c r="A991" s="22" t="s">
        <v>6535</v>
      </c>
      <c r="B991" s="22" t="s">
        <v>6536</v>
      </c>
      <c r="C991" s="22">
        <v>409060054</v>
      </c>
      <c r="D991" s="22" t="s">
        <v>6631</v>
      </c>
      <c r="E991" s="26">
        <v>66.5</v>
      </c>
      <c r="F991" s="26">
        <v>70.88</v>
      </c>
      <c r="G991" s="26">
        <v>137.38</v>
      </c>
      <c r="H991" s="26">
        <v>0</v>
      </c>
      <c r="I991" s="22" t="s">
        <v>6930</v>
      </c>
    </row>
    <row r="992" spans="1:9" x14ac:dyDescent="0.25">
      <c r="A992" s="22" t="s">
        <v>6535</v>
      </c>
      <c r="B992" s="22" t="s">
        <v>6536</v>
      </c>
      <c r="C992" s="22">
        <v>409060100</v>
      </c>
      <c r="D992" s="22" t="s">
        <v>6632</v>
      </c>
      <c r="E992" s="26">
        <v>396.19</v>
      </c>
      <c r="F992" s="26">
        <v>262.64</v>
      </c>
      <c r="G992" s="26">
        <v>658.82999999999993</v>
      </c>
      <c r="H992" s="26">
        <v>0</v>
      </c>
      <c r="I992" s="22" t="s">
        <v>6930</v>
      </c>
    </row>
    <row r="993" spans="1:9" x14ac:dyDescent="0.25">
      <c r="A993" s="22" t="s">
        <v>6535</v>
      </c>
      <c r="B993" s="22" t="s">
        <v>6536</v>
      </c>
      <c r="C993" s="22">
        <v>409060119</v>
      </c>
      <c r="D993" s="22" t="s">
        <v>6633</v>
      </c>
      <c r="E993" s="26">
        <v>733.04</v>
      </c>
      <c r="F993" s="26">
        <v>370.6</v>
      </c>
      <c r="G993" s="26">
        <v>1103.6399999999999</v>
      </c>
      <c r="H993" s="26">
        <v>0</v>
      </c>
      <c r="I993" s="22" t="s">
        <v>6930</v>
      </c>
    </row>
    <row r="994" spans="1:9" x14ac:dyDescent="0.25">
      <c r="A994" s="22" t="s">
        <v>6535</v>
      </c>
      <c r="B994" s="22" t="s">
        <v>6536</v>
      </c>
      <c r="C994" s="22">
        <v>409060127</v>
      </c>
      <c r="D994" s="22" t="s">
        <v>6634</v>
      </c>
      <c r="E994" s="26">
        <v>508.5</v>
      </c>
      <c r="F994" s="26">
        <v>273.43</v>
      </c>
      <c r="G994" s="26">
        <v>781.93000000000006</v>
      </c>
      <c r="H994" s="26">
        <v>0</v>
      </c>
      <c r="I994" s="22" t="s">
        <v>6930</v>
      </c>
    </row>
    <row r="995" spans="1:9" x14ac:dyDescent="0.25">
      <c r="A995" s="22" t="s">
        <v>6535</v>
      </c>
      <c r="B995" s="22" t="s">
        <v>6536</v>
      </c>
      <c r="C995" s="22">
        <v>409060135</v>
      </c>
      <c r="D995" s="22" t="s">
        <v>6635</v>
      </c>
      <c r="E995" s="26">
        <v>590.44000000000005</v>
      </c>
      <c r="F995" s="26">
        <v>317.49</v>
      </c>
      <c r="G995" s="26">
        <v>907.93000000000006</v>
      </c>
      <c r="H995" s="26">
        <v>0</v>
      </c>
      <c r="I995" s="22" t="s">
        <v>6930</v>
      </c>
    </row>
    <row r="996" spans="1:9" x14ac:dyDescent="0.25">
      <c r="A996" s="22" t="s">
        <v>6535</v>
      </c>
      <c r="B996" s="22" t="s">
        <v>6536</v>
      </c>
      <c r="C996" s="22">
        <v>409060143</v>
      </c>
      <c r="D996" s="22" t="s">
        <v>6636</v>
      </c>
      <c r="E996" s="26">
        <v>476.83</v>
      </c>
      <c r="F996" s="26">
        <v>241.07</v>
      </c>
      <c r="G996" s="26">
        <v>717.9</v>
      </c>
      <c r="H996" s="26">
        <v>0</v>
      </c>
      <c r="I996" s="22" t="s">
        <v>6930</v>
      </c>
    </row>
    <row r="997" spans="1:9" x14ac:dyDescent="0.25">
      <c r="A997" s="22" t="s">
        <v>6535</v>
      </c>
      <c r="B997" s="22" t="s">
        <v>6536</v>
      </c>
      <c r="C997" s="22">
        <v>409060151</v>
      </c>
      <c r="D997" s="22" t="s">
        <v>6637</v>
      </c>
      <c r="E997" s="26">
        <v>400.24</v>
      </c>
      <c r="F997" s="26">
        <v>265.08</v>
      </c>
      <c r="G997" s="26">
        <v>665.31999999999994</v>
      </c>
      <c r="H997" s="26">
        <v>0</v>
      </c>
      <c r="I997" s="22" t="s">
        <v>6930</v>
      </c>
    </row>
    <row r="998" spans="1:9" x14ac:dyDescent="0.25">
      <c r="A998" s="22" t="s">
        <v>6535</v>
      </c>
      <c r="B998" s="22" t="s">
        <v>6536</v>
      </c>
      <c r="C998" s="22">
        <v>409060178</v>
      </c>
      <c r="D998" s="22" t="s">
        <v>6638</v>
      </c>
      <c r="E998" s="26">
        <v>94.81</v>
      </c>
      <c r="F998" s="26">
        <v>78.52</v>
      </c>
      <c r="G998" s="26">
        <v>173.32999999999998</v>
      </c>
      <c r="H998" s="26">
        <v>74.75</v>
      </c>
      <c r="I998" s="22" t="s">
        <v>6936</v>
      </c>
    </row>
    <row r="999" spans="1:9" x14ac:dyDescent="0.25">
      <c r="A999" s="22" t="s">
        <v>6535</v>
      </c>
      <c r="B999" s="22" t="s">
        <v>6536</v>
      </c>
      <c r="C999" s="22">
        <v>409060186</v>
      </c>
      <c r="D999" s="22" t="s">
        <v>6639</v>
      </c>
      <c r="E999" s="26">
        <v>286.47000000000003</v>
      </c>
      <c r="F999" s="26">
        <v>199.01</v>
      </c>
      <c r="G999" s="26">
        <v>485.48</v>
      </c>
      <c r="H999" s="26">
        <v>0</v>
      </c>
      <c r="I999" s="22" t="s">
        <v>6930</v>
      </c>
    </row>
    <row r="1000" spans="1:9" x14ac:dyDescent="0.25">
      <c r="A1000" s="22" t="s">
        <v>6535</v>
      </c>
      <c r="B1000" s="22" t="s">
        <v>6536</v>
      </c>
      <c r="C1000" s="22">
        <v>409060194</v>
      </c>
      <c r="D1000" s="22" t="s">
        <v>6640</v>
      </c>
      <c r="E1000" s="26">
        <v>343.97</v>
      </c>
      <c r="F1000" s="26">
        <v>184.97</v>
      </c>
      <c r="G1000" s="26">
        <v>528.94000000000005</v>
      </c>
      <c r="H1000" s="26">
        <v>0</v>
      </c>
      <c r="I1000" s="22" t="s">
        <v>6930</v>
      </c>
    </row>
    <row r="1001" spans="1:9" x14ac:dyDescent="0.25">
      <c r="A1001" s="22" t="s">
        <v>6535</v>
      </c>
      <c r="B1001" s="22" t="s">
        <v>6536</v>
      </c>
      <c r="C1001" s="22">
        <v>409060208</v>
      </c>
      <c r="D1001" s="22" t="s">
        <v>6641</v>
      </c>
      <c r="E1001" s="26">
        <v>254.16</v>
      </c>
      <c r="F1001" s="26">
        <v>183.3</v>
      </c>
      <c r="G1001" s="26">
        <v>437.46000000000004</v>
      </c>
      <c r="H1001" s="26">
        <v>0</v>
      </c>
      <c r="I1001" s="22" t="s">
        <v>6930</v>
      </c>
    </row>
    <row r="1002" spans="1:9" x14ac:dyDescent="0.25">
      <c r="A1002" s="22" t="s">
        <v>6535</v>
      </c>
      <c r="B1002" s="22" t="s">
        <v>6536</v>
      </c>
      <c r="C1002" s="22">
        <v>409060216</v>
      </c>
      <c r="D1002" s="22" t="s">
        <v>6642</v>
      </c>
      <c r="E1002" s="26">
        <v>358</v>
      </c>
      <c r="F1002" s="26">
        <v>151.86000000000001</v>
      </c>
      <c r="G1002" s="26">
        <v>509.86</v>
      </c>
      <c r="H1002" s="26">
        <v>0</v>
      </c>
      <c r="I1002" s="22" t="s">
        <v>6930</v>
      </c>
    </row>
    <row r="1003" spans="1:9" x14ac:dyDescent="0.25">
      <c r="A1003" s="22" t="s">
        <v>6535</v>
      </c>
      <c r="B1003" s="22" t="s">
        <v>6536</v>
      </c>
      <c r="C1003" s="22">
        <v>409060224</v>
      </c>
      <c r="D1003" s="22" t="s">
        <v>6643</v>
      </c>
      <c r="E1003" s="26">
        <v>177.05</v>
      </c>
      <c r="F1003" s="26">
        <v>146.69</v>
      </c>
      <c r="G1003" s="26">
        <v>323.74</v>
      </c>
      <c r="H1003" s="26">
        <v>0</v>
      </c>
      <c r="I1003" s="22" t="s">
        <v>6930</v>
      </c>
    </row>
    <row r="1004" spans="1:9" x14ac:dyDescent="0.25">
      <c r="A1004" s="22" t="s">
        <v>6535</v>
      </c>
      <c r="B1004" s="22" t="s">
        <v>6536</v>
      </c>
      <c r="C1004" s="22">
        <v>409060232</v>
      </c>
      <c r="D1004" s="22" t="s">
        <v>6644</v>
      </c>
      <c r="E1004" s="26">
        <v>312.72000000000003</v>
      </c>
      <c r="F1004" s="26">
        <v>152.87</v>
      </c>
      <c r="G1004" s="26">
        <v>465.59000000000003</v>
      </c>
      <c r="H1004" s="26">
        <v>0</v>
      </c>
      <c r="I1004" s="22" t="s">
        <v>6930</v>
      </c>
    </row>
    <row r="1005" spans="1:9" x14ac:dyDescent="0.25">
      <c r="A1005" s="22" t="s">
        <v>6535</v>
      </c>
      <c r="B1005" s="22" t="s">
        <v>6536</v>
      </c>
      <c r="C1005" s="22">
        <v>409060240</v>
      </c>
      <c r="D1005" s="22" t="s">
        <v>6645</v>
      </c>
      <c r="E1005" s="26">
        <v>193.5</v>
      </c>
      <c r="F1005" s="26">
        <v>183.34</v>
      </c>
      <c r="G1005" s="26">
        <v>376.84000000000003</v>
      </c>
      <c r="H1005" s="26">
        <v>0</v>
      </c>
      <c r="I1005" s="22" t="s">
        <v>6930</v>
      </c>
    </row>
    <row r="1006" spans="1:9" x14ac:dyDescent="0.25">
      <c r="A1006" s="22" t="s">
        <v>6535</v>
      </c>
      <c r="B1006" s="22" t="s">
        <v>6536</v>
      </c>
      <c r="C1006" s="22">
        <v>409060259</v>
      </c>
      <c r="D1006" s="22" t="s">
        <v>6646</v>
      </c>
      <c r="E1006" s="26">
        <v>187.67</v>
      </c>
      <c r="F1006" s="26">
        <v>146.65</v>
      </c>
      <c r="G1006" s="26">
        <v>334.32</v>
      </c>
      <c r="H1006" s="26">
        <v>0</v>
      </c>
      <c r="I1006" s="22" t="s">
        <v>6930</v>
      </c>
    </row>
    <row r="1007" spans="1:9" x14ac:dyDescent="0.25">
      <c r="A1007" s="22" t="s">
        <v>6535</v>
      </c>
      <c r="B1007" s="22" t="s">
        <v>6536</v>
      </c>
      <c r="C1007" s="22">
        <v>409060267</v>
      </c>
      <c r="D1007" s="22" t="s">
        <v>6647</v>
      </c>
      <c r="E1007" s="26">
        <v>190.45</v>
      </c>
      <c r="F1007" s="26">
        <v>146.72</v>
      </c>
      <c r="G1007" s="26">
        <v>337.16999999999996</v>
      </c>
      <c r="H1007" s="26">
        <v>0</v>
      </c>
      <c r="I1007" s="22" t="s">
        <v>6930</v>
      </c>
    </row>
    <row r="1008" spans="1:9" x14ac:dyDescent="0.25">
      <c r="A1008" s="22" t="s">
        <v>6535</v>
      </c>
      <c r="B1008" s="22" t="s">
        <v>6536</v>
      </c>
      <c r="C1008" s="22">
        <v>409060275</v>
      </c>
      <c r="D1008" s="22" t="s">
        <v>6648</v>
      </c>
      <c r="E1008" s="26">
        <v>177.59</v>
      </c>
      <c r="F1008" s="26">
        <v>146.63999999999999</v>
      </c>
      <c r="G1008" s="26">
        <v>324.23</v>
      </c>
      <c r="H1008" s="26">
        <v>0</v>
      </c>
      <c r="I1008" s="22" t="s">
        <v>6930</v>
      </c>
    </row>
    <row r="1009" spans="1:9" x14ac:dyDescent="0.25">
      <c r="A1009" s="22" t="s">
        <v>6535</v>
      </c>
      <c r="B1009" s="22" t="s">
        <v>6536</v>
      </c>
      <c r="C1009" s="22">
        <v>409060283</v>
      </c>
      <c r="D1009" s="22" t="s">
        <v>6649</v>
      </c>
      <c r="E1009" s="26">
        <v>538.02</v>
      </c>
      <c r="F1009" s="26">
        <v>256.75</v>
      </c>
      <c r="G1009" s="26">
        <v>794.77</v>
      </c>
      <c r="H1009" s="26">
        <v>0</v>
      </c>
      <c r="I1009" s="22" t="s">
        <v>6930</v>
      </c>
    </row>
    <row r="1010" spans="1:9" x14ac:dyDescent="0.25">
      <c r="A1010" s="22" t="s">
        <v>6535</v>
      </c>
      <c r="B1010" s="22" t="s">
        <v>6536</v>
      </c>
      <c r="C1010" s="22">
        <v>409060291</v>
      </c>
      <c r="D1010" s="22" t="s">
        <v>6650</v>
      </c>
      <c r="E1010" s="26">
        <v>683.9</v>
      </c>
      <c r="F1010" s="26">
        <v>511.9</v>
      </c>
      <c r="G1010" s="26">
        <v>1195.8</v>
      </c>
      <c r="H1010" s="26">
        <v>0</v>
      </c>
      <c r="I1010" s="22" t="s">
        <v>6930</v>
      </c>
    </row>
    <row r="1011" spans="1:9" x14ac:dyDescent="0.25">
      <c r="A1011" s="22" t="s">
        <v>6535</v>
      </c>
      <c r="B1011" s="22" t="s">
        <v>6536</v>
      </c>
      <c r="C1011" s="22">
        <v>409070017</v>
      </c>
      <c r="D1011" s="22" t="s">
        <v>6651</v>
      </c>
      <c r="E1011" s="26">
        <v>48.73</v>
      </c>
      <c r="F1011" s="26">
        <v>70.62</v>
      </c>
      <c r="G1011" s="26">
        <v>119.35</v>
      </c>
      <c r="H1011" s="26">
        <v>0</v>
      </c>
      <c r="I1011" s="22" t="s">
        <v>6930</v>
      </c>
    </row>
    <row r="1012" spans="1:9" x14ac:dyDescent="0.25">
      <c r="A1012" s="22" t="s">
        <v>6535</v>
      </c>
      <c r="B1012" s="22" t="s">
        <v>6536</v>
      </c>
      <c r="C1012" s="22">
        <v>409070025</v>
      </c>
      <c r="D1012" s="22" t="s">
        <v>6652</v>
      </c>
      <c r="E1012" s="26">
        <v>225.9</v>
      </c>
      <c r="F1012" s="26">
        <v>146.63999999999999</v>
      </c>
      <c r="G1012" s="26">
        <v>372.53999999999996</v>
      </c>
      <c r="H1012" s="26">
        <v>0</v>
      </c>
      <c r="I1012" s="22" t="s">
        <v>6930</v>
      </c>
    </row>
    <row r="1013" spans="1:9" x14ac:dyDescent="0.25">
      <c r="A1013" s="22" t="s">
        <v>6535</v>
      </c>
      <c r="B1013" s="22" t="s">
        <v>6536</v>
      </c>
      <c r="C1013" s="22">
        <v>409070033</v>
      </c>
      <c r="D1013" s="22" t="s">
        <v>6653</v>
      </c>
      <c r="E1013" s="26">
        <v>191.4</v>
      </c>
      <c r="F1013" s="26">
        <v>159.97999999999999</v>
      </c>
      <c r="G1013" s="26">
        <v>351.38</v>
      </c>
      <c r="H1013" s="26">
        <v>0</v>
      </c>
      <c r="I1013" s="22" t="s">
        <v>6930</v>
      </c>
    </row>
    <row r="1014" spans="1:9" x14ac:dyDescent="0.25">
      <c r="A1014" s="22" t="s">
        <v>6535</v>
      </c>
      <c r="B1014" s="22" t="s">
        <v>6536</v>
      </c>
      <c r="C1014" s="22">
        <v>409070041</v>
      </c>
      <c r="D1014" s="22" t="s">
        <v>6654</v>
      </c>
      <c r="E1014" s="26">
        <v>225.89</v>
      </c>
      <c r="F1014" s="26">
        <v>146.63999999999999</v>
      </c>
      <c r="G1014" s="26">
        <v>372.53</v>
      </c>
      <c r="H1014" s="26">
        <v>0</v>
      </c>
      <c r="I1014" s="22" t="s">
        <v>6930</v>
      </c>
    </row>
    <row r="1015" spans="1:9" x14ac:dyDescent="0.25">
      <c r="A1015" s="22" t="s">
        <v>6535</v>
      </c>
      <c r="B1015" s="22" t="s">
        <v>6536</v>
      </c>
      <c r="C1015" s="22">
        <v>409070050</v>
      </c>
      <c r="D1015" s="22" t="s">
        <v>6655</v>
      </c>
      <c r="E1015" s="26">
        <v>298.12</v>
      </c>
      <c r="F1015" s="26">
        <v>174.31</v>
      </c>
      <c r="G1015" s="26">
        <v>472.43</v>
      </c>
      <c r="H1015" s="26">
        <v>0</v>
      </c>
      <c r="I1015" s="22" t="s">
        <v>6930</v>
      </c>
    </row>
    <row r="1016" spans="1:9" x14ac:dyDescent="0.25">
      <c r="A1016" s="22" t="s">
        <v>6535</v>
      </c>
      <c r="B1016" s="22" t="s">
        <v>6536</v>
      </c>
      <c r="C1016" s="22">
        <v>409070068</v>
      </c>
      <c r="D1016" s="22" t="s">
        <v>6656</v>
      </c>
      <c r="E1016" s="26">
        <v>225.89</v>
      </c>
      <c r="F1016" s="26">
        <v>146.65</v>
      </c>
      <c r="G1016" s="26">
        <v>372.53999999999996</v>
      </c>
      <c r="H1016" s="26">
        <v>0</v>
      </c>
      <c r="I1016" s="22" t="s">
        <v>6930</v>
      </c>
    </row>
    <row r="1017" spans="1:9" x14ac:dyDescent="0.25">
      <c r="A1017" s="22" t="s">
        <v>6535</v>
      </c>
      <c r="B1017" s="22" t="s">
        <v>6536</v>
      </c>
      <c r="C1017" s="22">
        <v>409070076</v>
      </c>
      <c r="D1017" s="22" t="s">
        <v>6657</v>
      </c>
      <c r="E1017" s="26">
        <v>225.89</v>
      </c>
      <c r="F1017" s="26">
        <v>146.65</v>
      </c>
      <c r="G1017" s="26">
        <v>372.53999999999996</v>
      </c>
      <c r="H1017" s="26">
        <v>0</v>
      </c>
      <c r="I1017" s="22" t="s">
        <v>6930</v>
      </c>
    </row>
    <row r="1018" spans="1:9" x14ac:dyDescent="0.25">
      <c r="A1018" s="22" t="s">
        <v>6535</v>
      </c>
      <c r="B1018" s="22" t="s">
        <v>6536</v>
      </c>
      <c r="C1018" s="22">
        <v>409070084</v>
      </c>
      <c r="D1018" s="22" t="s">
        <v>6658</v>
      </c>
      <c r="E1018" s="26">
        <v>225.89</v>
      </c>
      <c r="F1018" s="26">
        <v>146.65</v>
      </c>
      <c r="G1018" s="26">
        <v>372.53999999999996</v>
      </c>
      <c r="H1018" s="26">
        <v>0</v>
      </c>
      <c r="I1018" s="22" t="s">
        <v>6930</v>
      </c>
    </row>
    <row r="1019" spans="1:9" x14ac:dyDescent="0.25">
      <c r="A1019" s="22" t="s">
        <v>6535</v>
      </c>
      <c r="B1019" s="22" t="s">
        <v>6536</v>
      </c>
      <c r="C1019" s="22">
        <v>409070106</v>
      </c>
      <c r="D1019" s="22" t="s">
        <v>6659</v>
      </c>
      <c r="E1019" s="26">
        <v>216.48</v>
      </c>
      <c r="F1019" s="26">
        <v>146.65</v>
      </c>
      <c r="G1019" s="26">
        <v>363.13</v>
      </c>
      <c r="H1019" s="26">
        <v>21.68</v>
      </c>
      <c r="I1019" s="22" t="s">
        <v>6930</v>
      </c>
    </row>
    <row r="1020" spans="1:9" x14ac:dyDescent="0.25">
      <c r="A1020" s="22" t="s">
        <v>6535</v>
      </c>
      <c r="B1020" s="22" t="s">
        <v>6536</v>
      </c>
      <c r="C1020" s="22">
        <v>409070114</v>
      </c>
      <c r="D1020" s="22" t="s">
        <v>6660</v>
      </c>
      <c r="E1020" s="26">
        <v>214.67</v>
      </c>
      <c r="F1020" s="26">
        <v>183.38</v>
      </c>
      <c r="G1020" s="26">
        <v>398.04999999999995</v>
      </c>
      <c r="H1020" s="26">
        <v>0</v>
      </c>
      <c r="I1020" s="22" t="s">
        <v>6930</v>
      </c>
    </row>
    <row r="1021" spans="1:9" x14ac:dyDescent="0.25">
      <c r="A1021" s="22" t="s">
        <v>6535</v>
      </c>
      <c r="B1021" s="22" t="s">
        <v>6536</v>
      </c>
      <c r="C1021" s="22">
        <v>409070130</v>
      </c>
      <c r="D1021" s="22" t="s">
        <v>6661</v>
      </c>
      <c r="E1021" s="26">
        <v>55.09</v>
      </c>
      <c r="F1021" s="26">
        <v>73.349999999999994</v>
      </c>
      <c r="G1021" s="26">
        <v>128.44</v>
      </c>
      <c r="H1021" s="26">
        <v>0</v>
      </c>
      <c r="I1021" s="22" t="s">
        <v>6930</v>
      </c>
    </row>
    <row r="1022" spans="1:9" x14ac:dyDescent="0.25">
      <c r="A1022" s="22" t="s">
        <v>6535</v>
      </c>
      <c r="B1022" s="22" t="s">
        <v>6536</v>
      </c>
      <c r="C1022" s="22">
        <v>409070149</v>
      </c>
      <c r="D1022" s="22" t="s">
        <v>6662</v>
      </c>
      <c r="E1022" s="26">
        <v>225.89</v>
      </c>
      <c r="F1022" s="26">
        <v>146.65</v>
      </c>
      <c r="G1022" s="26">
        <v>372.53999999999996</v>
      </c>
      <c r="H1022" s="26">
        <v>22.62</v>
      </c>
      <c r="I1022" s="22" t="s">
        <v>6936</v>
      </c>
    </row>
    <row r="1023" spans="1:9" x14ac:dyDescent="0.25">
      <c r="A1023" s="22" t="s">
        <v>6535</v>
      </c>
      <c r="B1023" s="22" t="s">
        <v>6536</v>
      </c>
      <c r="C1023" s="22">
        <v>409070157</v>
      </c>
      <c r="D1023" s="22" t="s">
        <v>6663</v>
      </c>
      <c r="E1023" s="26">
        <v>161.83000000000001</v>
      </c>
      <c r="F1023" s="26">
        <v>62.85</v>
      </c>
      <c r="G1023" s="26">
        <v>224.68</v>
      </c>
      <c r="H1023" s="26">
        <v>21.68</v>
      </c>
      <c r="I1023" s="22" t="s">
        <v>6936</v>
      </c>
    </row>
    <row r="1024" spans="1:9" x14ac:dyDescent="0.25">
      <c r="A1024" s="22" t="s">
        <v>6535</v>
      </c>
      <c r="B1024" s="22" t="s">
        <v>6536</v>
      </c>
      <c r="C1024" s="22">
        <v>409070190</v>
      </c>
      <c r="D1024" s="22" t="s">
        <v>6664</v>
      </c>
      <c r="E1024" s="26">
        <v>94.14</v>
      </c>
      <c r="F1024" s="26">
        <v>45.82</v>
      </c>
      <c r="G1024" s="26">
        <v>139.96</v>
      </c>
      <c r="H1024" s="26">
        <v>0</v>
      </c>
      <c r="I1024" s="22" t="s">
        <v>6930</v>
      </c>
    </row>
    <row r="1025" spans="1:9" x14ac:dyDescent="0.25">
      <c r="A1025" s="22" t="s">
        <v>6535</v>
      </c>
      <c r="B1025" s="22" t="s">
        <v>6536</v>
      </c>
      <c r="C1025" s="22">
        <v>409070203</v>
      </c>
      <c r="D1025" s="22" t="s">
        <v>6665</v>
      </c>
      <c r="E1025" s="26">
        <v>305.47000000000003</v>
      </c>
      <c r="F1025" s="26">
        <v>152.19999999999999</v>
      </c>
      <c r="G1025" s="26">
        <v>457.67</v>
      </c>
      <c r="H1025" s="26">
        <v>0</v>
      </c>
      <c r="I1025" s="22" t="s">
        <v>6930</v>
      </c>
    </row>
    <row r="1026" spans="1:9" x14ac:dyDescent="0.25">
      <c r="A1026" s="22" t="s">
        <v>6535</v>
      </c>
      <c r="B1026" s="22" t="s">
        <v>6536</v>
      </c>
      <c r="C1026" s="22">
        <v>409070211</v>
      </c>
      <c r="D1026" s="22" t="s">
        <v>6666</v>
      </c>
      <c r="E1026" s="26">
        <v>222.78</v>
      </c>
      <c r="F1026" s="26">
        <v>186.77</v>
      </c>
      <c r="G1026" s="26">
        <v>409.55</v>
      </c>
      <c r="H1026" s="26">
        <v>0</v>
      </c>
      <c r="I1026" s="22" t="s">
        <v>6930</v>
      </c>
    </row>
    <row r="1027" spans="1:9" x14ac:dyDescent="0.25">
      <c r="A1027" s="22" t="s">
        <v>6535</v>
      </c>
      <c r="B1027" s="22" t="s">
        <v>6536</v>
      </c>
      <c r="C1027" s="22">
        <v>409070220</v>
      </c>
      <c r="D1027" s="22" t="s">
        <v>6667</v>
      </c>
      <c r="E1027" s="26">
        <v>48.73</v>
      </c>
      <c r="F1027" s="26">
        <v>70.62</v>
      </c>
      <c r="G1027" s="26">
        <v>119.35</v>
      </c>
      <c r="H1027" s="26">
        <v>0</v>
      </c>
      <c r="I1027" s="22" t="s">
        <v>6930</v>
      </c>
    </row>
    <row r="1028" spans="1:9" x14ac:dyDescent="0.25">
      <c r="A1028" s="22" t="s">
        <v>6535</v>
      </c>
      <c r="B1028" s="22" t="s">
        <v>6536</v>
      </c>
      <c r="C1028" s="22">
        <v>409070238</v>
      </c>
      <c r="D1028" s="22" t="s">
        <v>6668</v>
      </c>
      <c r="E1028" s="26">
        <v>229.52</v>
      </c>
      <c r="F1028" s="26">
        <v>110</v>
      </c>
      <c r="G1028" s="26">
        <v>339.52</v>
      </c>
      <c r="H1028" s="26">
        <v>0</v>
      </c>
      <c r="I1028" s="22" t="s">
        <v>6930</v>
      </c>
    </row>
    <row r="1029" spans="1:9" x14ac:dyDescent="0.25">
      <c r="A1029" s="22" t="s">
        <v>6535</v>
      </c>
      <c r="B1029" s="22" t="s">
        <v>6536</v>
      </c>
      <c r="C1029" s="22">
        <v>409070246</v>
      </c>
      <c r="D1029" s="22" t="s">
        <v>6669</v>
      </c>
      <c r="E1029" s="26">
        <v>208.02</v>
      </c>
      <c r="F1029" s="26">
        <v>183.28</v>
      </c>
      <c r="G1029" s="26">
        <v>391.3</v>
      </c>
      <c r="H1029" s="26">
        <v>0</v>
      </c>
      <c r="I1029" s="22" t="s">
        <v>6930</v>
      </c>
    </row>
    <row r="1030" spans="1:9" x14ac:dyDescent="0.25">
      <c r="A1030" s="22" t="s">
        <v>6535</v>
      </c>
      <c r="B1030" s="22" t="s">
        <v>6536</v>
      </c>
      <c r="C1030" s="22">
        <v>409070254</v>
      </c>
      <c r="D1030" s="22" t="s">
        <v>6670</v>
      </c>
      <c r="E1030" s="26">
        <v>843.82</v>
      </c>
      <c r="F1030" s="26">
        <v>298.43</v>
      </c>
      <c r="G1030" s="26">
        <v>1142.25</v>
      </c>
      <c r="H1030" s="26">
        <v>0</v>
      </c>
      <c r="I1030" s="22" t="s">
        <v>6930</v>
      </c>
    </row>
    <row r="1031" spans="1:9" x14ac:dyDescent="0.25">
      <c r="A1031" s="22" t="s">
        <v>6535</v>
      </c>
      <c r="B1031" s="22" t="s">
        <v>6536</v>
      </c>
      <c r="C1031" s="22">
        <v>409070262</v>
      </c>
      <c r="D1031" s="22" t="s">
        <v>6671</v>
      </c>
      <c r="E1031" s="26">
        <v>48.73</v>
      </c>
      <c r="F1031" s="26">
        <v>70.62</v>
      </c>
      <c r="G1031" s="26">
        <v>119.35</v>
      </c>
      <c r="H1031" s="26">
        <v>0</v>
      </c>
      <c r="I1031" s="22" t="s">
        <v>6930</v>
      </c>
    </row>
    <row r="1032" spans="1:9" x14ac:dyDescent="0.25">
      <c r="A1032" s="22" t="s">
        <v>6535</v>
      </c>
      <c r="B1032" s="22" t="s">
        <v>6536</v>
      </c>
      <c r="C1032" s="22">
        <v>409070270</v>
      </c>
      <c r="D1032" s="22" t="s">
        <v>6672</v>
      </c>
      <c r="E1032" s="26">
        <v>226.19</v>
      </c>
      <c r="F1032" s="26">
        <v>146.69999999999999</v>
      </c>
      <c r="G1032" s="26">
        <v>372.89</v>
      </c>
      <c r="H1032" s="26">
        <v>0</v>
      </c>
      <c r="I1032" s="22" t="s">
        <v>6930</v>
      </c>
    </row>
    <row r="1033" spans="1:9" x14ac:dyDescent="0.25">
      <c r="A1033" s="22" t="s">
        <v>6535</v>
      </c>
      <c r="B1033" s="22" t="s">
        <v>6536</v>
      </c>
      <c r="C1033" s="22">
        <v>409070289</v>
      </c>
      <c r="D1033" s="22" t="s">
        <v>6673</v>
      </c>
      <c r="E1033" s="26">
        <v>245.11</v>
      </c>
      <c r="F1033" s="26">
        <v>183.34</v>
      </c>
      <c r="G1033" s="26">
        <v>428.45000000000005</v>
      </c>
      <c r="H1033" s="26">
        <v>0</v>
      </c>
      <c r="I1033" s="22" t="s">
        <v>6930</v>
      </c>
    </row>
    <row r="1034" spans="1:9" x14ac:dyDescent="0.25">
      <c r="A1034" s="22" t="s">
        <v>6535</v>
      </c>
      <c r="B1034" s="22" t="s">
        <v>6536</v>
      </c>
      <c r="C1034" s="22">
        <v>409070297</v>
      </c>
      <c r="D1034" s="22" t="s">
        <v>6674</v>
      </c>
      <c r="E1034" s="26">
        <v>567.04</v>
      </c>
      <c r="F1034" s="26">
        <v>326.5</v>
      </c>
      <c r="G1034" s="26">
        <v>893.54</v>
      </c>
      <c r="H1034" s="26">
        <v>0</v>
      </c>
      <c r="I1034" s="22" t="s">
        <v>6930</v>
      </c>
    </row>
    <row r="1035" spans="1:9" x14ac:dyDescent="0.25">
      <c r="A1035" s="22" t="s">
        <v>6535</v>
      </c>
      <c r="B1035" s="22" t="s">
        <v>6536</v>
      </c>
      <c r="C1035" s="22">
        <v>409070300</v>
      </c>
      <c r="D1035" s="22" t="s">
        <v>6675</v>
      </c>
      <c r="E1035" s="26">
        <v>55.09</v>
      </c>
      <c r="F1035" s="26">
        <v>73.349999999999994</v>
      </c>
      <c r="G1035" s="26">
        <v>128.44</v>
      </c>
      <c r="H1035" s="26">
        <v>0</v>
      </c>
      <c r="I1035" s="22" t="s">
        <v>6930</v>
      </c>
    </row>
    <row r="1036" spans="1:9" x14ac:dyDescent="0.25">
      <c r="A1036" s="22" t="s">
        <v>6535</v>
      </c>
      <c r="B1036" s="22" t="s">
        <v>6536</v>
      </c>
      <c r="C1036" s="22">
        <v>409070319</v>
      </c>
      <c r="D1036" s="22" t="s">
        <v>6676</v>
      </c>
      <c r="E1036" s="26">
        <v>760.22</v>
      </c>
      <c r="F1036" s="26">
        <v>528.05999999999995</v>
      </c>
      <c r="G1036" s="26">
        <v>1288.28</v>
      </c>
      <c r="H1036" s="26">
        <v>0</v>
      </c>
      <c r="I1036" s="22" t="s">
        <v>6930</v>
      </c>
    </row>
    <row r="1037" spans="1:9" x14ac:dyDescent="0.25">
      <c r="A1037" s="22" t="s">
        <v>6677</v>
      </c>
      <c r="B1037" s="22" t="s">
        <v>6678</v>
      </c>
      <c r="C1037" s="22">
        <v>410010057</v>
      </c>
      <c r="D1037" s="22" t="s">
        <v>6679</v>
      </c>
      <c r="E1037" s="26">
        <v>504.54</v>
      </c>
      <c r="F1037" s="26">
        <v>278.97000000000003</v>
      </c>
      <c r="G1037" s="26">
        <v>783.51</v>
      </c>
      <c r="H1037" s="26">
        <v>0</v>
      </c>
      <c r="I1037" s="22" t="s">
        <v>6930</v>
      </c>
    </row>
    <row r="1038" spans="1:9" x14ac:dyDescent="0.25">
      <c r="A1038" s="22" t="s">
        <v>6677</v>
      </c>
      <c r="B1038" s="22" t="s">
        <v>6678</v>
      </c>
      <c r="C1038" s="22">
        <v>410010065</v>
      </c>
      <c r="D1038" s="22" t="s">
        <v>6680</v>
      </c>
      <c r="E1038" s="26">
        <v>299.98</v>
      </c>
      <c r="F1038" s="26">
        <v>162.82</v>
      </c>
      <c r="G1038" s="26">
        <v>462.8</v>
      </c>
      <c r="H1038" s="26">
        <v>0</v>
      </c>
      <c r="I1038" s="22" t="s">
        <v>6930</v>
      </c>
    </row>
    <row r="1039" spans="1:9" x14ac:dyDescent="0.25">
      <c r="A1039" s="22" t="s">
        <v>6677</v>
      </c>
      <c r="B1039" s="22" t="s">
        <v>6678</v>
      </c>
      <c r="C1039" s="22">
        <v>410010073</v>
      </c>
      <c r="D1039" s="22" t="s">
        <v>6681</v>
      </c>
      <c r="E1039" s="26">
        <v>330.46</v>
      </c>
      <c r="F1039" s="26">
        <v>183.71</v>
      </c>
      <c r="G1039" s="26">
        <v>514.16999999999996</v>
      </c>
      <c r="H1039" s="26">
        <v>0</v>
      </c>
      <c r="I1039" s="22" t="s">
        <v>6930</v>
      </c>
    </row>
    <row r="1040" spans="1:9" x14ac:dyDescent="0.25">
      <c r="A1040" s="22" t="s">
        <v>6677</v>
      </c>
      <c r="B1040" s="22" t="s">
        <v>6678</v>
      </c>
      <c r="C1040" s="22">
        <v>410010081</v>
      </c>
      <c r="D1040" s="22" t="s">
        <v>6682</v>
      </c>
      <c r="E1040" s="26">
        <v>289.25</v>
      </c>
      <c r="F1040" s="26">
        <v>161.38999999999999</v>
      </c>
      <c r="G1040" s="26">
        <v>450.64</v>
      </c>
      <c r="H1040" s="26">
        <v>31.28</v>
      </c>
      <c r="I1040" s="22" t="s">
        <v>6930</v>
      </c>
    </row>
    <row r="1041" spans="1:9" x14ac:dyDescent="0.25">
      <c r="A1041" s="22" t="s">
        <v>6677</v>
      </c>
      <c r="B1041" s="22" t="s">
        <v>6678</v>
      </c>
      <c r="C1041" s="22">
        <v>410010090</v>
      </c>
      <c r="D1041" s="22" t="s">
        <v>6683</v>
      </c>
      <c r="E1041" s="26">
        <v>175.9</v>
      </c>
      <c r="F1041" s="26">
        <v>140.02000000000001</v>
      </c>
      <c r="G1041" s="26">
        <v>315.92</v>
      </c>
      <c r="H1041" s="26">
        <v>0</v>
      </c>
      <c r="I1041" s="22" t="s">
        <v>6930</v>
      </c>
    </row>
    <row r="1042" spans="1:9" x14ac:dyDescent="0.25">
      <c r="A1042" s="22" t="s">
        <v>6677</v>
      </c>
      <c r="B1042" s="22" t="s">
        <v>6678</v>
      </c>
      <c r="C1042" s="22">
        <v>410010111</v>
      </c>
      <c r="D1042" s="22" t="s">
        <v>6684</v>
      </c>
      <c r="E1042" s="26">
        <v>185.31</v>
      </c>
      <c r="F1042" s="26">
        <v>128.13</v>
      </c>
      <c r="G1042" s="26">
        <v>313.44</v>
      </c>
      <c r="H1042" s="26">
        <v>0</v>
      </c>
      <c r="I1042" s="22" t="s">
        <v>6930</v>
      </c>
    </row>
    <row r="1043" spans="1:9" x14ac:dyDescent="0.25">
      <c r="A1043" s="22" t="s">
        <v>6677</v>
      </c>
      <c r="B1043" s="22" t="s">
        <v>6678</v>
      </c>
      <c r="C1043" s="22">
        <v>410010120</v>
      </c>
      <c r="D1043" s="22" t="s">
        <v>6685</v>
      </c>
      <c r="E1043" s="26">
        <v>211.65</v>
      </c>
      <c r="F1043" s="26">
        <v>146.55000000000001</v>
      </c>
      <c r="G1043" s="26">
        <v>358.20000000000005</v>
      </c>
      <c r="H1043" s="26">
        <v>0</v>
      </c>
      <c r="I1043" s="22" t="s">
        <v>6930</v>
      </c>
    </row>
    <row r="1044" spans="1:9" x14ac:dyDescent="0.25">
      <c r="A1044" s="22" t="s">
        <v>6677</v>
      </c>
      <c r="B1044" s="22" t="s">
        <v>6678</v>
      </c>
      <c r="C1044" s="22">
        <v>410010197</v>
      </c>
      <c r="D1044" s="22" t="s">
        <v>6686</v>
      </c>
      <c r="E1044" s="26">
        <v>524.96</v>
      </c>
      <c r="F1044" s="26">
        <v>284.93</v>
      </c>
      <c r="G1044" s="26">
        <v>809.8900000000001</v>
      </c>
      <c r="H1044" s="26">
        <v>0</v>
      </c>
      <c r="I1044" s="22" t="s">
        <v>6930</v>
      </c>
    </row>
    <row r="1045" spans="1:9" x14ac:dyDescent="0.25">
      <c r="A1045" s="22" t="s">
        <v>6677</v>
      </c>
      <c r="B1045" s="22" t="s">
        <v>6678</v>
      </c>
      <c r="C1045" s="22">
        <v>410010200</v>
      </c>
      <c r="D1045" s="22" t="s">
        <v>6687</v>
      </c>
      <c r="E1045" s="26">
        <v>1663.9</v>
      </c>
      <c r="F1045" s="26">
        <v>140.02000000000001</v>
      </c>
      <c r="G1045" s="26">
        <v>1803.92</v>
      </c>
      <c r="H1045" s="26">
        <v>0</v>
      </c>
      <c r="I1045" s="22" t="s">
        <v>6930</v>
      </c>
    </row>
    <row r="1046" spans="1:9" x14ac:dyDescent="0.25">
      <c r="A1046" s="22" t="s">
        <v>6688</v>
      </c>
      <c r="B1046" s="22" t="s">
        <v>6689</v>
      </c>
      <c r="C1046" s="22">
        <v>412010011</v>
      </c>
      <c r="D1046" s="22" t="s">
        <v>6690</v>
      </c>
      <c r="E1046" s="26">
        <v>1154</v>
      </c>
      <c r="F1046" s="26">
        <v>733.08</v>
      </c>
      <c r="G1046" s="26">
        <v>1887.08</v>
      </c>
      <c r="H1046" s="26">
        <v>0</v>
      </c>
      <c r="I1046" s="22" t="s">
        <v>6930</v>
      </c>
    </row>
    <row r="1047" spans="1:9" x14ac:dyDescent="0.25">
      <c r="A1047" s="22" t="s">
        <v>6688</v>
      </c>
      <c r="B1047" s="22" t="s">
        <v>6689</v>
      </c>
      <c r="C1047" s="22">
        <v>412010020</v>
      </c>
      <c r="D1047" s="22" t="s">
        <v>6691</v>
      </c>
      <c r="E1047" s="26">
        <v>1154</v>
      </c>
      <c r="F1047" s="26">
        <v>733.08</v>
      </c>
      <c r="G1047" s="26">
        <v>1887.08</v>
      </c>
      <c r="H1047" s="26">
        <v>0</v>
      </c>
      <c r="I1047" s="22" t="s">
        <v>6930</v>
      </c>
    </row>
    <row r="1048" spans="1:9" x14ac:dyDescent="0.25">
      <c r="A1048" s="22" t="s">
        <v>6688</v>
      </c>
      <c r="B1048" s="22" t="s">
        <v>6689</v>
      </c>
      <c r="C1048" s="22">
        <v>412010038</v>
      </c>
      <c r="D1048" s="22" t="s">
        <v>6692</v>
      </c>
      <c r="E1048" s="26">
        <v>86.08</v>
      </c>
      <c r="F1048" s="26">
        <v>293.3</v>
      </c>
      <c r="G1048" s="26">
        <v>379.38</v>
      </c>
      <c r="H1048" s="26">
        <v>0</v>
      </c>
      <c r="I1048" s="22" t="s">
        <v>6930</v>
      </c>
    </row>
    <row r="1049" spans="1:9" x14ac:dyDescent="0.25">
      <c r="A1049" s="22" t="s">
        <v>6688</v>
      </c>
      <c r="B1049" s="22" t="s">
        <v>6689</v>
      </c>
      <c r="C1049" s="22">
        <v>412010046</v>
      </c>
      <c r="D1049" s="22" t="s">
        <v>6693</v>
      </c>
      <c r="E1049" s="26">
        <v>101.9</v>
      </c>
      <c r="F1049" s="26">
        <v>361.98</v>
      </c>
      <c r="G1049" s="26">
        <v>463.88</v>
      </c>
      <c r="H1049" s="26">
        <v>0</v>
      </c>
      <c r="I1049" s="22" t="s">
        <v>6930</v>
      </c>
    </row>
    <row r="1050" spans="1:9" x14ac:dyDescent="0.25">
      <c r="A1050" s="22" t="s">
        <v>6688</v>
      </c>
      <c r="B1050" s="22" t="s">
        <v>6689</v>
      </c>
      <c r="C1050" s="22">
        <v>412010070</v>
      </c>
      <c r="D1050" s="22" t="s">
        <v>6694</v>
      </c>
      <c r="E1050" s="26">
        <v>1154</v>
      </c>
      <c r="F1050" s="26">
        <v>733.08</v>
      </c>
      <c r="G1050" s="26">
        <v>1887.08</v>
      </c>
      <c r="H1050" s="26">
        <v>0</v>
      </c>
      <c r="I1050" s="22" t="s">
        <v>6930</v>
      </c>
    </row>
    <row r="1051" spans="1:9" x14ac:dyDescent="0.25">
      <c r="A1051" s="22" t="s">
        <v>6688</v>
      </c>
      <c r="B1051" s="22" t="s">
        <v>6689</v>
      </c>
      <c r="C1051" s="22">
        <v>412010089</v>
      </c>
      <c r="D1051" s="22" t="s">
        <v>6695</v>
      </c>
      <c r="E1051" s="26">
        <v>86.08</v>
      </c>
      <c r="F1051" s="26">
        <v>293.3</v>
      </c>
      <c r="G1051" s="26">
        <v>379.38</v>
      </c>
      <c r="H1051" s="26">
        <v>0</v>
      </c>
      <c r="I1051" s="22" t="s">
        <v>6930</v>
      </c>
    </row>
    <row r="1052" spans="1:9" x14ac:dyDescent="0.25">
      <c r="A1052" s="22" t="s">
        <v>6688</v>
      </c>
      <c r="B1052" s="22" t="s">
        <v>6689</v>
      </c>
      <c r="C1052" s="22">
        <v>412010097</v>
      </c>
      <c r="D1052" s="22" t="s">
        <v>6696</v>
      </c>
      <c r="E1052" s="26">
        <v>385.4</v>
      </c>
      <c r="F1052" s="26">
        <v>348.28</v>
      </c>
      <c r="G1052" s="26">
        <v>733.68</v>
      </c>
      <c r="H1052" s="26">
        <v>0</v>
      </c>
      <c r="I1052" s="22" t="s">
        <v>6930</v>
      </c>
    </row>
    <row r="1053" spans="1:9" x14ac:dyDescent="0.25">
      <c r="A1053" s="22" t="s">
        <v>6688</v>
      </c>
      <c r="B1053" s="22" t="s">
        <v>6689</v>
      </c>
      <c r="C1053" s="22">
        <v>412010100</v>
      </c>
      <c r="D1053" s="22" t="s">
        <v>6697</v>
      </c>
      <c r="E1053" s="26">
        <v>385.4</v>
      </c>
      <c r="F1053" s="26">
        <v>348.28</v>
      </c>
      <c r="G1053" s="26">
        <v>733.68</v>
      </c>
      <c r="H1053" s="26">
        <v>0</v>
      </c>
      <c r="I1053" s="22" t="s">
        <v>6930</v>
      </c>
    </row>
    <row r="1054" spans="1:9" x14ac:dyDescent="0.25">
      <c r="A1054" s="22" t="s">
        <v>6688</v>
      </c>
      <c r="B1054" s="22" t="s">
        <v>6689</v>
      </c>
      <c r="C1054" s="22">
        <v>412010119</v>
      </c>
      <c r="D1054" s="22" t="s">
        <v>6698</v>
      </c>
      <c r="E1054" s="26">
        <v>355.56</v>
      </c>
      <c r="F1054" s="26">
        <v>160.66</v>
      </c>
      <c r="G1054" s="26">
        <v>516.22</v>
      </c>
      <c r="H1054" s="26">
        <v>0</v>
      </c>
      <c r="I1054" s="22" t="s">
        <v>6930</v>
      </c>
    </row>
    <row r="1055" spans="1:9" x14ac:dyDescent="0.25">
      <c r="A1055" s="22" t="s">
        <v>6688</v>
      </c>
      <c r="B1055" s="22" t="s">
        <v>6689</v>
      </c>
      <c r="C1055" s="22">
        <v>412010135</v>
      </c>
      <c r="D1055" s="22" t="s">
        <v>6699</v>
      </c>
      <c r="E1055" s="26">
        <v>1154.06</v>
      </c>
      <c r="F1055" s="26">
        <v>559.91999999999996</v>
      </c>
      <c r="G1055" s="26">
        <v>1713.98</v>
      </c>
      <c r="H1055" s="26">
        <v>0</v>
      </c>
      <c r="I1055" s="22" t="s">
        <v>6930</v>
      </c>
    </row>
    <row r="1056" spans="1:9" x14ac:dyDescent="0.25">
      <c r="A1056" s="22" t="s">
        <v>6688</v>
      </c>
      <c r="B1056" s="22" t="s">
        <v>6689</v>
      </c>
      <c r="C1056" s="22">
        <v>412010143</v>
      </c>
      <c r="D1056" s="22" t="s">
        <v>6700</v>
      </c>
      <c r="E1056" s="26">
        <v>1154.06</v>
      </c>
      <c r="F1056" s="26">
        <v>559.91999999999996</v>
      </c>
      <c r="G1056" s="26">
        <v>1713.98</v>
      </c>
      <c r="H1056" s="26">
        <v>0</v>
      </c>
      <c r="I1056" s="22" t="s">
        <v>6930</v>
      </c>
    </row>
    <row r="1057" spans="1:9" x14ac:dyDescent="0.25">
      <c r="A1057" s="22" t="s">
        <v>6688</v>
      </c>
      <c r="B1057" s="22" t="s">
        <v>6689</v>
      </c>
      <c r="C1057" s="22">
        <v>412020017</v>
      </c>
      <c r="D1057" s="22" t="s">
        <v>6701</v>
      </c>
      <c r="E1057" s="26">
        <v>740.41</v>
      </c>
      <c r="F1057" s="26">
        <v>461.38</v>
      </c>
      <c r="G1057" s="26">
        <v>1201.79</v>
      </c>
      <c r="H1057" s="26">
        <v>0</v>
      </c>
      <c r="I1057" s="22" t="s">
        <v>6930</v>
      </c>
    </row>
    <row r="1058" spans="1:9" x14ac:dyDescent="0.25">
      <c r="A1058" s="22" t="s">
        <v>6688</v>
      </c>
      <c r="B1058" s="22" t="s">
        <v>6689</v>
      </c>
      <c r="C1058" s="22">
        <v>412020025</v>
      </c>
      <c r="D1058" s="22" t="s">
        <v>6702</v>
      </c>
      <c r="E1058" s="26">
        <v>740.41</v>
      </c>
      <c r="F1058" s="26">
        <v>461.38</v>
      </c>
      <c r="G1058" s="26">
        <v>1201.79</v>
      </c>
      <c r="H1058" s="26">
        <v>0</v>
      </c>
      <c r="I1058" s="22" t="s">
        <v>6930</v>
      </c>
    </row>
    <row r="1059" spans="1:9" x14ac:dyDescent="0.25">
      <c r="A1059" s="22" t="s">
        <v>6688</v>
      </c>
      <c r="B1059" s="22" t="s">
        <v>6689</v>
      </c>
      <c r="C1059" s="22">
        <v>412020050</v>
      </c>
      <c r="D1059" s="22" t="s">
        <v>6703</v>
      </c>
      <c r="E1059" s="26">
        <v>1091.92</v>
      </c>
      <c r="F1059" s="26">
        <v>733.64</v>
      </c>
      <c r="G1059" s="26">
        <v>1825.56</v>
      </c>
      <c r="H1059" s="26">
        <v>0</v>
      </c>
      <c r="I1059" s="22" t="s">
        <v>6930</v>
      </c>
    </row>
    <row r="1060" spans="1:9" x14ac:dyDescent="0.25">
      <c r="A1060" s="22" t="s">
        <v>6688</v>
      </c>
      <c r="B1060" s="22" t="s">
        <v>6689</v>
      </c>
      <c r="C1060" s="22">
        <v>412020068</v>
      </c>
      <c r="D1060" s="22" t="s">
        <v>6704</v>
      </c>
      <c r="E1060" s="26">
        <v>764.98</v>
      </c>
      <c r="F1060" s="26">
        <v>513.48</v>
      </c>
      <c r="G1060" s="26">
        <v>1278.46</v>
      </c>
      <c r="H1060" s="26">
        <v>0</v>
      </c>
      <c r="I1060" s="22" t="s">
        <v>6930</v>
      </c>
    </row>
    <row r="1061" spans="1:9" x14ac:dyDescent="0.25">
      <c r="A1061" s="22" t="s">
        <v>6688</v>
      </c>
      <c r="B1061" s="22" t="s">
        <v>6689</v>
      </c>
      <c r="C1061" s="22">
        <v>412020076</v>
      </c>
      <c r="D1061" s="22" t="s">
        <v>6705</v>
      </c>
      <c r="E1061" s="26">
        <v>385.4</v>
      </c>
      <c r="F1061" s="26">
        <v>348.28</v>
      </c>
      <c r="G1061" s="26">
        <v>733.68</v>
      </c>
      <c r="H1061" s="26">
        <v>0</v>
      </c>
      <c r="I1061" s="22" t="s">
        <v>6930</v>
      </c>
    </row>
    <row r="1062" spans="1:9" x14ac:dyDescent="0.25">
      <c r="A1062" s="22" t="s">
        <v>6688</v>
      </c>
      <c r="B1062" s="22" t="s">
        <v>6689</v>
      </c>
      <c r="C1062" s="22">
        <v>412020084</v>
      </c>
      <c r="D1062" s="22" t="s">
        <v>6706</v>
      </c>
      <c r="E1062" s="26">
        <v>975.08</v>
      </c>
      <c r="F1062" s="26">
        <v>610.29999999999995</v>
      </c>
      <c r="G1062" s="26">
        <v>1585.38</v>
      </c>
      <c r="H1062" s="26">
        <v>0</v>
      </c>
      <c r="I1062" s="22" t="s">
        <v>6930</v>
      </c>
    </row>
    <row r="1063" spans="1:9" x14ac:dyDescent="0.25">
      <c r="A1063" s="22" t="s">
        <v>6688</v>
      </c>
      <c r="B1063" s="22" t="s">
        <v>6689</v>
      </c>
      <c r="C1063" s="22">
        <v>412030012</v>
      </c>
      <c r="D1063" s="22" t="s">
        <v>6707</v>
      </c>
      <c r="E1063" s="26">
        <v>1539.2</v>
      </c>
      <c r="F1063" s="26">
        <v>616.16</v>
      </c>
      <c r="G1063" s="26">
        <v>2155.36</v>
      </c>
      <c r="H1063" s="26">
        <v>0</v>
      </c>
      <c r="I1063" s="22" t="s">
        <v>6930</v>
      </c>
    </row>
    <row r="1064" spans="1:9" x14ac:dyDescent="0.25">
      <c r="A1064" s="22" t="s">
        <v>6688</v>
      </c>
      <c r="B1064" s="22" t="s">
        <v>6689</v>
      </c>
      <c r="C1064" s="22">
        <v>412030047</v>
      </c>
      <c r="D1064" s="22" t="s">
        <v>6708</v>
      </c>
      <c r="E1064" s="26">
        <v>355.56</v>
      </c>
      <c r="F1064" s="26">
        <v>321.32</v>
      </c>
      <c r="G1064" s="26">
        <v>676.88</v>
      </c>
      <c r="H1064" s="26">
        <v>0</v>
      </c>
      <c r="I1064" s="22" t="s">
        <v>6930</v>
      </c>
    </row>
    <row r="1065" spans="1:9" x14ac:dyDescent="0.25">
      <c r="A1065" s="22" t="s">
        <v>6688</v>
      </c>
      <c r="B1065" s="22" t="s">
        <v>6689</v>
      </c>
      <c r="C1065" s="22">
        <v>412030080</v>
      </c>
      <c r="D1065" s="22" t="s">
        <v>6709</v>
      </c>
      <c r="E1065" s="26">
        <v>447.28</v>
      </c>
      <c r="F1065" s="26">
        <v>354.12</v>
      </c>
      <c r="G1065" s="26">
        <v>801.4</v>
      </c>
      <c r="H1065" s="26">
        <v>0</v>
      </c>
      <c r="I1065" s="22" t="s">
        <v>6930</v>
      </c>
    </row>
    <row r="1066" spans="1:9" x14ac:dyDescent="0.25">
      <c r="A1066" s="22" t="s">
        <v>6688</v>
      </c>
      <c r="B1066" s="22" t="s">
        <v>6689</v>
      </c>
      <c r="C1066" s="22">
        <v>412030110</v>
      </c>
      <c r="D1066" s="22" t="s">
        <v>6710</v>
      </c>
      <c r="E1066" s="26">
        <v>747.08</v>
      </c>
      <c r="F1066" s="26">
        <v>513.41999999999996</v>
      </c>
      <c r="G1066" s="26">
        <v>1260.5</v>
      </c>
      <c r="H1066" s="26">
        <v>0</v>
      </c>
      <c r="I1066" s="22" t="s">
        <v>6930</v>
      </c>
    </row>
    <row r="1067" spans="1:9" x14ac:dyDescent="0.25">
      <c r="A1067" s="22" t="s">
        <v>6688</v>
      </c>
      <c r="B1067" s="22" t="s">
        <v>6689</v>
      </c>
      <c r="C1067" s="22">
        <v>412040018</v>
      </c>
      <c r="D1067" s="22" t="s">
        <v>6711</v>
      </c>
      <c r="E1067" s="26">
        <v>196.98</v>
      </c>
      <c r="F1067" s="26">
        <v>293.44</v>
      </c>
      <c r="G1067" s="26">
        <v>490.41999999999996</v>
      </c>
      <c r="H1067" s="26">
        <v>0</v>
      </c>
      <c r="I1067" s="22" t="s">
        <v>6930</v>
      </c>
    </row>
    <row r="1068" spans="1:9" x14ac:dyDescent="0.25">
      <c r="A1068" s="22" t="s">
        <v>6688</v>
      </c>
      <c r="B1068" s="22" t="s">
        <v>6689</v>
      </c>
      <c r="C1068" s="22">
        <v>412040026</v>
      </c>
      <c r="D1068" s="22" t="s">
        <v>6712</v>
      </c>
      <c r="E1068" s="26">
        <v>582.49</v>
      </c>
      <c r="F1068" s="26">
        <v>733.54</v>
      </c>
      <c r="G1068" s="26">
        <v>1316.03</v>
      </c>
      <c r="H1068" s="26">
        <v>0</v>
      </c>
      <c r="I1068" s="22" t="s">
        <v>6930</v>
      </c>
    </row>
    <row r="1069" spans="1:9" x14ac:dyDescent="0.25">
      <c r="A1069" s="22" t="s">
        <v>6688</v>
      </c>
      <c r="B1069" s="22" t="s">
        <v>6689</v>
      </c>
      <c r="C1069" s="22">
        <v>412040034</v>
      </c>
      <c r="D1069" s="22" t="s">
        <v>6713</v>
      </c>
      <c r="E1069" s="26">
        <v>582.49</v>
      </c>
      <c r="F1069" s="26">
        <v>733.54</v>
      </c>
      <c r="G1069" s="26">
        <v>1316.03</v>
      </c>
      <c r="H1069" s="26">
        <v>0</v>
      </c>
      <c r="I1069" s="22" t="s">
        <v>6930</v>
      </c>
    </row>
    <row r="1070" spans="1:9" x14ac:dyDescent="0.25">
      <c r="A1070" s="22" t="s">
        <v>6688</v>
      </c>
      <c r="B1070" s="22" t="s">
        <v>6689</v>
      </c>
      <c r="C1070" s="22">
        <v>412040042</v>
      </c>
      <c r="D1070" s="22" t="s">
        <v>6714</v>
      </c>
      <c r="E1070" s="26">
        <v>447.28</v>
      </c>
      <c r="F1070" s="26">
        <v>354.12</v>
      </c>
      <c r="G1070" s="26">
        <v>801.4</v>
      </c>
      <c r="H1070" s="26">
        <v>0</v>
      </c>
      <c r="I1070" s="22" t="s">
        <v>6930</v>
      </c>
    </row>
    <row r="1071" spans="1:9" x14ac:dyDescent="0.25">
      <c r="A1071" s="22" t="s">
        <v>6688</v>
      </c>
      <c r="B1071" s="22" t="s">
        <v>6689</v>
      </c>
      <c r="C1071" s="22">
        <v>412040050</v>
      </c>
      <c r="D1071" s="22" t="s">
        <v>6715</v>
      </c>
      <c r="E1071" s="26">
        <v>584.76</v>
      </c>
      <c r="F1071" s="26">
        <v>733.1</v>
      </c>
      <c r="G1071" s="26">
        <v>1317.8600000000001</v>
      </c>
      <c r="H1071" s="26">
        <v>0</v>
      </c>
      <c r="I1071" s="22" t="s">
        <v>6930</v>
      </c>
    </row>
    <row r="1072" spans="1:9" x14ac:dyDescent="0.25">
      <c r="A1072" s="22" t="s">
        <v>6688</v>
      </c>
      <c r="B1072" s="22" t="s">
        <v>6689</v>
      </c>
      <c r="C1072" s="22">
        <v>412040069</v>
      </c>
      <c r="D1072" s="22" t="s">
        <v>6716</v>
      </c>
      <c r="E1072" s="26">
        <v>582.47</v>
      </c>
      <c r="F1072" s="26">
        <v>366.55</v>
      </c>
      <c r="G1072" s="26">
        <v>949.02</v>
      </c>
      <c r="H1072" s="26">
        <v>0</v>
      </c>
      <c r="I1072" s="22" t="s">
        <v>6930</v>
      </c>
    </row>
    <row r="1073" spans="1:9" x14ac:dyDescent="0.25">
      <c r="A1073" s="22" t="s">
        <v>6688</v>
      </c>
      <c r="B1073" s="22" t="s">
        <v>6689</v>
      </c>
      <c r="C1073" s="22">
        <v>412040107</v>
      </c>
      <c r="D1073" s="22" t="s">
        <v>6717</v>
      </c>
      <c r="E1073" s="26">
        <v>1154</v>
      </c>
      <c r="F1073" s="26">
        <v>733.08</v>
      </c>
      <c r="G1073" s="26">
        <v>1887.08</v>
      </c>
      <c r="H1073" s="26">
        <v>0</v>
      </c>
      <c r="I1073" s="22" t="s">
        <v>6930</v>
      </c>
    </row>
    <row r="1074" spans="1:9" x14ac:dyDescent="0.25">
      <c r="A1074" s="22" t="s">
        <v>6688</v>
      </c>
      <c r="B1074" s="22" t="s">
        <v>6689</v>
      </c>
      <c r="C1074" s="22">
        <v>412040115</v>
      </c>
      <c r="D1074" s="22" t="s">
        <v>6718</v>
      </c>
      <c r="E1074" s="26">
        <v>415.54</v>
      </c>
      <c r="F1074" s="26">
        <v>334.1</v>
      </c>
      <c r="G1074" s="26">
        <v>749.6400000000001</v>
      </c>
      <c r="H1074" s="26">
        <v>0</v>
      </c>
      <c r="I1074" s="22" t="s">
        <v>6930</v>
      </c>
    </row>
    <row r="1075" spans="1:9" x14ac:dyDescent="0.25">
      <c r="A1075" s="22" t="s">
        <v>6688</v>
      </c>
      <c r="B1075" s="22" t="s">
        <v>6689</v>
      </c>
      <c r="C1075" s="22">
        <v>412040123</v>
      </c>
      <c r="D1075" s="22" t="s">
        <v>6719</v>
      </c>
      <c r="E1075" s="26">
        <v>582.47</v>
      </c>
      <c r="F1075" s="26">
        <v>733.1</v>
      </c>
      <c r="G1075" s="26">
        <v>1315.5700000000002</v>
      </c>
      <c r="H1075" s="26">
        <v>0</v>
      </c>
      <c r="I1075" s="22" t="s">
        <v>6930</v>
      </c>
    </row>
    <row r="1076" spans="1:9" x14ac:dyDescent="0.25">
      <c r="A1076" s="22" t="s">
        <v>6688</v>
      </c>
      <c r="B1076" s="22" t="s">
        <v>6689</v>
      </c>
      <c r="C1076" s="22">
        <v>412040131</v>
      </c>
      <c r="D1076" s="22" t="s">
        <v>6720</v>
      </c>
      <c r="E1076" s="26">
        <v>582.47</v>
      </c>
      <c r="F1076" s="26">
        <v>733.1</v>
      </c>
      <c r="G1076" s="26">
        <v>1315.5700000000002</v>
      </c>
      <c r="H1076" s="26">
        <v>0</v>
      </c>
      <c r="I1076" s="22" t="s">
        <v>6930</v>
      </c>
    </row>
    <row r="1077" spans="1:9" x14ac:dyDescent="0.25">
      <c r="A1077" s="22" t="s">
        <v>6688</v>
      </c>
      <c r="B1077" s="22" t="s">
        <v>6689</v>
      </c>
      <c r="C1077" s="22">
        <v>412040158</v>
      </c>
      <c r="D1077" s="22" t="s">
        <v>6721</v>
      </c>
      <c r="E1077" s="26">
        <v>452.12</v>
      </c>
      <c r="F1077" s="26">
        <v>513.28</v>
      </c>
      <c r="G1077" s="26">
        <v>965.4</v>
      </c>
      <c r="H1077" s="26">
        <v>0</v>
      </c>
      <c r="I1077" s="22" t="s">
        <v>6930</v>
      </c>
    </row>
    <row r="1078" spans="1:9" x14ac:dyDescent="0.25">
      <c r="A1078" s="22" t="s">
        <v>6688</v>
      </c>
      <c r="B1078" s="22" t="s">
        <v>6689</v>
      </c>
      <c r="C1078" s="22">
        <v>412040174</v>
      </c>
      <c r="D1078" s="22" t="s">
        <v>6722</v>
      </c>
      <c r="E1078" s="26">
        <v>599.54</v>
      </c>
      <c r="F1078" s="26">
        <v>389.54</v>
      </c>
      <c r="G1078" s="26">
        <v>989.07999999999993</v>
      </c>
      <c r="H1078" s="26">
        <v>0</v>
      </c>
      <c r="I1078" s="22" t="s">
        <v>6930</v>
      </c>
    </row>
    <row r="1079" spans="1:9" x14ac:dyDescent="0.25">
      <c r="A1079" s="22" t="s">
        <v>6688</v>
      </c>
      <c r="B1079" s="22" t="s">
        <v>6689</v>
      </c>
      <c r="C1079" s="22">
        <v>412040182</v>
      </c>
      <c r="D1079" s="22" t="s">
        <v>6723</v>
      </c>
      <c r="E1079" s="26">
        <v>582.48</v>
      </c>
      <c r="F1079" s="26">
        <v>733.6</v>
      </c>
      <c r="G1079" s="26">
        <v>1316.08</v>
      </c>
      <c r="H1079" s="26">
        <v>0</v>
      </c>
      <c r="I1079" s="22" t="s">
        <v>6930</v>
      </c>
    </row>
    <row r="1080" spans="1:9" x14ac:dyDescent="0.25">
      <c r="A1080" s="22" t="s">
        <v>6688</v>
      </c>
      <c r="B1080" s="22" t="s">
        <v>6689</v>
      </c>
      <c r="C1080" s="22">
        <v>412040212</v>
      </c>
      <c r="D1080" s="22" t="s">
        <v>6724</v>
      </c>
      <c r="E1080" s="26">
        <v>975.2</v>
      </c>
      <c r="F1080" s="26">
        <v>610.29999999999995</v>
      </c>
      <c r="G1080" s="26">
        <v>1585.5</v>
      </c>
      <c r="H1080" s="26">
        <v>0</v>
      </c>
      <c r="I1080" s="22" t="s">
        <v>6930</v>
      </c>
    </row>
    <row r="1081" spans="1:9" x14ac:dyDescent="0.25">
      <c r="A1081" s="22" t="s">
        <v>6688</v>
      </c>
      <c r="B1081" s="22" t="s">
        <v>6689</v>
      </c>
      <c r="C1081" s="22">
        <v>412040220</v>
      </c>
      <c r="D1081" s="22" t="s">
        <v>6725</v>
      </c>
      <c r="E1081" s="26">
        <v>555.34</v>
      </c>
      <c r="F1081" s="26">
        <v>513.4</v>
      </c>
      <c r="G1081" s="26">
        <v>1068.74</v>
      </c>
      <c r="H1081" s="26">
        <v>0</v>
      </c>
      <c r="I1081" s="22" t="s">
        <v>6930</v>
      </c>
    </row>
    <row r="1082" spans="1:9" x14ac:dyDescent="0.25">
      <c r="A1082" s="22" t="s">
        <v>6688</v>
      </c>
      <c r="B1082" s="22" t="s">
        <v>6689</v>
      </c>
      <c r="C1082" s="22">
        <v>412050013</v>
      </c>
      <c r="D1082" s="22" t="s">
        <v>6726</v>
      </c>
      <c r="E1082" s="26">
        <v>746.87</v>
      </c>
      <c r="F1082" s="26">
        <v>513.4</v>
      </c>
      <c r="G1082" s="26">
        <v>1260.27</v>
      </c>
      <c r="H1082" s="26">
        <v>0</v>
      </c>
      <c r="I1082" s="22" t="s">
        <v>6930</v>
      </c>
    </row>
    <row r="1083" spans="1:9" x14ac:dyDescent="0.25">
      <c r="A1083" s="22" t="s">
        <v>6688</v>
      </c>
      <c r="B1083" s="22" t="s">
        <v>6689</v>
      </c>
      <c r="C1083" s="22">
        <v>412050030</v>
      </c>
      <c r="D1083" s="22" t="s">
        <v>6727</v>
      </c>
      <c r="E1083" s="26">
        <v>447.28</v>
      </c>
      <c r="F1083" s="26">
        <v>354.12</v>
      </c>
      <c r="G1083" s="26">
        <v>801.4</v>
      </c>
      <c r="H1083" s="26">
        <v>0</v>
      </c>
      <c r="I1083" s="22" t="s">
        <v>6930</v>
      </c>
    </row>
    <row r="1084" spans="1:9" x14ac:dyDescent="0.25">
      <c r="A1084" s="22" t="s">
        <v>6688</v>
      </c>
      <c r="B1084" s="22" t="s">
        <v>6689</v>
      </c>
      <c r="C1084" s="22">
        <v>412050048</v>
      </c>
      <c r="D1084" s="22" t="s">
        <v>6728</v>
      </c>
      <c r="E1084" s="26">
        <v>746.94</v>
      </c>
      <c r="F1084" s="26">
        <v>513.26</v>
      </c>
      <c r="G1084" s="26">
        <v>1260.2</v>
      </c>
      <c r="H1084" s="26">
        <v>0</v>
      </c>
      <c r="I1084" s="22" t="s">
        <v>6930</v>
      </c>
    </row>
    <row r="1085" spans="1:9" x14ac:dyDescent="0.25">
      <c r="A1085" s="22" t="s">
        <v>6688</v>
      </c>
      <c r="B1085" s="22" t="s">
        <v>6689</v>
      </c>
      <c r="C1085" s="22">
        <v>412050064</v>
      </c>
      <c r="D1085" s="22" t="s">
        <v>6729</v>
      </c>
      <c r="E1085" s="26">
        <v>1154.0899999999999</v>
      </c>
      <c r="F1085" s="26">
        <v>559.88</v>
      </c>
      <c r="G1085" s="26">
        <v>1713.9699999999998</v>
      </c>
      <c r="H1085" s="26">
        <v>0</v>
      </c>
      <c r="I1085" s="22" t="s">
        <v>6930</v>
      </c>
    </row>
    <row r="1086" spans="1:9" x14ac:dyDescent="0.25">
      <c r="A1086" s="22" t="s">
        <v>6688</v>
      </c>
      <c r="B1086" s="22" t="s">
        <v>6689</v>
      </c>
      <c r="C1086" s="22">
        <v>412050072</v>
      </c>
      <c r="D1086" s="22" t="s">
        <v>6730</v>
      </c>
      <c r="E1086" s="26">
        <v>746.87</v>
      </c>
      <c r="F1086" s="26">
        <v>513.4</v>
      </c>
      <c r="G1086" s="26">
        <v>1260.27</v>
      </c>
      <c r="H1086" s="26">
        <v>0</v>
      </c>
      <c r="I1086" s="22" t="s">
        <v>6930</v>
      </c>
    </row>
    <row r="1087" spans="1:9" x14ac:dyDescent="0.25">
      <c r="A1087" s="22" t="s">
        <v>6688</v>
      </c>
      <c r="B1087" s="22" t="s">
        <v>6689</v>
      </c>
      <c r="C1087" s="22">
        <v>412050102</v>
      </c>
      <c r="D1087" s="22" t="s">
        <v>6731</v>
      </c>
      <c r="E1087" s="26">
        <v>746.87</v>
      </c>
      <c r="F1087" s="26">
        <v>513.4</v>
      </c>
      <c r="G1087" s="26">
        <v>1260.27</v>
      </c>
      <c r="H1087" s="26">
        <v>0</v>
      </c>
      <c r="I1087" s="22" t="s">
        <v>6930</v>
      </c>
    </row>
    <row r="1088" spans="1:9" x14ac:dyDescent="0.25">
      <c r="A1088" s="22" t="s">
        <v>6688</v>
      </c>
      <c r="B1088" s="22" t="s">
        <v>6689</v>
      </c>
      <c r="C1088" s="22">
        <v>412050110</v>
      </c>
      <c r="D1088" s="22" t="s">
        <v>6732</v>
      </c>
      <c r="E1088" s="26">
        <v>1154</v>
      </c>
      <c r="F1088" s="26">
        <v>733.08</v>
      </c>
      <c r="G1088" s="26">
        <v>1887.08</v>
      </c>
      <c r="H1088" s="26">
        <v>0</v>
      </c>
      <c r="I1088" s="22" t="s">
        <v>6930</v>
      </c>
    </row>
    <row r="1089" spans="1:9" x14ac:dyDescent="0.25">
      <c r="A1089" s="22" t="s">
        <v>6688</v>
      </c>
      <c r="B1089" s="22" t="s">
        <v>6689</v>
      </c>
      <c r="C1089" s="22">
        <v>412050137</v>
      </c>
      <c r="D1089" s="22" t="s">
        <v>6733</v>
      </c>
      <c r="E1089" s="26">
        <v>746.87</v>
      </c>
      <c r="F1089" s="26">
        <v>513.4</v>
      </c>
      <c r="G1089" s="26">
        <v>1260.27</v>
      </c>
      <c r="H1089" s="26">
        <v>0</v>
      </c>
      <c r="I1089" s="22" t="s">
        <v>6930</v>
      </c>
    </row>
    <row r="1090" spans="1:9" x14ac:dyDescent="0.25">
      <c r="A1090" s="22" t="s">
        <v>6688</v>
      </c>
      <c r="B1090" s="22" t="s">
        <v>6689</v>
      </c>
      <c r="C1090" s="22">
        <v>412050145</v>
      </c>
      <c r="D1090" s="22" t="s">
        <v>6734</v>
      </c>
      <c r="E1090" s="26">
        <v>746.87</v>
      </c>
      <c r="F1090" s="26">
        <v>513.4</v>
      </c>
      <c r="G1090" s="26">
        <v>1260.27</v>
      </c>
      <c r="H1090" s="26">
        <v>0</v>
      </c>
      <c r="I1090" s="22" t="s">
        <v>6930</v>
      </c>
    </row>
    <row r="1091" spans="1:9" x14ac:dyDescent="0.25">
      <c r="A1091" s="22" t="s">
        <v>6688</v>
      </c>
      <c r="B1091" s="22" t="s">
        <v>6689</v>
      </c>
      <c r="C1091" s="22">
        <v>412050153</v>
      </c>
      <c r="D1091" s="22" t="s">
        <v>6735</v>
      </c>
      <c r="E1091" s="26">
        <v>797.94</v>
      </c>
      <c r="F1091" s="26">
        <v>733.48</v>
      </c>
      <c r="G1091" s="26">
        <v>1531.42</v>
      </c>
      <c r="H1091" s="26">
        <v>0</v>
      </c>
      <c r="I1091" s="22" t="s">
        <v>6930</v>
      </c>
    </row>
    <row r="1092" spans="1:9" x14ac:dyDescent="0.25">
      <c r="A1092" s="22" t="s">
        <v>6688</v>
      </c>
      <c r="B1092" s="22" t="s">
        <v>6689</v>
      </c>
      <c r="C1092" s="22">
        <v>412050161</v>
      </c>
      <c r="D1092" s="22" t="s">
        <v>6736</v>
      </c>
      <c r="E1092" s="26">
        <v>433.64</v>
      </c>
      <c r="F1092" s="26">
        <v>366.74</v>
      </c>
      <c r="G1092" s="26">
        <v>800.38</v>
      </c>
      <c r="H1092" s="26">
        <v>0</v>
      </c>
      <c r="I1092" s="22" t="s">
        <v>6930</v>
      </c>
    </row>
    <row r="1093" spans="1:9" x14ac:dyDescent="0.25">
      <c r="A1093" s="22" t="s">
        <v>6737</v>
      </c>
      <c r="B1093" s="22" t="s">
        <v>6738</v>
      </c>
      <c r="C1093" s="22">
        <v>413030016</v>
      </c>
      <c r="D1093" s="22" t="s">
        <v>6739</v>
      </c>
      <c r="E1093" s="26">
        <v>485</v>
      </c>
      <c r="F1093" s="26">
        <v>351.62</v>
      </c>
      <c r="G1093" s="26">
        <v>836.62</v>
      </c>
      <c r="H1093" s="26">
        <v>0</v>
      </c>
      <c r="I1093" s="22" t="s">
        <v>6930</v>
      </c>
    </row>
    <row r="1094" spans="1:9" x14ac:dyDescent="0.25">
      <c r="A1094" s="22" t="s">
        <v>6737</v>
      </c>
      <c r="B1094" s="22" t="s">
        <v>6738</v>
      </c>
      <c r="C1094" s="22">
        <v>413030024</v>
      </c>
      <c r="D1094" s="22" t="s">
        <v>6740</v>
      </c>
      <c r="E1094" s="26">
        <v>485</v>
      </c>
      <c r="F1094" s="26">
        <v>353.47</v>
      </c>
      <c r="G1094" s="26">
        <v>838.47</v>
      </c>
      <c r="H1094" s="26">
        <v>0</v>
      </c>
      <c r="I1094" s="22" t="s">
        <v>6930</v>
      </c>
    </row>
    <row r="1095" spans="1:9" x14ac:dyDescent="0.25">
      <c r="A1095" s="22" t="s">
        <v>6737</v>
      </c>
      <c r="B1095" s="22" t="s">
        <v>6738</v>
      </c>
      <c r="C1095" s="22">
        <v>413030032</v>
      </c>
      <c r="D1095" s="22" t="s">
        <v>6741</v>
      </c>
      <c r="E1095" s="26">
        <v>425.36</v>
      </c>
      <c r="F1095" s="26">
        <v>251.63</v>
      </c>
      <c r="G1095" s="26">
        <v>676.99</v>
      </c>
      <c r="H1095" s="26">
        <v>0</v>
      </c>
      <c r="I1095" s="22" t="s">
        <v>6930</v>
      </c>
    </row>
    <row r="1096" spans="1:9" x14ac:dyDescent="0.25">
      <c r="A1096" s="22" t="s">
        <v>6737</v>
      </c>
      <c r="B1096" s="22" t="s">
        <v>6738</v>
      </c>
      <c r="C1096" s="22">
        <v>413030040</v>
      </c>
      <c r="D1096" s="22" t="s">
        <v>6742</v>
      </c>
      <c r="E1096" s="26">
        <v>0</v>
      </c>
      <c r="F1096" s="26">
        <v>0</v>
      </c>
      <c r="G1096" s="26">
        <v>0</v>
      </c>
      <c r="H1096" s="26">
        <v>480</v>
      </c>
      <c r="I1096" s="22" t="s">
        <v>6929</v>
      </c>
    </row>
    <row r="1097" spans="1:9" x14ac:dyDescent="0.25">
      <c r="A1097" s="22" t="s">
        <v>6737</v>
      </c>
      <c r="B1097" s="22" t="s">
        <v>6738</v>
      </c>
      <c r="C1097" s="22">
        <v>413030059</v>
      </c>
      <c r="D1097" s="22" t="s">
        <v>6743</v>
      </c>
      <c r="E1097" s="26">
        <v>149.47</v>
      </c>
      <c r="F1097" s="26">
        <v>92.25</v>
      </c>
      <c r="G1097" s="26">
        <v>241.72</v>
      </c>
      <c r="H1097" s="26">
        <v>0</v>
      </c>
      <c r="I1097" s="22" t="s">
        <v>6930</v>
      </c>
    </row>
    <row r="1098" spans="1:9" x14ac:dyDescent="0.25">
      <c r="A1098" s="22" t="s">
        <v>6737</v>
      </c>
      <c r="B1098" s="22" t="s">
        <v>6738</v>
      </c>
      <c r="C1098" s="22">
        <v>413030067</v>
      </c>
      <c r="D1098" s="22" t="s">
        <v>6744</v>
      </c>
      <c r="E1098" s="26">
        <v>825.36</v>
      </c>
      <c r="F1098" s="26">
        <v>351.63</v>
      </c>
      <c r="G1098" s="26">
        <v>1176.99</v>
      </c>
      <c r="H1098" s="26">
        <v>0</v>
      </c>
      <c r="I1098" s="22" t="s">
        <v>6930</v>
      </c>
    </row>
    <row r="1099" spans="1:9" x14ac:dyDescent="0.25">
      <c r="A1099" s="22" t="s">
        <v>6737</v>
      </c>
      <c r="B1099" s="22" t="s">
        <v>6738</v>
      </c>
      <c r="C1099" s="22">
        <v>413030075</v>
      </c>
      <c r="D1099" s="22" t="s">
        <v>6745</v>
      </c>
      <c r="E1099" s="26">
        <v>485</v>
      </c>
      <c r="F1099" s="26">
        <v>333.47</v>
      </c>
      <c r="G1099" s="26">
        <v>818.47</v>
      </c>
      <c r="H1099" s="26">
        <v>0</v>
      </c>
      <c r="I1099" s="22" t="s">
        <v>6930</v>
      </c>
    </row>
    <row r="1100" spans="1:9" x14ac:dyDescent="0.25">
      <c r="A1100" s="22" t="s">
        <v>6737</v>
      </c>
      <c r="B1100" s="22" t="s">
        <v>6738</v>
      </c>
      <c r="C1100" s="22">
        <v>413030083</v>
      </c>
      <c r="D1100" s="22" t="s">
        <v>6746</v>
      </c>
      <c r="E1100" s="26">
        <v>329.16</v>
      </c>
      <c r="F1100" s="26">
        <v>239.73</v>
      </c>
      <c r="G1100" s="26">
        <v>568.89</v>
      </c>
      <c r="H1100" s="26">
        <v>0</v>
      </c>
      <c r="I1100" s="22" t="s">
        <v>6930</v>
      </c>
    </row>
    <row r="1101" spans="1:9" x14ac:dyDescent="0.25">
      <c r="A1101" s="22" t="s">
        <v>6737</v>
      </c>
      <c r="B1101" s="22" t="s">
        <v>6738</v>
      </c>
      <c r="C1101" s="22">
        <v>413040020</v>
      </c>
      <c r="D1101" s="22" t="s">
        <v>6747</v>
      </c>
      <c r="E1101" s="26">
        <v>323.14999999999998</v>
      </c>
      <c r="F1101" s="26">
        <v>179.97</v>
      </c>
      <c r="G1101" s="26">
        <v>503.12</v>
      </c>
      <c r="H1101" s="26">
        <v>0</v>
      </c>
      <c r="I1101" s="22" t="s">
        <v>6930</v>
      </c>
    </row>
    <row r="1102" spans="1:9" x14ac:dyDescent="0.25">
      <c r="A1102" s="22" t="s">
        <v>6737</v>
      </c>
      <c r="B1102" s="22" t="s">
        <v>6738</v>
      </c>
      <c r="C1102" s="22">
        <v>413040038</v>
      </c>
      <c r="D1102" s="22" t="s">
        <v>6748</v>
      </c>
      <c r="E1102" s="26">
        <v>323.16000000000003</v>
      </c>
      <c r="F1102" s="26">
        <v>163.76</v>
      </c>
      <c r="G1102" s="26">
        <v>486.92</v>
      </c>
      <c r="H1102" s="26">
        <v>0</v>
      </c>
      <c r="I1102" s="22" t="s">
        <v>6930</v>
      </c>
    </row>
    <row r="1103" spans="1:9" x14ac:dyDescent="0.25">
      <c r="A1103" s="22" t="s">
        <v>6737</v>
      </c>
      <c r="B1103" s="22" t="s">
        <v>6738</v>
      </c>
      <c r="C1103" s="22">
        <v>413040046</v>
      </c>
      <c r="D1103" s="22" t="s">
        <v>6749</v>
      </c>
      <c r="E1103" s="26">
        <v>441.72</v>
      </c>
      <c r="F1103" s="26">
        <v>180.12</v>
      </c>
      <c r="G1103" s="26">
        <v>621.84</v>
      </c>
      <c r="H1103" s="26">
        <v>0</v>
      </c>
      <c r="I1103" s="22" t="s">
        <v>6930</v>
      </c>
    </row>
    <row r="1104" spans="1:9" x14ac:dyDescent="0.25">
      <c r="A1104" s="22" t="s">
        <v>6737</v>
      </c>
      <c r="B1104" s="22" t="s">
        <v>6738</v>
      </c>
      <c r="C1104" s="22">
        <v>413040054</v>
      </c>
      <c r="D1104" s="22" t="s">
        <v>6750</v>
      </c>
      <c r="E1104" s="26">
        <v>502.2</v>
      </c>
      <c r="F1104" s="26">
        <v>360.15</v>
      </c>
      <c r="G1104" s="26">
        <v>862.34999999999991</v>
      </c>
      <c r="H1104" s="26">
        <v>0</v>
      </c>
      <c r="I1104" s="22" t="s">
        <v>6930</v>
      </c>
    </row>
    <row r="1105" spans="1:9" x14ac:dyDescent="0.25">
      <c r="A1105" s="22" t="s">
        <v>6737</v>
      </c>
      <c r="B1105" s="22" t="s">
        <v>6738</v>
      </c>
      <c r="C1105" s="22">
        <v>413040062</v>
      </c>
      <c r="D1105" s="22" t="s">
        <v>6751</v>
      </c>
      <c r="E1105" s="26">
        <v>502.2</v>
      </c>
      <c r="F1105" s="26">
        <v>360.12</v>
      </c>
      <c r="G1105" s="26">
        <v>862.31999999999994</v>
      </c>
      <c r="H1105" s="26">
        <v>0</v>
      </c>
      <c r="I1105" s="22" t="s">
        <v>6930</v>
      </c>
    </row>
    <row r="1106" spans="1:9" x14ac:dyDescent="0.25">
      <c r="A1106" s="22" t="s">
        <v>6737</v>
      </c>
      <c r="B1106" s="22" t="s">
        <v>6738</v>
      </c>
      <c r="C1106" s="22">
        <v>413040070</v>
      </c>
      <c r="D1106" s="22" t="s">
        <v>6752</v>
      </c>
      <c r="E1106" s="26">
        <v>502.2</v>
      </c>
      <c r="F1106" s="26">
        <v>360.15</v>
      </c>
      <c r="G1106" s="26">
        <v>862.34999999999991</v>
      </c>
      <c r="H1106" s="26">
        <v>0</v>
      </c>
      <c r="I1106" s="22" t="s">
        <v>6930</v>
      </c>
    </row>
    <row r="1107" spans="1:9" x14ac:dyDescent="0.25">
      <c r="A1107" s="22" t="s">
        <v>6737</v>
      </c>
      <c r="B1107" s="22" t="s">
        <v>6738</v>
      </c>
      <c r="C1107" s="22">
        <v>413040089</v>
      </c>
      <c r="D1107" s="22" t="s">
        <v>6753</v>
      </c>
      <c r="E1107" s="26">
        <v>491.4</v>
      </c>
      <c r="F1107" s="26">
        <v>360.12</v>
      </c>
      <c r="G1107" s="26">
        <v>851.52</v>
      </c>
      <c r="H1107" s="26">
        <v>0</v>
      </c>
      <c r="I1107" s="22" t="s">
        <v>6930</v>
      </c>
    </row>
    <row r="1108" spans="1:9" x14ac:dyDescent="0.25">
      <c r="A1108" s="22" t="s">
        <v>6737</v>
      </c>
      <c r="B1108" s="22" t="s">
        <v>6738</v>
      </c>
      <c r="C1108" s="22">
        <v>413040097</v>
      </c>
      <c r="D1108" s="22" t="s">
        <v>6754</v>
      </c>
      <c r="E1108" s="26">
        <v>150.47999999999999</v>
      </c>
      <c r="F1108" s="26">
        <v>99.64</v>
      </c>
      <c r="G1108" s="26">
        <v>250.12</v>
      </c>
      <c r="H1108" s="26">
        <v>0</v>
      </c>
      <c r="I1108" s="22" t="s">
        <v>6930</v>
      </c>
    </row>
    <row r="1109" spans="1:9" x14ac:dyDescent="0.25">
      <c r="A1109" s="22" t="s">
        <v>6737</v>
      </c>
      <c r="B1109" s="22" t="s">
        <v>6738</v>
      </c>
      <c r="C1109" s="22">
        <v>413040100</v>
      </c>
      <c r="D1109" s="22" t="s">
        <v>6755</v>
      </c>
      <c r="E1109" s="26">
        <v>323.14999999999998</v>
      </c>
      <c r="F1109" s="26">
        <v>163.76</v>
      </c>
      <c r="G1109" s="26">
        <v>486.90999999999997</v>
      </c>
      <c r="H1109" s="26">
        <v>0</v>
      </c>
      <c r="I1109" s="22" t="s">
        <v>6930</v>
      </c>
    </row>
    <row r="1110" spans="1:9" x14ac:dyDescent="0.25">
      <c r="A1110" s="22" t="s">
        <v>6737</v>
      </c>
      <c r="B1110" s="22" t="s">
        <v>6738</v>
      </c>
      <c r="C1110" s="22">
        <v>413040119</v>
      </c>
      <c r="D1110" s="22" t="s">
        <v>6756</v>
      </c>
      <c r="E1110" s="26">
        <v>230.5</v>
      </c>
      <c r="F1110" s="26">
        <v>161.38</v>
      </c>
      <c r="G1110" s="26">
        <v>391.88</v>
      </c>
      <c r="H1110" s="26">
        <v>0</v>
      </c>
      <c r="I1110" s="22" t="s">
        <v>6930</v>
      </c>
    </row>
    <row r="1111" spans="1:9" x14ac:dyDescent="0.25">
      <c r="A1111" s="22" t="s">
        <v>6737</v>
      </c>
      <c r="B1111" s="22" t="s">
        <v>6738</v>
      </c>
      <c r="C1111" s="22">
        <v>413040127</v>
      </c>
      <c r="D1111" s="22" t="s">
        <v>6757</v>
      </c>
      <c r="E1111" s="26">
        <v>135.01</v>
      </c>
      <c r="F1111" s="26">
        <v>146.71</v>
      </c>
      <c r="G1111" s="26">
        <v>281.72000000000003</v>
      </c>
      <c r="H1111" s="26">
        <v>0</v>
      </c>
      <c r="I1111" s="22" t="s">
        <v>6930</v>
      </c>
    </row>
    <row r="1112" spans="1:9" x14ac:dyDescent="0.25">
      <c r="A1112" s="22" t="s">
        <v>6737</v>
      </c>
      <c r="B1112" s="22" t="s">
        <v>6738</v>
      </c>
      <c r="C1112" s="22">
        <v>413040135</v>
      </c>
      <c r="D1112" s="22" t="s">
        <v>6758</v>
      </c>
      <c r="E1112" s="26">
        <v>135.01</v>
      </c>
      <c r="F1112" s="26">
        <v>146.71</v>
      </c>
      <c r="G1112" s="26">
        <v>281.72000000000003</v>
      </c>
      <c r="H1112" s="26">
        <v>0</v>
      </c>
      <c r="I1112" s="22" t="s">
        <v>6930</v>
      </c>
    </row>
    <row r="1113" spans="1:9" x14ac:dyDescent="0.25">
      <c r="A1113" s="22" t="s">
        <v>6737</v>
      </c>
      <c r="B1113" s="22" t="s">
        <v>6738</v>
      </c>
      <c r="C1113" s="22">
        <v>413040143</v>
      </c>
      <c r="D1113" s="22" t="s">
        <v>6759</v>
      </c>
      <c r="E1113" s="26">
        <v>155.65</v>
      </c>
      <c r="F1113" s="26">
        <v>183.3</v>
      </c>
      <c r="G1113" s="26">
        <v>338.95000000000005</v>
      </c>
      <c r="H1113" s="26">
        <v>0</v>
      </c>
      <c r="I1113" s="22" t="s">
        <v>6930</v>
      </c>
    </row>
    <row r="1114" spans="1:9" x14ac:dyDescent="0.25">
      <c r="A1114" s="22" t="s">
        <v>6737</v>
      </c>
      <c r="B1114" s="22" t="s">
        <v>6738</v>
      </c>
      <c r="C1114" s="22">
        <v>413040151</v>
      </c>
      <c r="D1114" s="22" t="s">
        <v>6760</v>
      </c>
      <c r="E1114" s="26">
        <v>254.55</v>
      </c>
      <c r="F1114" s="26">
        <v>158.9</v>
      </c>
      <c r="G1114" s="26">
        <v>413.45000000000005</v>
      </c>
      <c r="H1114" s="26">
        <v>30.72</v>
      </c>
      <c r="I1114" s="22" t="s">
        <v>6930</v>
      </c>
    </row>
    <row r="1115" spans="1:9" x14ac:dyDescent="0.25">
      <c r="A1115" s="22" t="s">
        <v>6737</v>
      </c>
      <c r="B1115" s="22" t="s">
        <v>6738</v>
      </c>
      <c r="C1115" s="22">
        <v>413040160</v>
      </c>
      <c r="D1115" s="22" t="s">
        <v>6761</v>
      </c>
      <c r="E1115" s="26">
        <v>299.89</v>
      </c>
      <c r="F1115" s="26">
        <v>256.55</v>
      </c>
      <c r="G1115" s="26">
        <v>556.44000000000005</v>
      </c>
      <c r="H1115" s="26">
        <v>0</v>
      </c>
      <c r="I1115" s="22" t="s">
        <v>6930</v>
      </c>
    </row>
    <row r="1116" spans="1:9" x14ac:dyDescent="0.25">
      <c r="A1116" s="22" t="s">
        <v>6737</v>
      </c>
      <c r="B1116" s="22" t="s">
        <v>6738</v>
      </c>
      <c r="C1116" s="22">
        <v>413040186</v>
      </c>
      <c r="D1116" s="22" t="s">
        <v>6762</v>
      </c>
      <c r="E1116" s="26">
        <v>359.05</v>
      </c>
      <c r="F1116" s="26">
        <v>166.79</v>
      </c>
      <c r="G1116" s="26">
        <v>525.84</v>
      </c>
      <c r="H1116" s="26">
        <v>0</v>
      </c>
      <c r="I1116" s="22" t="s">
        <v>6930</v>
      </c>
    </row>
    <row r="1117" spans="1:9" x14ac:dyDescent="0.25">
      <c r="A1117" s="22" t="s">
        <v>6737</v>
      </c>
      <c r="B1117" s="22" t="s">
        <v>6738</v>
      </c>
      <c r="C1117" s="22">
        <v>413040194</v>
      </c>
      <c r="D1117" s="22" t="s">
        <v>6763</v>
      </c>
      <c r="E1117" s="26">
        <v>168.96</v>
      </c>
      <c r="F1117" s="26">
        <v>146.65</v>
      </c>
      <c r="G1117" s="26">
        <v>315.61</v>
      </c>
      <c r="H1117" s="26">
        <v>0</v>
      </c>
      <c r="I1117" s="22" t="s">
        <v>6930</v>
      </c>
    </row>
    <row r="1118" spans="1:9" x14ac:dyDescent="0.25">
      <c r="A1118" s="22" t="s">
        <v>6737</v>
      </c>
      <c r="B1118" s="22" t="s">
        <v>6738</v>
      </c>
      <c r="C1118" s="22">
        <v>413040208</v>
      </c>
      <c r="D1118" s="22" t="s">
        <v>6764</v>
      </c>
      <c r="E1118" s="26">
        <v>140.29</v>
      </c>
      <c r="F1118" s="26">
        <v>115.94</v>
      </c>
      <c r="G1118" s="26">
        <v>256.23</v>
      </c>
      <c r="H1118" s="26">
        <v>0</v>
      </c>
      <c r="I1118" s="22" t="s">
        <v>6930</v>
      </c>
    </row>
    <row r="1119" spans="1:9" x14ac:dyDescent="0.25">
      <c r="A1119" s="22" t="s">
        <v>6737</v>
      </c>
      <c r="B1119" s="22" t="s">
        <v>6738</v>
      </c>
      <c r="C1119" s="22">
        <v>413040216</v>
      </c>
      <c r="D1119" s="22" t="s">
        <v>6765</v>
      </c>
      <c r="E1119" s="26">
        <v>323.14999999999998</v>
      </c>
      <c r="F1119" s="26">
        <v>179.97</v>
      </c>
      <c r="G1119" s="26">
        <v>503.12</v>
      </c>
      <c r="H1119" s="26">
        <v>0</v>
      </c>
      <c r="I1119" s="22" t="s">
        <v>6930</v>
      </c>
    </row>
    <row r="1120" spans="1:9" x14ac:dyDescent="0.25">
      <c r="A1120" s="22" t="s">
        <v>6737</v>
      </c>
      <c r="B1120" s="22" t="s">
        <v>6738</v>
      </c>
      <c r="C1120" s="22">
        <v>413040224</v>
      </c>
      <c r="D1120" s="22" t="s">
        <v>6766</v>
      </c>
      <c r="E1120" s="26">
        <v>359.05</v>
      </c>
      <c r="F1120" s="26">
        <v>166.79</v>
      </c>
      <c r="G1120" s="26">
        <v>525.84</v>
      </c>
      <c r="H1120" s="26">
        <v>0</v>
      </c>
      <c r="I1120" s="22" t="s">
        <v>6930</v>
      </c>
    </row>
    <row r="1121" spans="1:9" x14ac:dyDescent="0.25">
      <c r="A1121" s="22" t="s">
        <v>6737</v>
      </c>
      <c r="B1121" s="22" t="s">
        <v>6738</v>
      </c>
      <c r="C1121" s="22">
        <v>413040232</v>
      </c>
      <c r="D1121" s="22" t="s">
        <v>6767</v>
      </c>
      <c r="E1121" s="26">
        <v>230.5</v>
      </c>
      <c r="F1121" s="26">
        <v>161.38</v>
      </c>
      <c r="G1121" s="26">
        <v>391.88</v>
      </c>
      <c r="H1121" s="26">
        <v>0</v>
      </c>
      <c r="I1121" s="22" t="s">
        <v>6930</v>
      </c>
    </row>
    <row r="1122" spans="1:9" x14ac:dyDescent="0.25">
      <c r="A1122" s="22" t="s">
        <v>6737</v>
      </c>
      <c r="B1122" s="22" t="s">
        <v>6738</v>
      </c>
      <c r="C1122" s="22">
        <v>413040259</v>
      </c>
      <c r="D1122" s="22" t="s">
        <v>6768</v>
      </c>
      <c r="E1122" s="26">
        <v>502.2</v>
      </c>
      <c r="F1122" s="26">
        <v>550</v>
      </c>
      <c r="G1122" s="26">
        <v>1052.2</v>
      </c>
      <c r="H1122" s="26">
        <v>0</v>
      </c>
      <c r="I1122" s="22" t="s">
        <v>6930</v>
      </c>
    </row>
    <row r="1123" spans="1:9" x14ac:dyDescent="0.25">
      <c r="A1123" s="22" t="s">
        <v>6737</v>
      </c>
      <c r="B1123" s="22" t="s">
        <v>6738</v>
      </c>
      <c r="C1123" s="22">
        <v>413040267</v>
      </c>
      <c r="D1123" s="22" t="s">
        <v>6769</v>
      </c>
      <c r="E1123" s="26">
        <v>3046.58</v>
      </c>
      <c r="F1123" s="26">
        <v>1051.79</v>
      </c>
      <c r="G1123" s="26">
        <v>4098.37</v>
      </c>
      <c r="H1123" s="26">
        <v>0</v>
      </c>
      <c r="I1123" s="22" t="s">
        <v>6930</v>
      </c>
    </row>
    <row r="1124" spans="1:9" x14ac:dyDescent="0.25">
      <c r="A1124" s="22" t="s">
        <v>6770</v>
      </c>
      <c r="B1124" s="22" t="s">
        <v>6771</v>
      </c>
      <c r="C1124" s="22">
        <v>414010027</v>
      </c>
      <c r="D1124" s="22" t="s">
        <v>6772</v>
      </c>
      <c r="E1124" s="26">
        <v>436.69</v>
      </c>
      <c r="F1124" s="26">
        <v>349.95</v>
      </c>
      <c r="G1124" s="26">
        <v>786.64</v>
      </c>
      <c r="H1124" s="26">
        <v>0</v>
      </c>
      <c r="I1124" s="22" t="s">
        <v>6930</v>
      </c>
    </row>
    <row r="1125" spans="1:9" x14ac:dyDescent="0.25">
      <c r="A1125" s="22" t="s">
        <v>6770</v>
      </c>
      <c r="B1125" s="22" t="s">
        <v>6771</v>
      </c>
      <c r="C1125" s="22">
        <v>414010272</v>
      </c>
      <c r="D1125" s="22" t="s">
        <v>6773</v>
      </c>
      <c r="E1125" s="26">
        <v>99.13</v>
      </c>
      <c r="F1125" s="26">
        <v>73.5</v>
      </c>
      <c r="G1125" s="26">
        <v>172.63</v>
      </c>
      <c r="H1125" s="26">
        <v>0</v>
      </c>
      <c r="I1125" s="22" t="s">
        <v>6930</v>
      </c>
    </row>
    <row r="1126" spans="1:9" x14ac:dyDescent="0.25">
      <c r="A1126" s="22" t="s">
        <v>6770</v>
      </c>
      <c r="B1126" s="22" t="s">
        <v>6771</v>
      </c>
      <c r="C1126" s="22">
        <v>414010329</v>
      </c>
      <c r="D1126" s="22" t="s">
        <v>6774</v>
      </c>
      <c r="E1126" s="26">
        <v>199.7</v>
      </c>
      <c r="F1126" s="26">
        <v>161.41</v>
      </c>
      <c r="G1126" s="26">
        <v>361.11</v>
      </c>
      <c r="H1126" s="26">
        <v>0</v>
      </c>
      <c r="I1126" s="22" t="s">
        <v>6930</v>
      </c>
    </row>
    <row r="1127" spans="1:9" x14ac:dyDescent="0.25">
      <c r="A1127" s="22" t="s">
        <v>6770</v>
      </c>
      <c r="B1127" s="22" t="s">
        <v>6771</v>
      </c>
      <c r="C1127" s="22">
        <v>414010345</v>
      </c>
      <c r="D1127" s="22" t="s">
        <v>6775</v>
      </c>
      <c r="E1127" s="26">
        <v>512.54</v>
      </c>
      <c r="F1127" s="26">
        <v>160.08000000000001</v>
      </c>
      <c r="G1127" s="26">
        <v>672.62</v>
      </c>
      <c r="H1127" s="26">
        <v>18.72</v>
      </c>
      <c r="I1127" s="22" t="s">
        <v>6930</v>
      </c>
    </row>
    <row r="1128" spans="1:9" x14ac:dyDescent="0.25">
      <c r="A1128" s="22" t="s">
        <v>6770</v>
      </c>
      <c r="B1128" s="22" t="s">
        <v>6771</v>
      </c>
      <c r="C1128" s="22">
        <v>414010370</v>
      </c>
      <c r="D1128" s="22" t="s">
        <v>6776</v>
      </c>
      <c r="E1128" s="26">
        <v>0</v>
      </c>
      <c r="F1128" s="26">
        <v>0</v>
      </c>
      <c r="G1128" s="26">
        <v>0</v>
      </c>
      <c r="H1128" s="26">
        <v>126</v>
      </c>
      <c r="I1128" s="22" t="s">
        <v>6929</v>
      </c>
    </row>
    <row r="1129" spans="1:9" x14ac:dyDescent="0.25">
      <c r="A1129" s="22" t="s">
        <v>6770</v>
      </c>
      <c r="B1129" s="22" t="s">
        <v>6771</v>
      </c>
      <c r="C1129" s="22">
        <v>414020413</v>
      </c>
      <c r="D1129" s="22" t="s">
        <v>6777</v>
      </c>
      <c r="E1129" s="26">
        <v>119.92</v>
      </c>
      <c r="F1129" s="26">
        <v>208.42</v>
      </c>
      <c r="G1129" s="26">
        <v>328.34</v>
      </c>
      <c r="H1129" s="26">
        <v>0</v>
      </c>
      <c r="I1129" s="22" t="s">
        <v>6930</v>
      </c>
    </row>
    <row r="1130" spans="1:9" x14ac:dyDescent="0.25">
      <c r="A1130" s="22" t="s">
        <v>6770</v>
      </c>
      <c r="B1130" s="22" t="s">
        <v>6771</v>
      </c>
      <c r="C1130" s="22">
        <v>414020421</v>
      </c>
      <c r="D1130" s="22" t="s">
        <v>6778</v>
      </c>
      <c r="E1130" s="26">
        <v>0</v>
      </c>
      <c r="F1130" s="26">
        <v>0</v>
      </c>
      <c r="G1130" s="26">
        <v>0</v>
      </c>
      <c r="H1130" s="26">
        <v>260.10000000000002</v>
      </c>
      <c r="I1130" s="22" t="s">
        <v>6929</v>
      </c>
    </row>
    <row r="1131" spans="1:9" x14ac:dyDescent="0.25">
      <c r="A1131" s="22" t="s">
        <v>6779</v>
      </c>
      <c r="B1131" s="22" t="s">
        <v>6780</v>
      </c>
      <c r="C1131" s="22">
        <v>416010016</v>
      </c>
      <c r="D1131" s="22" t="s">
        <v>6781</v>
      </c>
      <c r="E1131" s="26">
        <v>639.36</v>
      </c>
      <c r="F1131" s="26">
        <v>199.92</v>
      </c>
      <c r="G1131" s="26">
        <v>839.28</v>
      </c>
      <c r="H1131" s="26">
        <v>0</v>
      </c>
      <c r="I1131" s="22" t="s">
        <v>6930</v>
      </c>
    </row>
    <row r="1132" spans="1:9" x14ac:dyDescent="0.25">
      <c r="A1132" s="22" t="s">
        <v>6779</v>
      </c>
      <c r="B1132" s="22" t="s">
        <v>6780</v>
      </c>
      <c r="C1132" s="22">
        <v>416010024</v>
      </c>
      <c r="D1132" s="22" t="s">
        <v>6782</v>
      </c>
      <c r="E1132" s="26">
        <v>3167.58</v>
      </c>
      <c r="F1132" s="26">
        <v>894.87</v>
      </c>
      <c r="G1132" s="26">
        <v>4062.45</v>
      </c>
      <c r="H1132" s="26">
        <v>0</v>
      </c>
      <c r="I1132" s="22" t="s">
        <v>6930</v>
      </c>
    </row>
    <row r="1133" spans="1:9" x14ac:dyDescent="0.25">
      <c r="A1133" s="22" t="s">
        <v>6779</v>
      </c>
      <c r="B1133" s="22" t="s">
        <v>6780</v>
      </c>
      <c r="C1133" s="22">
        <v>416010032</v>
      </c>
      <c r="D1133" s="22" t="s">
        <v>6783</v>
      </c>
      <c r="E1133" s="26">
        <v>3123.11</v>
      </c>
      <c r="F1133" s="26">
        <v>884.42</v>
      </c>
      <c r="G1133" s="26">
        <v>4007.53</v>
      </c>
      <c r="H1133" s="26">
        <v>0</v>
      </c>
      <c r="I1133" s="22" t="s">
        <v>6930</v>
      </c>
    </row>
    <row r="1134" spans="1:9" x14ac:dyDescent="0.25">
      <c r="A1134" s="22" t="s">
        <v>6779</v>
      </c>
      <c r="B1134" s="22" t="s">
        <v>6780</v>
      </c>
      <c r="C1134" s="22">
        <v>416010040</v>
      </c>
      <c r="D1134" s="22" t="s">
        <v>6784</v>
      </c>
      <c r="E1134" s="26">
        <v>3184.82</v>
      </c>
      <c r="F1134" s="26">
        <v>898.91</v>
      </c>
      <c r="G1134" s="26">
        <v>4083.73</v>
      </c>
      <c r="H1134" s="26">
        <v>0</v>
      </c>
      <c r="I1134" s="22" t="s">
        <v>6930</v>
      </c>
    </row>
    <row r="1135" spans="1:9" x14ac:dyDescent="0.25">
      <c r="A1135" s="22" t="s">
        <v>6779</v>
      </c>
      <c r="B1135" s="22" t="s">
        <v>6780</v>
      </c>
      <c r="C1135" s="22">
        <v>416010075</v>
      </c>
      <c r="D1135" s="22" t="s">
        <v>6785</v>
      </c>
      <c r="E1135" s="26">
        <v>1316.39</v>
      </c>
      <c r="F1135" s="26">
        <v>436.91</v>
      </c>
      <c r="G1135" s="26">
        <v>1753.3000000000002</v>
      </c>
      <c r="H1135" s="26">
        <v>0</v>
      </c>
      <c r="I1135" s="22" t="s">
        <v>6930</v>
      </c>
    </row>
    <row r="1136" spans="1:9" x14ac:dyDescent="0.25">
      <c r="A1136" s="22" t="s">
        <v>6779</v>
      </c>
      <c r="B1136" s="22" t="s">
        <v>6780</v>
      </c>
      <c r="C1136" s="22">
        <v>416010091</v>
      </c>
      <c r="D1136" s="22" t="s">
        <v>6786</v>
      </c>
      <c r="E1136" s="26">
        <v>1711.3</v>
      </c>
      <c r="F1136" s="26">
        <v>567.98</v>
      </c>
      <c r="G1136" s="26">
        <v>2279.2799999999997</v>
      </c>
      <c r="H1136" s="26">
        <v>0</v>
      </c>
      <c r="I1136" s="22" t="s">
        <v>6930</v>
      </c>
    </row>
    <row r="1137" spans="1:9" x14ac:dyDescent="0.25">
      <c r="A1137" s="22" t="s">
        <v>6779</v>
      </c>
      <c r="B1137" s="22" t="s">
        <v>6780</v>
      </c>
      <c r="C1137" s="22">
        <v>416010113</v>
      </c>
      <c r="D1137" s="22" t="s">
        <v>6787</v>
      </c>
      <c r="E1137" s="26">
        <v>588.09</v>
      </c>
      <c r="F1137" s="26">
        <v>264.39999999999998</v>
      </c>
      <c r="G1137" s="26">
        <v>852.49</v>
      </c>
      <c r="H1137" s="26">
        <v>0</v>
      </c>
      <c r="I1137" s="22" t="s">
        <v>6930</v>
      </c>
    </row>
    <row r="1138" spans="1:9" x14ac:dyDescent="0.25">
      <c r="A1138" s="22" t="s">
        <v>6779</v>
      </c>
      <c r="B1138" s="22" t="s">
        <v>6780</v>
      </c>
      <c r="C1138" s="22">
        <v>416010121</v>
      </c>
      <c r="D1138" s="22" t="s">
        <v>6788</v>
      </c>
      <c r="E1138" s="26">
        <v>2790.07</v>
      </c>
      <c r="F1138" s="26">
        <v>1193.22</v>
      </c>
      <c r="G1138" s="26">
        <v>3983.29</v>
      </c>
      <c r="H1138" s="26">
        <v>0</v>
      </c>
      <c r="I1138" s="22" t="s">
        <v>6930</v>
      </c>
    </row>
    <row r="1139" spans="1:9" x14ac:dyDescent="0.25">
      <c r="A1139" s="22" t="s">
        <v>6779</v>
      </c>
      <c r="B1139" s="22" t="s">
        <v>6780</v>
      </c>
      <c r="C1139" s="22">
        <v>416010130</v>
      </c>
      <c r="D1139" s="22" t="s">
        <v>6789</v>
      </c>
      <c r="E1139" s="26">
        <v>3466.31</v>
      </c>
      <c r="F1139" s="26">
        <v>949.95</v>
      </c>
      <c r="G1139" s="26">
        <v>4416.26</v>
      </c>
      <c r="H1139" s="26">
        <v>0</v>
      </c>
      <c r="I1139" s="22" t="s">
        <v>6930</v>
      </c>
    </row>
    <row r="1140" spans="1:9" x14ac:dyDescent="0.25">
      <c r="A1140" s="22" t="s">
        <v>6779</v>
      </c>
      <c r="B1140" s="22" t="s">
        <v>6780</v>
      </c>
      <c r="C1140" s="22">
        <v>416010164</v>
      </c>
      <c r="D1140" s="22" t="s">
        <v>6790</v>
      </c>
      <c r="E1140" s="26">
        <v>3381.17</v>
      </c>
      <c r="F1140" s="26">
        <v>899.01</v>
      </c>
      <c r="G1140" s="26">
        <v>4280.18</v>
      </c>
      <c r="H1140" s="26">
        <v>0</v>
      </c>
      <c r="I1140" s="22" t="s">
        <v>6930</v>
      </c>
    </row>
    <row r="1141" spans="1:9" x14ac:dyDescent="0.25">
      <c r="A1141" s="22" t="s">
        <v>6779</v>
      </c>
      <c r="B1141" s="22" t="s">
        <v>6780</v>
      </c>
      <c r="C1141" s="22">
        <v>416010172</v>
      </c>
      <c r="D1141" s="22" t="s">
        <v>6791</v>
      </c>
      <c r="E1141" s="26">
        <v>830.31</v>
      </c>
      <c r="F1141" s="26">
        <v>210.11</v>
      </c>
      <c r="G1141" s="26">
        <v>1040.42</v>
      </c>
      <c r="H1141" s="26">
        <v>0</v>
      </c>
      <c r="I1141" s="22" t="s">
        <v>6930</v>
      </c>
    </row>
    <row r="1142" spans="1:9" x14ac:dyDescent="0.25">
      <c r="A1142" s="22" t="s">
        <v>6779</v>
      </c>
      <c r="B1142" s="22" t="s">
        <v>6780</v>
      </c>
      <c r="C1142" s="22">
        <v>416010180</v>
      </c>
      <c r="D1142" s="22" t="s">
        <v>6792</v>
      </c>
      <c r="E1142" s="26">
        <v>2976.86</v>
      </c>
      <c r="F1142" s="26">
        <v>873.18</v>
      </c>
      <c r="G1142" s="26">
        <v>3850.04</v>
      </c>
      <c r="H1142" s="26">
        <v>0</v>
      </c>
      <c r="I1142" s="22" t="s">
        <v>6930</v>
      </c>
    </row>
    <row r="1143" spans="1:9" x14ac:dyDescent="0.25">
      <c r="A1143" s="22" t="s">
        <v>6779</v>
      </c>
      <c r="B1143" s="22" t="s">
        <v>6780</v>
      </c>
      <c r="C1143" s="22">
        <v>416010199</v>
      </c>
      <c r="D1143" s="22" t="s">
        <v>6793</v>
      </c>
      <c r="E1143" s="26">
        <v>3057.98</v>
      </c>
      <c r="F1143" s="26">
        <v>892.95</v>
      </c>
      <c r="G1143" s="26">
        <v>3950.9300000000003</v>
      </c>
      <c r="H1143" s="26">
        <v>0</v>
      </c>
      <c r="I1143" s="22" t="s">
        <v>6930</v>
      </c>
    </row>
    <row r="1144" spans="1:9" x14ac:dyDescent="0.25">
      <c r="A1144" s="22" t="s">
        <v>6779</v>
      </c>
      <c r="B1144" s="22" t="s">
        <v>6780</v>
      </c>
      <c r="C1144" s="22">
        <v>416010202</v>
      </c>
      <c r="D1144" s="22" t="s">
        <v>6794</v>
      </c>
      <c r="E1144" s="26">
        <v>2130.1799999999998</v>
      </c>
      <c r="F1144" s="26">
        <v>580.91999999999996</v>
      </c>
      <c r="G1144" s="26">
        <v>2711.1</v>
      </c>
      <c r="H1144" s="26">
        <v>0</v>
      </c>
      <c r="I1144" s="22" t="s">
        <v>6930</v>
      </c>
    </row>
    <row r="1145" spans="1:9" x14ac:dyDescent="0.25">
      <c r="A1145" s="22" t="s">
        <v>6779</v>
      </c>
      <c r="B1145" s="22" t="s">
        <v>6780</v>
      </c>
      <c r="C1145" s="22">
        <v>416010210</v>
      </c>
      <c r="D1145" s="22" t="s">
        <v>6795</v>
      </c>
      <c r="E1145" s="26">
        <v>1711.3</v>
      </c>
      <c r="F1145" s="26">
        <v>567.98</v>
      </c>
      <c r="G1145" s="26">
        <v>2279.2799999999997</v>
      </c>
      <c r="H1145" s="26">
        <v>0</v>
      </c>
      <c r="I1145" s="22" t="s">
        <v>6930</v>
      </c>
    </row>
    <row r="1146" spans="1:9" x14ac:dyDescent="0.25">
      <c r="A1146" s="22" t="s">
        <v>6779</v>
      </c>
      <c r="B1146" s="22" t="s">
        <v>6780</v>
      </c>
      <c r="C1146" s="22">
        <v>416010229</v>
      </c>
      <c r="D1146" s="22" t="s">
        <v>6796</v>
      </c>
      <c r="E1146" s="26">
        <v>831.17</v>
      </c>
      <c r="F1146" s="26">
        <v>259.89999999999998</v>
      </c>
      <c r="G1146" s="26">
        <v>1091.07</v>
      </c>
      <c r="H1146" s="26">
        <v>0</v>
      </c>
      <c r="I1146" s="22" t="s">
        <v>6930</v>
      </c>
    </row>
    <row r="1147" spans="1:9" x14ac:dyDescent="0.25">
      <c r="A1147" s="22" t="s">
        <v>6779</v>
      </c>
      <c r="B1147" s="22" t="s">
        <v>6780</v>
      </c>
      <c r="C1147" s="22">
        <v>416020020</v>
      </c>
      <c r="D1147" s="22" t="s">
        <v>6797</v>
      </c>
      <c r="E1147" s="26">
        <v>1218.56</v>
      </c>
      <c r="F1147" s="26">
        <v>454.84</v>
      </c>
      <c r="G1147" s="26">
        <v>1673.3999999999999</v>
      </c>
      <c r="H1147" s="26">
        <v>0</v>
      </c>
      <c r="I1147" s="22" t="s">
        <v>6930</v>
      </c>
    </row>
    <row r="1148" spans="1:9" x14ac:dyDescent="0.25">
      <c r="A1148" s="22" t="s">
        <v>6779</v>
      </c>
      <c r="B1148" s="22" t="s">
        <v>6780</v>
      </c>
      <c r="C1148" s="22">
        <v>416020151</v>
      </c>
      <c r="D1148" s="22" t="s">
        <v>6798</v>
      </c>
      <c r="E1148" s="26">
        <v>1452.79</v>
      </c>
      <c r="F1148" s="26">
        <v>477.77</v>
      </c>
      <c r="G1148" s="26">
        <v>1930.56</v>
      </c>
      <c r="H1148" s="26">
        <v>0</v>
      </c>
      <c r="I1148" s="22" t="s">
        <v>6930</v>
      </c>
    </row>
    <row r="1149" spans="1:9" x14ac:dyDescent="0.25">
      <c r="A1149" s="22" t="s">
        <v>6779</v>
      </c>
      <c r="B1149" s="22" t="s">
        <v>6780</v>
      </c>
      <c r="C1149" s="22">
        <v>416020160</v>
      </c>
      <c r="D1149" s="22" t="s">
        <v>6799</v>
      </c>
      <c r="E1149" s="26">
        <v>1888.63</v>
      </c>
      <c r="F1149" s="26">
        <v>621.1</v>
      </c>
      <c r="G1149" s="26">
        <v>2509.73</v>
      </c>
      <c r="H1149" s="26">
        <v>0</v>
      </c>
      <c r="I1149" s="22" t="s">
        <v>6930</v>
      </c>
    </row>
    <row r="1150" spans="1:9" x14ac:dyDescent="0.25">
      <c r="A1150" s="22" t="s">
        <v>6779</v>
      </c>
      <c r="B1150" s="22" t="s">
        <v>6780</v>
      </c>
      <c r="C1150" s="22">
        <v>416020178</v>
      </c>
      <c r="D1150" s="22" t="s">
        <v>6800</v>
      </c>
      <c r="E1150" s="26">
        <v>1888.63</v>
      </c>
      <c r="F1150" s="26">
        <v>621.1</v>
      </c>
      <c r="G1150" s="26">
        <v>2509.73</v>
      </c>
      <c r="H1150" s="26">
        <v>0</v>
      </c>
      <c r="I1150" s="22" t="s">
        <v>6930</v>
      </c>
    </row>
    <row r="1151" spans="1:9" x14ac:dyDescent="0.25">
      <c r="A1151" s="22" t="s">
        <v>6779</v>
      </c>
      <c r="B1151" s="22" t="s">
        <v>6780</v>
      </c>
      <c r="C1151" s="22">
        <v>416020186</v>
      </c>
      <c r="D1151" s="22" t="s">
        <v>6801</v>
      </c>
      <c r="E1151" s="26">
        <v>1888.63</v>
      </c>
      <c r="F1151" s="26">
        <v>621.1</v>
      </c>
      <c r="G1151" s="26">
        <v>2509.73</v>
      </c>
      <c r="H1151" s="26">
        <v>0</v>
      </c>
      <c r="I1151" s="22" t="s">
        <v>6930</v>
      </c>
    </row>
    <row r="1152" spans="1:9" x14ac:dyDescent="0.25">
      <c r="A1152" s="22" t="s">
        <v>6779</v>
      </c>
      <c r="B1152" s="22" t="s">
        <v>6780</v>
      </c>
      <c r="C1152" s="22">
        <v>416020194</v>
      </c>
      <c r="D1152" s="22" t="s">
        <v>6802</v>
      </c>
      <c r="E1152" s="26">
        <v>2921.63</v>
      </c>
      <c r="F1152" s="26">
        <v>892.95</v>
      </c>
      <c r="G1152" s="26">
        <v>3814.58</v>
      </c>
      <c r="H1152" s="26">
        <v>0</v>
      </c>
      <c r="I1152" s="22" t="s">
        <v>6930</v>
      </c>
    </row>
    <row r="1153" spans="1:9" x14ac:dyDescent="0.25">
      <c r="A1153" s="22" t="s">
        <v>6779</v>
      </c>
      <c r="B1153" s="22" t="s">
        <v>6780</v>
      </c>
      <c r="C1153" s="22">
        <v>416020208</v>
      </c>
      <c r="D1153" s="22" t="s">
        <v>6803</v>
      </c>
      <c r="E1153" s="26">
        <v>1354.39</v>
      </c>
      <c r="F1153" s="26">
        <v>455.03</v>
      </c>
      <c r="G1153" s="26">
        <v>1809.42</v>
      </c>
      <c r="H1153" s="26">
        <v>0</v>
      </c>
      <c r="I1153" s="22" t="s">
        <v>6930</v>
      </c>
    </row>
    <row r="1154" spans="1:9" x14ac:dyDescent="0.25">
      <c r="A1154" s="22" t="s">
        <v>6779</v>
      </c>
      <c r="B1154" s="22" t="s">
        <v>6780</v>
      </c>
      <c r="C1154" s="22">
        <v>416020216</v>
      </c>
      <c r="D1154" s="22" t="s">
        <v>6804</v>
      </c>
      <c r="E1154" s="26">
        <v>1453.53</v>
      </c>
      <c r="F1154" s="26">
        <v>484.28</v>
      </c>
      <c r="G1154" s="26">
        <v>1937.81</v>
      </c>
      <c r="H1154" s="26">
        <v>0</v>
      </c>
      <c r="I1154" s="22" t="s">
        <v>6930</v>
      </c>
    </row>
    <row r="1155" spans="1:9" x14ac:dyDescent="0.25">
      <c r="A1155" s="22" t="s">
        <v>6779</v>
      </c>
      <c r="B1155" s="22" t="s">
        <v>6780</v>
      </c>
      <c r="C1155" s="22">
        <v>416020224</v>
      </c>
      <c r="D1155" s="22" t="s">
        <v>6805</v>
      </c>
      <c r="E1155" s="26">
        <v>3505.95</v>
      </c>
      <c r="F1155" s="26">
        <v>1071.4100000000001</v>
      </c>
      <c r="G1155" s="26">
        <v>4577.3599999999997</v>
      </c>
      <c r="H1155" s="26">
        <v>0</v>
      </c>
      <c r="I1155" s="22" t="s">
        <v>6930</v>
      </c>
    </row>
    <row r="1156" spans="1:9" x14ac:dyDescent="0.25">
      <c r="A1156" s="22" t="s">
        <v>6779</v>
      </c>
      <c r="B1156" s="22" t="s">
        <v>6780</v>
      </c>
      <c r="C1156" s="22">
        <v>416020232</v>
      </c>
      <c r="D1156" s="22" t="s">
        <v>6806</v>
      </c>
      <c r="E1156" s="26">
        <v>1331.36</v>
      </c>
      <c r="F1156" s="26">
        <v>477.69</v>
      </c>
      <c r="G1156" s="26">
        <v>1809.05</v>
      </c>
      <c r="H1156" s="26">
        <v>0</v>
      </c>
      <c r="I1156" s="22" t="s">
        <v>6930</v>
      </c>
    </row>
    <row r="1157" spans="1:9" x14ac:dyDescent="0.25">
      <c r="A1157" s="22" t="s">
        <v>6779</v>
      </c>
      <c r="B1157" s="22" t="s">
        <v>6780</v>
      </c>
      <c r="C1157" s="22">
        <v>416020240</v>
      </c>
      <c r="D1157" s="22" t="s">
        <v>6807</v>
      </c>
      <c r="E1157" s="26">
        <v>543.29</v>
      </c>
      <c r="F1157" s="26">
        <v>184.58</v>
      </c>
      <c r="G1157" s="26">
        <v>727.87</v>
      </c>
      <c r="H1157" s="26">
        <v>0</v>
      </c>
      <c r="I1157" s="22" t="s">
        <v>6930</v>
      </c>
    </row>
    <row r="1158" spans="1:9" x14ac:dyDescent="0.25">
      <c r="A1158" s="22" t="s">
        <v>6779</v>
      </c>
      <c r="B1158" s="22" t="s">
        <v>6780</v>
      </c>
      <c r="C1158" s="22">
        <v>416020259</v>
      </c>
      <c r="D1158" s="22" t="s">
        <v>6808</v>
      </c>
      <c r="E1158" s="26">
        <v>3303.63</v>
      </c>
      <c r="F1158" s="26">
        <v>999.42</v>
      </c>
      <c r="G1158" s="26">
        <v>4303.05</v>
      </c>
      <c r="H1158" s="26">
        <v>0</v>
      </c>
      <c r="I1158" s="22" t="s">
        <v>6930</v>
      </c>
    </row>
    <row r="1159" spans="1:9" x14ac:dyDescent="0.25">
      <c r="A1159" s="22" t="s">
        <v>6779</v>
      </c>
      <c r="B1159" s="22" t="s">
        <v>6780</v>
      </c>
      <c r="C1159" s="22">
        <v>416030017</v>
      </c>
      <c r="D1159" s="22" t="s">
        <v>6809</v>
      </c>
      <c r="E1159" s="26">
        <v>1041.3</v>
      </c>
      <c r="F1159" s="26">
        <v>455.01</v>
      </c>
      <c r="G1159" s="26">
        <v>1496.31</v>
      </c>
      <c r="H1159" s="26">
        <v>0</v>
      </c>
      <c r="I1159" s="22" t="s">
        <v>6930</v>
      </c>
    </row>
    <row r="1160" spans="1:9" x14ac:dyDescent="0.25">
      <c r="A1160" s="22" t="s">
        <v>6779</v>
      </c>
      <c r="B1160" s="22" t="s">
        <v>6780</v>
      </c>
      <c r="C1160" s="22">
        <v>416030025</v>
      </c>
      <c r="D1160" s="22" t="s">
        <v>6810</v>
      </c>
      <c r="E1160" s="26">
        <v>591.39</v>
      </c>
      <c r="F1160" s="26">
        <v>200.1</v>
      </c>
      <c r="G1160" s="26">
        <v>791.49</v>
      </c>
      <c r="H1160" s="26">
        <v>0</v>
      </c>
      <c r="I1160" s="22" t="s">
        <v>6930</v>
      </c>
    </row>
    <row r="1161" spans="1:9" x14ac:dyDescent="0.25">
      <c r="A1161" s="22" t="s">
        <v>6779</v>
      </c>
      <c r="B1161" s="22" t="s">
        <v>6780</v>
      </c>
      <c r="C1161" s="22">
        <v>416030033</v>
      </c>
      <c r="D1161" s="22" t="s">
        <v>6811</v>
      </c>
      <c r="E1161" s="26">
        <v>591.39</v>
      </c>
      <c r="F1161" s="26">
        <v>171.62</v>
      </c>
      <c r="G1161" s="26">
        <v>763.01</v>
      </c>
      <c r="H1161" s="26">
        <v>0</v>
      </c>
      <c r="I1161" s="22" t="s">
        <v>6930</v>
      </c>
    </row>
    <row r="1162" spans="1:9" x14ac:dyDescent="0.25">
      <c r="A1162" s="22" t="s">
        <v>6779</v>
      </c>
      <c r="B1162" s="22" t="s">
        <v>6780</v>
      </c>
      <c r="C1162" s="22">
        <v>416030041</v>
      </c>
      <c r="D1162" s="22" t="s">
        <v>6812</v>
      </c>
      <c r="E1162" s="26">
        <v>591.39</v>
      </c>
      <c r="F1162" s="26">
        <v>223.1</v>
      </c>
      <c r="G1162" s="26">
        <v>814.49</v>
      </c>
      <c r="H1162" s="26">
        <v>0</v>
      </c>
      <c r="I1162" s="22" t="s">
        <v>6930</v>
      </c>
    </row>
    <row r="1163" spans="1:9" x14ac:dyDescent="0.25">
      <c r="A1163" s="22" t="s">
        <v>6779</v>
      </c>
      <c r="B1163" s="22" t="s">
        <v>6780</v>
      </c>
      <c r="C1163" s="22">
        <v>416030068</v>
      </c>
      <c r="D1163" s="22" t="s">
        <v>6813</v>
      </c>
      <c r="E1163" s="26">
        <v>517.20000000000005</v>
      </c>
      <c r="F1163" s="26">
        <v>559.95000000000005</v>
      </c>
      <c r="G1163" s="26">
        <v>1077.1500000000001</v>
      </c>
      <c r="H1163" s="26">
        <v>0</v>
      </c>
      <c r="I1163" s="22" t="s">
        <v>6930</v>
      </c>
    </row>
    <row r="1164" spans="1:9" x14ac:dyDescent="0.25">
      <c r="A1164" s="22" t="s">
        <v>6779</v>
      </c>
      <c r="B1164" s="22" t="s">
        <v>6780</v>
      </c>
      <c r="C1164" s="22">
        <v>416030076</v>
      </c>
      <c r="D1164" s="22" t="s">
        <v>6814</v>
      </c>
      <c r="E1164" s="26">
        <v>2949.84</v>
      </c>
      <c r="F1164" s="26">
        <v>1087.57</v>
      </c>
      <c r="G1164" s="26">
        <v>4037.41</v>
      </c>
      <c r="H1164" s="26">
        <v>0</v>
      </c>
      <c r="I1164" s="22" t="s">
        <v>6930</v>
      </c>
    </row>
    <row r="1165" spans="1:9" x14ac:dyDescent="0.25">
      <c r="A1165" s="22" t="s">
        <v>6779</v>
      </c>
      <c r="B1165" s="22" t="s">
        <v>6780</v>
      </c>
      <c r="C1165" s="22">
        <v>416030084</v>
      </c>
      <c r="D1165" s="22" t="s">
        <v>6815</v>
      </c>
      <c r="E1165" s="26">
        <v>1584.43</v>
      </c>
      <c r="F1165" s="26">
        <v>649.76</v>
      </c>
      <c r="G1165" s="26">
        <v>2234.19</v>
      </c>
      <c r="H1165" s="26">
        <v>0</v>
      </c>
      <c r="I1165" s="22" t="s">
        <v>6930</v>
      </c>
    </row>
    <row r="1166" spans="1:9" x14ac:dyDescent="0.25">
      <c r="A1166" s="22" t="s">
        <v>6779</v>
      </c>
      <c r="B1166" s="22" t="s">
        <v>6780</v>
      </c>
      <c r="C1166" s="22">
        <v>416030092</v>
      </c>
      <c r="D1166" s="22" t="s">
        <v>6816</v>
      </c>
      <c r="E1166" s="26">
        <v>987.83</v>
      </c>
      <c r="F1166" s="26">
        <v>540.41999999999996</v>
      </c>
      <c r="G1166" s="26">
        <v>1528.25</v>
      </c>
      <c r="H1166" s="26">
        <v>0</v>
      </c>
      <c r="I1166" s="22" t="s">
        <v>6930</v>
      </c>
    </row>
    <row r="1167" spans="1:9" x14ac:dyDescent="0.25">
      <c r="A1167" s="22" t="s">
        <v>6779</v>
      </c>
      <c r="B1167" s="22" t="s">
        <v>6780</v>
      </c>
      <c r="C1167" s="22">
        <v>416030149</v>
      </c>
      <c r="D1167" s="22" t="s">
        <v>6817</v>
      </c>
      <c r="E1167" s="26">
        <v>191.76</v>
      </c>
      <c r="F1167" s="26">
        <v>198.96</v>
      </c>
      <c r="G1167" s="26">
        <v>390.72</v>
      </c>
      <c r="H1167" s="26">
        <v>0</v>
      </c>
      <c r="I1167" s="22" t="s">
        <v>6930</v>
      </c>
    </row>
    <row r="1168" spans="1:9" x14ac:dyDescent="0.25">
      <c r="A1168" s="22" t="s">
        <v>6779</v>
      </c>
      <c r="B1168" s="22" t="s">
        <v>6780</v>
      </c>
      <c r="C1168" s="22">
        <v>416030157</v>
      </c>
      <c r="D1168" s="22" t="s">
        <v>6818</v>
      </c>
      <c r="E1168" s="26">
        <v>591.39</v>
      </c>
      <c r="F1168" s="26">
        <v>200.1</v>
      </c>
      <c r="G1168" s="26">
        <v>791.49</v>
      </c>
      <c r="H1168" s="26">
        <v>0</v>
      </c>
      <c r="I1168" s="22" t="s">
        <v>6930</v>
      </c>
    </row>
    <row r="1169" spans="1:9" x14ac:dyDescent="0.25">
      <c r="A1169" s="22" t="s">
        <v>6779</v>
      </c>
      <c r="B1169" s="22" t="s">
        <v>6780</v>
      </c>
      <c r="C1169" s="22">
        <v>416030165</v>
      </c>
      <c r="D1169" s="22" t="s">
        <v>6819</v>
      </c>
      <c r="E1169" s="26">
        <v>1353.79</v>
      </c>
      <c r="F1169" s="26">
        <v>349.94</v>
      </c>
      <c r="G1169" s="26">
        <v>1703.73</v>
      </c>
      <c r="H1169" s="26">
        <v>0</v>
      </c>
      <c r="I1169" s="22" t="s">
        <v>6930</v>
      </c>
    </row>
    <row r="1170" spans="1:9" x14ac:dyDescent="0.25">
      <c r="A1170" s="22" t="s">
        <v>6779</v>
      </c>
      <c r="B1170" s="22" t="s">
        <v>6780</v>
      </c>
      <c r="C1170" s="22">
        <v>416030173</v>
      </c>
      <c r="D1170" s="22" t="s">
        <v>6820</v>
      </c>
      <c r="E1170" s="26">
        <v>2970.72</v>
      </c>
      <c r="F1170" s="26">
        <v>841.7</v>
      </c>
      <c r="G1170" s="26">
        <v>3812.42</v>
      </c>
      <c r="H1170" s="26">
        <v>0</v>
      </c>
      <c r="I1170" s="22" t="s">
        <v>6930</v>
      </c>
    </row>
    <row r="1171" spans="1:9" x14ac:dyDescent="0.25">
      <c r="A1171" s="22" t="s">
        <v>6779</v>
      </c>
      <c r="B1171" s="22" t="s">
        <v>6780</v>
      </c>
      <c r="C1171" s="22">
        <v>416030181</v>
      </c>
      <c r="D1171" s="22" t="s">
        <v>6821</v>
      </c>
      <c r="E1171" s="26">
        <v>3861.94</v>
      </c>
      <c r="F1171" s="26">
        <v>1094.2</v>
      </c>
      <c r="G1171" s="26">
        <v>4956.1400000000003</v>
      </c>
      <c r="H1171" s="26">
        <v>0</v>
      </c>
      <c r="I1171" s="22" t="s">
        <v>6930</v>
      </c>
    </row>
    <row r="1172" spans="1:9" x14ac:dyDescent="0.25">
      <c r="A1172" s="22" t="s">
        <v>6779</v>
      </c>
      <c r="B1172" s="22" t="s">
        <v>6780</v>
      </c>
      <c r="C1172" s="22">
        <v>416030190</v>
      </c>
      <c r="D1172" s="22" t="s">
        <v>6822</v>
      </c>
      <c r="E1172" s="26">
        <v>5816.3</v>
      </c>
      <c r="F1172" s="26">
        <v>1568.48</v>
      </c>
      <c r="G1172" s="26">
        <v>7384.7800000000007</v>
      </c>
      <c r="H1172" s="26">
        <v>0</v>
      </c>
      <c r="I1172" s="22" t="s">
        <v>6930</v>
      </c>
    </row>
    <row r="1173" spans="1:9" x14ac:dyDescent="0.25">
      <c r="A1173" s="22" t="s">
        <v>6779</v>
      </c>
      <c r="B1173" s="22" t="s">
        <v>6780</v>
      </c>
      <c r="C1173" s="22">
        <v>416030203</v>
      </c>
      <c r="D1173" s="22" t="s">
        <v>6823</v>
      </c>
      <c r="E1173" s="26">
        <v>2982.72</v>
      </c>
      <c r="F1173" s="26">
        <v>804.35</v>
      </c>
      <c r="G1173" s="26">
        <v>3787.0699999999997</v>
      </c>
      <c r="H1173" s="26">
        <v>0</v>
      </c>
      <c r="I1173" s="22" t="s">
        <v>6930</v>
      </c>
    </row>
    <row r="1174" spans="1:9" x14ac:dyDescent="0.25">
      <c r="A1174" s="22" t="s">
        <v>6779</v>
      </c>
      <c r="B1174" s="22" t="s">
        <v>6780</v>
      </c>
      <c r="C1174" s="22">
        <v>416030211</v>
      </c>
      <c r="D1174" s="22" t="s">
        <v>6824</v>
      </c>
      <c r="E1174" s="26">
        <v>1781.11</v>
      </c>
      <c r="F1174" s="26">
        <v>487.93</v>
      </c>
      <c r="G1174" s="26">
        <v>2269.04</v>
      </c>
      <c r="H1174" s="26">
        <v>0</v>
      </c>
      <c r="I1174" s="22" t="s">
        <v>6930</v>
      </c>
    </row>
    <row r="1175" spans="1:9" x14ac:dyDescent="0.25">
      <c r="A1175" s="22" t="s">
        <v>6779</v>
      </c>
      <c r="B1175" s="22" t="s">
        <v>6780</v>
      </c>
      <c r="C1175" s="22">
        <v>416030220</v>
      </c>
      <c r="D1175" s="22" t="s">
        <v>6825</v>
      </c>
      <c r="E1175" s="26">
        <v>2315.4499999999998</v>
      </c>
      <c r="F1175" s="26">
        <v>634.30999999999995</v>
      </c>
      <c r="G1175" s="26">
        <v>2949.7599999999998</v>
      </c>
      <c r="H1175" s="26">
        <v>0</v>
      </c>
      <c r="I1175" s="22" t="s">
        <v>6930</v>
      </c>
    </row>
    <row r="1176" spans="1:9" x14ac:dyDescent="0.25">
      <c r="A1176" s="22" t="s">
        <v>6779</v>
      </c>
      <c r="B1176" s="22" t="s">
        <v>6780</v>
      </c>
      <c r="C1176" s="22">
        <v>416030238</v>
      </c>
      <c r="D1176" s="22" t="s">
        <v>6826</v>
      </c>
      <c r="E1176" s="26">
        <v>1584.69</v>
      </c>
      <c r="F1176" s="26">
        <v>540.75</v>
      </c>
      <c r="G1176" s="26">
        <v>2125.44</v>
      </c>
      <c r="H1176" s="26">
        <v>0</v>
      </c>
      <c r="I1176" s="22" t="s">
        <v>6930</v>
      </c>
    </row>
    <row r="1177" spans="1:9" x14ac:dyDescent="0.25">
      <c r="A1177" s="22" t="s">
        <v>6779</v>
      </c>
      <c r="B1177" s="22" t="s">
        <v>6780</v>
      </c>
      <c r="C1177" s="22">
        <v>416030246</v>
      </c>
      <c r="D1177" s="22" t="s">
        <v>6827</v>
      </c>
      <c r="E1177" s="26">
        <v>768.83</v>
      </c>
      <c r="F1177" s="26">
        <v>223.08</v>
      </c>
      <c r="G1177" s="26">
        <v>991.91000000000008</v>
      </c>
      <c r="H1177" s="26">
        <v>0</v>
      </c>
      <c r="I1177" s="22" t="s">
        <v>6930</v>
      </c>
    </row>
    <row r="1178" spans="1:9" x14ac:dyDescent="0.25">
      <c r="A1178" s="22" t="s">
        <v>6779</v>
      </c>
      <c r="B1178" s="22" t="s">
        <v>6780</v>
      </c>
      <c r="C1178" s="22">
        <v>416030254</v>
      </c>
      <c r="D1178" s="22" t="s">
        <v>6828</v>
      </c>
      <c r="E1178" s="26">
        <v>1397.41</v>
      </c>
      <c r="F1178" s="26">
        <v>728.05</v>
      </c>
      <c r="G1178" s="26">
        <v>2125.46</v>
      </c>
      <c r="H1178" s="26">
        <v>0</v>
      </c>
      <c r="I1178" s="22" t="s">
        <v>6930</v>
      </c>
    </row>
    <row r="1179" spans="1:9" x14ac:dyDescent="0.25">
      <c r="A1179" s="22" t="s">
        <v>6779</v>
      </c>
      <c r="B1179" s="22" t="s">
        <v>6780</v>
      </c>
      <c r="C1179" s="22">
        <v>416030262</v>
      </c>
      <c r="D1179" s="22" t="s">
        <v>6829</v>
      </c>
      <c r="E1179" s="26">
        <v>4605.92</v>
      </c>
      <c r="F1179" s="26">
        <v>1212.76</v>
      </c>
      <c r="G1179" s="26">
        <v>5818.68</v>
      </c>
      <c r="H1179" s="26">
        <v>0</v>
      </c>
      <c r="I1179" s="22" t="s">
        <v>6930</v>
      </c>
    </row>
    <row r="1180" spans="1:9" x14ac:dyDescent="0.25">
      <c r="A1180" s="22" t="s">
        <v>6779</v>
      </c>
      <c r="B1180" s="22" t="s">
        <v>6780</v>
      </c>
      <c r="C1180" s="22">
        <v>416030270</v>
      </c>
      <c r="D1180" s="22" t="s">
        <v>6830</v>
      </c>
      <c r="E1180" s="26">
        <v>2226.39</v>
      </c>
      <c r="F1180" s="26">
        <v>609.91</v>
      </c>
      <c r="G1180" s="26">
        <v>2836.2999999999997</v>
      </c>
      <c r="H1180" s="26">
        <v>0</v>
      </c>
      <c r="I1180" s="22" t="s">
        <v>6930</v>
      </c>
    </row>
    <row r="1181" spans="1:9" x14ac:dyDescent="0.25">
      <c r="A1181" s="22" t="s">
        <v>6779</v>
      </c>
      <c r="B1181" s="22" t="s">
        <v>6780</v>
      </c>
      <c r="C1181" s="22">
        <v>416030289</v>
      </c>
      <c r="D1181" s="22" t="s">
        <v>6831</v>
      </c>
      <c r="E1181" s="26">
        <v>468.57</v>
      </c>
      <c r="F1181" s="26">
        <v>441.93</v>
      </c>
      <c r="G1181" s="26">
        <v>910.5</v>
      </c>
      <c r="H1181" s="26">
        <v>0</v>
      </c>
      <c r="I1181" s="22" t="s">
        <v>6930</v>
      </c>
    </row>
    <row r="1182" spans="1:9" x14ac:dyDescent="0.25">
      <c r="A1182" s="22" t="s">
        <v>6779</v>
      </c>
      <c r="B1182" s="22" t="s">
        <v>6780</v>
      </c>
      <c r="C1182" s="22">
        <v>416030297</v>
      </c>
      <c r="D1182" s="22" t="s">
        <v>6832</v>
      </c>
      <c r="E1182" s="26">
        <v>441.93</v>
      </c>
      <c r="F1182" s="26">
        <v>468.57</v>
      </c>
      <c r="G1182" s="26">
        <v>910.5</v>
      </c>
      <c r="H1182" s="26">
        <v>0</v>
      </c>
      <c r="I1182" s="22" t="s">
        <v>6930</v>
      </c>
    </row>
    <row r="1183" spans="1:9" x14ac:dyDescent="0.25">
      <c r="A1183" s="22" t="s">
        <v>6779</v>
      </c>
      <c r="B1183" s="22" t="s">
        <v>6780</v>
      </c>
      <c r="C1183" s="22">
        <v>416030300</v>
      </c>
      <c r="D1183" s="22" t="s">
        <v>6833</v>
      </c>
      <c r="E1183" s="26">
        <v>3489.78</v>
      </c>
      <c r="F1183" s="26">
        <v>941.09</v>
      </c>
      <c r="G1183" s="26">
        <v>4430.87</v>
      </c>
      <c r="H1183" s="26">
        <v>0</v>
      </c>
      <c r="I1183" s="22" t="s">
        <v>6930</v>
      </c>
    </row>
    <row r="1184" spans="1:9" x14ac:dyDescent="0.25">
      <c r="A1184" s="22" t="s">
        <v>6779</v>
      </c>
      <c r="B1184" s="22" t="s">
        <v>6780</v>
      </c>
      <c r="C1184" s="22">
        <v>416030319</v>
      </c>
      <c r="D1184" s="22" t="s">
        <v>6834</v>
      </c>
      <c r="E1184" s="26">
        <v>4653.04</v>
      </c>
      <c r="F1184" s="26">
        <v>1254.79</v>
      </c>
      <c r="G1184" s="26">
        <v>5907.83</v>
      </c>
      <c r="H1184" s="26">
        <v>0</v>
      </c>
      <c r="I1184" s="22" t="s">
        <v>6930</v>
      </c>
    </row>
    <row r="1185" spans="1:9" x14ac:dyDescent="0.25">
      <c r="A1185" s="22" t="s">
        <v>6779</v>
      </c>
      <c r="B1185" s="22" t="s">
        <v>6780</v>
      </c>
      <c r="C1185" s="22">
        <v>416030327</v>
      </c>
      <c r="D1185" s="22" t="s">
        <v>6835</v>
      </c>
      <c r="E1185" s="26">
        <v>591.39</v>
      </c>
      <c r="F1185" s="26">
        <v>200.1</v>
      </c>
      <c r="G1185" s="26">
        <v>791.49</v>
      </c>
      <c r="H1185" s="26">
        <v>0</v>
      </c>
      <c r="I1185" s="22" t="s">
        <v>6930</v>
      </c>
    </row>
    <row r="1186" spans="1:9" x14ac:dyDescent="0.25">
      <c r="A1186" s="22" t="s">
        <v>6779</v>
      </c>
      <c r="B1186" s="22" t="s">
        <v>6780</v>
      </c>
      <c r="C1186" s="22">
        <v>416030335</v>
      </c>
      <c r="D1186" s="22" t="s">
        <v>6836</v>
      </c>
      <c r="E1186" s="26">
        <v>468.57</v>
      </c>
      <c r="F1186" s="26">
        <v>441.93</v>
      </c>
      <c r="G1186" s="26">
        <v>910.5</v>
      </c>
      <c r="H1186" s="26">
        <v>0</v>
      </c>
      <c r="I1186" s="22" t="s">
        <v>6930</v>
      </c>
    </row>
    <row r="1187" spans="1:9" x14ac:dyDescent="0.25">
      <c r="A1187" s="22" t="s">
        <v>6779</v>
      </c>
      <c r="B1187" s="22" t="s">
        <v>6780</v>
      </c>
      <c r="C1187" s="22">
        <v>416030343</v>
      </c>
      <c r="D1187" s="22" t="s">
        <v>6837</v>
      </c>
      <c r="E1187" s="26">
        <v>468.57</v>
      </c>
      <c r="F1187" s="26">
        <v>441.93</v>
      </c>
      <c r="G1187" s="26">
        <v>910.5</v>
      </c>
      <c r="H1187" s="26">
        <v>0</v>
      </c>
      <c r="I1187" s="22" t="s">
        <v>6930</v>
      </c>
    </row>
    <row r="1188" spans="1:9" x14ac:dyDescent="0.25">
      <c r="A1188" s="22" t="s">
        <v>6779</v>
      </c>
      <c r="B1188" s="22" t="s">
        <v>6780</v>
      </c>
      <c r="C1188" s="22">
        <v>416030351</v>
      </c>
      <c r="D1188" s="22" t="s">
        <v>6838</v>
      </c>
      <c r="E1188" s="26">
        <v>768.81</v>
      </c>
      <c r="F1188" s="26">
        <v>260.11</v>
      </c>
      <c r="G1188" s="26">
        <v>1028.92</v>
      </c>
      <c r="H1188" s="26">
        <v>0</v>
      </c>
      <c r="I1188" s="22" t="s">
        <v>6930</v>
      </c>
    </row>
    <row r="1189" spans="1:9" x14ac:dyDescent="0.25">
      <c r="A1189" s="22" t="s">
        <v>6779</v>
      </c>
      <c r="B1189" s="22" t="s">
        <v>6780</v>
      </c>
      <c r="C1189" s="22">
        <v>416030360</v>
      </c>
      <c r="D1189" s="22" t="s">
        <v>6839</v>
      </c>
      <c r="E1189" s="26">
        <v>3063.17</v>
      </c>
      <c r="F1189" s="26">
        <v>1123.47</v>
      </c>
      <c r="G1189" s="26">
        <v>4186.6400000000003</v>
      </c>
      <c r="H1189" s="26">
        <v>0</v>
      </c>
      <c r="I1189" s="22" t="s">
        <v>6930</v>
      </c>
    </row>
    <row r="1190" spans="1:9" x14ac:dyDescent="0.25">
      <c r="A1190" s="22" t="s">
        <v>6779</v>
      </c>
      <c r="B1190" s="22" t="s">
        <v>6780</v>
      </c>
      <c r="C1190" s="22">
        <v>416040012</v>
      </c>
      <c r="D1190" s="22" t="s">
        <v>6840</v>
      </c>
      <c r="E1190" s="26">
        <v>927.48</v>
      </c>
      <c r="F1190" s="26">
        <v>325.12</v>
      </c>
      <c r="G1190" s="26">
        <v>1252.5999999999999</v>
      </c>
      <c r="H1190" s="26">
        <v>0</v>
      </c>
      <c r="I1190" s="22" t="s">
        <v>6930</v>
      </c>
    </row>
    <row r="1191" spans="1:9" x14ac:dyDescent="0.25">
      <c r="A1191" s="22" t="s">
        <v>6779</v>
      </c>
      <c r="B1191" s="22" t="s">
        <v>6780</v>
      </c>
      <c r="C1191" s="22">
        <v>416040020</v>
      </c>
      <c r="D1191" s="22" t="s">
        <v>6841</v>
      </c>
      <c r="E1191" s="26">
        <v>1482.31</v>
      </c>
      <c r="F1191" s="26">
        <v>541.22</v>
      </c>
      <c r="G1191" s="26">
        <v>2023.53</v>
      </c>
      <c r="H1191" s="26">
        <v>0</v>
      </c>
      <c r="I1191" s="22" t="s">
        <v>6930</v>
      </c>
    </row>
    <row r="1192" spans="1:9" x14ac:dyDescent="0.25">
      <c r="A1192" s="22" t="s">
        <v>6779</v>
      </c>
      <c r="B1192" s="22" t="s">
        <v>6780</v>
      </c>
      <c r="C1192" s="22">
        <v>416040039</v>
      </c>
      <c r="D1192" s="22" t="s">
        <v>6842</v>
      </c>
      <c r="E1192" s="26">
        <v>4156.05</v>
      </c>
      <c r="F1192" s="26">
        <v>1220.48</v>
      </c>
      <c r="G1192" s="26">
        <v>5376.5300000000007</v>
      </c>
      <c r="H1192" s="26">
        <v>0</v>
      </c>
      <c r="I1192" s="22" t="s">
        <v>6930</v>
      </c>
    </row>
    <row r="1193" spans="1:9" x14ac:dyDescent="0.25">
      <c r="A1193" s="22" t="s">
        <v>6779</v>
      </c>
      <c r="B1193" s="22" t="s">
        <v>6780</v>
      </c>
      <c r="C1193" s="22">
        <v>416040047</v>
      </c>
      <c r="D1193" s="22" t="s">
        <v>6843</v>
      </c>
      <c r="E1193" s="26">
        <v>3228.98</v>
      </c>
      <c r="F1193" s="26">
        <v>909.29</v>
      </c>
      <c r="G1193" s="26">
        <v>4138.2700000000004</v>
      </c>
      <c r="H1193" s="26">
        <v>0</v>
      </c>
      <c r="I1193" s="22" t="s">
        <v>6930</v>
      </c>
    </row>
    <row r="1194" spans="1:9" x14ac:dyDescent="0.25">
      <c r="A1194" s="22" t="s">
        <v>6779</v>
      </c>
      <c r="B1194" s="22" t="s">
        <v>6780</v>
      </c>
      <c r="C1194" s="22">
        <v>416040055</v>
      </c>
      <c r="D1194" s="22" t="s">
        <v>6844</v>
      </c>
      <c r="E1194" s="26">
        <v>3196.97</v>
      </c>
      <c r="F1194" s="26">
        <v>901.77</v>
      </c>
      <c r="G1194" s="26">
        <v>4098.74</v>
      </c>
      <c r="H1194" s="26">
        <v>0</v>
      </c>
      <c r="I1194" s="22" t="s">
        <v>6930</v>
      </c>
    </row>
    <row r="1195" spans="1:9" x14ac:dyDescent="0.25">
      <c r="A1195" s="22" t="s">
        <v>6779</v>
      </c>
      <c r="B1195" s="22" t="s">
        <v>6780</v>
      </c>
      <c r="C1195" s="22">
        <v>416040071</v>
      </c>
      <c r="D1195" s="22" t="s">
        <v>6845</v>
      </c>
      <c r="E1195" s="26">
        <v>2762.03</v>
      </c>
      <c r="F1195" s="26">
        <v>732.25</v>
      </c>
      <c r="G1195" s="26">
        <v>3494.28</v>
      </c>
      <c r="H1195" s="26">
        <v>0</v>
      </c>
      <c r="I1195" s="22" t="s">
        <v>6930</v>
      </c>
    </row>
    <row r="1196" spans="1:9" x14ac:dyDescent="0.25">
      <c r="A1196" s="22" t="s">
        <v>6779</v>
      </c>
      <c r="B1196" s="22" t="s">
        <v>6780</v>
      </c>
      <c r="C1196" s="22">
        <v>416040101</v>
      </c>
      <c r="D1196" s="22" t="s">
        <v>6846</v>
      </c>
      <c r="E1196" s="26">
        <v>1584.43</v>
      </c>
      <c r="F1196" s="26">
        <v>541.01</v>
      </c>
      <c r="G1196" s="26">
        <v>2125.44</v>
      </c>
      <c r="H1196" s="26">
        <v>0</v>
      </c>
      <c r="I1196" s="22" t="s">
        <v>6930</v>
      </c>
    </row>
    <row r="1197" spans="1:9" x14ac:dyDescent="0.25">
      <c r="A1197" s="22" t="s">
        <v>6779</v>
      </c>
      <c r="B1197" s="22" t="s">
        <v>6780</v>
      </c>
      <c r="C1197" s="22">
        <v>416040110</v>
      </c>
      <c r="D1197" s="22" t="s">
        <v>6847</v>
      </c>
      <c r="E1197" s="26">
        <v>3019.1</v>
      </c>
      <c r="F1197" s="26">
        <v>853.47</v>
      </c>
      <c r="G1197" s="26">
        <v>3872.5699999999997</v>
      </c>
      <c r="H1197" s="26">
        <v>0</v>
      </c>
      <c r="I1197" s="22" t="s">
        <v>6930</v>
      </c>
    </row>
    <row r="1198" spans="1:9" x14ac:dyDescent="0.25">
      <c r="A1198" s="22" t="s">
        <v>6779</v>
      </c>
      <c r="B1198" s="22" t="s">
        <v>6780</v>
      </c>
      <c r="C1198" s="22">
        <v>416040128</v>
      </c>
      <c r="D1198" s="22" t="s">
        <v>6848</v>
      </c>
      <c r="E1198" s="26">
        <v>4300.74</v>
      </c>
      <c r="F1198" s="26">
        <v>1206.29</v>
      </c>
      <c r="G1198" s="26">
        <v>5507.03</v>
      </c>
      <c r="H1198" s="26">
        <v>0</v>
      </c>
      <c r="I1198" s="22" t="s">
        <v>6930</v>
      </c>
    </row>
    <row r="1199" spans="1:9" x14ac:dyDescent="0.25">
      <c r="A1199" s="22" t="s">
        <v>6779</v>
      </c>
      <c r="B1199" s="22" t="s">
        <v>6780</v>
      </c>
      <c r="C1199" s="22">
        <v>416040144</v>
      </c>
      <c r="D1199" s="22" t="s">
        <v>6849</v>
      </c>
      <c r="E1199" s="26">
        <v>5134.74</v>
      </c>
      <c r="F1199" s="26">
        <v>1434.93</v>
      </c>
      <c r="G1199" s="26">
        <v>6569.67</v>
      </c>
      <c r="H1199" s="26">
        <v>0</v>
      </c>
      <c r="I1199" s="22" t="s">
        <v>6930</v>
      </c>
    </row>
    <row r="1200" spans="1:9" x14ac:dyDescent="0.25">
      <c r="A1200" s="22" t="s">
        <v>6779</v>
      </c>
      <c r="B1200" s="22" t="s">
        <v>6780</v>
      </c>
      <c r="C1200" s="22">
        <v>416040179</v>
      </c>
      <c r="D1200" s="22" t="s">
        <v>6850</v>
      </c>
      <c r="E1200" s="26">
        <v>551.67999999999995</v>
      </c>
      <c r="F1200" s="26">
        <v>321.77</v>
      </c>
      <c r="G1200" s="26">
        <v>873.44999999999993</v>
      </c>
      <c r="H1200" s="26">
        <v>0</v>
      </c>
      <c r="I1200" s="22" t="s">
        <v>6930</v>
      </c>
    </row>
    <row r="1201" spans="1:9" x14ac:dyDescent="0.25">
      <c r="A1201" s="22" t="s">
        <v>6779</v>
      </c>
      <c r="B1201" s="22" t="s">
        <v>6780</v>
      </c>
      <c r="C1201" s="22">
        <v>416040187</v>
      </c>
      <c r="D1201" s="22" t="s">
        <v>6851</v>
      </c>
      <c r="E1201" s="26">
        <v>321.77</v>
      </c>
      <c r="F1201" s="26">
        <v>720.66</v>
      </c>
      <c r="G1201" s="26">
        <v>1042.4299999999998</v>
      </c>
      <c r="H1201" s="26">
        <v>0</v>
      </c>
      <c r="I1201" s="22" t="s">
        <v>6930</v>
      </c>
    </row>
    <row r="1202" spans="1:9" x14ac:dyDescent="0.25">
      <c r="A1202" s="22" t="s">
        <v>6779</v>
      </c>
      <c r="B1202" s="22" t="s">
        <v>6780</v>
      </c>
      <c r="C1202" s="22">
        <v>416040195</v>
      </c>
      <c r="D1202" s="22" t="s">
        <v>6852</v>
      </c>
      <c r="E1202" s="26">
        <v>807.95</v>
      </c>
      <c r="F1202" s="26">
        <v>292.05</v>
      </c>
      <c r="G1202" s="26">
        <v>1100</v>
      </c>
      <c r="H1202" s="26">
        <v>0</v>
      </c>
      <c r="I1202" s="22" t="s">
        <v>6930</v>
      </c>
    </row>
    <row r="1203" spans="1:9" x14ac:dyDescent="0.25">
      <c r="A1203" s="22" t="s">
        <v>6779</v>
      </c>
      <c r="B1203" s="22" t="s">
        <v>6780</v>
      </c>
      <c r="C1203" s="22">
        <v>416040209</v>
      </c>
      <c r="D1203" s="22" t="s">
        <v>6853</v>
      </c>
      <c r="E1203" s="26">
        <v>3526.4</v>
      </c>
      <c r="F1203" s="26">
        <v>1025.4000000000001</v>
      </c>
      <c r="G1203" s="26">
        <v>4551.8</v>
      </c>
      <c r="H1203" s="26">
        <v>0</v>
      </c>
      <c r="I1203" s="22" t="s">
        <v>6930</v>
      </c>
    </row>
    <row r="1204" spans="1:9" x14ac:dyDescent="0.25">
      <c r="A1204" s="22" t="s">
        <v>6779</v>
      </c>
      <c r="B1204" s="22" t="s">
        <v>6780</v>
      </c>
      <c r="C1204" s="22">
        <v>416040217</v>
      </c>
      <c r="D1204" s="22" t="s">
        <v>6854</v>
      </c>
      <c r="E1204" s="26">
        <v>2209.62</v>
      </c>
      <c r="F1204" s="26">
        <v>585.79999999999995</v>
      </c>
      <c r="G1204" s="26">
        <v>2795.42</v>
      </c>
      <c r="H1204" s="26">
        <v>0</v>
      </c>
      <c r="I1204" s="22" t="s">
        <v>6930</v>
      </c>
    </row>
    <row r="1205" spans="1:9" x14ac:dyDescent="0.25">
      <c r="A1205" s="22" t="s">
        <v>6779</v>
      </c>
      <c r="B1205" s="22" t="s">
        <v>6780</v>
      </c>
      <c r="C1205" s="22">
        <v>416040225</v>
      </c>
      <c r="D1205" s="22" t="s">
        <v>6855</v>
      </c>
      <c r="E1205" s="26">
        <v>1267.55</v>
      </c>
      <c r="F1205" s="26">
        <v>432.81</v>
      </c>
      <c r="G1205" s="26">
        <v>1700.36</v>
      </c>
      <c r="H1205" s="26">
        <v>0</v>
      </c>
      <c r="I1205" s="22" t="s">
        <v>6930</v>
      </c>
    </row>
    <row r="1206" spans="1:9" x14ac:dyDescent="0.25">
      <c r="A1206" s="22" t="s">
        <v>6779</v>
      </c>
      <c r="B1206" s="22" t="s">
        <v>6780</v>
      </c>
      <c r="C1206" s="22">
        <v>416040233</v>
      </c>
      <c r="D1206" s="22" t="s">
        <v>6856</v>
      </c>
      <c r="E1206" s="26">
        <v>871.96</v>
      </c>
      <c r="F1206" s="26">
        <v>484.79</v>
      </c>
      <c r="G1206" s="26">
        <v>1356.75</v>
      </c>
      <c r="H1206" s="26">
        <v>0</v>
      </c>
      <c r="I1206" s="22" t="s">
        <v>6930</v>
      </c>
    </row>
    <row r="1207" spans="1:9" x14ac:dyDescent="0.25">
      <c r="A1207" s="22" t="s">
        <v>6779</v>
      </c>
      <c r="B1207" s="22" t="s">
        <v>6780</v>
      </c>
      <c r="C1207" s="22">
        <v>416040241</v>
      </c>
      <c r="D1207" s="22" t="s">
        <v>6857</v>
      </c>
      <c r="E1207" s="26">
        <v>1133.55</v>
      </c>
      <c r="F1207" s="26">
        <v>630.23</v>
      </c>
      <c r="G1207" s="26">
        <v>1763.78</v>
      </c>
      <c r="H1207" s="26">
        <v>0</v>
      </c>
      <c r="I1207" s="22" t="s">
        <v>6930</v>
      </c>
    </row>
    <row r="1208" spans="1:9" x14ac:dyDescent="0.25">
      <c r="A1208" s="22" t="s">
        <v>6779</v>
      </c>
      <c r="B1208" s="22" t="s">
        <v>6780</v>
      </c>
      <c r="C1208" s="22">
        <v>416040250</v>
      </c>
      <c r="D1208" s="22" t="s">
        <v>6858</v>
      </c>
      <c r="E1208" s="26">
        <v>3949.8</v>
      </c>
      <c r="F1208" s="26">
        <v>1103.79</v>
      </c>
      <c r="G1208" s="26">
        <v>5053.59</v>
      </c>
      <c r="H1208" s="26">
        <v>0</v>
      </c>
      <c r="I1208" s="22" t="s">
        <v>6930</v>
      </c>
    </row>
    <row r="1209" spans="1:9" x14ac:dyDescent="0.25">
      <c r="A1209" s="22" t="s">
        <v>6779</v>
      </c>
      <c r="B1209" s="22" t="s">
        <v>6780</v>
      </c>
      <c r="C1209" s="22">
        <v>416040268</v>
      </c>
      <c r="D1209" s="22" t="s">
        <v>6859</v>
      </c>
      <c r="E1209" s="26">
        <v>5134.74</v>
      </c>
      <c r="F1209" s="26">
        <v>1434.93</v>
      </c>
      <c r="G1209" s="26">
        <v>6569.67</v>
      </c>
      <c r="H1209" s="26">
        <v>0</v>
      </c>
      <c r="I1209" s="22" t="s">
        <v>6930</v>
      </c>
    </row>
    <row r="1210" spans="1:9" x14ac:dyDescent="0.25">
      <c r="A1210" s="22" t="s">
        <v>6779</v>
      </c>
      <c r="B1210" s="22" t="s">
        <v>6780</v>
      </c>
      <c r="C1210" s="22">
        <v>416040276</v>
      </c>
      <c r="D1210" s="22" t="s">
        <v>6860</v>
      </c>
      <c r="E1210" s="26">
        <v>3949.8</v>
      </c>
      <c r="F1210" s="26">
        <v>1103.79</v>
      </c>
      <c r="G1210" s="26">
        <v>5053.59</v>
      </c>
      <c r="H1210" s="26">
        <v>0</v>
      </c>
      <c r="I1210" s="22" t="s">
        <v>6930</v>
      </c>
    </row>
    <row r="1211" spans="1:9" x14ac:dyDescent="0.25">
      <c r="A1211" s="22" t="s">
        <v>6779</v>
      </c>
      <c r="B1211" s="22" t="s">
        <v>6780</v>
      </c>
      <c r="C1211" s="22">
        <v>416040284</v>
      </c>
      <c r="D1211" s="22" t="s">
        <v>6861</v>
      </c>
      <c r="E1211" s="26">
        <v>1388.96</v>
      </c>
      <c r="F1211" s="26">
        <v>1500</v>
      </c>
      <c r="G1211" s="26">
        <v>2888.96</v>
      </c>
      <c r="H1211" s="26">
        <v>0</v>
      </c>
      <c r="I1211" s="22" t="s">
        <v>6930</v>
      </c>
    </row>
    <row r="1212" spans="1:9" x14ac:dyDescent="0.25">
      <c r="A1212" s="22" t="s">
        <v>6779</v>
      </c>
      <c r="B1212" s="22" t="s">
        <v>6780</v>
      </c>
      <c r="C1212" s="22">
        <v>416040292</v>
      </c>
      <c r="D1212" s="22" t="s">
        <v>6862</v>
      </c>
      <c r="E1212" s="26">
        <v>5134.74</v>
      </c>
      <c r="F1212" s="26">
        <v>1434.93</v>
      </c>
      <c r="G1212" s="26">
        <v>6569.67</v>
      </c>
      <c r="H1212" s="26">
        <v>0</v>
      </c>
      <c r="I1212" s="22" t="s">
        <v>6930</v>
      </c>
    </row>
    <row r="1213" spans="1:9" x14ac:dyDescent="0.25">
      <c r="A1213" s="22" t="s">
        <v>6779</v>
      </c>
      <c r="B1213" s="22" t="s">
        <v>6780</v>
      </c>
      <c r="C1213" s="22">
        <v>416050018</v>
      </c>
      <c r="D1213" s="22" t="s">
        <v>6863</v>
      </c>
      <c r="E1213" s="26">
        <v>4341.01</v>
      </c>
      <c r="F1213" s="26">
        <v>1215.75</v>
      </c>
      <c r="G1213" s="26">
        <v>5556.76</v>
      </c>
      <c r="H1213" s="26">
        <v>0</v>
      </c>
      <c r="I1213" s="22" t="s">
        <v>6930</v>
      </c>
    </row>
    <row r="1214" spans="1:9" x14ac:dyDescent="0.25">
      <c r="A1214" s="22" t="s">
        <v>6779</v>
      </c>
      <c r="B1214" s="22" t="s">
        <v>6780</v>
      </c>
      <c r="C1214" s="22">
        <v>416050026</v>
      </c>
      <c r="D1214" s="22" t="s">
        <v>6864</v>
      </c>
      <c r="E1214" s="26">
        <v>1316.3</v>
      </c>
      <c r="F1214" s="26">
        <v>655.47</v>
      </c>
      <c r="G1214" s="26">
        <v>1971.77</v>
      </c>
      <c r="H1214" s="26">
        <v>0</v>
      </c>
      <c r="I1214" s="22" t="s">
        <v>6930</v>
      </c>
    </row>
    <row r="1215" spans="1:9" x14ac:dyDescent="0.25">
      <c r="A1215" s="22" t="s">
        <v>6779</v>
      </c>
      <c r="B1215" s="22" t="s">
        <v>6780</v>
      </c>
      <c r="C1215" s="22">
        <v>416050034</v>
      </c>
      <c r="D1215" s="22" t="s">
        <v>6865</v>
      </c>
      <c r="E1215" s="26">
        <v>5170.5600000000004</v>
      </c>
      <c r="F1215" s="26">
        <v>1170.26</v>
      </c>
      <c r="G1215" s="26">
        <v>6340.8200000000006</v>
      </c>
      <c r="H1215" s="26">
        <v>0</v>
      </c>
      <c r="I1215" s="22" t="s">
        <v>6930</v>
      </c>
    </row>
    <row r="1216" spans="1:9" x14ac:dyDescent="0.25">
      <c r="A1216" s="22" t="s">
        <v>6779</v>
      </c>
      <c r="B1216" s="22" t="s">
        <v>6780</v>
      </c>
      <c r="C1216" s="22">
        <v>416050050</v>
      </c>
      <c r="D1216" s="22" t="s">
        <v>6866</v>
      </c>
      <c r="E1216" s="26">
        <v>768.81</v>
      </c>
      <c r="F1216" s="26">
        <v>223.08</v>
      </c>
      <c r="G1216" s="26">
        <v>991.89</v>
      </c>
      <c r="H1216" s="26">
        <v>0</v>
      </c>
      <c r="I1216" s="22" t="s">
        <v>6930</v>
      </c>
    </row>
    <row r="1217" spans="1:9" x14ac:dyDescent="0.25">
      <c r="A1217" s="22" t="s">
        <v>6779</v>
      </c>
      <c r="B1217" s="22" t="s">
        <v>6780</v>
      </c>
      <c r="C1217" s="22">
        <v>416050077</v>
      </c>
      <c r="D1217" s="22" t="s">
        <v>6867</v>
      </c>
      <c r="E1217" s="26">
        <v>4263.54</v>
      </c>
      <c r="F1217" s="26">
        <v>1170.8599999999999</v>
      </c>
      <c r="G1217" s="26">
        <v>5434.4</v>
      </c>
      <c r="H1217" s="26">
        <v>0</v>
      </c>
      <c r="I1217" s="22" t="s">
        <v>6930</v>
      </c>
    </row>
    <row r="1218" spans="1:9" x14ac:dyDescent="0.25">
      <c r="A1218" s="22" t="s">
        <v>6779</v>
      </c>
      <c r="B1218" s="22" t="s">
        <v>6780</v>
      </c>
      <c r="C1218" s="22">
        <v>416050093</v>
      </c>
      <c r="D1218" s="22" t="s">
        <v>6868</v>
      </c>
      <c r="E1218" s="26">
        <v>4136.3599999999997</v>
      </c>
      <c r="F1218" s="26">
        <v>1128.6600000000001</v>
      </c>
      <c r="G1218" s="26">
        <v>5265.0199999999995</v>
      </c>
      <c r="H1218" s="26">
        <v>0</v>
      </c>
      <c r="I1218" s="22" t="s">
        <v>6930</v>
      </c>
    </row>
    <row r="1219" spans="1:9" x14ac:dyDescent="0.25">
      <c r="A1219" s="22" t="s">
        <v>6779</v>
      </c>
      <c r="B1219" s="22" t="s">
        <v>6780</v>
      </c>
      <c r="C1219" s="22">
        <v>416050107</v>
      </c>
      <c r="D1219" s="22" t="s">
        <v>6869</v>
      </c>
      <c r="E1219" s="26">
        <v>5377.27</v>
      </c>
      <c r="F1219" s="26">
        <v>1467.26</v>
      </c>
      <c r="G1219" s="26">
        <v>6844.5300000000007</v>
      </c>
      <c r="H1219" s="26">
        <v>0</v>
      </c>
      <c r="I1219" s="22" t="s">
        <v>6930</v>
      </c>
    </row>
    <row r="1220" spans="1:9" x14ac:dyDescent="0.25">
      <c r="A1220" s="22" t="s">
        <v>6779</v>
      </c>
      <c r="B1220" s="22" t="s">
        <v>6780</v>
      </c>
      <c r="C1220" s="22">
        <v>416050115</v>
      </c>
      <c r="D1220" s="22" t="s">
        <v>6870</v>
      </c>
      <c r="E1220" s="26">
        <v>4372.3500000000004</v>
      </c>
      <c r="F1220" s="26">
        <v>1301.08</v>
      </c>
      <c r="G1220" s="26">
        <v>5673.43</v>
      </c>
      <c r="H1220" s="26">
        <v>0</v>
      </c>
      <c r="I1220" s="22" t="s">
        <v>6930</v>
      </c>
    </row>
    <row r="1221" spans="1:9" x14ac:dyDescent="0.25">
      <c r="A1221" s="22" t="s">
        <v>6779</v>
      </c>
      <c r="B1221" s="22" t="s">
        <v>6780</v>
      </c>
      <c r="C1221" s="22">
        <v>416060013</v>
      </c>
      <c r="D1221" s="22" t="s">
        <v>6871</v>
      </c>
      <c r="E1221" s="26">
        <v>1353.83</v>
      </c>
      <c r="F1221" s="26">
        <v>454.86</v>
      </c>
      <c r="G1221" s="26">
        <v>1808.69</v>
      </c>
      <c r="H1221" s="26">
        <v>0</v>
      </c>
      <c r="I1221" s="22" t="s">
        <v>6930</v>
      </c>
    </row>
    <row r="1222" spans="1:9" x14ac:dyDescent="0.25">
      <c r="A1222" s="22" t="s">
        <v>6779</v>
      </c>
      <c r="B1222" s="22" t="s">
        <v>6780</v>
      </c>
      <c r="C1222" s="22">
        <v>416060021</v>
      </c>
      <c r="D1222" s="22" t="s">
        <v>6872</v>
      </c>
      <c r="E1222" s="26">
        <v>1139.8699999999999</v>
      </c>
      <c r="F1222" s="26">
        <v>405.23</v>
      </c>
      <c r="G1222" s="26">
        <v>1545.1</v>
      </c>
      <c r="H1222" s="26">
        <v>0</v>
      </c>
      <c r="I1222" s="22" t="s">
        <v>6930</v>
      </c>
    </row>
    <row r="1223" spans="1:9" x14ac:dyDescent="0.25">
      <c r="A1223" s="22" t="s">
        <v>6779</v>
      </c>
      <c r="B1223" s="22" t="s">
        <v>6780</v>
      </c>
      <c r="C1223" s="22">
        <v>416060030</v>
      </c>
      <c r="D1223" s="22" t="s">
        <v>6873</v>
      </c>
      <c r="E1223" s="26">
        <v>768.79</v>
      </c>
      <c r="F1223" s="26">
        <v>300.14999999999998</v>
      </c>
      <c r="G1223" s="26">
        <v>1068.94</v>
      </c>
      <c r="H1223" s="26">
        <v>0</v>
      </c>
      <c r="I1223" s="22" t="s">
        <v>6930</v>
      </c>
    </row>
    <row r="1224" spans="1:9" x14ac:dyDescent="0.25">
      <c r="A1224" s="22" t="s">
        <v>6779</v>
      </c>
      <c r="B1224" s="22" t="s">
        <v>6780</v>
      </c>
      <c r="C1224" s="22">
        <v>416060056</v>
      </c>
      <c r="D1224" s="22" t="s">
        <v>6874</v>
      </c>
      <c r="E1224" s="26">
        <v>4136.3599999999997</v>
      </c>
      <c r="F1224" s="26">
        <v>1128.6600000000001</v>
      </c>
      <c r="G1224" s="26">
        <v>5265.0199999999995</v>
      </c>
      <c r="H1224" s="26">
        <v>0</v>
      </c>
      <c r="I1224" s="22" t="s">
        <v>6930</v>
      </c>
    </row>
    <row r="1225" spans="1:9" x14ac:dyDescent="0.25">
      <c r="A1225" s="22" t="s">
        <v>6779</v>
      </c>
      <c r="B1225" s="22" t="s">
        <v>6780</v>
      </c>
      <c r="C1225" s="22">
        <v>416060064</v>
      </c>
      <c r="D1225" s="22" t="s">
        <v>6875</v>
      </c>
      <c r="E1225" s="26">
        <v>4238.5</v>
      </c>
      <c r="F1225" s="26">
        <v>1164.93</v>
      </c>
      <c r="G1225" s="26">
        <v>5403.43</v>
      </c>
      <c r="H1225" s="26">
        <v>0</v>
      </c>
      <c r="I1225" s="22" t="s">
        <v>6930</v>
      </c>
    </row>
    <row r="1226" spans="1:9" x14ac:dyDescent="0.25">
      <c r="A1226" s="22" t="s">
        <v>6779</v>
      </c>
      <c r="B1226" s="22" t="s">
        <v>6780</v>
      </c>
      <c r="C1226" s="22">
        <v>416060080</v>
      </c>
      <c r="D1226" s="22" t="s">
        <v>6876</v>
      </c>
      <c r="E1226" s="26">
        <v>4238.5</v>
      </c>
      <c r="F1226" s="26">
        <v>1164.93</v>
      </c>
      <c r="G1226" s="26">
        <v>5403.43</v>
      </c>
      <c r="H1226" s="26">
        <v>0</v>
      </c>
      <c r="I1226" s="22" t="s">
        <v>6930</v>
      </c>
    </row>
    <row r="1227" spans="1:9" x14ac:dyDescent="0.25">
      <c r="A1227" s="22" t="s">
        <v>6779</v>
      </c>
      <c r="B1227" s="22" t="s">
        <v>6780</v>
      </c>
      <c r="C1227" s="22">
        <v>416060099</v>
      </c>
      <c r="D1227" s="22" t="s">
        <v>6877</v>
      </c>
      <c r="E1227" s="26">
        <v>3955.01</v>
      </c>
      <c r="F1227" s="26">
        <v>1233.8800000000001</v>
      </c>
      <c r="G1227" s="26">
        <v>5188.8900000000003</v>
      </c>
      <c r="H1227" s="26">
        <v>0</v>
      </c>
      <c r="I1227" s="22" t="s">
        <v>6930</v>
      </c>
    </row>
    <row r="1228" spans="1:9" x14ac:dyDescent="0.25">
      <c r="A1228" s="22" t="s">
        <v>6779</v>
      </c>
      <c r="B1228" s="22" t="s">
        <v>6780</v>
      </c>
      <c r="C1228" s="22">
        <v>416060102</v>
      </c>
      <c r="D1228" s="22" t="s">
        <v>6878</v>
      </c>
      <c r="E1228" s="26">
        <v>831.23</v>
      </c>
      <c r="F1228" s="26">
        <v>300.08</v>
      </c>
      <c r="G1228" s="26">
        <v>1131.31</v>
      </c>
      <c r="H1228" s="26">
        <v>0</v>
      </c>
      <c r="I1228" s="22" t="s">
        <v>6930</v>
      </c>
    </row>
    <row r="1229" spans="1:9" x14ac:dyDescent="0.25">
      <c r="A1229" s="22" t="s">
        <v>6779</v>
      </c>
      <c r="B1229" s="22" t="s">
        <v>6780</v>
      </c>
      <c r="C1229" s="22">
        <v>416060110</v>
      </c>
      <c r="D1229" s="22" t="s">
        <v>6879</v>
      </c>
      <c r="E1229" s="26">
        <v>1711.24</v>
      </c>
      <c r="F1229" s="26">
        <v>568</v>
      </c>
      <c r="G1229" s="26">
        <v>2279.2399999999998</v>
      </c>
      <c r="H1229" s="26">
        <v>0</v>
      </c>
      <c r="I1229" s="22" t="s">
        <v>6930</v>
      </c>
    </row>
    <row r="1230" spans="1:9" x14ac:dyDescent="0.25">
      <c r="A1230" s="22" t="s">
        <v>6779</v>
      </c>
      <c r="B1230" s="22" t="s">
        <v>6780</v>
      </c>
      <c r="C1230" s="22">
        <v>416060129</v>
      </c>
      <c r="D1230" s="22" t="s">
        <v>6880</v>
      </c>
      <c r="E1230" s="26">
        <v>3526.4</v>
      </c>
      <c r="F1230" s="26">
        <v>1025.4000000000001</v>
      </c>
      <c r="G1230" s="26">
        <v>4551.8</v>
      </c>
      <c r="H1230" s="26">
        <v>0</v>
      </c>
      <c r="I1230" s="22" t="s">
        <v>6930</v>
      </c>
    </row>
    <row r="1231" spans="1:9" x14ac:dyDescent="0.25">
      <c r="A1231" s="22" t="s">
        <v>6779</v>
      </c>
      <c r="B1231" s="22" t="s">
        <v>6780</v>
      </c>
      <c r="C1231" s="22">
        <v>416080014</v>
      </c>
      <c r="D1231" s="22" t="s">
        <v>6881</v>
      </c>
      <c r="E1231" s="26">
        <v>291.18</v>
      </c>
      <c r="F1231" s="26">
        <v>105</v>
      </c>
      <c r="G1231" s="26">
        <v>396.18</v>
      </c>
      <c r="H1231" s="26">
        <v>0</v>
      </c>
      <c r="I1231" s="22" t="s">
        <v>6930</v>
      </c>
    </row>
    <row r="1232" spans="1:9" x14ac:dyDescent="0.25">
      <c r="A1232" s="22" t="s">
        <v>6779</v>
      </c>
      <c r="B1232" s="22" t="s">
        <v>6780</v>
      </c>
      <c r="C1232" s="22">
        <v>416080030</v>
      </c>
      <c r="D1232" s="22" t="s">
        <v>6882</v>
      </c>
      <c r="E1232" s="26">
        <v>291.18</v>
      </c>
      <c r="F1232" s="26">
        <v>105</v>
      </c>
      <c r="G1232" s="26">
        <v>396.18</v>
      </c>
      <c r="H1232" s="26">
        <v>0</v>
      </c>
      <c r="I1232" s="22" t="s">
        <v>6930</v>
      </c>
    </row>
    <row r="1233" spans="1:9" x14ac:dyDescent="0.25">
      <c r="A1233" s="22" t="s">
        <v>6779</v>
      </c>
      <c r="B1233" s="22" t="s">
        <v>6780</v>
      </c>
      <c r="C1233" s="22">
        <v>416080081</v>
      </c>
      <c r="D1233" s="22" t="s">
        <v>6883</v>
      </c>
      <c r="E1233" s="26">
        <v>2395.14</v>
      </c>
      <c r="F1233" s="26">
        <v>963.9</v>
      </c>
      <c r="G1233" s="26">
        <v>3359.04</v>
      </c>
      <c r="H1233" s="26">
        <v>0</v>
      </c>
      <c r="I1233" s="22" t="s">
        <v>6930</v>
      </c>
    </row>
    <row r="1234" spans="1:9" x14ac:dyDescent="0.25">
      <c r="A1234" s="22" t="s">
        <v>6779</v>
      </c>
      <c r="B1234" s="22" t="s">
        <v>6780</v>
      </c>
      <c r="C1234" s="22">
        <v>416080090</v>
      </c>
      <c r="D1234" s="22" t="s">
        <v>6884</v>
      </c>
      <c r="E1234" s="26">
        <v>3046.58</v>
      </c>
      <c r="F1234" s="26">
        <v>1051.79</v>
      </c>
      <c r="G1234" s="26">
        <v>4098.37</v>
      </c>
      <c r="H1234" s="26">
        <v>0</v>
      </c>
      <c r="I1234" s="22" t="s">
        <v>6930</v>
      </c>
    </row>
    <row r="1235" spans="1:9" x14ac:dyDescent="0.25">
      <c r="A1235" s="22" t="s">
        <v>6779</v>
      </c>
      <c r="B1235" s="22" t="s">
        <v>6780</v>
      </c>
      <c r="C1235" s="22">
        <v>416080111</v>
      </c>
      <c r="D1235" s="22" t="s">
        <v>6885</v>
      </c>
      <c r="E1235" s="26">
        <v>3113.68</v>
      </c>
      <c r="F1235" s="26">
        <v>1253.07</v>
      </c>
      <c r="G1235" s="26">
        <v>4366.75</v>
      </c>
      <c r="H1235" s="26">
        <v>0</v>
      </c>
      <c r="I1235" s="22" t="s">
        <v>6930</v>
      </c>
    </row>
    <row r="1236" spans="1:9" x14ac:dyDescent="0.25">
      <c r="A1236" s="22" t="s">
        <v>6779</v>
      </c>
      <c r="B1236" s="22" t="s">
        <v>6780</v>
      </c>
      <c r="C1236" s="22">
        <v>416080120</v>
      </c>
      <c r="D1236" s="22" t="s">
        <v>6886</v>
      </c>
      <c r="E1236" s="26">
        <v>425.8</v>
      </c>
      <c r="F1236" s="26">
        <v>140.06</v>
      </c>
      <c r="G1236" s="26">
        <v>565.86</v>
      </c>
      <c r="H1236" s="26">
        <v>0</v>
      </c>
      <c r="I1236" s="22" t="s">
        <v>6930</v>
      </c>
    </row>
    <row r="1237" spans="1:9" x14ac:dyDescent="0.25">
      <c r="A1237" s="22" t="s">
        <v>6779</v>
      </c>
      <c r="B1237" s="22" t="s">
        <v>6780</v>
      </c>
      <c r="C1237" s="22">
        <v>416090010</v>
      </c>
      <c r="D1237" s="22" t="s">
        <v>6887</v>
      </c>
      <c r="E1237" s="26">
        <v>2008.64</v>
      </c>
      <c r="F1237" s="26">
        <v>851.99</v>
      </c>
      <c r="G1237" s="26">
        <v>2860.63</v>
      </c>
      <c r="H1237" s="26">
        <v>0</v>
      </c>
      <c r="I1237" s="22" t="s">
        <v>6930</v>
      </c>
    </row>
    <row r="1238" spans="1:9" x14ac:dyDescent="0.25">
      <c r="A1238" s="22" t="s">
        <v>6779</v>
      </c>
      <c r="B1238" s="22" t="s">
        <v>6780</v>
      </c>
      <c r="C1238" s="22">
        <v>416090028</v>
      </c>
      <c r="D1238" s="22" t="s">
        <v>6888</v>
      </c>
      <c r="E1238" s="26">
        <v>2008.64</v>
      </c>
      <c r="F1238" s="26">
        <v>851.99</v>
      </c>
      <c r="G1238" s="26">
        <v>2860.63</v>
      </c>
      <c r="H1238" s="26">
        <v>0</v>
      </c>
      <c r="I1238" s="22" t="s">
        <v>6930</v>
      </c>
    </row>
    <row r="1239" spans="1:9" x14ac:dyDescent="0.25">
      <c r="A1239" s="22" t="s">
        <v>6779</v>
      </c>
      <c r="B1239" s="22" t="s">
        <v>6780</v>
      </c>
      <c r="C1239" s="22">
        <v>416090036</v>
      </c>
      <c r="D1239" s="22" t="s">
        <v>6889</v>
      </c>
      <c r="E1239" s="26">
        <v>2097.5700000000002</v>
      </c>
      <c r="F1239" s="26">
        <v>1067.8499999999999</v>
      </c>
      <c r="G1239" s="26">
        <v>3165.42</v>
      </c>
      <c r="H1239" s="26">
        <v>0</v>
      </c>
      <c r="I1239" s="22" t="s">
        <v>6930</v>
      </c>
    </row>
    <row r="1240" spans="1:9" x14ac:dyDescent="0.25">
      <c r="A1240" s="22" t="s">
        <v>6779</v>
      </c>
      <c r="B1240" s="22" t="s">
        <v>6780</v>
      </c>
      <c r="C1240" s="22">
        <v>416090079</v>
      </c>
      <c r="D1240" s="22" t="s">
        <v>6890</v>
      </c>
      <c r="E1240" s="26">
        <v>4198.84</v>
      </c>
      <c r="F1240" s="26">
        <v>1143.3399999999999</v>
      </c>
      <c r="G1240" s="26">
        <v>5342.18</v>
      </c>
      <c r="H1240" s="26">
        <v>0</v>
      </c>
      <c r="I1240" s="22" t="s">
        <v>6930</v>
      </c>
    </row>
    <row r="1241" spans="1:9" x14ac:dyDescent="0.25">
      <c r="A1241" s="22" t="s">
        <v>6779</v>
      </c>
      <c r="B1241" s="22" t="s">
        <v>6780</v>
      </c>
      <c r="C1241" s="22">
        <v>416090109</v>
      </c>
      <c r="D1241" s="22" t="s">
        <v>6891</v>
      </c>
      <c r="E1241" s="26">
        <v>2126.54</v>
      </c>
      <c r="F1241" s="26">
        <v>932.75</v>
      </c>
      <c r="G1241" s="26">
        <v>3059.29</v>
      </c>
      <c r="H1241" s="26">
        <v>0</v>
      </c>
      <c r="I1241" s="22" t="s">
        <v>6930</v>
      </c>
    </row>
    <row r="1242" spans="1:9" x14ac:dyDescent="0.25">
      <c r="A1242" s="22" t="s">
        <v>6779</v>
      </c>
      <c r="B1242" s="22" t="s">
        <v>6780</v>
      </c>
      <c r="C1242" s="22">
        <v>416090117</v>
      </c>
      <c r="D1242" s="22" t="s">
        <v>6892</v>
      </c>
      <c r="E1242" s="26">
        <v>2097.5700000000002</v>
      </c>
      <c r="F1242" s="26">
        <v>1067.8499999999999</v>
      </c>
      <c r="G1242" s="26">
        <v>3165.42</v>
      </c>
      <c r="H1242" s="26">
        <v>0</v>
      </c>
      <c r="I1242" s="22" t="s">
        <v>6930</v>
      </c>
    </row>
    <row r="1243" spans="1:9" x14ac:dyDescent="0.25">
      <c r="A1243" s="22" t="s">
        <v>6779</v>
      </c>
      <c r="B1243" s="22" t="s">
        <v>6780</v>
      </c>
      <c r="C1243" s="22">
        <v>416090125</v>
      </c>
      <c r="D1243" s="22" t="s">
        <v>6893</v>
      </c>
      <c r="E1243" s="26">
        <v>2726.84</v>
      </c>
      <c r="F1243" s="26">
        <v>1388.21</v>
      </c>
      <c r="G1243" s="26">
        <v>4115.05</v>
      </c>
      <c r="H1243" s="26">
        <v>0</v>
      </c>
      <c r="I1243" s="22" t="s">
        <v>6930</v>
      </c>
    </row>
    <row r="1244" spans="1:9" x14ac:dyDescent="0.25">
      <c r="A1244" s="22" t="s">
        <v>6779</v>
      </c>
      <c r="B1244" s="22" t="s">
        <v>6780</v>
      </c>
      <c r="C1244" s="22">
        <v>416090133</v>
      </c>
      <c r="D1244" s="22" t="s">
        <v>6894</v>
      </c>
      <c r="E1244" s="26">
        <v>2939.41</v>
      </c>
      <c r="F1244" s="26">
        <v>1032.8</v>
      </c>
      <c r="G1244" s="26">
        <v>3972.21</v>
      </c>
      <c r="H1244" s="26">
        <v>0</v>
      </c>
      <c r="I1244" s="22" t="s">
        <v>6930</v>
      </c>
    </row>
    <row r="1245" spans="1:9" x14ac:dyDescent="0.25">
      <c r="A1245" s="22" t="s">
        <v>6779</v>
      </c>
      <c r="B1245" s="22" t="s">
        <v>6780</v>
      </c>
      <c r="C1245" s="22">
        <v>416110010</v>
      </c>
      <c r="D1245" s="22" t="s">
        <v>6895</v>
      </c>
      <c r="E1245" s="26">
        <v>2532.86</v>
      </c>
      <c r="F1245" s="26">
        <v>749.97</v>
      </c>
      <c r="G1245" s="26">
        <v>3282.83</v>
      </c>
      <c r="H1245" s="26">
        <v>0</v>
      </c>
      <c r="I1245" s="22" t="s">
        <v>6930</v>
      </c>
    </row>
    <row r="1246" spans="1:9" x14ac:dyDescent="0.25">
      <c r="A1246" s="22" t="s">
        <v>6779</v>
      </c>
      <c r="B1246" s="22" t="s">
        <v>6780</v>
      </c>
      <c r="C1246" s="22">
        <v>416110029</v>
      </c>
      <c r="D1246" s="22" t="s">
        <v>6896</v>
      </c>
      <c r="E1246" s="26">
        <v>3925.7</v>
      </c>
      <c r="F1246" s="26">
        <v>1109.76</v>
      </c>
      <c r="G1246" s="26">
        <v>5035.46</v>
      </c>
      <c r="H1246" s="26">
        <v>0</v>
      </c>
      <c r="I1246" s="22" t="s">
        <v>6930</v>
      </c>
    </row>
    <row r="1247" spans="1:9" x14ac:dyDescent="0.25">
      <c r="A1247" s="22" t="s">
        <v>6779</v>
      </c>
      <c r="B1247" s="22" t="s">
        <v>6780</v>
      </c>
      <c r="C1247" s="22">
        <v>416110037</v>
      </c>
      <c r="D1247" s="22" t="s">
        <v>6897</v>
      </c>
      <c r="E1247" s="26">
        <v>4425.6400000000003</v>
      </c>
      <c r="F1247" s="26">
        <v>1235.5999999999999</v>
      </c>
      <c r="G1247" s="26">
        <v>5661.24</v>
      </c>
      <c r="H1247" s="26">
        <v>0</v>
      </c>
      <c r="I1247" s="22" t="s">
        <v>6930</v>
      </c>
    </row>
    <row r="1248" spans="1:9" x14ac:dyDescent="0.25">
      <c r="A1248" s="22" t="s">
        <v>6779</v>
      </c>
      <c r="B1248" s="22" t="s">
        <v>6780</v>
      </c>
      <c r="C1248" s="22">
        <v>416110045</v>
      </c>
      <c r="D1248" s="22" t="s">
        <v>6898</v>
      </c>
      <c r="E1248" s="26">
        <v>2769.23</v>
      </c>
      <c r="F1248" s="26">
        <v>1132.79</v>
      </c>
      <c r="G1248" s="26">
        <v>3902.02</v>
      </c>
      <c r="H1248" s="26">
        <v>0</v>
      </c>
      <c r="I1248" s="22" t="s">
        <v>6930</v>
      </c>
    </row>
    <row r="1249" spans="1:9" x14ac:dyDescent="0.25">
      <c r="A1249" s="22" t="s">
        <v>6779</v>
      </c>
      <c r="B1249" s="22" t="s">
        <v>6780</v>
      </c>
      <c r="C1249" s="22">
        <v>416110053</v>
      </c>
      <c r="D1249" s="22" t="s">
        <v>6899</v>
      </c>
      <c r="E1249" s="26">
        <v>1584.51</v>
      </c>
      <c r="F1249" s="26">
        <v>624.16999999999996</v>
      </c>
      <c r="G1249" s="26">
        <v>2208.6799999999998</v>
      </c>
      <c r="H1249" s="26">
        <v>0</v>
      </c>
      <c r="I1249" s="22" t="s">
        <v>6930</v>
      </c>
    </row>
    <row r="1250" spans="1:9" x14ac:dyDescent="0.25">
      <c r="A1250" s="22" t="s">
        <v>6779</v>
      </c>
      <c r="B1250" s="22" t="s">
        <v>6780</v>
      </c>
      <c r="C1250" s="22">
        <v>416110061</v>
      </c>
      <c r="D1250" s="22" t="s">
        <v>6900</v>
      </c>
      <c r="E1250" s="26">
        <v>2279.5700000000002</v>
      </c>
      <c r="F1250" s="26">
        <v>674.97</v>
      </c>
      <c r="G1250" s="26">
        <v>2954.54</v>
      </c>
      <c r="H1250" s="26">
        <v>0</v>
      </c>
      <c r="I1250" s="22" t="s">
        <v>6930</v>
      </c>
    </row>
    <row r="1251" spans="1:9" x14ac:dyDescent="0.25">
      <c r="A1251" s="22" t="s">
        <v>6779</v>
      </c>
      <c r="B1251" s="22" t="s">
        <v>6780</v>
      </c>
      <c r="C1251" s="22">
        <v>416110070</v>
      </c>
      <c r="D1251" s="22" t="s">
        <v>6901</v>
      </c>
      <c r="E1251" s="26">
        <v>2051.61</v>
      </c>
      <c r="F1251" s="26">
        <v>674.97</v>
      </c>
      <c r="G1251" s="26">
        <v>2726.58</v>
      </c>
      <c r="H1251" s="26">
        <v>0</v>
      </c>
      <c r="I1251" s="22" t="s">
        <v>6930</v>
      </c>
    </row>
    <row r="1252" spans="1:9" x14ac:dyDescent="0.25">
      <c r="A1252" s="22" t="s">
        <v>6779</v>
      </c>
      <c r="B1252" s="22" t="s">
        <v>6780</v>
      </c>
      <c r="C1252" s="22">
        <v>416110088</v>
      </c>
      <c r="D1252" s="22" t="s">
        <v>6902</v>
      </c>
      <c r="E1252" s="26">
        <v>3063.17</v>
      </c>
      <c r="F1252" s="26">
        <v>1123.47</v>
      </c>
      <c r="G1252" s="26">
        <v>4186.6400000000003</v>
      </c>
      <c r="H1252" s="26">
        <v>0</v>
      </c>
      <c r="I1252" s="22" t="s">
        <v>6930</v>
      </c>
    </row>
    <row r="1253" spans="1:9" x14ac:dyDescent="0.25">
      <c r="A1253" s="22" t="s">
        <v>6779</v>
      </c>
      <c r="B1253" s="22" t="s">
        <v>6780</v>
      </c>
      <c r="C1253" s="22">
        <v>416120024</v>
      </c>
      <c r="D1253" s="22" t="s">
        <v>6903</v>
      </c>
      <c r="E1253" s="26">
        <v>1537.72</v>
      </c>
      <c r="F1253" s="26">
        <v>925.13</v>
      </c>
      <c r="G1253" s="26">
        <v>2462.85</v>
      </c>
      <c r="H1253" s="26">
        <v>0</v>
      </c>
      <c r="I1253" s="22" t="s">
        <v>6930</v>
      </c>
    </row>
    <row r="1254" spans="1:9" x14ac:dyDescent="0.25">
      <c r="A1254" s="22" t="s">
        <v>6779</v>
      </c>
      <c r="B1254" s="22" t="s">
        <v>6780</v>
      </c>
      <c r="C1254" s="22">
        <v>416120032</v>
      </c>
      <c r="D1254" s="22" t="s">
        <v>6904</v>
      </c>
      <c r="E1254" s="26">
        <v>1312.38</v>
      </c>
      <c r="F1254" s="26">
        <v>732.69</v>
      </c>
      <c r="G1254" s="26">
        <v>2045.0700000000002</v>
      </c>
      <c r="H1254" s="26">
        <v>0</v>
      </c>
      <c r="I1254" s="22" t="s">
        <v>6930</v>
      </c>
    </row>
    <row r="1255" spans="1:9" x14ac:dyDescent="0.25">
      <c r="A1255" s="22" t="s">
        <v>6779</v>
      </c>
      <c r="B1255" s="22" t="s">
        <v>6780</v>
      </c>
      <c r="C1255" s="22">
        <v>416120040</v>
      </c>
      <c r="D1255" s="22" t="s">
        <v>6905</v>
      </c>
      <c r="E1255" s="26">
        <v>958.05</v>
      </c>
      <c r="F1255" s="26">
        <v>540.59</v>
      </c>
      <c r="G1255" s="26">
        <v>1498.6399999999999</v>
      </c>
      <c r="H1255" s="26">
        <v>0</v>
      </c>
      <c r="I1255" s="22" t="s">
        <v>6930</v>
      </c>
    </row>
    <row r="1256" spans="1:9" x14ac:dyDescent="0.25">
      <c r="A1256" s="22" t="s">
        <v>6779</v>
      </c>
      <c r="B1256" s="22" t="s">
        <v>6780</v>
      </c>
      <c r="C1256" s="22">
        <v>416120059</v>
      </c>
      <c r="D1256" s="22" t="s">
        <v>6906</v>
      </c>
      <c r="E1256" s="26">
        <v>1181.1400000000001</v>
      </c>
      <c r="F1256" s="26">
        <v>732.69</v>
      </c>
      <c r="G1256" s="26">
        <v>1913.8300000000002</v>
      </c>
      <c r="H1256" s="26">
        <v>0</v>
      </c>
      <c r="I1256" s="22" t="s">
        <v>6930</v>
      </c>
    </row>
    <row r="1257" spans="1:9" x14ac:dyDescent="0.25">
      <c r="A1257" s="22" t="s">
        <v>6907</v>
      </c>
      <c r="B1257" s="22" t="s">
        <v>6908</v>
      </c>
      <c r="C1257" s="22">
        <v>418010013</v>
      </c>
      <c r="D1257" s="22" t="s">
        <v>6909</v>
      </c>
      <c r="E1257" s="26">
        <v>0</v>
      </c>
      <c r="F1257" s="26">
        <v>0</v>
      </c>
      <c r="G1257" s="26">
        <v>0</v>
      </c>
      <c r="H1257" s="26">
        <v>1453.85</v>
      </c>
      <c r="I1257" s="22" t="s">
        <v>6929</v>
      </c>
    </row>
    <row r="1258" spans="1:9" x14ac:dyDescent="0.25">
      <c r="A1258" s="22" t="s">
        <v>6907</v>
      </c>
      <c r="B1258" s="22" t="s">
        <v>6908</v>
      </c>
      <c r="C1258" s="22">
        <v>418010021</v>
      </c>
      <c r="D1258" s="22" t="s">
        <v>6910</v>
      </c>
      <c r="E1258" s="26">
        <v>0</v>
      </c>
      <c r="F1258" s="26">
        <v>0</v>
      </c>
      <c r="G1258" s="26">
        <v>0</v>
      </c>
      <c r="H1258" s="26">
        <v>685.53</v>
      </c>
      <c r="I1258" s="22" t="s">
        <v>6929</v>
      </c>
    </row>
    <row r="1259" spans="1:9" x14ac:dyDescent="0.25">
      <c r="A1259" s="22" t="s">
        <v>6907</v>
      </c>
      <c r="B1259" s="22" t="s">
        <v>6908</v>
      </c>
      <c r="C1259" s="22">
        <v>418010030</v>
      </c>
      <c r="D1259" s="22" t="s">
        <v>6911</v>
      </c>
      <c r="E1259" s="26">
        <v>0</v>
      </c>
      <c r="F1259" s="26">
        <v>0</v>
      </c>
      <c r="G1259" s="26">
        <v>0</v>
      </c>
      <c r="H1259" s="26">
        <v>859.2</v>
      </c>
      <c r="I1259" s="22" t="s">
        <v>6929</v>
      </c>
    </row>
    <row r="1260" spans="1:9" x14ac:dyDescent="0.25">
      <c r="A1260" s="22" t="s">
        <v>6907</v>
      </c>
      <c r="B1260" s="22" t="s">
        <v>6908</v>
      </c>
      <c r="C1260" s="22">
        <v>418010048</v>
      </c>
      <c r="D1260" s="22" t="s">
        <v>6912</v>
      </c>
      <c r="E1260" s="26">
        <v>0</v>
      </c>
      <c r="F1260" s="26">
        <v>0</v>
      </c>
      <c r="G1260" s="26">
        <v>0</v>
      </c>
      <c r="H1260" s="26">
        <v>200</v>
      </c>
      <c r="I1260" s="22" t="s">
        <v>6929</v>
      </c>
    </row>
    <row r="1261" spans="1:9" x14ac:dyDescent="0.25">
      <c r="A1261" s="22" t="s">
        <v>6907</v>
      </c>
      <c r="B1261" s="22" t="s">
        <v>6908</v>
      </c>
      <c r="C1261" s="22">
        <v>418010080</v>
      </c>
      <c r="D1261" s="22" t="s">
        <v>6913</v>
      </c>
      <c r="E1261" s="26">
        <v>0</v>
      </c>
      <c r="F1261" s="26">
        <v>0</v>
      </c>
      <c r="G1261" s="26">
        <v>0</v>
      </c>
      <c r="H1261" s="26">
        <v>400</v>
      </c>
      <c r="I1261" s="22" t="s">
        <v>6929</v>
      </c>
    </row>
    <row r="1262" spans="1:9" x14ac:dyDescent="0.25">
      <c r="A1262" s="22" t="s">
        <v>6907</v>
      </c>
      <c r="B1262" s="22" t="s">
        <v>6908</v>
      </c>
      <c r="C1262" s="22">
        <v>418020019</v>
      </c>
      <c r="D1262" s="22" t="s">
        <v>6914</v>
      </c>
      <c r="E1262" s="26">
        <v>0</v>
      </c>
      <c r="F1262" s="26">
        <v>0</v>
      </c>
      <c r="G1262" s="26">
        <v>0</v>
      </c>
      <c r="H1262" s="26">
        <v>600</v>
      </c>
      <c r="I1262" s="22" t="s">
        <v>6929</v>
      </c>
    </row>
    <row r="1263" spans="1:9" x14ac:dyDescent="0.25">
      <c r="A1263" s="22" t="s">
        <v>6907</v>
      </c>
      <c r="B1263" s="22" t="s">
        <v>6908</v>
      </c>
      <c r="C1263" s="22">
        <v>418020027</v>
      </c>
      <c r="D1263" s="22" t="s">
        <v>6915</v>
      </c>
      <c r="E1263" s="26">
        <v>0</v>
      </c>
      <c r="F1263" s="26">
        <v>0</v>
      </c>
      <c r="G1263" s="26">
        <v>0</v>
      </c>
      <c r="H1263" s="26">
        <v>600</v>
      </c>
      <c r="I1263" s="22" t="s">
        <v>6929</v>
      </c>
    </row>
  </sheetData>
  <autoFilter ref="A1:I1263"/>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88"/>
  <sheetViews>
    <sheetView workbookViewId="0">
      <selection activeCell="J23" sqref="J23"/>
    </sheetView>
  </sheetViews>
  <sheetFormatPr defaultRowHeight="15" x14ac:dyDescent="0.25"/>
  <cols>
    <col min="1" max="1" width="7.5703125" bestFit="1" customWidth="1"/>
    <col min="2" max="2" width="6" bestFit="1" customWidth="1"/>
    <col min="3" max="3" width="20.85546875" bestFit="1" customWidth="1"/>
    <col min="4" max="4" width="17.7109375" bestFit="1" customWidth="1"/>
    <col min="5" max="5" width="19.7109375" bestFit="1" customWidth="1"/>
    <col min="6" max="6" width="15" hidden="1" customWidth="1"/>
  </cols>
  <sheetData>
    <row r="1" spans="1:6" x14ac:dyDescent="0.25">
      <c r="A1" s="2" t="s">
        <v>0</v>
      </c>
      <c r="B1" s="2" t="s">
        <v>1</v>
      </c>
      <c r="C1" s="2" t="s">
        <v>2</v>
      </c>
      <c r="D1" s="2" t="s">
        <v>3</v>
      </c>
      <c r="E1" s="2" t="s">
        <v>4</v>
      </c>
      <c r="F1" s="2" t="s">
        <v>5</v>
      </c>
    </row>
    <row r="2" spans="1:6" x14ac:dyDescent="0.25">
      <c r="A2">
        <v>12</v>
      </c>
      <c r="B2" t="s">
        <v>6</v>
      </c>
      <c r="C2" t="s">
        <v>7</v>
      </c>
      <c r="D2" s="3">
        <v>906876</v>
      </c>
      <c r="E2" s="1">
        <v>2550776.4</v>
      </c>
      <c r="F2" s="1">
        <v>850258.8</v>
      </c>
    </row>
    <row r="3" spans="1:6" x14ac:dyDescent="0.25">
      <c r="A3">
        <v>27</v>
      </c>
      <c r="B3" t="s">
        <v>8</v>
      </c>
      <c r="C3" t="s">
        <v>9</v>
      </c>
      <c r="D3" s="3">
        <v>3365351</v>
      </c>
      <c r="E3" s="1">
        <v>9465746.0600000005</v>
      </c>
      <c r="F3" s="1">
        <v>3155248.69</v>
      </c>
    </row>
    <row r="4" spans="1:6" x14ac:dyDescent="0.25">
      <c r="A4">
        <v>16</v>
      </c>
      <c r="B4" t="s">
        <v>10</v>
      </c>
      <c r="C4" t="s">
        <v>11</v>
      </c>
      <c r="D4" s="3">
        <v>877613</v>
      </c>
      <c r="E4" s="1">
        <v>2468468.16</v>
      </c>
      <c r="F4" s="1">
        <v>822822.72</v>
      </c>
    </row>
    <row r="5" spans="1:6" x14ac:dyDescent="0.25">
      <c r="A5">
        <v>13</v>
      </c>
      <c r="B5" t="s">
        <v>12</v>
      </c>
      <c r="C5" t="s">
        <v>13</v>
      </c>
      <c r="D5" s="3">
        <v>4269995</v>
      </c>
      <c r="E5" s="1">
        <v>12010244.5</v>
      </c>
      <c r="F5" s="1">
        <v>4003414.83</v>
      </c>
    </row>
    <row r="6" spans="1:6" x14ac:dyDescent="0.25">
      <c r="A6">
        <v>29</v>
      </c>
      <c r="B6" t="s">
        <v>14</v>
      </c>
      <c r="C6" t="s">
        <v>15</v>
      </c>
      <c r="D6" s="3">
        <v>14985284</v>
      </c>
      <c r="E6" s="1">
        <v>42149212.049999997</v>
      </c>
      <c r="F6" s="1">
        <v>14049737.35</v>
      </c>
    </row>
    <row r="7" spans="1:6" x14ac:dyDescent="0.25">
      <c r="A7">
        <v>23</v>
      </c>
      <c r="B7" t="s">
        <v>16</v>
      </c>
      <c r="C7" t="s">
        <v>17</v>
      </c>
      <c r="D7" s="3">
        <v>9240580</v>
      </c>
      <c r="E7" s="1">
        <v>25991043.34</v>
      </c>
      <c r="F7" s="1">
        <v>8663681.1099999994</v>
      </c>
    </row>
    <row r="8" spans="1:6" x14ac:dyDescent="0.25">
      <c r="A8">
        <v>53</v>
      </c>
      <c r="B8" t="s">
        <v>18</v>
      </c>
      <c r="C8" t="s">
        <v>19</v>
      </c>
      <c r="D8" s="3">
        <v>3094325</v>
      </c>
      <c r="E8" s="1">
        <v>8703429.3499999996</v>
      </c>
      <c r="F8" s="1">
        <v>2901143.12</v>
      </c>
    </row>
    <row r="9" spans="1:6" x14ac:dyDescent="0.25">
      <c r="A9">
        <v>32</v>
      </c>
      <c r="B9" t="s">
        <v>20</v>
      </c>
      <c r="C9" t="s">
        <v>21</v>
      </c>
      <c r="D9" s="3">
        <v>4108508</v>
      </c>
      <c r="E9" s="1">
        <v>11556028.890000001</v>
      </c>
      <c r="F9" s="1">
        <v>3852009.63</v>
      </c>
    </row>
    <row r="10" spans="1:6" x14ac:dyDescent="0.25">
      <c r="A10">
        <v>52</v>
      </c>
      <c r="B10" t="s">
        <v>22</v>
      </c>
      <c r="C10" t="s">
        <v>23</v>
      </c>
      <c r="D10" s="3">
        <v>7206589</v>
      </c>
      <c r="E10" s="1">
        <v>20270022.77</v>
      </c>
      <c r="F10" s="1">
        <v>6756674.2599999998</v>
      </c>
    </row>
    <row r="11" spans="1:6" x14ac:dyDescent="0.25">
      <c r="A11">
        <v>21</v>
      </c>
      <c r="B11" t="s">
        <v>24</v>
      </c>
      <c r="C11" t="s">
        <v>25</v>
      </c>
      <c r="D11" s="3">
        <v>7153262</v>
      </c>
      <c r="E11" s="1">
        <v>20120029.550000001</v>
      </c>
      <c r="F11" s="1">
        <v>6706676.5199999996</v>
      </c>
    </row>
    <row r="12" spans="1:6" x14ac:dyDescent="0.25">
      <c r="A12">
        <v>51</v>
      </c>
      <c r="B12" t="s">
        <v>26</v>
      </c>
      <c r="C12" t="s">
        <v>27</v>
      </c>
      <c r="D12" s="3">
        <v>3567234</v>
      </c>
      <c r="E12" s="1">
        <v>10033583.77</v>
      </c>
      <c r="F12" s="1">
        <v>3344527.92</v>
      </c>
    </row>
    <row r="13" spans="1:6" x14ac:dyDescent="0.25">
      <c r="A13">
        <v>50</v>
      </c>
      <c r="B13" t="s">
        <v>28</v>
      </c>
      <c r="C13" t="s">
        <v>29</v>
      </c>
      <c r="D13" s="3">
        <v>2839188</v>
      </c>
      <c r="E13" s="1">
        <v>7985803.7400000002</v>
      </c>
      <c r="F13" s="1">
        <v>2661934.58</v>
      </c>
    </row>
    <row r="14" spans="1:6" x14ac:dyDescent="0.25">
      <c r="A14">
        <v>31</v>
      </c>
      <c r="B14" t="s">
        <v>30</v>
      </c>
      <c r="C14" t="s">
        <v>31</v>
      </c>
      <c r="D14" s="3">
        <v>21411923</v>
      </c>
      <c r="E14" s="1">
        <v>60225464.060000002</v>
      </c>
      <c r="F14" s="1">
        <v>20075154.690000001</v>
      </c>
    </row>
    <row r="15" spans="1:6" x14ac:dyDescent="0.25">
      <c r="A15">
        <v>15</v>
      </c>
      <c r="B15" t="s">
        <v>32</v>
      </c>
      <c r="C15" t="s">
        <v>33</v>
      </c>
      <c r="D15" s="3">
        <v>8777124</v>
      </c>
      <c r="E15" s="1">
        <v>24687477.440000001</v>
      </c>
      <c r="F15" s="1">
        <v>8229159.1500000004</v>
      </c>
    </row>
    <row r="16" spans="1:6" x14ac:dyDescent="0.25">
      <c r="A16">
        <v>25</v>
      </c>
      <c r="B16" t="s">
        <v>34</v>
      </c>
      <c r="C16" t="s">
        <v>35</v>
      </c>
      <c r="D16" s="3">
        <v>4059905</v>
      </c>
      <c r="E16" s="1">
        <v>11419322.9</v>
      </c>
      <c r="F16" s="1">
        <v>3806440.97</v>
      </c>
    </row>
    <row r="17" spans="1:6" x14ac:dyDescent="0.25">
      <c r="A17">
        <v>41</v>
      </c>
      <c r="B17" t="s">
        <v>36</v>
      </c>
      <c r="C17" t="s">
        <v>37</v>
      </c>
      <c r="D17" s="3">
        <v>11597484</v>
      </c>
      <c r="E17" s="1">
        <v>32620323.539999999</v>
      </c>
      <c r="F17" s="1">
        <v>10873441.18</v>
      </c>
    </row>
    <row r="18" spans="1:6" x14ac:dyDescent="0.25">
      <c r="A18">
        <v>26</v>
      </c>
      <c r="B18" t="s">
        <v>38</v>
      </c>
      <c r="C18" t="s">
        <v>39</v>
      </c>
      <c r="D18" s="3">
        <v>9674793</v>
      </c>
      <c r="E18" s="1">
        <v>27212357.25</v>
      </c>
      <c r="F18" s="1">
        <v>9070785.75</v>
      </c>
    </row>
    <row r="19" spans="1:6" x14ac:dyDescent="0.25">
      <c r="A19">
        <v>22</v>
      </c>
      <c r="B19" t="s">
        <v>40</v>
      </c>
      <c r="C19" t="s">
        <v>41</v>
      </c>
      <c r="D19" s="3">
        <v>3289290</v>
      </c>
      <c r="E19" s="1">
        <v>9251808.75</v>
      </c>
      <c r="F19" s="1">
        <v>3083936.25</v>
      </c>
    </row>
    <row r="20" spans="1:6" x14ac:dyDescent="0.25">
      <c r="A20">
        <v>33</v>
      </c>
      <c r="B20" t="s">
        <v>42</v>
      </c>
      <c r="C20" t="s">
        <v>43</v>
      </c>
      <c r="D20" s="3">
        <v>17463349</v>
      </c>
      <c r="E20" s="1">
        <v>49119282.630000003</v>
      </c>
      <c r="F20" s="1">
        <v>16373094.210000001</v>
      </c>
    </row>
    <row r="21" spans="1:6" x14ac:dyDescent="0.25">
      <c r="A21">
        <v>24</v>
      </c>
      <c r="B21" t="s">
        <v>44</v>
      </c>
      <c r="C21" t="s">
        <v>45</v>
      </c>
      <c r="D21" s="3">
        <v>3560903</v>
      </c>
      <c r="E21" s="1">
        <v>10015776.52</v>
      </c>
      <c r="F21" s="1">
        <v>3338592.17</v>
      </c>
    </row>
    <row r="22" spans="1:6" x14ac:dyDescent="0.25">
      <c r="A22">
        <v>43</v>
      </c>
      <c r="B22" t="s">
        <v>46</v>
      </c>
      <c r="C22" t="s">
        <v>47</v>
      </c>
      <c r="D22" s="3">
        <v>11466630</v>
      </c>
      <c r="E22" s="1">
        <v>32252269.579999998</v>
      </c>
      <c r="F22" s="1">
        <v>10750756.529999999</v>
      </c>
    </row>
    <row r="23" spans="1:6" x14ac:dyDescent="0.25">
      <c r="A23">
        <v>11</v>
      </c>
      <c r="B23" t="s">
        <v>48</v>
      </c>
      <c r="C23" t="s">
        <v>49</v>
      </c>
      <c r="D23" s="3">
        <v>1815278</v>
      </c>
      <c r="E23" s="1">
        <v>5105845</v>
      </c>
      <c r="F23" s="1">
        <v>1701948.33</v>
      </c>
    </row>
    <row r="24" spans="1:6" x14ac:dyDescent="0.25">
      <c r="A24">
        <v>14</v>
      </c>
      <c r="B24" t="s">
        <v>50</v>
      </c>
      <c r="C24" t="s">
        <v>51</v>
      </c>
      <c r="D24" s="3">
        <v>652713</v>
      </c>
      <c r="E24" s="1">
        <v>1835890.37</v>
      </c>
      <c r="F24" s="1">
        <v>611963.46</v>
      </c>
    </row>
    <row r="25" spans="1:6" x14ac:dyDescent="0.25">
      <c r="A25">
        <v>42</v>
      </c>
      <c r="B25" t="s">
        <v>52</v>
      </c>
      <c r="C25" t="s">
        <v>53</v>
      </c>
      <c r="D25" s="3">
        <v>7338473</v>
      </c>
      <c r="E25" s="1">
        <v>20640973.809999999</v>
      </c>
      <c r="F25" s="1">
        <v>6880324.5999999996</v>
      </c>
    </row>
    <row r="26" spans="1:6" x14ac:dyDescent="0.25">
      <c r="A26">
        <v>35</v>
      </c>
      <c r="B26" t="s">
        <v>54</v>
      </c>
      <c r="C26" t="s">
        <v>55</v>
      </c>
      <c r="D26" s="3">
        <v>46649132</v>
      </c>
      <c r="E26" s="1">
        <v>131210336.53</v>
      </c>
      <c r="F26" s="1">
        <v>43736778.840000004</v>
      </c>
    </row>
    <row r="27" spans="1:6" x14ac:dyDescent="0.25">
      <c r="A27">
        <v>28</v>
      </c>
      <c r="B27" t="s">
        <v>56</v>
      </c>
      <c r="C27" t="s">
        <v>57</v>
      </c>
      <c r="D27" s="3">
        <v>2338474</v>
      </c>
      <c r="E27" s="1">
        <v>6577442.0099999998</v>
      </c>
      <c r="F27" s="1">
        <v>2192480.67</v>
      </c>
    </row>
    <row r="28" spans="1:6" x14ac:dyDescent="0.25">
      <c r="A28">
        <v>17</v>
      </c>
      <c r="B28" t="s">
        <v>58</v>
      </c>
      <c r="C28" t="s">
        <v>59</v>
      </c>
      <c r="D28" s="3">
        <v>1607363</v>
      </c>
      <c r="E28" s="1">
        <v>4521041.04</v>
      </c>
      <c r="F28" s="1">
        <v>1507013.68</v>
      </c>
    </row>
    <row r="288" spans="11:11" x14ac:dyDescent="0.25">
      <c r="K288" s="4"/>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D5598"/>
  <sheetViews>
    <sheetView workbookViewId="0">
      <selection activeCell="B12" sqref="B12"/>
    </sheetView>
  </sheetViews>
  <sheetFormatPr defaultColWidth="9.140625" defaultRowHeight="15" x14ac:dyDescent="0.25"/>
  <cols>
    <col min="1" max="1" width="9.140625" style="10"/>
    <col min="2" max="2" width="21.85546875" style="10" customWidth="1"/>
    <col min="3" max="3" width="34.28515625" style="11" bestFit="1" customWidth="1"/>
    <col min="4" max="4" width="12.7109375" style="10" bestFit="1" customWidth="1"/>
  </cols>
  <sheetData>
    <row r="1" spans="1:4" x14ac:dyDescent="0.25">
      <c r="A1" s="5" t="s">
        <v>60</v>
      </c>
      <c r="B1" s="5" t="s">
        <v>61</v>
      </c>
      <c r="C1" s="6" t="s">
        <v>62</v>
      </c>
      <c r="D1" s="5" t="s">
        <v>63</v>
      </c>
    </row>
    <row r="2" spans="1:4" x14ac:dyDescent="0.25">
      <c r="A2" s="7" t="s">
        <v>48</v>
      </c>
      <c r="B2" s="7">
        <v>110000</v>
      </c>
      <c r="C2" s="8" t="s">
        <v>49</v>
      </c>
      <c r="D2" s="9" t="str">
        <f>IF(RIGHT(B2,4)="0000","ESTADUAL","MUNICIPAL")</f>
        <v>ESTADUAL</v>
      </c>
    </row>
    <row r="3" spans="1:4" x14ac:dyDescent="0.25">
      <c r="A3" s="7" t="s">
        <v>48</v>
      </c>
      <c r="B3" s="7">
        <v>110001</v>
      </c>
      <c r="C3" s="8" t="s">
        <v>64</v>
      </c>
      <c r="D3" s="9" t="str">
        <f t="shared" ref="D3:D66" si="0">IF(RIGHT(B3,4)="0000","ESTADUAL","MUNICIPAL")</f>
        <v>MUNICIPAL</v>
      </c>
    </row>
    <row r="4" spans="1:4" x14ac:dyDescent="0.25">
      <c r="A4" s="7" t="s">
        <v>48</v>
      </c>
      <c r="B4" s="7">
        <v>110002</v>
      </c>
      <c r="C4" s="8" t="s">
        <v>65</v>
      </c>
      <c r="D4" s="9" t="str">
        <f t="shared" si="0"/>
        <v>MUNICIPAL</v>
      </c>
    </row>
    <row r="5" spans="1:4" x14ac:dyDescent="0.25">
      <c r="A5" s="7" t="s">
        <v>48</v>
      </c>
      <c r="B5" s="7">
        <v>110003</v>
      </c>
      <c r="C5" s="8" t="s">
        <v>66</v>
      </c>
      <c r="D5" s="9" t="str">
        <f t="shared" si="0"/>
        <v>MUNICIPAL</v>
      </c>
    </row>
    <row r="6" spans="1:4" x14ac:dyDescent="0.25">
      <c r="A6" s="7" t="s">
        <v>48</v>
      </c>
      <c r="B6" s="7">
        <v>110004</v>
      </c>
      <c r="C6" s="8" t="s">
        <v>67</v>
      </c>
      <c r="D6" s="9" t="str">
        <f t="shared" si="0"/>
        <v>MUNICIPAL</v>
      </c>
    </row>
    <row r="7" spans="1:4" x14ac:dyDescent="0.25">
      <c r="A7" s="7" t="s">
        <v>48</v>
      </c>
      <c r="B7" s="7">
        <v>110005</v>
      </c>
      <c r="C7" s="8" t="s">
        <v>68</v>
      </c>
      <c r="D7" s="9" t="str">
        <f t="shared" si="0"/>
        <v>MUNICIPAL</v>
      </c>
    </row>
    <row r="8" spans="1:4" x14ac:dyDescent="0.25">
      <c r="A8" s="7" t="s">
        <v>48</v>
      </c>
      <c r="B8" s="7">
        <v>110006</v>
      </c>
      <c r="C8" s="8" t="s">
        <v>69</v>
      </c>
      <c r="D8" s="9" t="str">
        <f t="shared" si="0"/>
        <v>MUNICIPAL</v>
      </c>
    </row>
    <row r="9" spans="1:4" x14ac:dyDescent="0.25">
      <c r="A9" s="7" t="s">
        <v>48</v>
      </c>
      <c r="B9" s="7">
        <v>110007</v>
      </c>
      <c r="C9" s="8" t="s">
        <v>70</v>
      </c>
      <c r="D9" s="9" t="str">
        <f t="shared" si="0"/>
        <v>MUNICIPAL</v>
      </c>
    </row>
    <row r="10" spans="1:4" x14ac:dyDescent="0.25">
      <c r="A10" s="7" t="s">
        <v>48</v>
      </c>
      <c r="B10" s="7">
        <v>110008</v>
      </c>
      <c r="C10" s="8" t="s">
        <v>71</v>
      </c>
      <c r="D10" s="9" t="str">
        <f t="shared" si="0"/>
        <v>MUNICIPAL</v>
      </c>
    </row>
    <row r="11" spans="1:4" x14ac:dyDescent="0.25">
      <c r="A11" s="7" t="s">
        <v>48</v>
      </c>
      <c r="B11" s="7">
        <v>110009</v>
      </c>
      <c r="C11" s="8" t="s">
        <v>72</v>
      </c>
      <c r="D11" s="9" t="str">
        <f t="shared" si="0"/>
        <v>MUNICIPAL</v>
      </c>
    </row>
    <row r="12" spans="1:4" x14ac:dyDescent="0.25">
      <c r="A12" s="7" t="s">
        <v>48</v>
      </c>
      <c r="B12" s="7">
        <v>110010</v>
      </c>
      <c r="C12" s="8" t="s">
        <v>73</v>
      </c>
      <c r="D12" s="9" t="str">
        <f t="shared" si="0"/>
        <v>MUNICIPAL</v>
      </c>
    </row>
    <row r="13" spans="1:4" x14ac:dyDescent="0.25">
      <c r="A13" s="7" t="s">
        <v>48</v>
      </c>
      <c r="B13" s="7">
        <v>110011</v>
      </c>
      <c r="C13" s="8" t="s">
        <v>74</v>
      </c>
      <c r="D13" s="9" t="str">
        <f t="shared" si="0"/>
        <v>MUNICIPAL</v>
      </c>
    </row>
    <row r="14" spans="1:4" x14ac:dyDescent="0.25">
      <c r="A14" s="7" t="s">
        <v>48</v>
      </c>
      <c r="B14" s="7">
        <v>110012</v>
      </c>
      <c r="C14" s="8" t="s">
        <v>75</v>
      </c>
      <c r="D14" s="9" t="str">
        <f t="shared" si="0"/>
        <v>MUNICIPAL</v>
      </c>
    </row>
    <row r="15" spans="1:4" x14ac:dyDescent="0.25">
      <c r="A15" s="7" t="s">
        <v>48</v>
      </c>
      <c r="B15" s="7">
        <v>110013</v>
      </c>
      <c r="C15" s="8" t="s">
        <v>76</v>
      </c>
      <c r="D15" s="9" t="str">
        <f t="shared" si="0"/>
        <v>MUNICIPAL</v>
      </c>
    </row>
    <row r="16" spans="1:4" x14ac:dyDescent="0.25">
      <c r="A16" s="7" t="s">
        <v>48</v>
      </c>
      <c r="B16" s="7">
        <v>110014</v>
      </c>
      <c r="C16" s="8" t="s">
        <v>77</v>
      </c>
      <c r="D16" s="9" t="str">
        <f t="shared" si="0"/>
        <v>MUNICIPAL</v>
      </c>
    </row>
    <row r="17" spans="1:4" x14ac:dyDescent="0.25">
      <c r="A17" s="7" t="s">
        <v>48</v>
      </c>
      <c r="B17" s="7">
        <v>110015</v>
      </c>
      <c r="C17" s="8" t="s">
        <v>78</v>
      </c>
      <c r="D17" s="9" t="str">
        <f t="shared" si="0"/>
        <v>MUNICIPAL</v>
      </c>
    </row>
    <row r="18" spans="1:4" x14ac:dyDescent="0.25">
      <c r="A18" s="7" t="s">
        <v>48</v>
      </c>
      <c r="B18" s="7">
        <v>110018</v>
      </c>
      <c r="C18" s="8" t="s">
        <v>79</v>
      </c>
      <c r="D18" s="9" t="str">
        <f t="shared" si="0"/>
        <v>MUNICIPAL</v>
      </c>
    </row>
    <row r="19" spans="1:4" x14ac:dyDescent="0.25">
      <c r="A19" s="7" t="s">
        <v>48</v>
      </c>
      <c r="B19" s="7">
        <v>110020</v>
      </c>
      <c r="C19" s="8" t="s">
        <v>80</v>
      </c>
      <c r="D19" s="9" t="str">
        <f t="shared" si="0"/>
        <v>MUNICIPAL</v>
      </c>
    </row>
    <row r="20" spans="1:4" x14ac:dyDescent="0.25">
      <c r="A20" s="7" t="s">
        <v>48</v>
      </c>
      <c r="B20" s="7">
        <v>110025</v>
      </c>
      <c r="C20" s="8" t="s">
        <v>81</v>
      </c>
      <c r="D20" s="9" t="str">
        <f t="shared" si="0"/>
        <v>MUNICIPAL</v>
      </c>
    </row>
    <row r="21" spans="1:4" x14ac:dyDescent="0.25">
      <c r="A21" s="7" t="s">
        <v>48</v>
      </c>
      <c r="B21" s="7">
        <v>110026</v>
      </c>
      <c r="C21" s="8" t="s">
        <v>82</v>
      </c>
      <c r="D21" s="9" t="str">
        <f t="shared" si="0"/>
        <v>MUNICIPAL</v>
      </c>
    </row>
    <row r="22" spans="1:4" x14ac:dyDescent="0.25">
      <c r="A22" s="7" t="s">
        <v>48</v>
      </c>
      <c r="B22" s="7">
        <v>110028</v>
      </c>
      <c r="C22" s="8" t="s">
        <v>83</v>
      </c>
      <c r="D22" s="9" t="str">
        <f t="shared" si="0"/>
        <v>MUNICIPAL</v>
      </c>
    </row>
    <row r="23" spans="1:4" x14ac:dyDescent="0.25">
      <c r="A23" s="7" t="s">
        <v>48</v>
      </c>
      <c r="B23" s="7">
        <v>110029</v>
      </c>
      <c r="C23" s="8" t="s">
        <v>84</v>
      </c>
      <c r="D23" s="9" t="str">
        <f t="shared" si="0"/>
        <v>MUNICIPAL</v>
      </c>
    </row>
    <row r="24" spans="1:4" x14ac:dyDescent="0.25">
      <c r="A24" s="7" t="s">
        <v>48</v>
      </c>
      <c r="B24" s="7">
        <v>110030</v>
      </c>
      <c r="C24" s="8" t="s">
        <v>85</v>
      </c>
      <c r="D24" s="9" t="str">
        <f t="shared" si="0"/>
        <v>MUNICIPAL</v>
      </c>
    </row>
    <row r="25" spans="1:4" x14ac:dyDescent="0.25">
      <c r="A25" s="7" t="s">
        <v>48</v>
      </c>
      <c r="B25" s="7">
        <v>110032</v>
      </c>
      <c r="C25" s="8" t="s">
        <v>86</v>
      </c>
      <c r="D25" s="9" t="str">
        <f t="shared" si="0"/>
        <v>MUNICIPAL</v>
      </c>
    </row>
    <row r="26" spans="1:4" x14ac:dyDescent="0.25">
      <c r="A26" s="7" t="s">
        <v>48</v>
      </c>
      <c r="B26" s="7">
        <v>110033</v>
      </c>
      <c r="C26" s="8" t="s">
        <v>87</v>
      </c>
      <c r="D26" s="9" t="str">
        <f t="shared" si="0"/>
        <v>MUNICIPAL</v>
      </c>
    </row>
    <row r="27" spans="1:4" x14ac:dyDescent="0.25">
      <c r="A27" s="7" t="s">
        <v>48</v>
      </c>
      <c r="B27" s="7">
        <v>110034</v>
      </c>
      <c r="C27" s="8" t="s">
        <v>88</v>
      </c>
      <c r="D27" s="9" t="str">
        <f t="shared" si="0"/>
        <v>MUNICIPAL</v>
      </c>
    </row>
    <row r="28" spans="1:4" x14ac:dyDescent="0.25">
      <c r="A28" s="7" t="s">
        <v>48</v>
      </c>
      <c r="B28" s="7">
        <v>110037</v>
      </c>
      <c r="C28" s="8" t="s">
        <v>89</v>
      </c>
      <c r="D28" s="9" t="str">
        <f t="shared" si="0"/>
        <v>MUNICIPAL</v>
      </c>
    </row>
    <row r="29" spans="1:4" x14ac:dyDescent="0.25">
      <c r="A29" s="7" t="s">
        <v>48</v>
      </c>
      <c r="B29" s="7">
        <v>110040</v>
      </c>
      <c r="C29" s="8" t="s">
        <v>90</v>
      </c>
      <c r="D29" s="9" t="str">
        <f t="shared" si="0"/>
        <v>MUNICIPAL</v>
      </c>
    </row>
    <row r="30" spans="1:4" x14ac:dyDescent="0.25">
      <c r="A30" s="7" t="s">
        <v>48</v>
      </c>
      <c r="B30" s="7">
        <v>110045</v>
      </c>
      <c r="C30" s="8" t="s">
        <v>91</v>
      </c>
      <c r="D30" s="9" t="str">
        <f t="shared" si="0"/>
        <v>MUNICIPAL</v>
      </c>
    </row>
    <row r="31" spans="1:4" x14ac:dyDescent="0.25">
      <c r="A31" s="7" t="s">
        <v>48</v>
      </c>
      <c r="B31" s="7">
        <v>110050</v>
      </c>
      <c r="C31" s="8" t="s">
        <v>92</v>
      </c>
      <c r="D31" s="9" t="str">
        <f t="shared" si="0"/>
        <v>MUNICIPAL</v>
      </c>
    </row>
    <row r="32" spans="1:4" x14ac:dyDescent="0.25">
      <c r="A32" s="7" t="s">
        <v>48</v>
      </c>
      <c r="B32" s="7">
        <v>110060</v>
      </c>
      <c r="C32" s="8" t="s">
        <v>93</v>
      </c>
      <c r="D32" s="9" t="str">
        <f t="shared" si="0"/>
        <v>MUNICIPAL</v>
      </c>
    </row>
    <row r="33" spans="1:4" x14ac:dyDescent="0.25">
      <c r="A33" s="7" t="s">
        <v>48</v>
      </c>
      <c r="B33" s="7">
        <v>110070</v>
      </c>
      <c r="C33" s="8" t="s">
        <v>94</v>
      </c>
      <c r="D33" s="9" t="str">
        <f t="shared" si="0"/>
        <v>MUNICIPAL</v>
      </c>
    </row>
    <row r="34" spans="1:4" x14ac:dyDescent="0.25">
      <c r="A34" s="7" t="s">
        <v>48</v>
      </c>
      <c r="B34" s="7">
        <v>110080</v>
      </c>
      <c r="C34" s="8" t="s">
        <v>95</v>
      </c>
      <c r="D34" s="9" t="str">
        <f t="shared" si="0"/>
        <v>MUNICIPAL</v>
      </c>
    </row>
    <row r="35" spans="1:4" x14ac:dyDescent="0.25">
      <c r="A35" s="7" t="s">
        <v>48</v>
      </c>
      <c r="B35" s="7">
        <v>110090</v>
      </c>
      <c r="C35" s="8" t="s">
        <v>96</v>
      </c>
      <c r="D35" s="9" t="str">
        <f t="shared" si="0"/>
        <v>MUNICIPAL</v>
      </c>
    </row>
    <row r="36" spans="1:4" x14ac:dyDescent="0.25">
      <c r="A36" s="7" t="s">
        <v>48</v>
      </c>
      <c r="B36" s="7">
        <v>110092</v>
      </c>
      <c r="C36" s="8" t="s">
        <v>97</v>
      </c>
      <c r="D36" s="9" t="str">
        <f t="shared" si="0"/>
        <v>MUNICIPAL</v>
      </c>
    </row>
    <row r="37" spans="1:4" x14ac:dyDescent="0.25">
      <c r="A37" s="7" t="s">
        <v>48</v>
      </c>
      <c r="B37" s="7">
        <v>110094</v>
      </c>
      <c r="C37" s="8" t="s">
        <v>98</v>
      </c>
      <c r="D37" s="9" t="str">
        <f t="shared" si="0"/>
        <v>MUNICIPAL</v>
      </c>
    </row>
    <row r="38" spans="1:4" x14ac:dyDescent="0.25">
      <c r="A38" s="7" t="s">
        <v>48</v>
      </c>
      <c r="B38" s="7">
        <v>110100</v>
      </c>
      <c r="C38" s="8" t="s">
        <v>99</v>
      </c>
      <c r="D38" s="9" t="str">
        <f t="shared" si="0"/>
        <v>MUNICIPAL</v>
      </c>
    </row>
    <row r="39" spans="1:4" x14ac:dyDescent="0.25">
      <c r="A39" s="7" t="s">
        <v>48</v>
      </c>
      <c r="B39" s="7">
        <v>110110</v>
      </c>
      <c r="C39" s="8" t="s">
        <v>100</v>
      </c>
      <c r="D39" s="9" t="str">
        <f t="shared" si="0"/>
        <v>MUNICIPAL</v>
      </c>
    </row>
    <row r="40" spans="1:4" x14ac:dyDescent="0.25">
      <c r="A40" s="7" t="s">
        <v>48</v>
      </c>
      <c r="B40" s="7">
        <v>110120</v>
      </c>
      <c r="C40" s="8" t="s">
        <v>101</v>
      </c>
      <c r="D40" s="9" t="str">
        <f t="shared" si="0"/>
        <v>MUNICIPAL</v>
      </c>
    </row>
    <row r="41" spans="1:4" x14ac:dyDescent="0.25">
      <c r="A41" s="7" t="s">
        <v>48</v>
      </c>
      <c r="B41" s="7">
        <v>110130</v>
      </c>
      <c r="C41" s="8" t="s">
        <v>102</v>
      </c>
      <c r="D41" s="9" t="str">
        <f t="shared" si="0"/>
        <v>MUNICIPAL</v>
      </c>
    </row>
    <row r="42" spans="1:4" x14ac:dyDescent="0.25">
      <c r="A42" s="7" t="s">
        <v>48</v>
      </c>
      <c r="B42" s="7">
        <v>110140</v>
      </c>
      <c r="C42" s="8" t="s">
        <v>103</v>
      </c>
      <c r="D42" s="9" t="str">
        <f t="shared" si="0"/>
        <v>MUNICIPAL</v>
      </c>
    </row>
    <row r="43" spans="1:4" x14ac:dyDescent="0.25">
      <c r="A43" s="7" t="s">
        <v>48</v>
      </c>
      <c r="B43" s="7">
        <v>110143</v>
      </c>
      <c r="C43" s="8" t="s">
        <v>104</v>
      </c>
      <c r="D43" s="9" t="str">
        <f t="shared" si="0"/>
        <v>MUNICIPAL</v>
      </c>
    </row>
    <row r="44" spans="1:4" x14ac:dyDescent="0.25">
      <c r="A44" s="7" t="s">
        <v>48</v>
      </c>
      <c r="B44" s="7">
        <v>110145</v>
      </c>
      <c r="C44" s="8" t="s">
        <v>105</v>
      </c>
      <c r="D44" s="9" t="str">
        <f t="shared" si="0"/>
        <v>MUNICIPAL</v>
      </c>
    </row>
    <row r="45" spans="1:4" x14ac:dyDescent="0.25">
      <c r="A45" s="7" t="s">
        <v>48</v>
      </c>
      <c r="B45" s="7">
        <v>110146</v>
      </c>
      <c r="C45" s="8" t="s">
        <v>106</v>
      </c>
      <c r="D45" s="9" t="str">
        <f t="shared" si="0"/>
        <v>MUNICIPAL</v>
      </c>
    </row>
    <row r="46" spans="1:4" x14ac:dyDescent="0.25">
      <c r="A46" s="7" t="s">
        <v>48</v>
      </c>
      <c r="B46" s="7">
        <v>110147</v>
      </c>
      <c r="C46" s="8" t="s">
        <v>107</v>
      </c>
      <c r="D46" s="9" t="str">
        <f t="shared" si="0"/>
        <v>MUNICIPAL</v>
      </c>
    </row>
    <row r="47" spans="1:4" x14ac:dyDescent="0.25">
      <c r="A47" s="7" t="s">
        <v>48</v>
      </c>
      <c r="B47" s="7">
        <v>110148</v>
      </c>
      <c r="C47" s="8" t="s">
        <v>108</v>
      </c>
      <c r="D47" s="9" t="str">
        <f t="shared" si="0"/>
        <v>MUNICIPAL</v>
      </c>
    </row>
    <row r="48" spans="1:4" x14ac:dyDescent="0.25">
      <c r="A48" s="7" t="s">
        <v>48</v>
      </c>
      <c r="B48" s="7">
        <v>110149</v>
      </c>
      <c r="C48" s="8" t="s">
        <v>109</v>
      </c>
      <c r="D48" s="9" t="str">
        <f t="shared" si="0"/>
        <v>MUNICIPAL</v>
      </c>
    </row>
    <row r="49" spans="1:4" x14ac:dyDescent="0.25">
      <c r="A49" s="7" t="s">
        <v>48</v>
      </c>
      <c r="B49" s="7">
        <v>110150</v>
      </c>
      <c r="C49" s="8" t="s">
        <v>110</v>
      </c>
      <c r="D49" s="9" t="str">
        <f t="shared" si="0"/>
        <v>MUNICIPAL</v>
      </c>
    </row>
    <row r="50" spans="1:4" x14ac:dyDescent="0.25">
      <c r="A50" s="7" t="s">
        <v>48</v>
      </c>
      <c r="B50" s="7">
        <v>110155</v>
      </c>
      <c r="C50" s="8" t="s">
        <v>111</v>
      </c>
      <c r="D50" s="9" t="str">
        <f t="shared" si="0"/>
        <v>MUNICIPAL</v>
      </c>
    </row>
    <row r="51" spans="1:4" x14ac:dyDescent="0.25">
      <c r="A51" s="7" t="s">
        <v>48</v>
      </c>
      <c r="B51" s="7">
        <v>110160</v>
      </c>
      <c r="C51" s="8" t="s">
        <v>112</v>
      </c>
      <c r="D51" s="9" t="str">
        <f t="shared" si="0"/>
        <v>MUNICIPAL</v>
      </c>
    </row>
    <row r="52" spans="1:4" x14ac:dyDescent="0.25">
      <c r="A52" s="7" t="s">
        <v>48</v>
      </c>
      <c r="B52" s="7">
        <v>110170</v>
      </c>
      <c r="C52" s="8" t="s">
        <v>113</v>
      </c>
      <c r="D52" s="9" t="str">
        <f t="shared" si="0"/>
        <v>MUNICIPAL</v>
      </c>
    </row>
    <row r="53" spans="1:4" x14ac:dyDescent="0.25">
      <c r="A53" s="7" t="s">
        <v>48</v>
      </c>
      <c r="B53" s="7">
        <v>110175</v>
      </c>
      <c r="C53" s="8" t="s">
        <v>114</v>
      </c>
      <c r="D53" s="9" t="str">
        <f t="shared" si="0"/>
        <v>MUNICIPAL</v>
      </c>
    </row>
    <row r="54" spans="1:4" x14ac:dyDescent="0.25">
      <c r="A54" s="7" t="s">
        <v>48</v>
      </c>
      <c r="B54" s="7">
        <v>110180</v>
      </c>
      <c r="C54" s="8" t="s">
        <v>115</v>
      </c>
      <c r="D54" s="9" t="str">
        <f t="shared" si="0"/>
        <v>MUNICIPAL</v>
      </c>
    </row>
    <row r="55" spans="1:4" x14ac:dyDescent="0.25">
      <c r="A55" s="7" t="s">
        <v>6</v>
      </c>
      <c r="B55" s="7">
        <v>120000</v>
      </c>
      <c r="C55" s="8" t="s">
        <v>7</v>
      </c>
      <c r="D55" s="9" t="str">
        <f t="shared" si="0"/>
        <v>ESTADUAL</v>
      </c>
    </row>
    <row r="56" spans="1:4" x14ac:dyDescent="0.25">
      <c r="A56" s="7" t="s">
        <v>6</v>
      </c>
      <c r="B56" s="7">
        <v>120001</v>
      </c>
      <c r="C56" s="8" t="s">
        <v>116</v>
      </c>
      <c r="D56" s="9" t="str">
        <f t="shared" si="0"/>
        <v>MUNICIPAL</v>
      </c>
    </row>
    <row r="57" spans="1:4" x14ac:dyDescent="0.25">
      <c r="A57" s="7" t="s">
        <v>6</v>
      </c>
      <c r="B57" s="7">
        <v>120005</v>
      </c>
      <c r="C57" s="8" t="s">
        <v>117</v>
      </c>
      <c r="D57" s="9" t="str">
        <f t="shared" si="0"/>
        <v>MUNICIPAL</v>
      </c>
    </row>
    <row r="58" spans="1:4" x14ac:dyDescent="0.25">
      <c r="A58" s="7" t="s">
        <v>6</v>
      </c>
      <c r="B58" s="7">
        <v>120010</v>
      </c>
      <c r="C58" s="8" t="s">
        <v>118</v>
      </c>
      <c r="D58" s="9" t="str">
        <f t="shared" si="0"/>
        <v>MUNICIPAL</v>
      </c>
    </row>
    <row r="59" spans="1:4" x14ac:dyDescent="0.25">
      <c r="A59" s="7" t="s">
        <v>6</v>
      </c>
      <c r="B59" s="7">
        <v>120013</v>
      </c>
      <c r="C59" s="8" t="s">
        <v>119</v>
      </c>
      <c r="D59" s="9" t="str">
        <f t="shared" si="0"/>
        <v>MUNICIPAL</v>
      </c>
    </row>
    <row r="60" spans="1:4" x14ac:dyDescent="0.25">
      <c r="A60" s="7" t="s">
        <v>6</v>
      </c>
      <c r="B60" s="7">
        <v>120017</v>
      </c>
      <c r="C60" s="8" t="s">
        <v>120</v>
      </c>
      <c r="D60" s="9" t="str">
        <f t="shared" si="0"/>
        <v>MUNICIPAL</v>
      </c>
    </row>
    <row r="61" spans="1:4" x14ac:dyDescent="0.25">
      <c r="A61" s="7" t="s">
        <v>6</v>
      </c>
      <c r="B61" s="7">
        <v>120020</v>
      </c>
      <c r="C61" s="8" t="s">
        <v>121</v>
      </c>
      <c r="D61" s="9" t="str">
        <f t="shared" si="0"/>
        <v>MUNICIPAL</v>
      </c>
    </row>
    <row r="62" spans="1:4" x14ac:dyDescent="0.25">
      <c r="A62" s="7" t="s">
        <v>6</v>
      </c>
      <c r="B62" s="7">
        <v>120025</v>
      </c>
      <c r="C62" s="8" t="s">
        <v>122</v>
      </c>
      <c r="D62" s="9" t="str">
        <f t="shared" si="0"/>
        <v>MUNICIPAL</v>
      </c>
    </row>
    <row r="63" spans="1:4" x14ac:dyDescent="0.25">
      <c r="A63" s="7" t="s">
        <v>6</v>
      </c>
      <c r="B63" s="7">
        <v>120030</v>
      </c>
      <c r="C63" s="8" t="s">
        <v>123</v>
      </c>
      <c r="D63" s="9" t="str">
        <f t="shared" si="0"/>
        <v>MUNICIPAL</v>
      </c>
    </row>
    <row r="64" spans="1:4" x14ac:dyDescent="0.25">
      <c r="A64" s="7" t="s">
        <v>6</v>
      </c>
      <c r="B64" s="7">
        <v>120032</v>
      </c>
      <c r="C64" s="8" t="s">
        <v>124</v>
      </c>
      <c r="D64" s="9" t="str">
        <f t="shared" si="0"/>
        <v>MUNICIPAL</v>
      </c>
    </row>
    <row r="65" spans="1:4" x14ac:dyDescent="0.25">
      <c r="A65" s="7" t="s">
        <v>6</v>
      </c>
      <c r="B65" s="7">
        <v>120033</v>
      </c>
      <c r="C65" s="8" t="s">
        <v>125</v>
      </c>
      <c r="D65" s="9" t="str">
        <f t="shared" si="0"/>
        <v>MUNICIPAL</v>
      </c>
    </row>
    <row r="66" spans="1:4" x14ac:dyDescent="0.25">
      <c r="A66" s="7" t="s">
        <v>6</v>
      </c>
      <c r="B66" s="7">
        <v>120034</v>
      </c>
      <c r="C66" s="8" t="s">
        <v>126</v>
      </c>
      <c r="D66" s="9" t="str">
        <f t="shared" si="0"/>
        <v>MUNICIPAL</v>
      </c>
    </row>
    <row r="67" spans="1:4" x14ac:dyDescent="0.25">
      <c r="A67" s="7" t="s">
        <v>6</v>
      </c>
      <c r="B67" s="7">
        <v>120035</v>
      </c>
      <c r="C67" s="8" t="s">
        <v>127</v>
      </c>
      <c r="D67" s="9" t="str">
        <f t="shared" ref="D67:D130" si="1">IF(RIGHT(B67,4)="0000","ESTADUAL","MUNICIPAL")</f>
        <v>MUNICIPAL</v>
      </c>
    </row>
    <row r="68" spans="1:4" x14ac:dyDescent="0.25">
      <c r="A68" s="7" t="s">
        <v>6</v>
      </c>
      <c r="B68" s="7">
        <v>120038</v>
      </c>
      <c r="C68" s="8" t="s">
        <v>128</v>
      </c>
      <c r="D68" s="9" t="str">
        <f t="shared" si="1"/>
        <v>MUNICIPAL</v>
      </c>
    </row>
    <row r="69" spans="1:4" x14ac:dyDescent="0.25">
      <c r="A69" s="7" t="s">
        <v>6</v>
      </c>
      <c r="B69" s="7">
        <v>120039</v>
      </c>
      <c r="C69" s="8" t="s">
        <v>129</v>
      </c>
      <c r="D69" s="9" t="str">
        <f t="shared" si="1"/>
        <v>MUNICIPAL</v>
      </c>
    </row>
    <row r="70" spans="1:4" x14ac:dyDescent="0.25">
      <c r="A70" s="7" t="s">
        <v>6</v>
      </c>
      <c r="B70" s="7">
        <v>120040</v>
      </c>
      <c r="C70" s="8" t="s">
        <v>130</v>
      </c>
      <c r="D70" s="9" t="str">
        <f t="shared" si="1"/>
        <v>MUNICIPAL</v>
      </c>
    </row>
    <row r="71" spans="1:4" x14ac:dyDescent="0.25">
      <c r="A71" s="7" t="s">
        <v>6</v>
      </c>
      <c r="B71" s="7">
        <v>120042</v>
      </c>
      <c r="C71" s="8" t="s">
        <v>131</v>
      </c>
      <c r="D71" s="9" t="str">
        <f t="shared" si="1"/>
        <v>MUNICIPAL</v>
      </c>
    </row>
    <row r="72" spans="1:4" x14ac:dyDescent="0.25">
      <c r="A72" s="7" t="s">
        <v>6</v>
      </c>
      <c r="B72" s="7">
        <v>120043</v>
      </c>
      <c r="C72" s="8" t="s">
        <v>132</v>
      </c>
      <c r="D72" s="9" t="str">
        <f t="shared" si="1"/>
        <v>MUNICIPAL</v>
      </c>
    </row>
    <row r="73" spans="1:4" x14ac:dyDescent="0.25">
      <c r="A73" s="7" t="s">
        <v>6</v>
      </c>
      <c r="B73" s="7">
        <v>120045</v>
      </c>
      <c r="C73" s="8" t="s">
        <v>133</v>
      </c>
      <c r="D73" s="9" t="str">
        <f t="shared" si="1"/>
        <v>MUNICIPAL</v>
      </c>
    </row>
    <row r="74" spans="1:4" x14ac:dyDescent="0.25">
      <c r="A74" s="7" t="s">
        <v>6</v>
      </c>
      <c r="B74" s="7">
        <v>120050</v>
      </c>
      <c r="C74" s="8" t="s">
        <v>134</v>
      </c>
      <c r="D74" s="9" t="str">
        <f t="shared" si="1"/>
        <v>MUNICIPAL</v>
      </c>
    </row>
    <row r="75" spans="1:4" x14ac:dyDescent="0.25">
      <c r="A75" s="7" t="s">
        <v>6</v>
      </c>
      <c r="B75" s="7">
        <v>120060</v>
      </c>
      <c r="C75" s="8" t="s">
        <v>135</v>
      </c>
      <c r="D75" s="9" t="str">
        <f t="shared" si="1"/>
        <v>MUNICIPAL</v>
      </c>
    </row>
    <row r="76" spans="1:4" x14ac:dyDescent="0.25">
      <c r="A76" s="7" t="s">
        <v>6</v>
      </c>
      <c r="B76" s="7">
        <v>120070</v>
      </c>
      <c r="C76" s="8" t="s">
        <v>136</v>
      </c>
      <c r="D76" s="9" t="str">
        <f t="shared" si="1"/>
        <v>MUNICIPAL</v>
      </c>
    </row>
    <row r="77" spans="1:4" x14ac:dyDescent="0.25">
      <c r="A77" s="7" t="s">
        <v>6</v>
      </c>
      <c r="B77" s="7">
        <v>120080</v>
      </c>
      <c r="C77" s="8" t="s">
        <v>137</v>
      </c>
      <c r="D77" s="9" t="str">
        <f t="shared" si="1"/>
        <v>MUNICIPAL</v>
      </c>
    </row>
    <row r="78" spans="1:4" x14ac:dyDescent="0.25">
      <c r="A78" s="7" t="s">
        <v>12</v>
      </c>
      <c r="B78" s="7">
        <v>130000</v>
      </c>
      <c r="C78" s="8" t="s">
        <v>13</v>
      </c>
      <c r="D78" s="9" t="str">
        <f t="shared" si="1"/>
        <v>ESTADUAL</v>
      </c>
    </row>
    <row r="79" spans="1:4" x14ac:dyDescent="0.25">
      <c r="A79" s="7" t="s">
        <v>12</v>
      </c>
      <c r="B79" s="7">
        <v>130002</v>
      </c>
      <c r="C79" s="8" t="s">
        <v>138</v>
      </c>
      <c r="D79" s="9" t="str">
        <f t="shared" si="1"/>
        <v>MUNICIPAL</v>
      </c>
    </row>
    <row r="80" spans="1:4" x14ac:dyDescent="0.25">
      <c r="A80" s="7" t="s">
        <v>12</v>
      </c>
      <c r="B80" s="7">
        <v>130006</v>
      </c>
      <c r="C80" s="8" t="s">
        <v>139</v>
      </c>
      <c r="D80" s="9" t="str">
        <f t="shared" si="1"/>
        <v>MUNICIPAL</v>
      </c>
    </row>
    <row r="81" spans="1:4" x14ac:dyDescent="0.25">
      <c r="A81" s="7" t="s">
        <v>12</v>
      </c>
      <c r="B81" s="7">
        <v>130008</v>
      </c>
      <c r="C81" s="8" t="s">
        <v>140</v>
      </c>
      <c r="D81" s="9" t="str">
        <f t="shared" si="1"/>
        <v>MUNICIPAL</v>
      </c>
    </row>
    <row r="82" spans="1:4" x14ac:dyDescent="0.25">
      <c r="A82" s="7" t="s">
        <v>12</v>
      </c>
      <c r="B82" s="7">
        <v>130010</v>
      </c>
      <c r="C82" s="8" t="s">
        <v>141</v>
      </c>
      <c r="D82" s="9" t="str">
        <f t="shared" si="1"/>
        <v>MUNICIPAL</v>
      </c>
    </row>
    <row r="83" spans="1:4" x14ac:dyDescent="0.25">
      <c r="A83" s="7" t="s">
        <v>12</v>
      </c>
      <c r="B83" s="7">
        <v>130014</v>
      </c>
      <c r="C83" s="8" t="s">
        <v>142</v>
      </c>
      <c r="D83" s="9" t="str">
        <f t="shared" si="1"/>
        <v>MUNICIPAL</v>
      </c>
    </row>
    <row r="84" spans="1:4" x14ac:dyDescent="0.25">
      <c r="A84" s="7" t="s">
        <v>12</v>
      </c>
      <c r="B84" s="7">
        <v>130020</v>
      </c>
      <c r="C84" s="8" t="s">
        <v>143</v>
      </c>
      <c r="D84" s="9" t="str">
        <f t="shared" si="1"/>
        <v>MUNICIPAL</v>
      </c>
    </row>
    <row r="85" spans="1:4" x14ac:dyDescent="0.25">
      <c r="A85" s="7" t="s">
        <v>12</v>
      </c>
      <c r="B85" s="7">
        <v>130030</v>
      </c>
      <c r="C85" s="8" t="s">
        <v>144</v>
      </c>
      <c r="D85" s="9" t="str">
        <f t="shared" si="1"/>
        <v>MUNICIPAL</v>
      </c>
    </row>
    <row r="86" spans="1:4" x14ac:dyDescent="0.25">
      <c r="A86" s="7" t="s">
        <v>12</v>
      </c>
      <c r="B86" s="7">
        <v>130040</v>
      </c>
      <c r="C86" s="8" t="s">
        <v>145</v>
      </c>
      <c r="D86" s="9" t="str">
        <f t="shared" si="1"/>
        <v>MUNICIPAL</v>
      </c>
    </row>
    <row r="87" spans="1:4" x14ac:dyDescent="0.25">
      <c r="A87" s="7" t="s">
        <v>12</v>
      </c>
      <c r="B87" s="7">
        <v>130050</v>
      </c>
      <c r="C87" s="8" t="s">
        <v>146</v>
      </c>
      <c r="D87" s="9" t="str">
        <f t="shared" si="1"/>
        <v>MUNICIPAL</v>
      </c>
    </row>
    <row r="88" spans="1:4" x14ac:dyDescent="0.25">
      <c r="A88" s="7" t="s">
        <v>12</v>
      </c>
      <c r="B88" s="7">
        <v>130060</v>
      </c>
      <c r="C88" s="8" t="s">
        <v>147</v>
      </c>
      <c r="D88" s="9" t="str">
        <f t="shared" si="1"/>
        <v>MUNICIPAL</v>
      </c>
    </row>
    <row r="89" spans="1:4" x14ac:dyDescent="0.25">
      <c r="A89" s="7" t="s">
        <v>12</v>
      </c>
      <c r="B89" s="7">
        <v>130063</v>
      </c>
      <c r="C89" s="8" t="s">
        <v>148</v>
      </c>
      <c r="D89" s="9" t="str">
        <f t="shared" si="1"/>
        <v>MUNICIPAL</v>
      </c>
    </row>
    <row r="90" spans="1:4" x14ac:dyDescent="0.25">
      <c r="A90" s="7" t="s">
        <v>12</v>
      </c>
      <c r="B90" s="7">
        <v>130068</v>
      </c>
      <c r="C90" s="8" t="s">
        <v>149</v>
      </c>
      <c r="D90" s="9" t="str">
        <f t="shared" si="1"/>
        <v>MUNICIPAL</v>
      </c>
    </row>
    <row r="91" spans="1:4" x14ac:dyDescent="0.25">
      <c r="A91" s="7" t="s">
        <v>12</v>
      </c>
      <c r="B91" s="7">
        <v>130070</v>
      </c>
      <c r="C91" s="8" t="s">
        <v>150</v>
      </c>
      <c r="D91" s="9" t="str">
        <f t="shared" si="1"/>
        <v>MUNICIPAL</v>
      </c>
    </row>
    <row r="92" spans="1:4" x14ac:dyDescent="0.25">
      <c r="A92" s="7" t="s">
        <v>12</v>
      </c>
      <c r="B92" s="7">
        <v>130080</v>
      </c>
      <c r="C92" s="8" t="s">
        <v>151</v>
      </c>
      <c r="D92" s="9" t="str">
        <f t="shared" si="1"/>
        <v>MUNICIPAL</v>
      </c>
    </row>
    <row r="93" spans="1:4" x14ac:dyDescent="0.25">
      <c r="A93" s="7" t="s">
        <v>12</v>
      </c>
      <c r="B93" s="7">
        <v>130083</v>
      </c>
      <c r="C93" s="8" t="s">
        <v>152</v>
      </c>
      <c r="D93" s="9" t="str">
        <f t="shared" si="1"/>
        <v>MUNICIPAL</v>
      </c>
    </row>
    <row r="94" spans="1:4" x14ac:dyDescent="0.25">
      <c r="A94" s="7" t="s">
        <v>12</v>
      </c>
      <c r="B94" s="7">
        <v>130090</v>
      </c>
      <c r="C94" s="8" t="s">
        <v>153</v>
      </c>
      <c r="D94" s="9" t="str">
        <f t="shared" si="1"/>
        <v>MUNICIPAL</v>
      </c>
    </row>
    <row r="95" spans="1:4" x14ac:dyDescent="0.25">
      <c r="A95" s="7" t="s">
        <v>12</v>
      </c>
      <c r="B95" s="7">
        <v>130100</v>
      </c>
      <c r="C95" s="8" t="s">
        <v>154</v>
      </c>
      <c r="D95" s="9" t="str">
        <f t="shared" si="1"/>
        <v>MUNICIPAL</v>
      </c>
    </row>
    <row r="96" spans="1:4" x14ac:dyDescent="0.25">
      <c r="A96" s="7" t="s">
        <v>12</v>
      </c>
      <c r="B96" s="7">
        <v>130110</v>
      </c>
      <c r="C96" s="8" t="s">
        <v>155</v>
      </c>
      <c r="D96" s="9" t="str">
        <f t="shared" si="1"/>
        <v>MUNICIPAL</v>
      </c>
    </row>
    <row r="97" spans="1:4" x14ac:dyDescent="0.25">
      <c r="A97" s="7" t="s">
        <v>12</v>
      </c>
      <c r="B97" s="7">
        <v>130115</v>
      </c>
      <c r="C97" s="8" t="s">
        <v>156</v>
      </c>
      <c r="D97" s="9" t="str">
        <f t="shared" si="1"/>
        <v>MUNICIPAL</v>
      </c>
    </row>
    <row r="98" spans="1:4" x14ac:dyDescent="0.25">
      <c r="A98" s="7" t="s">
        <v>12</v>
      </c>
      <c r="B98" s="7">
        <v>130120</v>
      </c>
      <c r="C98" s="8" t="s">
        <v>157</v>
      </c>
      <c r="D98" s="9" t="str">
        <f t="shared" si="1"/>
        <v>MUNICIPAL</v>
      </c>
    </row>
    <row r="99" spans="1:4" x14ac:dyDescent="0.25">
      <c r="A99" s="7" t="s">
        <v>12</v>
      </c>
      <c r="B99" s="7">
        <v>130130</v>
      </c>
      <c r="C99" s="8" t="s">
        <v>158</v>
      </c>
      <c r="D99" s="9" t="str">
        <f t="shared" si="1"/>
        <v>MUNICIPAL</v>
      </c>
    </row>
    <row r="100" spans="1:4" x14ac:dyDescent="0.25">
      <c r="A100" s="7" t="s">
        <v>12</v>
      </c>
      <c r="B100" s="7">
        <v>130140</v>
      </c>
      <c r="C100" s="8" t="s">
        <v>159</v>
      </c>
      <c r="D100" s="9" t="str">
        <f t="shared" si="1"/>
        <v>MUNICIPAL</v>
      </c>
    </row>
    <row r="101" spans="1:4" x14ac:dyDescent="0.25">
      <c r="A101" s="7" t="s">
        <v>12</v>
      </c>
      <c r="B101" s="7">
        <v>130150</v>
      </c>
      <c r="C101" s="8" t="s">
        <v>160</v>
      </c>
      <c r="D101" s="9" t="str">
        <f t="shared" si="1"/>
        <v>MUNICIPAL</v>
      </c>
    </row>
    <row r="102" spans="1:4" x14ac:dyDescent="0.25">
      <c r="A102" s="7" t="s">
        <v>12</v>
      </c>
      <c r="B102" s="7">
        <v>130160</v>
      </c>
      <c r="C102" s="8" t="s">
        <v>161</v>
      </c>
      <c r="D102" s="9" t="str">
        <f t="shared" si="1"/>
        <v>MUNICIPAL</v>
      </c>
    </row>
    <row r="103" spans="1:4" x14ac:dyDescent="0.25">
      <c r="A103" s="7" t="s">
        <v>12</v>
      </c>
      <c r="B103" s="7">
        <v>130165</v>
      </c>
      <c r="C103" s="8" t="s">
        <v>162</v>
      </c>
      <c r="D103" s="9" t="str">
        <f t="shared" si="1"/>
        <v>MUNICIPAL</v>
      </c>
    </row>
    <row r="104" spans="1:4" x14ac:dyDescent="0.25">
      <c r="A104" s="7" t="s">
        <v>12</v>
      </c>
      <c r="B104" s="7">
        <v>130170</v>
      </c>
      <c r="C104" s="8" t="s">
        <v>163</v>
      </c>
      <c r="D104" s="9" t="str">
        <f t="shared" si="1"/>
        <v>MUNICIPAL</v>
      </c>
    </row>
    <row r="105" spans="1:4" x14ac:dyDescent="0.25">
      <c r="A105" s="7" t="s">
        <v>12</v>
      </c>
      <c r="B105" s="7">
        <v>130180</v>
      </c>
      <c r="C105" s="8" t="s">
        <v>164</v>
      </c>
      <c r="D105" s="9" t="str">
        <f t="shared" si="1"/>
        <v>MUNICIPAL</v>
      </c>
    </row>
    <row r="106" spans="1:4" x14ac:dyDescent="0.25">
      <c r="A106" s="7" t="s">
        <v>12</v>
      </c>
      <c r="B106" s="7">
        <v>130185</v>
      </c>
      <c r="C106" s="8" t="s">
        <v>165</v>
      </c>
      <c r="D106" s="9" t="str">
        <f t="shared" si="1"/>
        <v>MUNICIPAL</v>
      </c>
    </row>
    <row r="107" spans="1:4" x14ac:dyDescent="0.25">
      <c r="A107" s="7" t="s">
        <v>12</v>
      </c>
      <c r="B107" s="7">
        <v>130190</v>
      </c>
      <c r="C107" s="8" t="s">
        <v>166</v>
      </c>
      <c r="D107" s="9" t="str">
        <f t="shared" si="1"/>
        <v>MUNICIPAL</v>
      </c>
    </row>
    <row r="108" spans="1:4" x14ac:dyDescent="0.25">
      <c r="A108" s="7" t="s">
        <v>12</v>
      </c>
      <c r="B108" s="7">
        <v>130195</v>
      </c>
      <c r="C108" s="8" t="s">
        <v>167</v>
      </c>
      <c r="D108" s="9" t="str">
        <f t="shared" si="1"/>
        <v>MUNICIPAL</v>
      </c>
    </row>
    <row r="109" spans="1:4" x14ac:dyDescent="0.25">
      <c r="A109" s="7" t="s">
        <v>12</v>
      </c>
      <c r="B109" s="7">
        <v>130200</v>
      </c>
      <c r="C109" s="8" t="s">
        <v>168</v>
      </c>
      <c r="D109" s="9" t="str">
        <f t="shared" si="1"/>
        <v>MUNICIPAL</v>
      </c>
    </row>
    <row r="110" spans="1:4" x14ac:dyDescent="0.25">
      <c r="A110" s="7" t="s">
        <v>12</v>
      </c>
      <c r="B110" s="7">
        <v>130210</v>
      </c>
      <c r="C110" s="8" t="s">
        <v>169</v>
      </c>
      <c r="D110" s="9" t="str">
        <f t="shared" si="1"/>
        <v>MUNICIPAL</v>
      </c>
    </row>
    <row r="111" spans="1:4" x14ac:dyDescent="0.25">
      <c r="A111" s="7" t="s">
        <v>12</v>
      </c>
      <c r="B111" s="7">
        <v>130220</v>
      </c>
      <c r="C111" s="8" t="s">
        <v>170</v>
      </c>
      <c r="D111" s="9" t="str">
        <f t="shared" si="1"/>
        <v>MUNICIPAL</v>
      </c>
    </row>
    <row r="112" spans="1:4" x14ac:dyDescent="0.25">
      <c r="A112" s="7" t="s">
        <v>12</v>
      </c>
      <c r="B112" s="7">
        <v>130230</v>
      </c>
      <c r="C112" s="8" t="s">
        <v>171</v>
      </c>
      <c r="D112" s="9" t="str">
        <f t="shared" si="1"/>
        <v>MUNICIPAL</v>
      </c>
    </row>
    <row r="113" spans="1:4" x14ac:dyDescent="0.25">
      <c r="A113" s="7" t="s">
        <v>12</v>
      </c>
      <c r="B113" s="7">
        <v>130240</v>
      </c>
      <c r="C113" s="8" t="s">
        <v>172</v>
      </c>
      <c r="D113" s="9" t="str">
        <f t="shared" si="1"/>
        <v>MUNICIPAL</v>
      </c>
    </row>
    <row r="114" spans="1:4" x14ac:dyDescent="0.25">
      <c r="A114" s="7" t="s">
        <v>12</v>
      </c>
      <c r="B114" s="7">
        <v>130250</v>
      </c>
      <c r="C114" s="8" t="s">
        <v>173</v>
      </c>
      <c r="D114" s="9" t="str">
        <f t="shared" si="1"/>
        <v>MUNICIPAL</v>
      </c>
    </row>
    <row r="115" spans="1:4" x14ac:dyDescent="0.25">
      <c r="A115" s="7" t="s">
        <v>12</v>
      </c>
      <c r="B115" s="7">
        <v>130255</v>
      </c>
      <c r="C115" s="8" t="s">
        <v>174</v>
      </c>
      <c r="D115" s="9" t="str">
        <f t="shared" si="1"/>
        <v>MUNICIPAL</v>
      </c>
    </row>
    <row r="116" spans="1:4" x14ac:dyDescent="0.25">
      <c r="A116" s="7" t="s">
        <v>12</v>
      </c>
      <c r="B116" s="7">
        <v>130260</v>
      </c>
      <c r="C116" s="8" t="s">
        <v>175</v>
      </c>
      <c r="D116" s="9" t="str">
        <f t="shared" si="1"/>
        <v>MUNICIPAL</v>
      </c>
    </row>
    <row r="117" spans="1:4" x14ac:dyDescent="0.25">
      <c r="A117" s="7" t="s">
        <v>12</v>
      </c>
      <c r="B117" s="7">
        <v>130270</v>
      </c>
      <c r="C117" s="8" t="s">
        <v>176</v>
      </c>
      <c r="D117" s="9" t="str">
        <f t="shared" si="1"/>
        <v>MUNICIPAL</v>
      </c>
    </row>
    <row r="118" spans="1:4" x14ac:dyDescent="0.25">
      <c r="A118" s="7" t="s">
        <v>12</v>
      </c>
      <c r="B118" s="7">
        <v>130280</v>
      </c>
      <c r="C118" s="8" t="s">
        <v>177</v>
      </c>
      <c r="D118" s="9" t="str">
        <f t="shared" si="1"/>
        <v>MUNICIPAL</v>
      </c>
    </row>
    <row r="119" spans="1:4" x14ac:dyDescent="0.25">
      <c r="A119" s="7" t="s">
        <v>12</v>
      </c>
      <c r="B119" s="7">
        <v>130290</v>
      </c>
      <c r="C119" s="8" t="s">
        <v>178</v>
      </c>
      <c r="D119" s="9" t="str">
        <f t="shared" si="1"/>
        <v>MUNICIPAL</v>
      </c>
    </row>
    <row r="120" spans="1:4" x14ac:dyDescent="0.25">
      <c r="A120" s="7" t="s">
        <v>12</v>
      </c>
      <c r="B120" s="7">
        <v>130300</v>
      </c>
      <c r="C120" s="8" t="s">
        <v>179</v>
      </c>
      <c r="D120" s="9" t="str">
        <f t="shared" si="1"/>
        <v>MUNICIPAL</v>
      </c>
    </row>
    <row r="121" spans="1:4" x14ac:dyDescent="0.25">
      <c r="A121" s="7" t="s">
        <v>12</v>
      </c>
      <c r="B121" s="7">
        <v>130310</v>
      </c>
      <c r="C121" s="8" t="s">
        <v>180</v>
      </c>
      <c r="D121" s="9" t="str">
        <f t="shared" si="1"/>
        <v>MUNICIPAL</v>
      </c>
    </row>
    <row r="122" spans="1:4" x14ac:dyDescent="0.25">
      <c r="A122" s="7" t="s">
        <v>12</v>
      </c>
      <c r="B122" s="7">
        <v>130320</v>
      </c>
      <c r="C122" s="8" t="s">
        <v>181</v>
      </c>
      <c r="D122" s="9" t="str">
        <f t="shared" si="1"/>
        <v>MUNICIPAL</v>
      </c>
    </row>
    <row r="123" spans="1:4" x14ac:dyDescent="0.25">
      <c r="A123" s="7" t="s">
        <v>12</v>
      </c>
      <c r="B123" s="7">
        <v>130330</v>
      </c>
      <c r="C123" s="8" t="s">
        <v>182</v>
      </c>
      <c r="D123" s="9" t="str">
        <f t="shared" si="1"/>
        <v>MUNICIPAL</v>
      </c>
    </row>
    <row r="124" spans="1:4" x14ac:dyDescent="0.25">
      <c r="A124" s="7" t="s">
        <v>12</v>
      </c>
      <c r="B124" s="7">
        <v>130340</v>
      </c>
      <c r="C124" s="8" t="s">
        <v>183</v>
      </c>
      <c r="D124" s="9" t="str">
        <f t="shared" si="1"/>
        <v>MUNICIPAL</v>
      </c>
    </row>
    <row r="125" spans="1:4" x14ac:dyDescent="0.25">
      <c r="A125" s="7" t="s">
        <v>12</v>
      </c>
      <c r="B125" s="7">
        <v>130350</v>
      </c>
      <c r="C125" s="8" t="s">
        <v>184</v>
      </c>
      <c r="D125" s="9" t="str">
        <f t="shared" si="1"/>
        <v>MUNICIPAL</v>
      </c>
    </row>
    <row r="126" spans="1:4" x14ac:dyDescent="0.25">
      <c r="A126" s="7" t="s">
        <v>12</v>
      </c>
      <c r="B126" s="7">
        <v>130353</v>
      </c>
      <c r="C126" s="8" t="s">
        <v>185</v>
      </c>
      <c r="D126" s="9" t="str">
        <f t="shared" si="1"/>
        <v>MUNICIPAL</v>
      </c>
    </row>
    <row r="127" spans="1:4" x14ac:dyDescent="0.25">
      <c r="A127" s="7" t="s">
        <v>12</v>
      </c>
      <c r="B127" s="7">
        <v>130356</v>
      </c>
      <c r="C127" s="8" t="s">
        <v>186</v>
      </c>
      <c r="D127" s="9" t="str">
        <f t="shared" si="1"/>
        <v>MUNICIPAL</v>
      </c>
    </row>
    <row r="128" spans="1:4" x14ac:dyDescent="0.25">
      <c r="A128" s="7" t="s">
        <v>12</v>
      </c>
      <c r="B128" s="7">
        <v>130360</v>
      </c>
      <c r="C128" s="8" t="s">
        <v>187</v>
      </c>
      <c r="D128" s="9" t="str">
        <f t="shared" si="1"/>
        <v>MUNICIPAL</v>
      </c>
    </row>
    <row r="129" spans="1:4" x14ac:dyDescent="0.25">
      <c r="A129" s="7" t="s">
        <v>12</v>
      </c>
      <c r="B129" s="7">
        <v>130370</v>
      </c>
      <c r="C129" s="8" t="s">
        <v>188</v>
      </c>
      <c r="D129" s="9" t="str">
        <f t="shared" si="1"/>
        <v>MUNICIPAL</v>
      </c>
    </row>
    <row r="130" spans="1:4" x14ac:dyDescent="0.25">
      <c r="A130" s="7" t="s">
        <v>12</v>
      </c>
      <c r="B130" s="7">
        <v>130380</v>
      </c>
      <c r="C130" s="8" t="s">
        <v>189</v>
      </c>
      <c r="D130" s="9" t="str">
        <f t="shared" si="1"/>
        <v>MUNICIPAL</v>
      </c>
    </row>
    <row r="131" spans="1:4" x14ac:dyDescent="0.25">
      <c r="A131" s="7" t="s">
        <v>12</v>
      </c>
      <c r="B131" s="7">
        <v>130390</v>
      </c>
      <c r="C131" s="8" t="s">
        <v>190</v>
      </c>
      <c r="D131" s="9" t="str">
        <f t="shared" ref="D131:D194" si="2">IF(RIGHT(B131,4)="0000","ESTADUAL","MUNICIPAL")</f>
        <v>MUNICIPAL</v>
      </c>
    </row>
    <row r="132" spans="1:4" x14ac:dyDescent="0.25">
      <c r="A132" s="7" t="s">
        <v>12</v>
      </c>
      <c r="B132" s="7">
        <v>130395</v>
      </c>
      <c r="C132" s="8" t="s">
        <v>191</v>
      </c>
      <c r="D132" s="9" t="str">
        <f t="shared" si="2"/>
        <v>MUNICIPAL</v>
      </c>
    </row>
    <row r="133" spans="1:4" x14ac:dyDescent="0.25">
      <c r="A133" s="7" t="s">
        <v>12</v>
      </c>
      <c r="B133" s="7">
        <v>130400</v>
      </c>
      <c r="C133" s="8" t="s">
        <v>192</v>
      </c>
      <c r="D133" s="9" t="str">
        <f t="shared" si="2"/>
        <v>MUNICIPAL</v>
      </c>
    </row>
    <row r="134" spans="1:4" x14ac:dyDescent="0.25">
      <c r="A134" s="7" t="s">
        <v>12</v>
      </c>
      <c r="B134" s="7">
        <v>130406</v>
      </c>
      <c r="C134" s="8" t="s">
        <v>193</v>
      </c>
      <c r="D134" s="9" t="str">
        <f t="shared" si="2"/>
        <v>MUNICIPAL</v>
      </c>
    </row>
    <row r="135" spans="1:4" x14ac:dyDescent="0.25">
      <c r="A135" s="7" t="s">
        <v>12</v>
      </c>
      <c r="B135" s="7">
        <v>130410</v>
      </c>
      <c r="C135" s="8" t="s">
        <v>194</v>
      </c>
      <c r="D135" s="9" t="str">
        <f t="shared" si="2"/>
        <v>MUNICIPAL</v>
      </c>
    </row>
    <row r="136" spans="1:4" x14ac:dyDescent="0.25">
      <c r="A136" s="7" t="s">
        <v>12</v>
      </c>
      <c r="B136" s="7">
        <v>130420</v>
      </c>
      <c r="C136" s="8" t="s">
        <v>195</v>
      </c>
      <c r="D136" s="9" t="str">
        <f t="shared" si="2"/>
        <v>MUNICIPAL</v>
      </c>
    </row>
    <row r="137" spans="1:4" x14ac:dyDescent="0.25">
      <c r="A137" s="7" t="s">
        <v>12</v>
      </c>
      <c r="B137" s="7">
        <v>130423</v>
      </c>
      <c r="C137" s="8" t="s">
        <v>196</v>
      </c>
      <c r="D137" s="9" t="str">
        <f t="shared" si="2"/>
        <v>MUNICIPAL</v>
      </c>
    </row>
    <row r="138" spans="1:4" x14ac:dyDescent="0.25">
      <c r="A138" s="7" t="s">
        <v>12</v>
      </c>
      <c r="B138" s="7">
        <v>130426</v>
      </c>
      <c r="C138" s="8" t="s">
        <v>197</v>
      </c>
      <c r="D138" s="9" t="str">
        <f t="shared" si="2"/>
        <v>MUNICIPAL</v>
      </c>
    </row>
    <row r="139" spans="1:4" x14ac:dyDescent="0.25">
      <c r="A139" s="7" t="s">
        <v>12</v>
      </c>
      <c r="B139" s="7">
        <v>130430</v>
      </c>
      <c r="C139" s="8" t="s">
        <v>198</v>
      </c>
      <c r="D139" s="9" t="str">
        <f t="shared" si="2"/>
        <v>MUNICIPAL</v>
      </c>
    </row>
    <row r="140" spans="1:4" x14ac:dyDescent="0.25">
      <c r="A140" s="7" t="s">
        <v>12</v>
      </c>
      <c r="B140" s="7">
        <v>130440</v>
      </c>
      <c r="C140" s="8" t="s">
        <v>199</v>
      </c>
      <c r="D140" s="9" t="str">
        <f t="shared" si="2"/>
        <v>MUNICIPAL</v>
      </c>
    </row>
    <row r="141" spans="1:4" x14ac:dyDescent="0.25">
      <c r="A141" s="7" t="s">
        <v>50</v>
      </c>
      <c r="B141" s="7">
        <v>140000</v>
      </c>
      <c r="C141" s="8" t="s">
        <v>51</v>
      </c>
      <c r="D141" s="9" t="str">
        <f t="shared" si="2"/>
        <v>ESTADUAL</v>
      </c>
    </row>
    <row r="142" spans="1:4" x14ac:dyDescent="0.25">
      <c r="A142" s="7" t="s">
        <v>50</v>
      </c>
      <c r="B142" s="7">
        <v>140002</v>
      </c>
      <c r="C142" s="8" t="s">
        <v>200</v>
      </c>
      <c r="D142" s="9" t="str">
        <f t="shared" si="2"/>
        <v>MUNICIPAL</v>
      </c>
    </row>
    <row r="143" spans="1:4" x14ac:dyDescent="0.25">
      <c r="A143" s="7" t="s">
        <v>50</v>
      </c>
      <c r="B143" s="7">
        <v>140005</v>
      </c>
      <c r="C143" s="8" t="s">
        <v>201</v>
      </c>
      <c r="D143" s="9" t="str">
        <f t="shared" si="2"/>
        <v>MUNICIPAL</v>
      </c>
    </row>
    <row r="144" spans="1:4" x14ac:dyDescent="0.25">
      <c r="A144" s="7" t="s">
        <v>50</v>
      </c>
      <c r="B144" s="7">
        <v>140010</v>
      </c>
      <c r="C144" s="8" t="s">
        <v>202</v>
      </c>
      <c r="D144" s="9" t="str">
        <f t="shared" si="2"/>
        <v>MUNICIPAL</v>
      </c>
    </row>
    <row r="145" spans="1:4" x14ac:dyDescent="0.25">
      <c r="A145" s="7" t="s">
        <v>50</v>
      </c>
      <c r="B145" s="7">
        <v>140015</v>
      </c>
      <c r="C145" s="8" t="s">
        <v>203</v>
      </c>
      <c r="D145" s="9" t="str">
        <f t="shared" si="2"/>
        <v>MUNICIPAL</v>
      </c>
    </row>
    <row r="146" spans="1:4" x14ac:dyDescent="0.25">
      <c r="A146" s="7" t="s">
        <v>50</v>
      </c>
      <c r="B146" s="7">
        <v>140017</v>
      </c>
      <c r="C146" s="8" t="s">
        <v>204</v>
      </c>
      <c r="D146" s="9" t="str">
        <f t="shared" si="2"/>
        <v>MUNICIPAL</v>
      </c>
    </row>
    <row r="147" spans="1:4" x14ac:dyDescent="0.25">
      <c r="A147" s="7" t="s">
        <v>50</v>
      </c>
      <c r="B147" s="7">
        <v>140020</v>
      </c>
      <c r="C147" s="8" t="s">
        <v>205</v>
      </c>
      <c r="D147" s="9" t="str">
        <f t="shared" si="2"/>
        <v>MUNICIPAL</v>
      </c>
    </row>
    <row r="148" spans="1:4" x14ac:dyDescent="0.25">
      <c r="A148" s="7" t="s">
        <v>50</v>
      </c>
      <c r="B148" s="7">
        <v>140023</v>
      </c>
      <c r="C148" s="8" t="s">
        <v>206</v>
      </c>
      <c r="D148" s="9" t="str">
        <f t="shared" si="2"/>
        <v>MUNICIPAL</v>
      </c>
    </row>
    <row r="149" spans="1:4" x14ac:dyDescent="0.25">
      <c r="A149" s="7" t="s">
        <v>50</v>
      </c>
      <c r="B149" s="7">
        <v>140028</v>
      </c>
      <c r="C149" s="8" t="s">
        <v>207</v>
      </c>
      <c r="D149" s="9" t="str">
        <f t="shared" si="2"/>
        <v>MUNICIPAL</v>
      </c>
    </row>
    <row r="150" spans="1:4" x14ac:dyDescent="0.25">
      <c r="A150" s="7" t="s">
        <v>50</v>
      </c>
      <c r="B150" s="7">
        <v>140030</v>
      </c>
      <c r="C150" s="8" t="s">
        <v>208</v>
      </c>
      <c r="D150" s="9" t="str">
        <f t="shared" si="2"/>
        <v>MUNICIPAL</v>
      </c>
    </row>
    <row r="151" spans="1:4" x14ac:dyDescent="0.25">
      <c r="A151" s="7" t="s">
        <v>50</v>
      </c>
      <c r="B151" s="7">
        <v>140040</v>
      </c>
      <c r="C151" s="8" t="s">
        <v>209</v>
      </c>
      <c r="D151" s="9" t="str">
        <f t="shared" si="2"/>
        <v>MUNICIPAL</v>
      </c>
    </row>
    <row r="152" spans="1:4" x14ac:dyDescent="0.25">
      <c r="A152" s="7" t="s">
        <v>50</v>
      </c>
      <c r="B152" s="7">
        <v>140045</v>
      </c>
      <c r="C152" s="8" t="s">
        <v>210</v>
      </c>
      <c r="D152" s="9" t="str">
        <f t="shared" si="2"/>
        <v>MUNICIPAL</v>
      </c>
    </row>
    <row r="153" spans="1:4" x14ac:dyDescent="0.25">
      <c r="A153" s="7" t="s">
        <v>50</v>
      </c>
      <c r="B153" s="7">
        <v>140047</v>
      </c>
      <c r="C153" s="8" t="s">
        <v>211</v>
      </c>
      <c r="D153" s="9" t="str">
        <f t="shared" si="2"/>
        <v>MUNICIPAL</v>
      </c>
    </row>
    <row r="154" spans="1:4" x14ac:dyDescent="0.25">
      <c r="A154" s="7" t="s">
        <v>50</v>
      </c>
      <c r="B154" s="7">
        <v>140050</v>
      </c>
      <c r="C154" s="8" t="s">
        <v>212</v>
      </c>
      <c r="D154" s="9" t="str">
        <f t="shared" si="2"/>
        <v>MUNICIPAL</v>
      </c>
    </row>
    <row r="155" spans="1:4" x14ac:dyDescent="0.25">
      <c r="A155" s="7" t="s">
        <v>50</v>
      </c>
      <c r="B155" s="7">
        <v>140060</v>
      </c>
      <c r="C155" s="8" t="s">
        <v>213</v>
      </c>
      <c r="D155" s="9" t="str">
        <f t="shared" si="2"/>
        <v>MUNICIPAL</v>
      </c>
    </row>
    <row r="156" spans="1:4" x14ac:dyDescent="0.25">
      <c r="A156" s="7" t="s">
        <v>50</v>
      </c>
      <c r="B156" s="7">
        <v>140070</v>
      </c>
      <c r="C156" s="8" t="s">
        <v>214</v>
      </c>
      <c r="D156" s="9" t="str">
        <f t="shared" si="2"/>
        <v>MUNICIPAL</v>
      </c>
    </row>
    <row r="157" spans="1:4" x14ac:dyDescent="0.25">
      <c r="A157" s="7" t="s">
        <v>32</v>
      </c>
      <c r="B157" s="7">
        <v>150000</v>
      </c>
      <c r="C157" s="8" t="s">
        <v>33</v>
      </c>
      <c r="D157" s="9" t="str">
        <f t="shared" si="2"/>
        <v>ESTADUAL</v>
      </c>
    </row>
    <row r="158" spans="1:4" x14ac:dyDescent="0.25">
      <c r="A158" s="7" t="s">
        <v>32</v>
      </c>
      <c r="B158" s="7">
        <v>150010</v>
      </c>
      <c r="C158" s="8" t="s">
        <v>215</v>
      </c>
      <c r="D158" s="9" t="str">
        <f t="shared" si="2"/>
        <v>MUNICIPAL</v>
      </c>
    </row>
    <row r="159" spans="1:4" x14ac:dyDescent="0.25">
      <c r="A159" s="7" t="s">
        <v>32</v>
      </c>
      <c r="B159" s="7">
        <v>150013</v>
      </c>
      <c r="C159" s="8" t="s">
        <v>216</v>
      </c>
      <c r="D159" s="9" t="str">
        <f t="shared" si="2"/>
        <v>MUNICIPAL</v>
      </c>
    </row>
    <row r="160" spans="1:4" x14ac:dyDescent="0.25">
      <c r="A160" s="7" t="s">
        <v>32</v>
      </c>
      <c r="B160" s="7">
        <v>150020</v>
      </c>
      <c r="C160" s="8" t="s">
        <v>217</v>
      </c>
      <c r="D160" s="9" t="str">
        <f t="shared" si="2"/>
        <v>MUNICIPAL</v>
      </c>
    </row>
    <row r="161" spans="1:4" x14ac:dyDescent="0.25">
      <c r="A161" s="7" t="s">
        <v>32</v>
      </c>
      <c r="B161" s="7">
        <v>150030</v>
      </c>
      <c r="C161" s="8" t="s">
        <v>218</v>
      </c>
      <c r="D161" s="9" t="str">
        <f t="shared" si="2"/>
        <v>MUNICIPAL</v>
      </c>
    </row>
    <row r="162" spans="1:4" x14ac:dyDescent="0.25">
      <c r="A162" s="7" t="s">
        <v>32</v>
      </c>
      <c r="B162" s="7">
        <v>150034</v>
      </c>
      <c r="C162" s="8" t="s">
        <v>219</v>
      </c>
      <c r="D162" s="9" t="str">
        <f t="shared" si="2"/>
        <v>MUNICIPAL</v>
      </c>
    </row>
    <row r="163" spans="1:4" x14ac:dyDescent="0.25">
      <c r="A163" s="7" t="s">
        <v>32</v>
      </c>
      <c r="B163" s="7">
        <v>150040</v>
      </c>
      <c r="C163" s="8" t="s">
        <v>220</v>
      </c>
      <c r="D163" s="9" t="str">
        <f t="shared" si="2"/>
        <v>MUNICIPAL</v>
      </c>
    </row>
    <row r="164" spans="1:4" x14ac:dyDescent="0.25">
      <c r="A164" s="7" t="s">
        <v>32</v>
      </c>
      <c r="B164" s="7">
        <v>150050</v>
      </c>
      <c r="C164" s="8" t="s">
        <v>221</v>
      </c>
      <c r="D164" s="9" t="str">
        <f t="shared" si="2"/>
        <v>MUNICIPAL</v>
      </c>
    </row>
    <row r="165" spans="1:4" x14ac:dyDescent="0.25">
      <c r="A165" s="7" t="s">
        <v>32</v>
      </c>
      <c r="B165" s="7">
        <v>150060</v>
      </c>
      <c r="C165" s="8" t="s">
        <v>222</v>
      </c>
      <c r="D165" s="9" t="str">
        <f t="shared" si="2"/>
        <v>MUNICIPAL</v>
      </c>
    </row>
    <row r="166" spans="1:4" x14ac:dyDescent="0.25">
      <c r="A166" s="7" t="s">
        <v>32</v>
      </c>
      <c r="B166" s="7">
        <v>150070</v>
      </c>
      <c r="C166" s="8" t="s">
        <v>223</v>
      </c>
      <c r="D166" s="9" t="str">
        <f t="shared" si="2"/>
        <v>MUNICIPAL</v>
      </c>
    </row>
    <row r="167" spans="1:4" x14ac:dyDescent="0.25">
      <c r="A167" s="7" t="s">
        <v>32</v>
      </c>
      <c r="B167" s="7">
        <v>150080</v>
      </c>
      <c r="C167" s="8" t="s">
        <v>224</v>
      </c>
      <c r="D167" s="9" t="str">
        <f t="shared" si="2"/>
        <v>MUNICIPAL</v>
      </c>
    </row>
    <row r="168" spans="1:4" x14ac:dyDescent="0.25">
      <c r="A168" s="7" t="s">
        <v>32</v>
      </c>
      <c r="B168" s="7">
        <v>150085</v>
      </c>
      <c r="C168" s="8" t="s">
        <v>225</v>
      </c>
      <c r="D168" s="9" t="str">
        <f t="shared" si="2"/>
        <v>MUNICIPAL</v>
      </c>
    </row>
    <row r="169" spans="1:4" x14ac:dyDescent="0.25">
      <c r="A169" s="7" t="s">
        <v>32</v>
      </c>
      <c r="B169" s="7">
        <v>150090</v>
      </c>
      <c r="C169" s="8" t="s">
        <v>226</v>
      </c>
      <c r="D169" s="9" t="str">
        <f t="shared" si="2"/>
        <v>MUNICIPAL</v>
      </c>
    </row>
    <row r="170" spans="1:4" x14ac:dyDescent="0.25">
      <c r="A170" s="7" t="s">
        <v>32</v>
      </c>
      <c r="B170" s="7">
        <v>150095</v>
      </c>
      <c r="C170" s="8" t="s">
        <v>227</v>
      </c>
      <c r="D170" s="9" t="str">
        <f t="shared" si="2"/>
        <v>MUNICIPAL</v>
      </c>
    </row>
    <row r="171" spans="1:4" x14ac:dyDescent="0.25">
      <c r="A171" s="7" t="s">
        <v>32</v>
      </c>
      <c r="B171" s="7">
        <v>150100</v>
      </c>
      <c r="C171" s="8" t="s">
        <v>228</v>
      </c>
      <c r="D171" s="9" t="str">
        <f t="shared" si="2"/>
        <v>MUNICIPAL</v>
      </c>
    </row>
    <row r="172" spans="1:4" x14ac:dyDescent="0.25">
      <c r="A172" s="7" t="s">
        <v>32</v>
      </c>
      <c r="B172" s="7">
        <v>150110</v>
      </c>
      <c r="C172" s="8" t="s">
        <v>229</v>
      </c>
      <c r="D172" s="9" t="str">
        <f t="shared" si="2"/>
        <v>MUNICIPAL</v>
      </c>
    </row>
    <row r="173" spans="1:4" x14ac:dyDescent="0.25">
      <c r="A173" s="7" t="s">
        <v>32</v>
      </c>
      <c r="B173" s="7">
        <v>150120</v>
      </c>
      <c r="C173" s="8" t="s">
        <v>230</v>
      </c>
      <c r="D173" s="9" t="str">
        <f t="shared" si="2"/>
        <v>MUNICIPAL</v>
      </c>
    </row>
    <row r="174" spans="1:4" x14ac:dyDescent="0.25">
      <c r="A174" s="7" t="s">
        <v>32</v>
      </c>
      <c r="B174" s="7">
        <v>150125</v>
      </c>
      <c r="C174" s="8" t="s">
        <v>231</v>
      </c>
      <c r="D174" s="9" t="str">
        <f t="shared" si="2"/>
        <v>MUNICIPAL</v>
      </c>
    </row>
    <row r="175" spans="1:4" x14ac:dyDescent="0.25">
      <c r="A175" s="7" t="s">
        <v>32</v>
      </c>
      <c r="B175" s="7">
        <v>150130</v>
      </c>
      <c r="C175" s="8" t="s">
        <v>232</v>
      </c>
      <c r="D175" s="9" t="str">
        <f t="shared" si="2"/>
        <v>MUNICIPAL</v>
      </c>
    </row>
    <row r="176" spans="1:4" x14ac:dyDescent="0.25">
      <c r="A176" s="7" t="s">
        <v>32</v>
      </c>
      <c r="B176" s="7">
        <v>150140</v>
      </c>
      <c r="C176" s="8" t="s">
        <v>233</v>
      </c>
      <c r="D176" s="9" t="str">
        <f t="shared" si="2"/>
        <v>MUNICIPAL</v>
      </c>
    </row>
    <row r="177" spans="1:4" x14ac:dyDescent="0.25">
      <c r="A177" s="7" t="s">
        <v>32</v>
      </c>
      <c r="B177" s="7">
        <v>150145</v>
      </c>
      <c r="C177" s="8" t="s">
        <v>234</v>
      </c>
      <c r="D177" s="9" t="str">
        <f t="shared" si="2"/>
        <v>MUNICIPAL</v>
      </c>
    </row>
    <row r="178" spans="1:4" x14ac:dyDescent="0.25">
      <c r="A178" s="7" t="s">
        <v>32</v>
      </c>
      <c r="B178" s="7">
        <v>150150</v>
      </c>
      <c r="C178" s="8" t="s">
        <v>235</v>
      </c>
      <c r="D178" s="9" t="str">
        <f t="shared" si="2"/>
        <v>MUNICIPAL</v>
      </c>
    </row>
    <row r="179" spans="1:4" x14ac:dyDescent="0.25">
      <c r="A179" s="7" t="s">
        <v>32</v>
      </c>
      <c r="B179" s="7">
        <v>150157</v>
      </c>
      <c r="C179" s="8" t="s">
        <v>236</v>
      </c>
      <c r="D179" s="9" t="str">
        <f t="shared" si="2"/>
        <v>MUNICIPAL</v>
      </c>
    </row>
    <row r="180" spans="1:4" x14ac:dyDescent="0.25">
      <c r="A180" s="7" t="s">
        <v>32</v>
      </c>
      <c r="B180" s="7">
        <v>150160</v>
      </c>
      <c r="C180" s="8" t="s">
        <v>237</v>
      </c>
      <c r="D180" s="9" t="str">
        <f t="shared" si="2"/>
        <v>MUNICIPAL</v>
      </c>
    </row>
    <row r="181" spans="1:4" x14ac:dyDescent="0.25">
      <c r="A181" s="7" t="s">
        <v>32</v>
      </c>
      <c r="B181" s="7">
        <v>150170</v>
      </c>
      <c r="C181" s="8" t="s">
        <v>238</v>
      </c>
      <c r="D181" s="9" t="str">
        <f t="shared" si="2"/>
        <v>MUNICIPAL</v>
      </c>
    </row>
    <row r="182" spans="1:4" x14ac:dyDescent="0.25">
      <c r="A182" s="7" t="s">
        <v>32</v>
      </c>
      <c r="B182" s="7">
        <v>150172</v>
      </c>
      <c r="C182" s="8" t="s">
        <v>239</v>
      </c>
      <c r="D182" s="9" t="str">
        <f t="shared" si="2"/>
        <v>MUNICIPAL</v>
      </c>
    </row>
    <row r="183" spans="1:4" x14ac:dyDescent="0.25">
      <c r="A183" s="7" t="s">
        <v>32</v>
      </c>
      <c r="B183" s="7">
        <v>150175</v>
      </c>
      <c r="C183" s="8" t="s">
        <v>240</v>
      </c>
      <c r="D183" s="9" t="str">
        <f t="shared" si="2"/>
        <v>MUNICIPAL</v>
      </c>
    </row>
    <row r="184" spans="1:4" x14ac:dyDescent="0.25">
      <c r="A184" s="7" t="s">
        <v>32</v>
      </c>
      <c r="B184" s="7">
        <v>150178</v>
      </c>
      <c r="C184" s="8" t="s">
        <v>241</v>
      </c>
      <c r="D184" s="9" t="str">
        <f t="shared" si="2"/>
        <v>MUNICIPAL</v>
      </c>
    </row>
    <row r="185" spans="1:4" x14ac:dyDescent="0.25">
      <c r="A185" s="7" t="s">
        <v>32</v>
      </c>
      <c r="B185" s="7">
        <v>150180</v>
      </c>
      <c r="C185" s="8" t="s">
        <v>242</v>
      </c>
      <c r="D185" s="9" t="str">
        <f t="shared" si="2"/>
        <v>MUNICIPAL</v>
      </c>
    </row>
    <row r="186" spans="1:4" x14ac:dyDescent="0.25">
      <c r="A186" s="7" t="s">
        <v>32</v>
      </c>
      <c r="B186" s="7">
        <v>150190</v>
      </c>
      <c r="C186" s="8" t="s">
        <v>243</v>
      </c>
      <c r="D186" s="9" t="str">
        <f t="shared" si="2"/>
        <v>MUNICIPAL</v>
      </c>
    </row>
    <row r="187" spans="1:4" x14ac:dyDescent="0.25">
      <c r="A187" s="7" t="s">
        <v>32</v>
      </c>
      <c r="B187" s="7">
        <v>150195</v>
      </c>
      <c r="C187" s="8" t="s">
        <v>244</v>
      </c>
      <c r="D187" s="9" t="str">
        <f t="shared" si="2"/>
        <v>MUNICIPAL</v>
      </c>
    </row>
    <row r="188" spans="1:4" x14ac:dyDescent="0.25">
      <c r="A188" s="7" t="s">
        <v>32</v>
      </c>
      <c r="B188" s="7">
        <v>150200</v>
      </c>
      <c r="C188" s="8" t="s">
        <v>245</v>
      </c>
      <c r="D188" s="9" t="str">
        <f t="shared" si="2"/>
        <v>MUNICIPAL</v>
      </c>
    </row>
    <row r="189" spans="1:4" x14ac:dyDescent="0.25">
      <c r="A189" s="7" t="s">
        <v>32</v>
      </c>
      <c r="B189" s="7">
        <v>150210</v>
      </c>
      <c r="C189" s="8" t="s">
        <v>246</v>
      </c>
      <c r="D189" s="9" t="str">
        <f t="shared" si="2"/>
        <v>MUNICIPAL</v>
      </c>
    </row>
    <row r="190" spans="1:4" x14ac:dyDescent="0.25">
      <c r="A190" s="7" t="s">
        <v>32</v>
      </c>
      <c r="B190" s="7">
        <v>150215</v>
      </c>
      <c r="C190" s="8" t="s">
        <v>247</v>
      </c>
      <c r="D190" s="9" t="str">
        <f t="shared" si="2"/>
        <v>MUNICIPAL</v>
      </c>
    </row>
    <row r="191" spans="1:4" x14ac:dyDescent="0.25">
      <c r="A191" s="7" t="s">
        <v>32</v>
      </c>
      <c r="B191" s="7">
        <v>150220</v>
      </c>
      <c r="C191" s="8" t="s">
        <v>248</v>
      </c>
      <c r="D191" s="9" t="str">
        <f t="shared" si="2"/>
        <v>MUNICIPAL</v>
      </c>
    </row>
    <row r="192" spans="1:4" x14ac:dyDescent="0.25">
      <c r="A192" s="7" t="s">
        <v>32</v>
      </c>
      <c r="B192" s="7">
        <v>150230</v>
      </c>
      <c r="C192" s="8" t="s">
        <v>249</v>
      </c>
      <c r="D192" s="9" t="str">
        <f t="shared" si="2"/>
        <v>MUNICIPAL</v>
      </c>
    </row>
    <row r="193" spans="1:4" x14ac:dyDescent="0.25">
      <c r="A193" s="7" t="s">
        <v>32</v>
      </c>
      <c r="B193" s="7">
        <v>150240</v>
      </c>
      <c r="C193" s="8" t="s">
        <v>250</v>
      </c>
      <c r="D193" s="9" t="str">
        <f t="shared" si="2"/>
        <v>MUNICIPAL</v>
      </c>
    </row>
    <row r="194" spans="1:4" x14ac:dyDescent="0.25">
      <c r="A194" s="7" t="s">
        <v>32</v>
      </c>
      <c r="B194" s="7">
        <v>150250</v>
      </c>
      <c r="C194" s="8" t="s">
        <v>251</v>
      </c>
      <c r="D194" s="9" t="str">
        <f t="shared" si="2"/>
        <v>MUNICIPAL</v>
      </c>
    </row>
    <row r="195" spans="1:4" x14ac:dyDescent="0.25">
      <c r="A195" s="7" t="s">
        <v>32</v>
      </c>
      <c r="B195" s="7">
        <v>150260</v>
      </c>
      <c r="C195" s="8" t="s">
        <v>252</v>
      </c>
      <c r="D195" s="9" t="str">
        <f t="shared" ref="D195:D258" si="3">IF(RIGHT(B195,4)="0000","ESTADUAL","MUNICIPAL")</f>
        <v>MUNICIPAL</v>
      </c>
    </row>
    <row r="196" spans="1:4" x14ac:dyDescent="0.25">
      <c r="A196" s="7" t="s">
        <v>32</v>
      </c>
      <c r="B196" s="7">
        <v>150270</v>
      </c>
      <c r="C196" s="8" t="s">
        <v>253</v>
      </c>
      <c r="D196" s="9" t="str">
        <f t="shared" si="3"/>
        <v>MUNICIPAL</v>
      </c>
    </row>
    <row r="197" spans="1:4" x14ac:dyDescent="0.25">
      <c r="A197" s="7" t="s">
        <v>32</v>
      </c>
      <c r="B197" s="7">
        <v>150275</v>
      </c>
      <c r="C197" s="8" t="s">
        <v>254</v>
      </c>
      <c r="D197" s="9" t="str">
        <f t="shared" si="3"/>
        <v>MUNICIPAL</v>
      </c>
    </row>
    <row r="198" spans="1:4" x14ac:dyDescent="0.25">
      <c r="A198" s="7" t="s">
        <v>32</v>
      </c>
      <c r="B198" s="7">
        <v>150276</v>
      </c>
      <c r="C198" s="8" t="s">
        <v>255</v>
      </c>
      <c r="D198" s="9" t="str">
        <f t="shared" si="3"/>
        <v>MUNICIPAL</v>
      </c>
    </row>
    <row r="199" spans="1:4" x14ac:dyDescent="0.25">
      <c r="A199" s="7" t="s">
        <v>32</v>
      </c>
      <c r="B199" s="7">
        <v>150277</v>
      </c>
      <c r="C199" s="8" t="s">
        <v>256</v>
      </c>
      <c r="D199" s="9" t="str">
        <f t="shared" si="3"/>
        <v>MUNICIPAL</v>
      </c>
    </row>
    <row r="200" spans="1:4" x14ac:dyDescent="0.25">
      <c r="A200" s="7" t="s">
        <v>32</v>
      </c>
      <c r="B200" s="7">
        <v>150280</v>
      </c>
      <c r="C200" s="8" t="s">
        <v>257</v>
      </c>
      <c r="D200" s="9" t="str">
        <f t="shared" si="3"/>
        <v>MUNICIPAL</v>
      </c>
    </row>
    <row r="201" spans="1:4" x14ac:dyDescent="0.25">
      <c r="A201" s="7" t="s">
        <v>32</v>
      </c>
      <c r="B201" s="7">
        <v>150285</v>
      </c>
      <c r="C201" s="8" t="s">
        <v>258</v>
      </c>
      <c r="D201" s="9" t="str">
        <f t="shared" si="3"/>
        <v>MUNICIPAL</v>
      </c>
    </row>
    <row r="202" spans="1:4" x14ac:dyDescent="0.25">
      <c r="A202" s="7" t="s">
        <v>32</v>
      </c>
      <c r="B202" s="7">
        <v>150290</v>
      </c>
      <c r="C202" s="8" t="s">
        <v>259</v>
      </c>
      <c r="D202" s="9" t="str">
        <f t="shared" si="3"/>
        <v>MUNICIPAL</v>
      </c>
    </row>
    <row r="203" spans="1:4" x14ac:dyDescent="0.25">
      <c r="A203" s="7" t="s">
        <v>32</v>
      </c>
      <c r="B203" s="7">
        <v>150293</v>
      </c>
      <c r="C203" s="8" t="s">
        <v>260</v>
      </c>
      <c r="D203" s="9" t="str">
        <f t="shared" si="3"/>
        <v>MUNICIPAL</v>
      </c>
    </row>
    <row r="204" spans="1:4" x14ac:dyDescent="0.25">
      <c r="A204" s="7" t="s">
        <v>32</v>
      </c>
      <c r="B204" s="7">
        <v>150295</v>
      </c>
      <c r="C204" s="8" t="s">
        <v>261</v>
      </c>
      <c r="D204" s="9" t="str">
        <f t="shared" si="3"/>
        <v>MUNICIPAL</v>
      </c>
    </row>
    <row r="205" spans="1:4" x14ac:dyDescent="0.25">
      <c r="A205" s="7" t="s">
        <v>32</v>
      </c>
      <c r="B205" s="7">
        <v>150300</v>
      </c>
      <c r="C205" s="8" t="s">
        <v>262</v>
      </c>
      <c r="D205" s="9" t="str">
        <f t="shared" si="3"/>
        <v>MUNICIPAL</v>
      </c>
    </row>
    <row r="206" spans="1:4" x14ac:dyDescent="0.25">
      <c r="A206" s="7" t="s">
        <v>32</v>
      </c>
      <c r="B206" s="7">
        <v>150304</v>
      </c>
      <c r="C206" s="8" t="s">
        <v>263</v>
      </c>
      <c r="D206" s="9" t="str">
        <f t="shared" si="3"/>
        <v>MUNICIPAL</v>
      </c>
    </row>
    <row r="207" spans="1:4" x14ac:dyDescent="0.25">
      <c r="A207" s="7" t="s">
        <v>32</v>
      </c>
      <c r="B207" s="7">
        <v>150307</v>
      </c>
      <c r="C207" s="8" t="s">
        <v>264</v>
      </c>
      <c r="D207" s="9" t="str">
        <f t="shared" si="3"/>
        <v>MUNICIPAL</v>
      </c>
    </row>
    <row r="208" spans="1:4" x14ac:dyDescent="0.25">
      <c r="A208" s="7" t="s">
        <v>32</v>
      </c>
      <c r="B208" s="7">
        <v>150309</v>
      </c>
      <c r="C208" s="8" t="s">
        <v>265</v>
      </c>
      <c r="D208" s="9" t="str">
        <f t="shared" si="3"/>
        <v>MUNICIPAL</v>
      </c>
    </row>
    <row r="209" spans="1:4" x14ac:dyDescent="0.25">
      <c r="A209" s="7" t="s">
        <v>32</v>
      </c>
      <c r="B209" s="7">
        <v>150310</v>
      </c>
      <c r="C209" s="8" t="s">
        <v>266</v>
      </c>
      <c r="D209" s="9" t="str">
        <f t="shared" si="3"/>
        <v>MUNICIPAL</v>
      </c>
    </row>
    <row r="210" spans="1:4" x14ac:dyDescent="0.25">
      <c r="A210" s="7" t="s">
        <v>32</v>
      </c>
      <c r="B210" s="7">
        <v>150320</v>
      </c>
      <c r="C210" s="8" t="s">
        <v>267</v>
      </c>
      <c r="D210" s="9" t="str">
        <f t="shared" si="3"/>
        <v>MUNICIPAL</v>
      </c>
    </row>
    <row r="211" spans="1:4" x14ac:dyDescent="0.25">
      <c r="A211" s="7" t="s">
        <v>32</v>
      </c>
      <c r="B211" s="7">
        <v>150330</v>
      </c>
      <c r="C211" s="8" t="s">
        <v>268</v>
      </c>
      <c r="D211" s="9" t="str">
        <f t="shared" si="3"/>
        <v>MUNICIPAL</v>
      </c>
    </row>
    <row r="212" spans="1:4" x14ac:dyDescent="0.25">
      <c r="A212" s="7" t="s">
        <v>32</v>
      </c>
      <c r="B212" s="7">
        <v>150340</v>
      </c>
      <c r="C212" s="8" t="s">
        <v>269</v>
      </c>
      <c r="D212" s="9" t="str">
        <f t="shared" si="3"/>
        <v>MUNICIPAL</v>
      </c>
    </row>
    <row r="213" spans="1:4" x14ac:dyDescent="0.25">
      <c r="A213" s="7" t="s">
        <v>32</v>
      </c>
      <c r="B213" s="7">
        <v>150345</v>
      </c>
      <c r="C213" s="8" t="s">
        <v>270</v>
      </c>
      <c r="D213" s="9" t="str">
        <f t="shared" si="3"/>
        <v>MUNICIPAL</v>
      </c>
    </row>
    <row r="214" spans="1:4" x14ac:dyDescent="0.25">
      <c r="A214" s="7" t="s">
        <v>32</v>
      </c>
      <c r="B214" s="7">
        <v>150350</v>
      </c>
      <c r="C214" s="8" t="s">
        <v>271</v>
      </c>
      <c r="D214" s="9" t="str">
        <f t="shared" si="3"/>
        <v>MUNICIPAL</v>
      </c>
    </row>
    <row r="215" spans="1:4" x14ac:dyDescent="0.25">
      <c r="A215" s="7" t="s">
        <v>32</v>
      </c>
      <c r="B215" s="7">
        <v>150360</v>
      </c>
      <c r="C215" s="8" t="s">
        <v>272</v>
      </c>
      <c r="D215" s="9" t="str">
        <f t="shared" si="3"/>
        <v>MUNICIPAL</v>
      </c>
    </row>
    <row r="216" spans="1:4" x14ac:dyDescent="0.25">
      <c r="A216" s="7" t="s">
        <v>32</v>
      </c>
      <c r="B216" s="7">
        <v>150370</v>
      </c>
      <c r="C216" s="8" t="s">
        <v>273</v>
      </c>
      <c r="D216" s="9" t="str">
        <f t="shared" si="3"/>
        <v>MUNICIPAL</v>
      </c>
    </row>
    <row r="217" spans="1:4" x14ac:dyDescent="0.25">
      <c r="A217" s="7" t="s">
        <v>32</v>
      </c>
      <c r="B217" s="7">
        <v>150375</v>
      </c>
      <c r="C217" s="8" t="s">
        <v>274</v>
      </c>
      <c r="D217" s="9" t="str">
        <f t="shared" si="3"/>
        <v>MUNICIPAL</v>
      </c>
    </row>
    <row r="218" spans="1:4" x14ac:dyDescent="0.25">
      <c r="A218" s="7" t="s">
        <v>32</v>
      </c>
      <c r="B218" s="7">
        <v>150380</v>
      </c>
      <c r="C218" s="8" t="s">
        <v>275</v>
      </c>
      <c r="D218" s="9" t="str">
        <f t="shared" si="3"/>
        <v>MUNICIPAL</v>
      </c>
    </row>
    <row r="219" spans="1:4" x14ac:dyDescent="0.25">
      <c r="A219" s="7" t="s">
        <v>32</v>
      </c>
      <c r="B219" s="7">
        <v>150390</v>
      </c>
      <c r="C219" s="8" t="s">
        <v>276</v>
      </c>
      <c r="D219" s="9" t="str">
        <f t="shared" si="3"/>
        <v>MUNICIPAL</v>
      </c>
    </row>
    <row r="220" spans="1:4" x14ac:dyDescent="0.25">
      <c r="A220" s="7" t="s">
        <v>32</v>
      </c>
      <c r="B220" s="7">
        <v>150400</v>
      </c>
      <c r="C220" s="8" t="s">
        <v>277</v>
      </c>
      <c r="D220" s="9" t="str">
        <f t="shared" si="3"/>
        <v>MUNICIPAL</v>
      </c>
    </row>
    <row r="221" spans="1:4" x14ac:dyDescent="0.25">
      <c r="A221" s="7" t="s">
        <v>32</v>
      </c>
      <c r="B221" s="7">
        <v>150405</v>
      </c>
      <c r="C221" s="8" t="s">
        <v>278</v>
      </c>
      <c r="D221" s="9" t="str">
        <f t="shared" si="3"/>
        <v>MUNICIPAL</v>
      </c>
    </row>
    <row r="222" spans="1:4" x14ac:dyDescent="0.25">
      <c r="A222" s="7" t="s">
        <v>32</v>
      </c>
      <c r="B222" s="7">
        <v>150410</v>
      </c>
      <c r="C222" s="8" t="s">
        <v>279</v>
      </c>
      <c r="D222" s="9" t="str">
        <f t="shared" si="3"/>
        <v>MUNICIPAL</v>
      </c>
    </row>
    <row r="223" spans="1:4" x14ac:dyDescent="0.25">
      <c r="A223" s="7" t="s">
        <v>32</v>
      </c>
      <c r="B223" s="7">
        <v>150420</v>
      </c>
      <c r="C223" s="8" t="s">
        <v>280</v>
      </c>
      <c r="D223" s="9" t="str">
        <f t="shared" si="3"/>
        <v>MUNICIPAL</v>
      </c>
    </row>
    <row r="224" spans="1:4" x14ac:dyDescent="0.25">
      <c r="A224" s="7" t="s">
        <v>32</v>
      </c>
      <c r="B224" s="7">
        <v>150430</v>
      </c>
      <c r="C224" s="8" t="s">
        <v>281</v>
      </c>
      <c r="D224" s="9" t="str">
        <f t="shared" si="3"/>
        <v>MUNICIPAL</v>
      </c>
    </row>
    <row r="225" spans="1:4" x14ac:dyDescent="0.25">
      <c r="A225" s="7" t="s">
        <v>32</v>
      </c>
      <c r="B225" s="7">
        <v>150440</v>
      </c>
      <c r="C225" s="8" t="s">
        <v>282</v>
      </c>
      <c r="D225" s="9" t="str">
        <f t="shared" si="3"/>
        <v>MUNICIPAL</v>
      </c>
    </row>
    <row r="226" spans="1:4" x14ac:dyDescent="0.25">
      <c r="A226" s="7" t="s">
        <v>32</v>
      </c>
      <c r="B226" s="7">
        <v>150442</v>
      </c>
      <c r="C226" s="8" t="s">
        <v>283</v>
      </c>
      <c r="D226" s="9" t="str">
        <f t="shared" si="3"/>
        <v>MUNICIPAL</v>
      </c>
    </row>
    <row r="227" spans="1:4" x14ac:dyDescent="0.25">
      <c r="A227" s="7" t="s">
        <v>32</v>
      </c>
      <c r="B227" s="7">
        <v>150445</v>
      </c>
      <c r="C227" s="8" t="s">
        <v>284</v>
      </c>
      <c r="D227" s="9" t="str">
        <f t="shared" si="3"/>
        <v>MUNICIPAL</v>
      </c>
    </row>
    <row r="228" spans="1:4" x14ac:dyDescent="0.25">
      <c r="A228" s="7" t="s">
        <v>32</v>
      </c>
      <c r="B228" s="7">
        <v>150450</v>
      </c>
      <c r="C228" s="8" t="s">
        <v>285</v>
      </c>
      <c r="D228" s="9" t="str">
        <f t="shared" si="3"/>
        <v>MUNICIPAL</v>
      </c>
    </row>
    <row r="229" spans="1:4" x14ac:dyDescent="0.25">
      <c r="A229" s="7" t="s">
        <v>32</v>
      </c>
      <c r="B229" s="7">
        <v>150460</v>
      </c>
      <c r="C229" s="8" t="s">
        <v>286</v>
      </c>
      <c r="D229" s="9" t="str">
        <f t="shared" si="3"/>
        <v>MUNICIPAL</v>
      </c>
    </row>
    <row r="230" spans="1:4" x14ac:dyDescent="0.25">
      <c r="A230" s="7" t="s">
        <v>32</v>
      </c>
      <c r="B230" s="7">
        <v>150470</v>
      </c>
      <c r="C230" s="8" t="s">
        <v>287</v>
      </c>
      <c r="D230" s="9" t="str">
        <f t="shared" si="3"/>
        <v>MUNICIPAL</v>
      </c>
    </row>
    <row r="231" spans="1:4" x14ac:dyDescent="0.25">
      <c r="A231" s="7" t="s">
        <v>32</v>
      </c>
      <c r="B231" s="7">
        <v>150475</v>
      </c>
      <c r="C231" s="8" t="s">
        <v>288</v>
      </c>
      <c r="D231" s="9" t="str">
        <f t="shared" si="3"/>
        <v>MUNICIPAL</v>
      </c>
    </row>
    <row r="232" spans="1:4" x14ac:dyDescent="0.25">
      <c r="A232" s="7" t="s">
        <v>32</v>
      </c>
      <c r="B232" s="7">
        <v>150480</v>
      </c>
      <c r="C232" s="8" t="s">
        <v>289</v>
      </c>
      <c r="D232" s="9" t="str">
        <f t="shared" si="3"/>
        <v>MUNICIPAL</v>
      </c>
    </row>
    <row r="233" spans="1:4" x14ac:dyDescent="0.25">
      <c r="A233" s="7" t="s">
        <v>32</v>
      </c>
      <c r="B233" s="7">
        <v>150490</v>
      </c>
      <c r="C233" s="8" t="s">
        <v>290</v>
      </c>
      <c r="D233" s="9" t="str">
        <f t="shared" si="3"/>
        <v>MUNICIPAL</v>
      </c>
    </row>
    <row r="234" spans="1:4" x14ac:dyDescent="0.25">
      <c r="A234" s="7" t="s">
        <v>32</v>
      </c>
      <c r="B234" s="7">
        <v>150495</v>
      </c>
      <c r="C234" s="8" t="s">
        <v>291</v>
      </c>
      <c r="D234" s="9" t="str">
        <f t="shared" si="3"/>
        <v>MUNICIPAL</v>
      </c>
    </row>
    <row r="235" spans="1:4" x14ac:dyDescent="0.25">
      <c r="A235" s="7" t="s">
        <v>32</v>
      </c>
      <c r="B235" s="7">
        <v>150497</v>
      </c>
      <c r="C235" s="8" t="s">
        <v>292</v>
      </c>
      <c r="D235" s="9" t="str">
        <f t="shared" si="3"/>
        <v>MUNICIPAL</v>
      </c>
    </row>
    <row r="236" spans="1:4" x14ac:dyDescent="0.25">
      <c r="A236" s="7" t="s">
        <v>32</v>
      </c>
      <c r="B236" s="7">
        <v>150500</v>
      </c>
      <c r="C236" s="8" t="s">
        <v>293</v>
      </c>
      <c r="D236" s="9" t="str">
        <f t="shared" si="3"/>
        <v>MUNICIPAL</v>
      </c>
    </row>
    <row r="237" spans="1:4" x14ac:dyDescent="0.25">
      <c r="A237" s="7" t="s">
        <v>32</v>
      </c>
      <c r="B237" s="7">
        <v>150503</v>
      </c>
      <c r="C237" s="8" t="s">
        <v>294</v>
      </c>
      <c r="D237" s="9" t="str">
        <f t="shared" si="3"/>
        <v>MUNICIPAL</v>
      </c>
    </row>
    <row r="238" spans="1:4" x14ac:dyDescent="0.25">
      <c r="A238" s="7" t="s">
        <v>32</v>
      </c>
      <c r="B238" s="7">
        <v>150506</v>
      </c>
      <c r="C238" s="8" t="s">
        <v>295</v>
      </c>
      <c r="D238" s="9" t="str">
        <f t="shared" si="3"/>
        <v>MUNICIPAL</v>
      </c>
    </row>
    <row r="239" spans="1:4" x14ac:dyDescent="0.25">
      <c r="A239" s="7" t="s">
        <v>32</v>
      </c>
      <c r="B239" s="7">
        <v>150510</v>
      </c>
      <c r="C239" s="8" t="s">
        <v>296</v>
      </c>
      <c r="D239" s="9" t="str">
        <f t="shared" si="3"/>
        <v>MUNICIPAL</v>
      </c>
    </row>
    <row r="240" spans="1:4" x14ac:dyDescent="0.25">
      <c r="A240" s="7" t="s">
        <v>32</v>
      </c>
      <c r="B240" s="7">
        <v>150520</v>
      </c>
      <c r="C240" s="8" t="s">
        <v>297</v>
      </c>
      <c r="D240" s="9" t="str">
        <f t="shared" si="3"/>
        <v>MUNICIPAL</v>
      </c>
    </row>
    <row r="241" spans="1:4" x14ac:dyDescent="0.25">
      <c r="A241" s="7" t="s">
        <v>32</v>
      </c>
      <c r="B241" s="7">
        <v>150530</v>
      </c>
      <c r="C241" s="8" t="s">
        <v>298</v>
      </c>
      <c r="D241" s="9" t="str">
        <f t="shared" si="3"/>
        <v>MUNICIPAL</v>
      </c>
    </row>
    <row r="242" spans="1:4" x14ac:dyDescent="0.25">
      <c r="A242" s="7" t="s">
        <v>32</v>
      </c>
      <c r="B242" s="7">
        <v>150540</v>
      </c>
      <c r="C242" s="8" t="s">
        <v>299</v>
      </c>
      <c r="D242" s="9" t="str">
        <f t="shared" si="3"/>
        <v>MUNICIPAL</v>
      </c>
    </row>
    <row r="243" spans="1:4" x14ac:dyDescent="0.25">
      <c r="A243" s="7" t="s">
        <v>32</v>
      </c>
      <c r="B243" s="7">
        <v>150543</v>
      </c>
      <c r="C243" s="8" t="s">
        <v>300</v>
      </c>
      <c r="D243" s="9" t="str">
        <f t="shared" si="3"/>
        <v>MUNICIPAL</v>
      </c>
    </row>
    <row r="244" spans="1:4" x14ac:dyDescent="0.25">
      <c r="A244" s="7" t="s">
        <v>32</v>
      </c>
      <c r="B244" s="7">
        <v>150548</v>
      </c>
      <c r="C244" s="8" t="s">
        <v>301</v>
      </c>
      <c r="D244" s="9" t="str">
        <f t="shared" si="3"/>
        <v>MUNICIPAL</v>
      </c>
    </row>
    <row r="245" spans="1:4" x14ac:dyDescent="0.25">
      <c r="A245" s="7" t="s">
        <v>32</v>
      </c>
      <c r="B245" s="7">
        <v>150549</v>
      </c>
      <c r="C245" s="8" t="s">
        <v>302</v>
      </c>
      <c r="D245" s="9" t="str">
        <f t="shared" si="3"/>
        <v>MUNICIPAL</v>
      </c>
    </row>
    <row r="246" spans="1:4" x14ac:dyDescent="0.25">
      <c r="A246" s="7" t="s">
        <v>32</v>
      </c>
      <c r="B246" s="7">
        <v>150550</v>
      </c>
      <c r="C246" s="8" t="s">
        <v>303</v>
      </c>
      <c r="D246" s="9" t="str">
        <f t="shared" si="3"/>
        <v>MUNICIPAL</v>
      </c>
    </row>
    <row r="247" spans="1:4" x14ac:dyDescent="0.25">
      <c r="A247" s="7" t="s">
        <v>32</v>
      </c>
      <c r="B247" s="7">
        <v>150553</v>
      </c>
      <c r="C247" s="8" t="s">
        <v>304</v>
      </c>
      <c r="D247" s="9" t="str">
        <f t="shared" si="3"/>
        <v>MUNICIPAL</v>
      </c>
    </row>
    <row r="248" spans="1:4" x14ac:dyDescent="0.25">
      <c r="A248" s="7" t="s">
        <v>32</v>
      </c>
      <c r="B248" s="7">
        <v>150555</v>
      </c>
      <c r="C248" s="8" t="s">
        <v>305</v>
      </c>
      <c r="D248" s="9" t="str">
        <f t="shared" si="3"/>
        <v>MUNICIPAL</v>
      </c>
    </row>
    <row r="249" spans="1:4" x14ac:dyDescent="0.25">
      <c r="A249" s="7" t="s">
        <v>32</v>
      </c>
      <c r="B249" s="7">
        <v>150560</v>
      </c>
      <c r="C249" s="8" t="s">
        <v>306</v>
      </c>
      <c r="D249" s="9" t="str">
        <f t="shared" si="3"/>
        <v>MUNICIPAL</v>
      </c>
    </row>
    <row r="250" spans="1:4" x14ac:dyDescent="0.25">
      <c r="A250" s="7" t="s">
        <v>32</v>
      </c>
      <c r="B250" s="7">
        <v>150563</v>
      </c>
      <c r="C250" s="8" t="s">
        <v>307</v>
      </c>
      <c r="D250" s="9" t="str">
        <f t="shared" si="3"/>
        <v>MUNICIPAL</v>
      </c>
    </row>
    <row r="251" spans="1:4" x14ac:dyDescent="0.25">
      <c r="A251" s="7" t="s">
        <v>32</v>
      </c>
      <c r="B251" s="7">
        <v>150565</v>
      </c>
      <c r="C251" s="8" t="s">
        <v>308</v>
      </c>
      <c r="D251" s="9" t="str">
        <f t="shared" si="3"/>
        <v>MUNICIPAL</v>
      </c>
    </row>
    <row r="252" spans="1:4" x14ac:dyDescent="0.25">
      <c r="A252" s="7" t="s">
        <v>32</v>
      </c>
      <c r="B252" s="7">
        <v>150570</v>
      </c>
      <c r="C252" s="8" t="s">
        <v>309</v>
      </c>
      <c r="D252" s="9" t="str">
        <f t="shared" si="3"/>
        <v>MUNICIPAL</v>
      </c>
    </row>
    <row r="253" spans="1:4" x14ac:dyDescent="0.25">
      <c r="A253" s="7" t="s">
        <v>32</v>
      </c>
      <c r="B253" s="7">
        <v>150580</v>
      </c>
      <c r="C253" s="8" t="s">
        <v>310</v>
      </c>
      <c r="D253" s="9" t="str">
        <f t="shared" si="3"/>
        <v>MUNICIPAL</v>
      </c>
    </row>
    <row r="254" spans="1:4" x14ac:dyDescent="0.25">
      <c r="A254" s="7" t="s">
        <v>32</v>
      </c>
      <c r="B254" s="7">
        <v>150590</v>
      </c>
      <c r="C254" s="8" t="s">
        <v>311</v>
      </c>
      <c r="D254" s="9" t="str">
        <f t="shared" si="3"/>
        <v>MUNICIPAL</v>
      </c>
    </row>
    <row r="255" spans="1:4" x14ac:dyDescent="0.25">
      <c r="A255" s="7" t="s">
        <v>32</v>
      </c>
      <c r="B255" s="7">
        <v>150600</v>
      </c>
      <c r="C255" s="8" t="s">
        <v>312</v>
      </c>
      <c r="D255" s="9" t="str">
        <f t="shared" si="3"/>
        <v>MUNICIPAL</v>
      </c>
    </row>
    <row r="256" spans="1:4" x14ac:dyDescent="0.25">
      <c r="A256" s="7" t="s">
        <v>32</v>
      </c>
      <c r="B256" s="7">
        <v>150610</v>
      </c>
      <c r="C256" s="8" t="s">
        <v>313</v>
      </c>
      <c r="D256" s="9" t="str">
        <f t="shared" si="3"/>
        <v>MUNICIPAL</v>
      </c>
    </row>
    <row r="257" spans="1:4" x14ac:dyDescent="0.25">
      <c r="A257" s="7" t="s">
        <v>32</v>
      </c>
      <c r="B257" s="7">
        <v>150611</v>
      </c>
      <c r="C257" s="8" t="s">
        <v>314</v>
      </c>
      <c r="D257" s="9" t="str">
        <f t="shared" si="3"/>
        <v>MUNICIPAL</v>
      </c>
    </row>
    <row r="258" spans="1:4" x14ac:dyDescent="0.25">
      <c r="A258" s="7" t="s">
        <v>32</v>
      </c>
      <c r="B258" s="7">
        <v>150613</v>
      </c>
      <c r="C258" s="8" t="s">
        <v>315</v>
      </c>
      <c r="D258" s="9" t="str">
        <f t="shared" si="3"/>
        <v>MUNICIPAL</v>
      </c>
    </row>
    <row r="259" spans="1:4" x14ac:dyDescent="0.25">
      <c r="A259" s="7" t="s">
        <v>32</v>
      </c>
      <c r="B259" s="7">
        <v>150616</v>
      </c>
      <c r="C259" s="8" t="s">
        <v>316</v>
      </c>
      <c r="D259" s="9" t="str">
        <f t="shared" ref="D259:D322" si="4">IF(RIGHT(B259,4)="0000","ESTADUAL","MUNICIPAL")</f>
        <v>MUNICIPAL</v>
      </c>
    </row>
    <row r="260" spans="1:4" x14ac:dyDescent="0.25">
      <c r="A260" s="7" t="s">
        <v>32</v>
      </c>
      <c r="B260" s="7">
        <v>150618</v>
      </c>
      <c r="C260" s="8" t="s">
        <v>317</v>
      </c>
      <c r="D260" s="9" t="str">
        <f t="shared" si="4"/>
        <v>MUNICIPAL</v>
      </c>
    </row>
    <row r="261" spans="1:4" x14ac:dyDescent="0.25">
      <c r="A261" s="7" t="s">
        <v>32</v>
      </c>
      <c r="B261" s="7">
        <v>150619</v>
      </c>
      <c r="C261" s="8" t="s">
        <v>318</v>
      </c>
      <c r="D261" s="9" t="str">
        <f t="shared" si="4"/>
        <v>MUNICIPAL</v>
      </c>
    </row>
    <row r="262" spans="1:4" x14ac:dyDescent="0.25">
      <c r="A262" s="7" t="s">
        <v>32</v>
      </c>
      <c r="B262" s="7">
        <v>150620</v>
      </c>
      <c r="C262" s="8" t="s">
        <v>319</v>
      </c>
      <c r="D262" s="9" t="str">
        <f t="shared" si="4"/>
        <v>MUNICIPAL</v>
      </c>
    </row>
    <row r="263" spans="1:4" x14ac:dyDescent="0.25">
      <c r="A263" s="7" t="s">
        <v>32</v>
      </c>
      <c r="B263" s="7">
        <v>150630</v>
      </c>
      <c r="C263" s="8" t="s">
        <v>320</v>
      </c>
      <c r="D263" s="9" t="str">
        <f t="shared" si="4"/>
        <v>MUNICIPAL</v>
      </c>
    </row>
    <row r="264" spans="1:4" x14ac:dyDescent="0.25">
      <c r="A264" s="7" t="s">
        <v>32</v>
      </c>
      <c r="B264" s="7">
        <v>150635</v>
      </c>
      <c r="C264" s="8" t="s">
        <v>321</v>
      </c>
      <c r="D264" s="9" t="str">
        <f t="shared" si="4"/>
        <v>MUNICIPAL</v>
      </c>
    </row>
    <row r="265" spans="1:4" x14ac:dyDescent="0.25">
      <c r="A265" s="7" t="s">
        <v>32</v>
      </c>
      <c r="B265" s="7">
        <v>150640</v>
      </c>
      <c r="C265" s="8" t="s">
        <v>322</v>
      </c>
      <c r="D265" s="9" t="str">
        <f t="shared" si="4"/>
        <v>MUNICIPAL</v>
      </c>
    </row>
    <row r="266" spans="1:4" x14ac:dyDescent="0.25">
      <c r="A266" s="7" t="s">
        <v>32</v>
      </c>
      <c r="B266" s="7">
        <v>150650</v>
      </c>
      <c r="C266" s="8" t="s">
        <v>323</v>
      </c>
      <c r="D266" s="9" t="str">
        <f t="shared" si="4"/>
        <v>MUNICIPAL</v>
      </c>
    </row>
    <row r="267" spans="1:4" x14ac:dyDescent="0.25">
      <c r="A267" s="7" t="s">
        <v>32</v>
      </c>
      <c r="B267" s="7">
        <v>150655</v>
      </c>
      <c r="C267" s="8" t="s">
        <v>324</v>
      </c>
      <c r="D267" s="9" t="str">
        <f t="shared" si="4"/>
        <v>MUNICIPAL</v>
      </c>
    </row>
    <row r="268" spans="1:4" x14ac:dyDescent="0.25">
      <c r="A268" s="7" t="s">
        <v>32</v>
      </c>
      <c r="B268" s="7">
        <v>150658</v>
      </c>
      <c r="C268" s="8" t="s">
        <v>325</v>
      </c>
      <c r="D268" s="9" t="str">
        <f t="shared" si="4"/>
        <v>MUNICIPAL</v>
      </c>
    </row>
    <row r="269" spans="1:4" x14ac:dyDescent="0.25">
      <c r="A269" s="7" t="s">
        <v>32</v>
      </c>
      <c r="B269" s="7">
        <v>150660</v>
      </c>
      <c r="C269" s="8" t="s">
        <v>326</v>
      </c>
      <c r="D269" s="9" t="str">
        <f t="shared" si="4"/>
        <v>MUNICIPAL</v>
      </c>
    </row>
    <row r="270" spans="1:4" x14ac:dyDescent="0.25">
      <c r="A270" s="7" t="s">
        <v>32</v>
      </c>
      <c r="B270" s="7">
        <v>150670</v>
      </c>
      <c r="C270" s="8" t="s">
        <v>327</v>
      </c>
      <c r="D270" s="9" t="str">
        <f t="shared" si="4"/>
        <v>MUNICIPAL</v>
      </c>
    </row>
    <row r="271" spans="1:4" x14ac:dyDescent="0.25">
      <c r="A271" s="7" t="s">
        <v>32</v>
      </c>
      <c r="B271" s="7">
        <v>150680</v>
      </c>
      <c r="C271" s="8" t="s">
        <v>328</v>
      </c>
      <c r="D271" s="9" t="str">
        <f t="shared" si="4"/>
        <v>MUNICIPAL</v>
      </c>
    </row>
    <row r="272" spans="1:4" x14ac:dyDescent="0.25">
      <c r="A272" s="7" t="s">
        <v>32</v>
      </c>
      <c r="B272" s="7">
        <v>150690</v>
      </c>
      <c r="C272" s="8" t="s">
        <v>329</v>
      </c>
      <c r="D272" s="9" t="str">
        <f t="shared" si="4"/>
        <v>MUNICIPAL</v>
      </c>
    </row>
    <row r="273" spans="1:4" x14ac:dyDescent="0.25">
      <c r="A273" s="7" t="s">
        <v>32</v>
      </c>
      <c r="B273" s="7">
        <v>150700</v>
      </c>
      <c r="C273" s="8" t="s">
        <v>330</v>
      </c>
      <c r="D273" s="9" t="str">
        <f t="shared" si="4"/>
        <v>MUNICIPAL</v>
      </c>
    </row>
    <row r="274" spans="1:4" x14ac:dyDescent="0.25">
      <c r="A274" s="7" t="s">
        <v>32</v>
      </c>
      <c r="B274" s="7">
        <v>150710</v>
      </c>
      <c r="C274" s="8" t="s">
        <v>331</v>
      </c>
      <c r="D274" s="9" t="str">
        <f t="shared" si="4"/>
        <v>MUNICIPAL</v>
      </c>
    </row>
    <row r="275" spans="1:4" x14ac:dyDescent="0.25">
      <c r="A275" s="7" t="s">
        <v>32</v>
      </c>
      <c r="B275" s="7">
        <v>150715</v>
      </c>
      <c r="C275" s="8" t="s">
        <v>332</v>
      </c>
      <c r="D275" s="9" t="str">
        <f t="shared" si="4"/>
        <v>MUNICIPAL</v>
      </c>
    </row>
    <row r="276" spans="1:4" x14ac:dyDescent="0.25">
      <c r="A276" s="7" t="s">
        <v>32</v>
      </c>
      <c r="B276" s="7">
        <v>150720</v>
      </c>
      <c r="C276" s="8" t="s">
        <v>333</v>
      </c>
      <c r="D276" s="9" t="str">
        <f t="shared" si="4"/>
        <v>MUNICIPAL</v>
      </c>
    </row>
    <row r="277" spans="1:4" x14ac:dyDescent="0.25">
      <c r="A277" s="7" t="s">
        <v>32</v>
      </c>
      <c r="B277" s="7">
        <v>150730</v>
      </c>
      <c r="C277" s="8" t="s">
        <v>334</v>
      </c>
      <c r="D277" s="9" t="str">
        <f t="shared" si="4"/>
        <v>MUNICIPAL</v>
      </c>
    </row>
    <row r="278" spans="1:4" x14ac:dyDescent="0.25">
      <c r="A278" s="7" t="s">
        <v>32</v>
      </c>
      <c r="B278" s="7">
        <v>150740</v>
      </c>
      <c r="C278" s="8" t="s">
        <v>335</v>
      </c>
      <c r="D278" s="9" t="str">
        <f t="shared" si="4"/>
        <v>MUNICIPAL</v>
      </c>
    </row>
    <row r="279" spans="1:4" x14ac:dyDescent="0.25">
      <c r="A279" s="7" t="s">
        <v>32</v>
      </c>
      <c r="B279" s="7">
        <v>150745</v>
      </c>
      <c r="C279" s="8" t="s">
        <v>336</v>
      </c>
      <c r="D279" s="9" t="str">
        <f t="shared" si="4"/>
        <v>MUNICIPAL</v>
      </c>
    </row>
    <row r="280" spans="1:4" x14ac:dyDescent="0.25">
      <c r="A280" s="7" t="s">
        <v>32</v>
      </c>
      <c r="B280" s="7">
        <v>150746</v>
      </c>
      <c r="C280" s="8" t="s">
        <v>337</v>
      </c>
      <c r="D280" s="9" t="str">
        <f t="shared" si="4"/>
        <v>MUNICIPAL</v>
      </c>
    </row>
    <row r="281" spans="1:4" x14ac:dyDescent="0.25">
      <c r="A281" s="7" t="s">
        <v>32</v>
      </c>
      <c r="B281" s="7">
        <v>150747</v>
      </c>
      <c r="C281" s="8" t="s">
        <v>338</v>
      </c>
      <c r="D281" s="9" t="str">
        <f t="shared" si="4"/>
        <v>MUNICIPAL</v>
      </c>
    </row>
    <row r="282" spans="1:4" x14ac:dyDescent="0.25">
      <c r="A282" s="7" t="s">
        <v>32</v>
      </c>
      <c r="B282" s="7">
        <v>150750</v>
      </c>
      <c r="C282" s="8" t="s">
        <v>339</v>
      </c>
      <c r="D282" s="9" t="str">
        <f t="shared" si="4"/>
        <v>MUNICIPAL</v>
      </c>
    </row>
    <row r="283" spans="1:4" x14ac:dyDescent="0.25">
      <c r="A283" s="7" t="s">
        <v>32</v>
      </c>
      <c r="B283" s="7">
        <v>150760</v>
      </c>
      <c r="C283" s="8" t="s">
        <v>340</v>
      </c>
      <c r="D283" s="9" t="str">
        <f t="shared" si="4"/>
        <v>MUNICIPAL</v>
      </c>
    </row>
    <row r="284" spans="1:4" x14ac:dyDescent="0.25">
      <c r="A284" s="7" t="s">
        <v>32</v>
      </c>
      <c r="B284" s="7">
        <v>150770</v>
      </c>
      <c r="C284" s="8" t="s">
        <v>341</v>
      </c>
      <c r="D284" s="9" t="str">
        <f t="shared" si="4"/>
        <v>MUNICIPAL</v>
      </c>
    </row>
    <row r="285" spans="1:4" x14ac:dyDescent="0.25">
      <c r="A285" s="7" t="s">
        <v>32</v>
      </c>
      <c r="B285" s="7">
        <v>150775</v>
      </c>
      <c r="C285" s="8" t="s">
        <v>342</v>
      </c>
      <c r="D285" s="9" t="str">
        <f t="shared" si="4"/>
        <v>MUNICIPAL</v>
      </c>
    </row>
    <row r="286" spans="1:4" x14ac:dyDescent="0.25">
      <c r="A286" s="7" t="s">
        <v>32</v>
      </c>
      <c r="B286" s="7">
        <v>150780</v>
      </c>
      <c r="C286" s="8" t="s">
        <v>343</v>
      </c>
      <c r="D286" s="9" t="str">
        <f t="shared" si="4"/>
        <v>MUNICIPAL</v>
      </c>
    </row>
    <row r="287" spans="1:4" x14ac:dyDescent="0.25">
      <c r="A287" s="7" t="s">
        <v>32</v>
      </c>
      <c r="B287" s="7">
        <v>150790</v>
      </c>
      <c r="C287" s="8" t="s">
        <v>344</v>
      </c>
      <c r="D287" s="9" t="str">
        <f t="shared" si="4"/>
        <v>MUNICIPAL</v>
      </c>
    </row>
    <row r="288" spans="1:4" x14ac:dyDescent="0.25">
      <c r="A288" s="7" t="s">
        <v>32</v>
      </c>
      <c r="B288" s="7">
        <v>150795</v>
      </c>
      <c r="C288" s="8" t="s">
        <v>345</v>
      </c>
      <c r="D288" s="9" t="str">
        <f t="shared" si="4"/>
        <v>MUNICIPAL</v>
      </c>
    </row>
    <row r="289" spans="1:4" x14ac:dyDescent="0.25">
      <c r="A289" s="7" t="s">
        <v>32</v>
      </c>
      <c r="B289" s="7">
        <v>150796</v>
      </c>
      <c r="C289" s="8" t="s">
        <v>346</v>
      </c>
      <c r="D289" s="9" t="str">
        <f t="shared" si="4"/>
        <v>MUNICIPAL</v>
      </c>
    </row>
    <row r="290" spans="1:4" x14ac:dyDescent="0.25">
      <c r="A290" s="7" t="s">
        <v>32</v>
      </c>
      <c r="B290" s="7">
        <v>150797</v>
      </c>
      <c r="C290" s="8" t="s">
        <v>347</v>
      </c>
      <c r="D290" s="9" t="str">
        <f t="shared" si="4"/>
        <v>MUNICIPAL</v>
      </c>
    </row>
    <row r="291" spans="1:4" x14ac:dyDescent="0.25">
      <c r="A291" s="7" t="s">
        <v>32</v>
      </c>
      <c r="B291" s="7">
        <v>150800</v>
      </c>
      <c r="C291" s="8" t="s">
        <v>348</v>
      </c>
      <c r="D291" s="9" t="str">
        <f t="shared" si="4"/>
        <v>MUNICIPAL</v>
      </c>
    </row>
    <row r="292" spans="1:4" x14ac:dyDescent="0.25">
      <c r="A292" s="7" t="s">
        <v>32</v>
      </c>
      <c r="B292" s="7">
        <v>150803</v>
      </c>
      <c r="C292" s="8" t="s">
        <v>349</v>
      </c>
      <c r="D292" s="9" t="str">
        <f t="shared" si="4"/>
        <v>MUNICIPAL</v>
      </c>
    </row>
    <row r="293" spans="1:4" x14ac:dyDescent="0.25">
      <c r="A293" s="7" t="s">
        <v>32</v>
      </c>
      <c r="B293" s="7">
        <v>150805</v>
      </c>
      <c r="C293" s="8" t="s">
        <v>350</v>
      </c>
      <c r="D293" s="9" t="str">
        <f t="shared" si="4"/>
        <v>MUNICIPAL</v>
      </c>
    </row>
    <row r="294" spans="1:4" x14ac:dyDescent="0.25">
      <c r="A294" s="7" t="s">
        <v>32</v>
      </c>
      <c r="B294" s="7">
        <v>150808</v>
      </c>
      <c r="C294" s="8" t="s">
        <v>351</v>
      </c>
      <c r="D294" s="9" t="str">
        <f t="shared" si="4"/>
        <v>MUNICIPAL</v>
      </c>
    </row>
    <row r="295" spans="1:4" x14ac:dyDescent="0.25">
      <c r="A295" s="7" t="s">
        <v>32</v>
      </c>
      <c r="B295" s="7">
        <v>150810</v>
      </c>
      <c r="C295" s="8" t="s">
        <v>352</v>
      </c>
      <c r="D295" s="9" t="str">
        <f t="shared" si="4"/>
        <v>MUNICIPAL</v>
      </c>
    </row>
    <row r="296" spans="1:4" x14ac:dyDescent="0.25">
      <c r="A296" s="7" t="s">
        <v>32</v>
      </c>
      <c r="B296" s="7">
        <v>150812</v>
      </c>
      <c r="C296" s="8" t="s">
        <v>353</v>
      </c>
      <c r="D296" s="9" t="str">
        <f t="shared" si="4"/>
        <v>MUNICIPAL</v>
      </c>
    </row>
    <row r="297" spans="1:4" x14ac:dyDescent="0.25">
      <c r="A297" s="7" t="s">
        <v>32</v>
      </c>
      <c r="B297" s="7">
        <v>150815</v>
      </c>
      <c r="C297" s="8" t="s">
        <v>354</v>
      </c>
      <c r="D297" s="9" t="str">
        <f t="shared" si="4"/>
        <v>MUNICIPAL</v>
      </c>
    </row>
    <row r="298" spans="1:4" x14ac:dyDescent="0.25">
      <c r="A298" s="7" t="s">
        <v>32</v>
      </c>
      <c r="B298" s="7">
        <v>150820</v>
      </c>
      <c r="C298" s="8" t="s">
        <v>355</v>
      </c>
      <c r="D298" s="9" t="str">
        <f t="shared" si="4"/>
        <v>MUNICIPAL</v>
      </c>
    </row>
    <row r="299" spans="1:4" x14ac:dyDescent="0.25">
      <c r="A299" s="7" t="s">
        <v>32</v>
      </c>
      <c r="B299" s="7">
        <v>150830</v>
      </c>
      <c r="C299" s="8" t="s">
        <v>356</v>
      </c>
      <c r="D299" s="9" t="str">
        <f t="shared" si="4"/>
        <v>MUNICIPAL</v>
      </c>
    </row>
    <row r="300" spans="1:4" x14ac:dyDescent="0.25">
      <c r="A300" s="7" t="s">
        <v>32</v>
      </c>
      <c r="B300" s="7">
        <v>150835</v>
      </c>
      <c r="C300" s="8" t="s">
        <v>357</v>
      </c>
      <c r="D300" s="9" t="str">
        <f t="shared" si="4"/>
        <v>MUNICIPAL</v>
      </c>
    </row>
    <row r="301" spans="1:4" x14ac:dyDescent="0.25">
      <c r="A301" s="7" t="s">
        <v>32</v>
      </c>
      <c r="B301" s="7">
        <v>150840</v>
      </c>
      <c r="C301" s="8" t="s">
        <v>358</v>
      </c>
      <c r="D301" s="9" t="str">
        <f t="shared" si="4"/>
        <v>MUNICIPAL</v>
      </c>
    </row>
    <row r="302" spans="1:4" x14ac:dyDescent="0.25">
      <c r="A302" s="7" t="s">
        <v>10</v>
      </c>
      <c r="B302" s="7">
        <v>160000</v>
      </c>
      <c r="C302" s="8" t="s">
        <v>11</v>
      </c>
      <c r="D302" s="9" t="str">
        <f t="shared" si="4"/>
        <v>ESTADUAL</v>
      </c>
    </row>
    <row r="303" spans="1:4" x14ac:dyDescent="0.25">
      <c r="A303" s="7" t="s">
        <v>10</v>
      </c>
      <c r="B303" s="7">
        <v>160005</v>
      </c>
      <c r="C303" s="8" t="s">
        <v>359</v>
      </c>
      <c r="D303" s="9" t="str">
        <f t="shared" si="4"/>
        <v>MUNICIPAL</v>
      </c>
    </row>
    <row r="304" spans="1:4" x14ac:dyDescent="0.25">
      <c r="A304" s="7" t="s">
        <v>10</v>
      </c>
      <c r="B304" s="7">
        <v>160010</v>
      </c>
      <c r="C304" s="8" t="s">
        <v>360</v>
      </c>
      <c r="D304" s="9" t="str">
        <f t="shared" si="4"/>
        <v>MUNICIPAL</v>
      </c>
    </row>
    <row r="305" spans="1:4" x14ac:dyDescent="0.25">
      <c r="A305" s="7" t="s">
        <v>10</v>
      </c>
      <c r="B305" s="7">
        <v>160015</v>
      </c>
      <c r="C305" s="8" t="s">
        <v>361</v>
      </c>
      <c r="D305" s="9" t="str">
        <f t="shared" si="4"/>
        <v>MUNICIPAL</v>
      </c>
    </row>
    <row r="306" spans="1:4" x14ac:dyDescent="0.25">
      <c r="A306" s="7" t="s">
        <v>10</v>
      </c>
      <c r="B306" s="7">
        <v>160020</v>
      </c>
      <c r="C306" s="8" t="s">
        <v>362</v>
      </c>
      <c r="D306" s="9" t="str">
        <f t="shared" si="4"/>
        <v>MUNICIPAL</v>
      </c>
    </row>
    <row r="307" spans="1:4" x14ac:dyDescent="0.25">
      <c r="A307" s="7" t="s">
        <v>10</v>
      </c>
      <c r="B307" s="7">
        <v>160021</v>
      </c>
      <c r="C307" s="8" t="s">
        <v>363</v>
      </c>
      <c r="D307" s="9" t="str">
        <f t="shared" si="4"/>
        <v>MUNICIPAL</v>
      </c>
    </row>
    <row r="308" spans="1:4" x14ac:dyDescent="0.25">
      <c r="A308" s="7" t="s">
        <v>10</v>
      </c>
      <c r="B308" s="7">
        <v>160023</v>
      </c>
      <c r="C308" s="8" t="s">
        <v>364</v>
      </c>
      <c r="D308" s="9" t="str">
        <f t="shared" si="4"/>
        <v>MUNICIPAL</v>
      </c>
    </row>
    <row r="309" spans="1:4" x14ac:dyDescent="0.25">
      <c r="A309" s="7" t="s">
        <v>10</v>
      </c>
      <c r="B309" s="7">
        <v>160025</v>
      </c>
      <c r="C309" s="8" t="s">
        <v>365</v>
      </c>
      <c r="D309" s="9" t="str">
        <f t="shared" si="4"/>
        <v>MUNICIPAL</v>
      </c>
    </row>
    <row r="310" spans="1:4" x14ac:dyDescent="0.25">
      <c r="A310" s="7" t="s">
        <v>10</v>
      </c>
      <c r="B310" s="7">
        <v>160027</v>
      </c>
      <c r="C310" s="8" t="s">
        <v>366</v>
      </c>
      <c r="D310" s="9" t="str">
        <f t="shared" si="4"/>
        <v>MUNICIPAL</v>
      </c>
    </row>
    <row r="311" spans="1:4" x14ac:dyDescent="0.25">
      <c r="A311" s="7" t="s">
        <v>10</v>
      </c>
      <c r="B311" s="7">
        <v>160030</v>
      </c>
      <c r="C311" s="8" t="s">
        <v>367</v>
      </c>
      <c r="D311" s="9" t="str">
        <f t="shared" si="4"/>
        <v>MUNICIPAL</v>
      </c>
    </row>
    <row r="312" spans="1:4" x14ac:dyDescent="0.25">
      <c r="A312" s="7" t="s">
        <v>10</v>
      </c>
      <c r="B312" s="7">
        <v>160040</v>
      </c>
      <c r="C312" s="8" t="s">
        <v>368</v>
      </c>
      <c r="D312" s="9" t="str">
        <f t="shared" si="4"/>
        <v>MUNICIPAL</v>
      </c>
    </row>
    <row r="313" spans="1:4" x14ac:dyDescent="0.25">
      <c r="A313" s="7" t="s">
        <v>10</v>
      </c>
      <c r="B313" s="7">
        <v>160050</v>
      </c>
      <c r="C313" s="8" t="s">
        <v>369</v>
      </c>
      <c r="D313" s="9" t="str">
        <f t="shared" si="4"/>
        <v>MUNICIPAL</v>
      </c>
    </row>
    <row r="314" spans="1:4" x14ac:dyDescent="0.25">
      <c r="A314" s="7" t="s">
        <v>10</v>
      </c>
      <c r="B314" s="7">
        <v>160053</v>
      </c>
      <c r="C314" s="8" t="s">
        <v>370</v>
      </c>
      <c r="D314" s="9" t="str">
        <f t="shared" si="4"/>
        <v>MUNICIPAL</v>
      </c>
    </row>
    <row r="315" spans="1:4" x14ac:dyDescent="0.25">
      <c r="A315" s="7" t="s">
        <v>10</v>
      </c>
      <c r="B315" s="7">
        <v>160055</v>
      </c>
      <c r="C315" s="8" t="s">
        <v>371</v>
      </c>
      <c r="D315" s="9" t="str">
        <f t="shared" si="4"/>
        <v>MUNICIPAL</v>
      </c>
    </row>
    <row r="316" spans="1:4" x14ac:dyDescent="0.25">
      <c r="A316" s="7" t="s">
        <v>10</v>
      </c>
      <c r="B316" s="7">
        <v>160060</v>
      </c>
      <c r="C316" s="8" t="s">
        <v>372</v>
      </c>
      <c r="D316" s="9" t="str">
        <f t="shared" si="4"/>
        <v>MUNICIPAL</v>
      </c>
    </row>
    <row r="317" spans="1:4" x14ac:dyDescent="0.25">
      <c r="A317" s="7" t="s">
        <v>10</v>
      </c>
      <c r="B317" s="7">
        <v>160070</v>
      </c>
      <c r="C317" s="8" t="s">
        <v>373</v>
      </c>
      <c r="D317" s="9" t="str">
        <f t="shared" si="4"/>
        <v>MUNICIPAL</v>
      </c>
    </row>
    <row r="318" spans="1:4" x14ac:dyDescent="0.25">
      <c r="A318" s="7" t="s">
        <v>10</v>
      </c>
      <c r="B318" s="7">
        <v>160080</v>
      </c>
      <c r="C318" s="8" t="s">
        <v>374</v>
      </c>
      <c r="D318" s="9" t="str">
        <f t="shared" si="4"/>
        <v>MUNICIPAL</v>
      </c>
    </row>
    <row r="319" spans="1:4" x14ac:dyDescent="0.25">
      <c r="A319" s="7" t="s">
        <v>58</v>
      </c>
      <c r="B319" s="7">
        <v>170000</v>
      </c>
      <c r="C319" s="8" t="s">
        <v>59</v>
      </c>
      <c r="D319" s="9" t="str">
        <f t="shared" si="4"/>
        <v>ESTADUAL</v>
      </c>
    </row>
    <row r="320" spans="1:4" x14ac:dyDescent="0.25">
      <c r="A320" s="7" t="s">
        <v>58</v>
      </c>
      <c r="B320" s="7">
        <v>170025</v>
      </c>
      <c r="C320" s="8" t="s">
        <v>375</v>
      </c>
      <c r="D320" s="9" t="str">
        <f t="shared" si="4"/>
        <v>MUNICIPAL</v>
      </c>
    </row>
    <row r="321" spans="1:4" x14ac:dyDescent="0.25">
      <c r="A321" s="7" t="s">
        <v>58</v>
      </c>
      <c r="B321" s="7">
        <v>170030</v>
      </c>
      <c r="C321" s="8" t="s">
        <v>376</v>
      </c>
      <c r="D321" s="9" t="str">
        <f t="shared" si="4"/>
        <v>MUNICIPAL</v>
      </c>
    </row>
    <row r="322" spans="1:4" x14ac:dyDescent="0.25">
      <c r="A322" s="7" t="s">
        <v>58</v>
      </c>
      <c r="B322" s="7">
        <v>170035</v>
      </c>
      <c r="C322" s="8" t="s">
        <v>377</v>
      </c>
      <c r="D322" s="9" t="str">
        <f t="shared" si="4"/>
        <v>MUNICIPAL</v>
      </c>
    </row>
    <row r="323" spans="1:4" x14ac:dyDescent="0.25">
      <c r="A323" s="7" t="s">
        <v>58</v>
      </c>
      <c r="B323" s="7">
        <v>170040</v>
      </c>
      <c r="C323" s="8" t="s">
        <v>378</v>
      </c>
      <c r="D323" s="9" t="str">
        <f t="shared" ref="D323:D386" si="5">IF(RIGHT(B323,4)="0000","ESTADUAL","MUNICIPAL")</f>
        <v>MUNICIPAL</v>
      </c>
    </row>
    <row r="324" spans="1:4" x14ac:dyDescent="0.25">
      <c r="A324" s="7" t="s">
        <v>58</v>
      </c>
      <c r="B324" s="7">
        <v>170070</v>
      </c>
      <c r="C324" s="8" t="s">
        <v>379</v>
      </c>
      <c r="D324" s="9" t="str">
        <f t="shared" si="5"/>
        <v>MUNICIPAL</v>
      </c>
    </row>
    <row r="325" spans="1:4" x14ac:dyDescent="0.25">
      <c r="A325" s="7" t="s">
        <v>58</v>
      </c>
      <c r="B325" s="7">
        <v>170100</v>
      </c>
      <c r="C325" s="8" t="s">
        <v>380</v>
      </c>
      <c r="D325" s="9" t="str">
        <f t="shared" si="5"/>
        <v>MUNICIPAL</v>
      </c>
    </row>
    <row r="326" spans="1:4" x14ac:dyDescent="0.25">
      <c r="A326" s="7" t="s">
        <v>58</v>
      </c>
      <c r="B326" s="7">
        <v>170105</v>
      </c>
      <c r="C326" s="8" t="s">
        <v>381</v>
      </c>
      <c r="D326" s="9" t="str">
        <f t="shared" si="5"/>
        <v>MUNICIPAL</v>
      </c>
    </row>
    <row r="327" spans="1:4" x14ac:dyDescent="0.25">
      <c r="A327" s="7" t="s">
        <v>58</v>
      </c>
      <c r="B327" s="7">
        <v>170110</v>
      </c>
      <c r="C327" s="8" t="s">
        <v>382</v>
      </c>
      <c r="D327" s="9" t="str">
        <f t="shared" si="5"/>
        <v>MUNICIPAL</v>
      </c>
    </row>
    <row r="328" spans="1:4" x14ac:dyDescent="0.25">
      <c r="A328" s="7" t="s">
        <v>58</v>
      </c>
      <c r="B328" s="7">
        <v>170130</v>
      </c>
      <c r="C328" s="8" t="s">
        <v>383</v>
      </c>
      <c r="D328" s="9" t="str">
        <f t="shared" si="5"/>
        <v>MUNICIPAL</v>
      </c>
    </row>
    <row r="329" spans="1:4" x14ac:dyDescent="0.25">
      <c r="A329" s="7" t="s">
        <v>58</v>
      </c>
      <c r="B329" s="7">
        <v>170190</v>
      </c>
      <c r="C329" s="8" t="s">
        <v>384</v>
      </c>
      <c r="D329" s="9" t="str">
        <f t="shared" si="5"/>
        <v>MUNICIPAL</v>
      </c>
    </row>
    <row r="330" spans="1:4" x14ac:dyDescent="0.25">
      <c r="A330" s="7" t="s">
        <v>58</v>
      </c>
      <c r="B330" s="7">
        <v>170200</v>
      </c>
      <c r="C330" s="8" t="s">
        <v>385</v>
      </c>
      <c r="D330" s="9" t="str">
        <f t="shared" si="5"/>
        <v>MUNICIPAL</v>
      </c>
    </row>
    <row r="331" spans="1:4" x14ac:dyDescent="0.25">
      <c r="A331" s="7" t="s">
        <v>58</v>
      </c>
      <c r="B331" s="7">
        <v>170210</v>
      </c>
      <c r="C331" s="8" t="s">
        <v>386</v>
      </c>
      <c r="D331" s="9" t="str">
        <f t="shared" si="5"/>
        <v>MUNICIPAL</v>
      </c>
    </row>
    <row r="332" spans="1:4" x14ac:dyDescent="0.25">
      <c r="A332" s="7" t="s">
        <v>58</v>
      </c>
      <c r="B332" s="7">
        <v>170215</v>
      </c>
      <c r="C332" s="8" t="s">
        <v>387</v>
      </c>
      <c r="D332" s="9" t="str">
        <f t="shared" si="5"/>
        <v>MUNICIPAL</v>
      </c>
    </row>
    <row r="333" spans="1:4" x14ac:dyDescent="0.25">
      <c r="A333" s="7" t="s">
        <v>58</v>
      </c>
      <c r="B333" s="7">
        <v>170220</v>
      </c>
      <c r="C333" s="8" t="s">
        <v>388</v>
      </c>
      <c r="D333" s="9" t="str">
        <f t="shared" si="5"/>
        <v>MUNICIPAL</v>
      </c>
    </row>
    <row r="334" spans="1:4" x14ac:dyDescent="0.25">
      <c r="A334" s="7" t="s">
        <v>58</v>
      </c>
      <c r="B334" s="7">
        <v>170230</v>
      </c>
      <c r="C334" s="8" t="s">
        <v>389</v>
      </c>
      <c r="D334" s="9" t="str">
        <f t="shared" si="5"/>
        <v>MUNICIPAL</v>
      </c>
    </row>
    <row r="335" spans="1:4" x14ac:dyDescent="0.25">
      <c r="A335" s="7" t="s">
        <v>58</v>
      </c>
      <c r="B335" s="7">
        <v>170240</v>
      </c>
      <c r="C335" s="8" t="s">
        <v>390</v>
      </c>
      <c r="D335" s="9" t="str">
        <f t="shared" si="5"/>
        <v>MUNICIPAL</v>
      </c>
    </row>
    <row r="336" spans="1:4" x14ac:dyDescent="0.25">
      <c r="A336" s="7" t="s">
        <v>58</v>
      </c>
      <c r="B336" s="7">
        <v>170255</v>
      </c>
      <c r="C336" s="8" t="s">
        <v>391</v>
      </c>
      <c r="D336" s="9" t="str">
        <f t="shared" si="5"/>
        <v>MUNICIPAL</v>
      </c>
    </row>
    <row r="337" spans="1:4" x14ac:dyDescent="0.25">
      <c r="A337" s="7" t="s">
        <v>58</v>
      </c>
      <c r="B337" s="7">
        <v>170270</v>
      </c>
      <c r="C337" s="8" t="s">
        <v>392</v>
      </c>
      <c r="D337" s="9" t="str">
        <f t="shared" si="5"/>
        <v>MUNICIPAL</v>
      </c>
    </row>
    <row r="338" spans="1:4" x14ac:dyDescent="0.25">
      <c r="A338" s="7" t="s">
        <v>58</v>
      </c>
      <c r="B338" s="7">
        <v>170290</v>
      </c>
      <c r="C338" s="8" t="s">
        <v>393</v>
      </c>
      <c r="D338" s="9" t="str">
        <f t="shared" si="5"/>
        <v>MUNICIPAL</v>
      </c>
    </row>
    <row r="339" spans="1:4" x14ac:dyDescent="0.25">
      <c r="A339" s="7" t="s">
        <v>58</v>
      </c>
      <c r="B339" s="7">
        <v>170300</v>
      </c>
      <c r="C339" s="8" t="s">
        <v>394</v>
      </c>
      <c r="D339" s="9" t="str">
        <f t="shared" si="5"/>
        <v>MUNICIPAL</v>
      </c>
    </row>
    <row r="340" spans="1:4" x14ac:dyDescent="0.25">
      <c r="A340" s="7" t="s">
        <v>58</v>
      </c>
      <c r="B340" s="7">
        <v>170305</v>
      </c>
      <c r="C340" s="8" t="s">
        <v>395</v>
      </c>
      <c r="D340" s="9" t="str">
        <f t="shared" si="5"/>
        <v>MUNICIPAL</v>
      </c>
    </row>
    <row r="341" spans="1:4" x14ac:dyDescent="0.25">
      <c r="A341" s="7" t="s">
        <v>58</v>
      </c>
      <c r="B341" s="7">
        <v>170307</v>
      </c>
      <c r="C341" s="8" t="s">
        <v>396</v>
      </c>
      <c r="D341" s="9" t="str">
        <f t="shared" si="5"/>
        <v>MUNICIPAL</v>
      </c>
    </row>
    <row r="342" spans="1:4" x14ac:dyDescent="0.25">
      <c r="A342" s="7" t="s">
        <v>58</v>
      </c>
      <c r="B342" s="7">
        <v>170310</v>
      </c>
      <c r="C342" s="8" t="s">
        <v>397</v>
      </c>
      <c r="D342" s="9" t="str">
        <f t="shared" si="5"/>
        <v>MUNICIPAL</v>
      </c>
    </row>
    <row r="343" spans="1:4" x14ac:dyDescent="0.25">
      <c r="A343" s="7" t="s">
        <v>58</v>
      </c>
      <c r="B343" s="7">
        <v>170320</v>
      </c>
      <c r="C343" s="8" t="s">
        <v>398</v>
      </c>
      <c r="D343" s="9" t="str">
        <f t="shared" si="5"/>
        <v>MUNICIPAL</v>
      </c>
    </row>
    <row r="344" spans="1:4" x14ac:dyDescent="0.25">
      <c r="A344" s="7" t="s">
        <v>58</v>
      </c>
      <c r="B344" s="7">
        <v>170330</v>
      </c>
      <c r="C344" s="8" t="s">
        <v>236</v>
      </c>
      <c r="D344" s="9" t="str">
        <f t="shared" si="5"/>
        <v>MUNICIPAL</v>
      </c>
    </row>
    <row r="345" spans="1:4" x14ac:dyDescent="0.25">
      <c r="A345" s="7" t="s">
        <v>58</v>
      </c>
      <c r="B345" s="7">
        <v>170360</v>
      </c>
      <c r="C345" s="8" t="s">
        <v>399</v>
      </c>
      <c r="D345" s="9" t="str">
        <f t="shared" si="5"/>
        <v>MUNICIPAL</v>
      </c>
    </row>
    <row r="346" spans="1:4" x14ac:dyDescent="0.25">
      <c r="A346" s="7" t="s">
        <v>58</v>
      </c>
      <c r="B346" s="7">
        <v>170370</v>
      </c>
      <c r="C346" s="8" t="s">
        <v>400</v>
      </c>
      <c r="D346" s="9" t="str">
        <f t="shared" si="5"/>
        <v>MUNICIPAL</v>
      </c>
    </row>
    <row r="347" spans="1:4" x14ac:dyDescent="0.25">
      <c r="A347" s="7" t="s">
        <v>58</v>
      </c>
      <c r="B347" s="7">
        <v>170380</v>
      </c>
      <c r="C347" s="8" t="s">
        <v>401</v>
      </c>
      <c r="D347" s="9" t="str">
        <f t="shared" si="5"/>
        <v>MUNICIPAL</v>
      </c>
    </row>
    <row r="348" spans="1:4" x14ac:dyDescent="0.25">
      <c r="A348" s="7" t="s">
        <v>58</v>
      </c>
      <c r="B348" s="7">
        <v>170382</v>
      </c>
      <c r="C348" s="8" t="s">
        <v>402</v>
      </c>
      <c r="D348" s="9" t="str">
        <f t="shared" si="5"/>
        <v>MUNICIPAL</v>
      </c>
    </row>
    <row r="349" spans="1:4" x14ac:dyDescent="0.25">
      <c r="A349" s="7" t="s">
        <v>58</v>
      </c>
      <c r="B349" s="7">
        <v>170384</v>
      </c>
      <c r="C349" s="8" t="s">
        <v>403</v>
      </c>
      <c r="D349" s="9" t="str">
        <f t="shared" si="5"/>
        <v>MUNICIPAL</v>
      </c>
    </row>
    <row r="350" spans="1:4" x14ac:dyDescent="0.25">
      <c r="A350" s="7" t="s">
        <v>58</v>
      </c>
      <c r="B350" s="7">
        <v>170386</v>
      </c>
      <c r="C350" s="8" t="s">
        <v>404</v>
      </c>
      <c r="D350" s="9" t="str">
        <f t="shared" si="5"/>
        <v>MUNICIPAL</v>
      </c>
    </row>
    <row r="351" spans="1:4" x14ac:dyDescent="0.25">
      <c r="A351" s="7" t="s">
        <v>58</v>
      </c>
      <c r="B351" s="7">
        <v>170388</v>
      </c>
      <c r="C351" s="8" t="s">
        <v>405</v>
      </c>
      <c r="D351" s="9" t="str">
        <f t="shared" si="5"/>
        <v>MUNICIPAL</v>
      </c>
    </row>
    <row r="352" spans="1:4" x14ac:dyDescent="0.25">
      <c r="A352" s="7" t="s">
        <v>58</v>
      </c>
      <c r="B352" s="7">
        <v>170389</v>
      </c>
      <c r="C352" s="8" t="s">
        <v>406</v>
      </c>
      <c r="D352" s="9" t="str">
        <f t="shared" si="5"/>
        <v>MUNICIPAL</v>
      </c>
    </row>
    <row r="353" spans="1:4" x14ac:dyDescent="0.25">
      <c r="A353" s="7" t="s">
        <v>58</v>
      </c>
      <c r="B353" s="7">
        <v>170390</v>
      </c>
      <c r="C353" s="8" t="s">
        <v>407</v>
      </c>
      <c r="D353" s="9" t="str">
        <f t="shared" si="5"/>
        <v>MUNICIPAL</v>
      </c>
    </row>
    <row r="354" spans="1:4" x14ac:dyDescent="0.25">
      <c r="A354" s="7" t="s">
        <v>58</v>
      </c>
      <c r="B354" s="7">
        <v>170410</v>
      </c>
      <c r="C354" s="8" t="s">
        <v>408</v>
      </c>
      <c r="D354" s="9" t="str">
        <f t="shared" si="5"/>
        <v>MUNICIPAL</v>
      </c>
    </row>
    <row r="355" spans="1:4" x14ac:dyDescent="0.25">
      <c r="A355" s="7" t="s">
        <v>58</v>
      </c>
      <c r="B355" s="7">
        <v>170460</v>
      </c>
      <c r="C355" s="8" t="s">
        <v>409</v>
      </c>
      <c r="D355" s="9" t="str">
        <f t="shared" si="5"/>
        <v>MUNICIPAL</v>
      </c>
    </row>
    <row r="356" spans="1:4" x14ac:dyDescent="0.25">
      <c r="A356" s="7" t="s">
        <v>58</v>
      </c>
      <c r="B356" s="7">
        <v>170510</v>
      </c>
      <c r="C356" s="8" t="s">
        <v>410</v>
      </c>
      <c r="D356" s="9" t="str">
        <f t="shared" si="5"/>
        <v>MUNICIPAL</v>
      </c>
    </row>
    <row r="357" spans="1:4" x14ac:dyDescent="0.25">
      <c r="A357" s="7" t="s">
        <v>58</v>
      </c>
      <c r="B357" s="7">
        <v>170550</v>
      </c>
      <c r="C357" s="8" t="s">
        <v>411</v>
      </c>
      <c r="D357" s="9" t="str">
        <f t="shared" si="5"/>
        <v>MUNICIPAL</v>
      </c>
    </row>
    <row r="358" spans="1:4" x14ac:dyDescent="0.25">
      <c r="A358" s="7" t="s">
        <v>58</v>
      </c>
      <c r="B358" s="7">
        <v>170555</v>
      </c>
      <c r="C358" s="8" t="s">
        <v>412</v>
      </c>
      <c r="D358" s="9" t="str">
        <f t="shared" si="5"/>
        <v>MUNICIPAL</v>
      </c>
    </row>
    <row r="359" spans="1:4" x14ac:dyDescent="0.25">
      <c r="A359" s="7" t="s">
        <v>58</v>
      </c>
      <c r="B359" s="7">
        <v>170560</v>
      </c>
      <c r="C359" s="8" t="s">
        <v>413</v>
      </c>
      <c r="D359" s="9" t="str">
        <f t="shared" si="5"/>
        <v>MUNICIPAL</v>
      </c>
    </row>
    <row r="360" spans="1:4" x14ac:dyDescent="0.25">
      <c r="A360" s="7" t="s">
        <v>58</v>
      </c>
      <c r="B360" s="7">
        <v>170600</v>
      </c>
      <c r="C360" s="8" t="s">
        <v>414</v>
      </c>
      <c r="D360" s="9" t="str">
        <f t="shared" si="5"/>
        <v>MUNICIPAL</v>
      </c>
    </row>
    <row r="361" spans="1:4" x14ac:dyDescent="0.25">
      <c r="A361" s="7" t="s">
        <v>58</v>
      </c>
      <c r="B361" s="7">
        <v>170610</v>
      </c>
      <c r="C361" s="8" t="s">
        <v>415</v>
      </c>
      <c r="D361" s="9" t="str">
        <f t="shared" si="5"/>
        <v>MUNICIPAL</v>
      </c>
    </row>
    <row r="362" spans="1:4" x14ac:dyDescent="0.25">
      <c r="A362" s="7" t="s">
        <v>58</v>
      </c>
      <c r="B362" s="7">
        <v>170625</v>
      </c>
      <c r="C362" s="8" t="s">
        <v>416</v>
      </c>
      <c r="D362" s="9" t="str">
        <f t="shared" si="5"/>
        <v>MUNICIPAL</v>
      </c>
    </row>
    <row r="363" spans="1:4" x14ac:dyDescent="0.25">
      <c r="A363" s="7" t="s">
        <v>58</v>
      </c>
      <c r="B363" s="7">
        <v>170650</v>
      </c>
      <c r="C363" s="8" t="s">
        <v>417</v>
      </c>
      <c r="D363" s="9" t="str">
        <f t="shared" si="5"/>
        <v>MUNICIPAL</v>
      </c>
    </row>
    <row r="364" spans="1:4" x14ac:dyDescent="0.25">
      <c r="A364" s="7" t="s">
        <v>58</v>
      </c>
      <c r="B364" s="7">
        <v>170700</v>
      </c>
      <c r="C364" s="8" t="s">
        <v>418</v>
      </c>
      <c r="D364" s="9" t="str">
        <f t="shared" si="5"/>
        <v>MUNICIPAL</v>
      </c>
    </row>
    <row r="365" spans="1:4" x14ac:dyDescent="0.25">
      <c r="A365" s="7" t="s">
        <v>58</v>
      </c>
      <c r="B365" s="7">
        <v>170710</v>
      </c>
      <c r="C365" s="8" t="s">
        <v>419</v>
      </c>
      <c r="D365" s="9" t="str">
        <f t="shared" si="5"/>
        <v>MUNICIPAL</v>
      </c>
    </row>
    <row r="366" spans="1:4" x14ac:dyDescent="0.25">
      <c r="A366" s="7" t="s">
        <v>58</v>
      </c>
      <c r="B366" s="7">
        <v>170720</v>
      </c>
      <c r="C366" s="8" t="s">
        <v>420</v>
      </c>
      <c r="D366" s="9" t="str">
        <f t="shared" si="5"/>
        <v>MUNICIPAL</v>
      </c>
    </row>
    <row r="367" spans="1:4" x14ac:dyDescent="0.25">
      <c r="A367" s="7" t="s">
        <v>58</v>
      </c>
      <c r="B367" s="7">
        <v>170730</v>
      </c>
      <c r="C367" s="8" t="s">
        <v>421</v>
      </c>
      <c r="D367" s="9" t="str">
        <f t="shared" si="5"/>
        <v>MUNICIPAL</v>
      </c>
    </row>
    <row r="368" spans="1:4" x14ac:dyDescent="0.25">
      <c r="A368" s="7" t="s">
        <v>58</v>
      </c>
      <c r="B368" s="7">
        <v>170740</v>
      </c>
      <c r="C368" s="8" t="s">
        <v>422</v>
      </c>
      <c r="D368" s="9" t="str">
        <f t="shared" si="5"/>
        <v>MUNICIPAL</v>
      </c>
    </row>
    <row r="369" spans="1:4" x14ac:dyDescent="0.25">
      <c r="A369" s="7" t="s">
        <v>58</v>
      </c>
      <c r="B369" s="7">
        <v>170755</v>
      </c>
      <c r="C369" s="8" t="s">
        <v>423</v>
      </c>
      <c r="D369" s="9" t="str">
        <f t="shared" si="5"/>
        <v>MUNICIPAL</v>
      </c>
    </row>
    <row r="370" spans="1:4" x14ac:dyDescent="0.25">
      <c r="A370" s="7" t="s">
        <v>58</v>
      </c>
      <c r="B370" s="7">
        <v>170765</v>
      </c>
      <c r="C370" s="8" t="s">
        <v>424</v>
      </c>
      <c r="D370" s="9" t="str">
        <f t="shared" si="5"/>
        <v>MUNICIPAL</v>
      </c>
    </row>
    <row r="371" spans="1:4" x14ac:dyDescent="0.25">
      <c r="A371" s="7" t="s">
        <v>58</v>
      </c>
      <c r="B371" s="7">
        <v>170770</v>
      </c>
      <c r="C371" s="8" t="s">
        <v>425</v>
      </c>
      <c r="D371" s="9" t="str">
        <f t="shared" si="5"/>
        <v>MUNICIPAL</v>
      </c>
    </row>
    <row r="372" spans="1:4" x14ac:dyDescent="0.25">
      <c r="A372" s="7" t="s">
        <v>58</v>
      </c>
      <c r="B372" s="7">
        <v>170820</v>
      </c>
      <c r="C372" s="8" t="s">
        <v>426</v>
      </c>
      <c r="D372" s="9" t="str">
        <f t="shared" si="5"/>
        <v>MUNICIPAL</v>
      </c>
    </row>
    <row r="373" spans="1:4" x14ac:dyDescent="0.25">
      <c r="A373" s="7" t="s">
        <v>58</v>
      </c>
      <c r="B373" s="7">
        <v>170825</v>
      </c>
      <c r="C373" s="8" t="s">
        <v>427</v>
      </c>
      <c r="D373" s="9" t="str">
        <f t="shared" si="5"/>
        <v>MUNICIPAL</v>
      </c>
    </row>
    <row r="374" spans="1:4" x14ac:dyDescent="0.25">
      <c r="A374" s="7" t="s">
        <v>58</v>
      </c>
      <c r="B374" s="7">
        <v>170830</v>
      </c>
      <c r="C374" s="8" t="s">
        <v>428</v>
      </c>
      <c r="D374" s="9" t="str">
        <f t="shared" si="5"/>
        <v>MUNICIPAL</v>
      </c>
    </row>
    <row r="375" spans="1:4" x14ac:dyDescent="0.25">
      <c r="A375" s="7" t="s">
        <v>58</v>
      </c>
      <c r="B375" s="7">
        <v>170900</v>
      </c>
      <c r="C375" s="8" t="s">
        <v>429</v>
      </c>
      <c r="D375" s="9" t="str">
        <f t="shared" si="5"/>
        <v>MUNICIPAL</v>
      </c>
    </row>
    <row r="376" spans="1:4" x14ac:dyDescent="0.25">
      <c r="A376" s="7" t="s">
        <v>58</v>
      </c>
      <c r="B376" s="7">
        <v>170930</v>
      </c>
      <c r="C376" s="8" t="s">
        <v>430</v>
      </c>
      <c r="D376" s="9" t="str">
        <f t="shared" si="5"/>
        <v>MUNICIPAL</v>
      </c>
    </row>
    <row r="377" spans="1:4" x14ac:dyDescent="0.25">
      <c r="A377" s="7" t="s">
        <v>58</v>
      </c>
      <c r="B377" s="7">
        <v>170950</v>
      </c>
      <c r="C377" s="8" t="s">
        <v>431</v>
      </c>
      <c r="D377" s="9" t="str">
        <f t="shared" si="5"/>
        <v>MUNICIPAL</v>
      </c>
    </row>
    <row r="378" spans="1:4" x14ac:dyDescent="0.25">
      <c r="A378" s="7" t="s">
        <v>58</v>
      </c>
      <c r="B378" s="7">
        <v>170980</v>
      </c>
      <c r="C378" s="8" t="s">
        <v>432</v>
      </c>
      <c r="D378" s="9" t="str">
        <f t="shared" si="5"/>
        <v>MUNICIPAL</v>
      </c>
    </row>
    <row r="379" spans="1:4" x14ac:dyDescent="0.25">
      <c r="A379" s="7" t="s">
        <v>58</v>
      </c>
      <c r="B379" s="7">
        <v>171050</v>
      </c>
      <c r="C379" s="8" t="s">
        <v>433</v>
      </c>
      <c r="D379" s="9" t="str">
        <f t="shared" si="5"/>
        <v>MUNICIPAL</v>
      </c>
    </row>
    <row r="380" spans="1:4" x14ac:dyDescent="0.25">
      <c r="A380" s="7" t="s">
        <v>58</v>
      </c>
      <c r="B380" s="7">
        <v>171070</v>
      </c>
      <c r="C380" s="8" t="s">
        <v>434</v>
      </c>
      <c r="D380" s="9" t="str">
        <f t="shared" si="5"/>
        <v>MUNICIPAL</v>
      </c>
    </row>
    <row r="381" spans="1:4" x14ac:dyDescent="0.25">
      <c r="A381" s="7" t="s">
        <v>58</v>
      </c>
      <c r="B381" s="7">
        <v>171090</v>
      </c>
      <c r="C381" s="8" t="s">
        <v>435</v>
      </c>
      <c r="D381" s="9" t="str">
        <f t="shared" si="5"/>
        <v>MUNICIPAL</v>
      </c>
    </row>
    <row r="382" spans="1:4" x14ac:dyDescent="0.25">
      <c r="A382" s="7" t="s">
        <v>58</v>
      </c>
      <c r="B382" s="7">
        <v>171110</v>
      </c>
      <c r="C382" s="8" t="s">
        <v>436</v>
      </c>
      <c r="D382" s="9" t="str">
        <f t="shared" si="5"/>
        <v>MUNICIPAL</v>
      </c>
    </row>
    <row r="383" spans="1:4" x14ac:dyDescent="0.25">
      <c r="A383" s="7" t="s">
        <v>58</v>
      </c>
      <c r="B383" s="7">
        <v>171150</v>
      </c>
      <c r="C383" s="8" t="s">
        <v>437</v>
      </c>
      <c r="D383" s="9" t="str">
        <f t="shared" si="5"/>
        <v>MUNICIPAL</v>
      </c>
    </row>
    <row r="384" spans="1:4" x14ac:dyDescent="0.25">
      <c r="A384" s="7" t="s">
        <v>58</v>
      </c>
      <c r="B384" s="7">
        <v>171180</v>
      </c>
      <c r="C384" s="8" t="s">
        <v>438</v>
      </c>
      <c r="D384" s="9" t="str">
        <f t="shared" si="5"/>
        <v>MUNICIPAL</v>
      </c>
    </row>
    <row r="385" spans="1:4" x14ac:dyDescent="0.25">
      <c r="A385" s="7" t="s">
        <v>58</v>
      </c>
      <c r="B385" s="7">
        <v>171190</v>
      </c>
      <c r="C385" s="8" t="s">
        <v>439</v>
      </c>
      <c r="D385" s="9" t="str">
        <f t="shared" si="5"/>
        <v>MUNICIPAL</v>
      </c>
    </row>
    <row r="386" spans="1:4" x14ac:dyDescent="0.25">
      <c r="A386" s="7" t="s">
        <v>58</v>
      </c>
      <c r="B386" s="7">
        <v>171195</v>
      </c>
      <c r="C386" s="8" t="s">
        <v>440</v>
      </c>
      <c r="D386" s="9" t="str">
        <f t="shared" si="5"/>
        <v>MUNICIPAL</v>
      </c>
    </row>
    <row r="387" spans="1:4" x14ac:dyDescent="0.25">
      <c r="A387" s="7" t="s">
        <v>58</v>
      </c>
      <c r="B387" s="7">
        <v>171200</v>
      </c>
      <c r="C387" s="8" t="s">
        <v>441</v>
      </c>
      <c r="D387" s="9" t="str">
        <f t="shared" ref="D387:D450" si="6">IF(RIGHT(B387,4)="0000","ESTADUAL","MUNICIPAL")</f>
        <v>MUNICIPAL</v>
      </c>
    </row>
    <row r="388" spans="1:4" x14ac:dyDescent="0.25">
      <c r="A388" s="7" t="s">
        <v>58</v>
      </c>
      <c r="B388" s="7">
        <v>171215</v>
      </c>
      <c r="C388" s="8" t="s">
        <v>442</v>
      </c>
      <c r="D388" s="9" t="str">
        <f t="shared" si="6"/>
        <v>MUNICIPAL</v>
      </c>
    </row>
    <row r="389" spans="1:4" x14ac:dyDescent="0.25">
      <c r="A389" s="7" t="s">
        <v>58</v>
      </c>
      <c r="B389" s="7">
        <v>171240</v>
      </c>
      <c r="C389" s="8" t="s">
        <v>443</v>
      </c>
      <c r="D389" s="9" t="str">
        <f t="shared" si="6"/>
        <v>MUNICIPAL</v>
      </c>
    </row>
    <row r="390" spans="1:4" x14ac:dyDescent="0.25">
      <c r="A390" s="7" t="s">
        <v>58</v>
      </c>
      <c r="B390" s="7">
        <v>171245</v>
      </c>
      <c r="C390" s="8" t="s">
        <v>444</v>
      </c>
      <c r="D390" s="9" t="str">
        <f t="shared" si="6"/>
        <v>MUNICIPAL</v>
      </c>
    </row>
    <row r="391" spans="1:4" x14ac:dyDescent="0.25">
      <c r="A391" s="7" t="s">
        <v>58</v>
      </c>
      <c r="B391" s="7">
        <v>171250</v>
      </c>
      <c r="C391" s="8" t="s">
        <v>445</v>
      </c>
      <c r="D391" s="9" t="str">
        <f t="shared" si="6"/>
        <v>MUNICIPAL</v>
      </c>
    </row>
    <row r="392" spans="1:4" x14ac:dyDescent="0.25">
      <c r="A392" s="7" t="s">
        <v>58</v>
      </c>
      <c r="B392" s="7">
        <v>171270</v>
      </c>
      <c r="C392" s="8" t="s">
        <v>446</v>
      </c>
      <c r="D392" s="9" t="str">
        <f t="shared" si="6"/>
        <v>MUNICIPAL</v>
      </c>
    </row>
    <row r="393" spans="1:4" x14ac:dyDescent="0.25">
      <c r="A393" s="7" t="s">
        <v>58</v>
      </c>
      <c r="B393" s="7">
        <v>171280</v>
      </c>
      <c r="C393" s="8" t="s">
        <v>447</v>
      </c>
      <c r="D393" s="9" t="str">
        <f t="shared" si="6"/>
        <v>MUNICIPAL</v>
      </c>
    </row>
    <row r="394" spans="1:4" x14ac:dyDescent="0.25">
      <c r="A394" s="7" t="s">
        <v>58</v>
      </c>
      <c r="B394" s="7">
        <v>171320</v>
      </c>
      <c r="C394" s="8" t="s">
        <v>448</v>
      </c>
      <c r="D394" s="9" t="str">
        <f t="shared" si="6"/>
        <v>MUNICIPAL</v>
      </c>
    </row>
    <row r="395" spans="1:4" x14ac:dyDescent="0.25">
      <c r="A395" s="7" t="s">
        <v>58</v>
      </c>
      <c r="B395" s="7">
        <v>171330</v>
      </c>
      <c r="C395" s="8" t="s">
        <v>449</v>
      </c>
      <c r="D395" s="9" t="str">
        <f t="shared" si="6"/>
        <v>MUNICIPAL</v>
      </c>
    </row>
    <row r="396" spans="1:4" x14ac:dyDescent="0.25">
      <c r="A396" s="7" t="s">
        <v>58</v>
      </c>
      <c r="B396" s="7">
        <v>171360</v>
      </c>
      <c r="C396" s="8" t="s">
        <v>450</v>
      </c>
      <c r="D396" s="9" t="str">
        <f t="shared" si="6"/>
        <v>MUNICIPAL</v>
      </c>
    </row>
    <row r="397" spans="1:4" x14ac:dyDescent="0.25">
      <c r="A397" s="7" t="s">
        <v>58</v>
      </c>
      <c r="B397" s="7">
        <v>171370</v>
      </c>
      <c r="C397" s="8" t="s">
        <v>451</v>
      </c>
      <c r="D397" s="9" t="str">
        <f t="shared" si="6"/>
        <v>MUNICIPAL</v>
      </c>
    </row>
    <row r="398" spans="1:4" x14ac:dyDescent="0.25">
      <c r="A398" s="7" t="s">
        <v>58</v>
      </c>
      <c r="B398" s="7">
        <v>171380</v>
      </c>
      <c r="C398" s="8" t="s">
        <v>452</v>
      </c>
      <c r="D398" s="9" t="str">
        <f t="shared" si="6"/>
        <v>MUNICIPAL</v>
      </c>
    </row>
    <row r="399" spans="1:4" x14ac:dyDescent="0.25">
      <c r="A399" s="7" t="s">
        <v>58</v>
      </c>
      <c r="B399" s="7">
        <v>171395</v>
      </c>
      <c r="C399" s="8" t="s">
        <v>453</v>
      </c>
      <c r="D399" s="9" t="str">
        <f t="shared" si="6"/>
        <v>MUNICIPAL</v>
      </c>
    </row>
    <row r="400" spans="1:4" x14ac:dyDescent="0.25">
      <c r="A400" s="7" t="s">
        <v>58</v>
      </c>
      <c r="B400" s="7">
        <v>171420</v>
      </c>
      <c r="C400" s="8" t="s">
        <v>454</v>
      </c>
      <c r="D400" s="9" t="str">
        <f t="shared" si="6"/>
        <v>MUNICIPAL</v>
      </c>
    </row>
    <row r="401" spans="1:4" x14ac:dyDescent="0.25">
      <c r="A401" s="7" t="s">
        <v>58</v>
      </c>
      <c r="B401" s="7">
        <v>171430</v>
      </c>
      <c r="C401" s="8" t="s">
        <v>455</v>
      </c>
      <c r="D401" s="9" t="str">
        <f t="shared" si="6"/>
        <v>MUNICIPAL</v>
      </c>
    </row>
    <row r="402" spans="1:4" x14ac:dyDescent="0.25">
      <c r="A402" s="7" t="s">
        <v>58</v>
      </c>
      <c r="B402" s="7">
        <v>171488</v>
      </c>
      <c r="C402" s="8" t="s">
        <v>456</v>
      </c>
      <c r="D402" s="9" t="str">
        <f t="shared" si="6"/>
        <v>MUNICIPAL</v>
      </c>
    </row>
    <row r="403" spans="1:4" x14ac:dyDescent="0.25">
      <c r="A403" s="7" t="s">
        <v>58</v>
      </c>
      <c r="B403" s="7">
        <v>171500</v>
      </c>
      <c r="C403" s="8" t="s">
        <v>457</v>
      </c>
      <c r="D403" s="9" t="str">
        <f t="shared" si="6"/>
        <v>MUNICIPAL</v>
      </c>
    </row>
    <row r="404" spans="1:4" x14ac:dyDescent="0.25">
      <c r="A404" s="7" t="s">
        <v>58</v>
      </c>
      <c r="B404" s="7">
        <v>171510</v>
      </c>
      <c r="C404" s="8" t="s">
        <v>458</v>
      </c>
      <c r="D404" s="9" t="str">
        <f t="shared" si="6"/>
        <v>MUNICIPAL</v>
      </c>
    </row>
    <row r="405" spans="1:4" x14ac:dyDescent="0.25">
      <c r="A405" s="7" t="s">
        <v>58</v>
      </c>
      <c r="B405" s="7">
        <v>171515</v>
      </c>
      <c r="C405" s="8" t="s">
        <v>459</v>
      </c>
      <c r="D405" s="9" t="str">
        <f t="shared" si="6"/>
        <v>MUNICIPAL</v>
      </c>
    </row>
    <row r="406" spans="1:4" x14ac:dyDescent="0.25">
      <c r="A406" s="7" t="s">
        <v>58</v>
      </c>
      <c r="B406" s="7">
        <v>171525</v>
      </c>
      <c r="C406" s="8" t="s">
        <v>460</v>
      </c>
      <c r="D406" s="9" t="str">
        <f t="shared" si="6"/>
        <v>MUNICIPAL</v>
      </c>
    </row>
    <row r="407" spans="1:4" x14ac:dyDescent="0.25">
      <c r="A407" s="7" t="s">
        <v>58</v>
      </c>
      <c r="B407" s="7">
        <v>171550</v>
      </c>
      <c r="C407" s="8" t="s">
        <v>461</v>
      </c>
      <c r="D407" s="9" t="str">
        <f t="shared" si="6"/>
        <v>MUNICIPAL</v>
      </c>
    </row>
    <row r="408" spans="1:4" x14ac:dyDescent="0.25">
      <c r="A408" s="7" t="s">
        <v>58</v>
      </c>
      <c r="B408" s="7">
        <v>171570</v>
      </c>
      <c r="C408" s="8" t="s">
        <v>462</v>
      </c>
      <c r="D408" s="9" t="str">
        <f t="shared" si="6"/>
        <v>MUNICIPAL</v>
      </c>
    </row>
    <row r="409" spans="1:4" x14ac:dyDescent="0.25">
      <c r="A409" s="7" t="s">
        <v>58</v>
      </c>
      <c r="B409" s="7">
        <v>171575</v>
      </c>
      <c r="C409" s="8" t="s">
        <v>463</v>
      </c>
      <c r="D409" s="9" t="str">
        <f t="shared" si="6"/>
        <v>MUNICIPAL</v>
      </c>
    </row>
    <row r="410" spans="1:4" x14ac:dyDescent="0.25">
      <c r="A410" s="7" t="s">
        <v>58</v>
      </c>
      <c r="B410" s="7">
        <v>171610</v>
      </c>
      <c r="C410" s="8" t="s">
        <v>464</v>
      </c>
      <c r="D410" s="9" t="str">
        <f t="shared" si="6"/>
        <v>MUNICIPAL</v>
      </c>
    </row>
    <row r="411" spans="1:4" x14ac:dyDescent="0.25">
      <c r="A411" s="7" t="s">
        <v>58</v>
      </c>
      <c r="B411" s="7">
        <v>171620</v>
      </c>
      <c r="C411" s="8" t="s">
        <v>465</v>
      </c>
      <c r="D411" s="9" t="str">
        <f t="shared" si="6"/>
        <v>MUNICIPAL</v>
      </c>
    </row>
    <row r="412" spans="1:4" x14ac:dyDescent="0.25">
      <c r="A412" s="7" t="s">
        <v>58</v>
      </c>
      <c r="B412" s="7">
        <v>171630</v>
      </c>
      <c r="C412" s="8" t="s">
        <v>305</v>
      </c>
      <c r="D412" s="9" t="str">
        <f t="shared" si="6"/>
        <v>MUNICIPAL</v>
      </c>
    </row>
    <row r="413" spans="1:4" x14ac:dyDescent="0.25">
      <c r="A413" s="7" t="s">
        <v>58</v>
      </c>
      <c r="B413" s="7">
        <v>171650</v>
      </c>
      <c r="C413" s="8" t="s">
        <v>466</v>
      </c>
      <c r="D413" s="9" t="str">
        <f t="shared" si="6"/>
        <v>MUNICIPAL</v>
      </c>
    </row>
    <row r="414" spans="1:4" x14ac:dyDescent="0.25">
      <c r="A414" s="7" t="s">
        <v>58</v>
      </c>
      <c r="B414" s="7">
        <v>171660</v>
      </c>
      <c r="C414" s="8" t="s">
        <v>467</v>
      </c>
      <c r="D414" s="9" t="str">
        <f t="shared" si="6"/>
        <v>MUNICIPAL</v>
      </c>
    </row>
    <row r="415" spans="1:4" x14ac:dyDescent="0.25">
      <c r="A415" s="7" t="s">
        <v>58</v>
      </c>
      <c r="B415" s="7">
        <v>171665</v>
      </c>
      <c r="C415" s="8" t="s">
        <v>468</v>
      </c>
      <c r="D415" s="9" t="str">
        <f t="shared" si="6"/>
        <v>MUNICIPAL</v>
      </c>
    </row>
    <row r="416" spans="1:4" x14ac:dyDescent="0.25">
      <c r="A416" s="7" t="s">
        <v>58</v>
      </c>
      <c r="B416" s="7">
        <v>171670</v>
      </c>
      <c r="C416" s="8" t="s">
        <v>469</v>
      </c>
      <c r="D416" s="9" t="str">
        <f t="shared" si="6"/>
        <v>MUNICIPAL</v>
      </c>
    </row>
    <row r="417" spans="1:4" x14ac:dyDescent="0.25">
      <c r="A417" s="7" t="s">
        <v>58</v>
      </c>
      <c r="B417" s="7">
        <v>171700</v>
      </c>
      <c r="C417" s="8" t="s">
        <v>470</v>
      </c>
      <c r="D417" s="9" t="str">
        <f t="shared" si="6"/>
        <v>MUNICIPAL</v>
      </c>
    </row>
    <row r="418" spans="1:4" x14ac:dyDescent="0.25">
      <c r="A418" s="7" t="s">
        <v>58</v>
      </c>
      <c r="B418" s="7">
        <v>171720</v>
      </c>
      <c r="C418" s="8" t="s">
        <v>471</v>
      </c>
      <c r="D418" s="9" t="str">
        <f t="shared" si="6"/>
        <v>MUNICIPAL</v>
      </c>
    </row>
    <row r="419" spans="1:4" x14ac:dyDescent="0.25">
      <c r="A419" s="7" t="s">
        <v>58</v>
      </c>
      <c r="B419" s="7">
        <v>171750</v>
      </c>
      <c r="C419" s="8" t="s">
        <v>472</v>
      </c>
      <c r="D419" s="9" t="str">
        <f t="shared" si="6"/>
        <v>MUNICIPAL</v>
      </c>
    </row>
    <row r="420" spans="1:4" x14ac:dyDescent="0.25">
      <c r="A420" s="7" t="s">
        <v>58</v>
      </c>
      <c r="B420" s="7">
        <v>171780</v>
      </c>
      <c r="C420" s="8" t="s">
        <v>473</v>
      </c>
      <c r="D420" s="9" t="str">
        <f t="shared" si="6"/>
        <v>MUNICIPAL</v>
      </c>
    </row>
    <row r="421" spans="1:4" x14ac:dyDescent="0.25">
      <c r="A421" s="7" t="s">
        <v>58</v>
      </c>
      <c r="B421" s="7">
        <v>171790</v>
      </c>
      <c r="C421" s="8" t="s">
        <v>474</v>
      </c>
      <c r="D421" s="9" t="str">
        <f t="shared" si="6"/>
        <v>MUNICIPAL</v>
      </c>
    </row>
    <row r="422" spans="1:4" x14ac:dyDescent="0.25">
      <c r="A422" s="7" t="s">
        <v>58</v>
      </c>
      <c r="B422" s="7">
        <v>171800</v>
      </c>
      <c r="C422" s="8" t="s">
        <v>475</v>
      </c>
      <c r="D422" s="9" t="str">
        <f t="shared" si="6"/>
        <v>MUNICIPAL</v>
      </c>
    </row>
    <row r="423" spans="1:4" x14ac:dyDescent="0.25">
      <c r="A423" s="7" t="s">
        <v>58</v>
      </c>
      <c r="B423" s="7">
        <v>171820</v>
      </c>
      <c r="C423" s="8" t="s">
        <v>476</v>
      </c>
      <c r="D423" s="9" t="str">
        <f t="shared" si="6"/>
        <v>MUNICIPAL</v>
      </c>
    </row>
    <row r="424" spans="1:4" x14ac:dyDescent="0.25">
      <c r="A424" s="7" t="s">
        <v>58</v>
      </c>
      <c r="B424" s="7">
        <v>171830</v>
      </c>
      <c r="C424" s="8" t="s">
        <v>477</v>
      </c>
      <c r="D424" s="9" t="str">
        <f t="shared" si="6"/>
        <v>MUNICIPAL</v>
      </c>
    </row>
    <row r="425" spans="1:4" x14ac:dyDescent="0.25">
      <c r="A425" s="7" t="s">
        <v>58</v>
      </c>
      <c r="B425" s="7">
        <v>171840</v>
      </c>
      <c r="C425" s="8" t="s">
        <v>478</v>
      </c>
      <c r="D425" s="9" t="str">
        <f t="shared" si="6"/>
        <v>MUNICIPAL</v>
      </c>
    </row>
    <row r="426" spans="1:4" x14ac:dyDescent="0.25">
      <c r="A426" s="7" t="s">
        <v>58</v>
      </c>
      <c r="B426" s="7">
        <v>171845</v>
      </c>
      <c r="C426" s="8" t="s">
        <v>479</v>
      </c>
      <c r="D426" s="9" t="str">
        <f t="shared" si="6"/>
        <v>MUNICIPAL</v>
      </c>
    </row>
    <row r="427" spans="1:4" x14ac:dyDescent="0.25">
      <c r="A427" s="7" t="s">
        <v>58</v>
      </c>
      <c r="B427" s="7">
        <v>171850</v>
      </c>
      <c r="C427" s="8" t="s">
        <v>480</v>
      </c>
      <c r="D427" s="9" t="str">
        <f t="shared" si="6"/>
        <v>MUNICIPAL</v>
      </c>
    </row>
    <row r="428" spans="1:4" x14ac:dyDescent="0.25">
      <c r="A428" s="7" t="s">
        <v>58</v>
      </c>
      <c r="B428" s="7">
        <v>171855</v>
      </c>
      <c r="C428" s="8" t="s">
        <v>481</v>
      </c>
      <c r="D428" s="9" t="str">
        <f t="shared" si="6"/>
        <v>MUNICIPAL</v>
      </c>
    </row>
    <row r="429" spans="1:4" x14ac:dyDescent="0.25">
      <c r="A429" s="7" t="s">
        <v>58</v>
      </c>
      <c r="B429" s="7">
        <v>171865</v>
      </c>
      <c r="C429" s="8" t="s">
        <v>482</v>
      </c>
      <c r="D429" s="9" t="str">
        <f t="shared" si="6"/>
        <v>MUNICIPAL</v>
      </c>
    </row>
    <row r="430" spans="1:4" x14ac:dyDescent="0.25">
      <c r="A430" s="7" t="s">
        <v>58</v>
      </c>
      <c r="B430" s="7">
        <v>171870</v>
      </c>
      <c r="C430" s="8" t="s">
        <v>483</v>
      </c>
      <c r="D430" s="9" t="str">
        <f t="shared" si="6"/>
        <v>MUNICIPAL</v>
      </c>
    </row>
    <row r="431" spans="1:4" x14ac:dyDescent="0.25">
      <c r="A431" s="7" t="s">
        <v>58</v>
      </c>
      <c r="B431" s="7">
        <v>171875</v>
      </c>
      <c r="C431" s="8" t="s">
        <v>484</v>
      </c>
      <c r="D431" s="9" t="str">
        <f t="shared" si="6"/>
        <v>MUNICIPAL</v>
      </c>
    </row>
    <row r="432" spans="1:4" x14ac:dyDescent="0.25">
      <c r="A432" s="7" t="s">
        <v>58</v>
      </c>
      <c r="B432" s="7">
        <v>171880</v>
      </c>
      <c r="C432" s="8" t="s">
        <v>485</v>
      </c>
      <c r="D432" s="9" t="str">
        <f t="shared" si="6"/>
        <v>MUNICIPAL</v>
      </c>
    </row>
    <row r="433" spans="1:4" x14ac:dyDescent="0.25">
      <c r="A433" s="7" t="s">
        <v>58</v>
      </c>
      <c r="B433" s="7">
        <v>171884</v>
      </c>
      <c r="C433" s="8" t="s">
        <v>486</v>
      </c>
      <c r="D433" s="9" t="str">
        <f t="shared" si="6"/>
        <v>MUNICIPAL</v>
      </c>
    </row>
    <row r="434" spans="1:4" x14ac:dyDescent="0.25">
      <c r="A434" s="7" t="s">
        <v>58</v>
      </c>
      <c r="B434" s="7">
        <v>171886</v>
      </c>
      <c r="C434" s="8" t="s">
        <v>487</v>
      </c>
      <c r="D434" s="9" t="str">
        <f t="shared" si="6"/>
        <v>MUNICIPAL</v>
      </c>
    </row>
    <row r="435" spans="1:4" x14ac:dyDescent="0.25">
      <c r="A435" s="7" t="s">
        <v>58</v>
      </c>
      <c r="B435" s="7">
        <v>171888</v>
      </c>
      <c r="C435" s="8" t="s">
        <v>488</v>
      </c>
      <c r="D435" s="9" t="str">
        <f t="shared" si="6"/>
        <v>MUNICIPAL</v>
      </c>
    </row>
    <row r="436" spans="1:4" x14ac:dyDescent="0.25">
      <c r="A436" s="7" t="s">
        <v>58</v>
      </c>
      <c r="B436" s="7">
        <v>171889</v>
      </c>
      <c r="C436" s="8" t="s">
        <v>489</v>
      </c>
      <c r="D436" s="9" t="str">
        <f t="shared" si="6"/>
        <v>MUNICIPAL</v>
      </c>
    </row>
    <row r="437" spans="1:4" x14ac:dyDescent="0.25">
      <c r="A437" s="7" t="s">
        <v>58</v>
      </c>
      <c r="B437" s="7">
        <v>171890</v>
      </c>
      <c r="C437" s="8" t="s">
        <v>490</v>
      </c>
      <c r="D437" s="9" t="str">
        <f t="shared" si="6"/>
        <v>MUNICIPAL</v>
      </c>
    </row>
    <row r="438" spans="1:4" x14ac:dyDescent="0.25">
      <c r="A438" s="7" t="s">
        <v>58</v>
      </c>
      <c r="B438" s="7">
        <v>171900</v>
      </c>
      <c r="C438" s="8" t="s">
        <v>491</v>
      </c>
      <c r="D438" s="9" t="str">
        <f t="shared" si="6"/>
        <v>MUNICIPAL</v>
      </c>
    </row>
    <row r="439" spans="1:4" x14ac:dyDescent="0.25">
      <c r="A439" s="7" t="s">
        <v>58</v>
      </c>
      <c r="B439" s="7">
        <v>172000</v>
      </c>
      <c r="C439" s="8" t="s">
        <v>492</v>
      </c>
      <c r="D439" s="9" t="str">
        <f t="shared" si="6"/>
        <v>MUNICIPAL</v>
      </c>
    </row>
    <row r="440" spans="1:4" x14ac:dyDescent="0.25">
      <c r="A440" s="7" t="s">
        <v>58</v>
      </c>
      <c r="B440" s="7">
        <v>172010</v>
      </c>
      <c r="C440" s="8" t="s">
        <v>493</v>
      </c>
      <c r="D440" s="9" t="str">
        <f t="shared" si="6"/>
        <v>MUNICIPAL</v>
      </c>
    </row>
    <row r="441" spans="1:4" x14ac:dyDescent="0.25">
      <c r="A441" s="7" t="s">
        <v>58</v>
      </c>
      <c r="B441" s="7">
        <v>172015</v>
      </c>
      <c r="C441" s="8" t="s">
        <v>494</v>
      </c>
      <c r="D441" s="9" t="str">
        <f t="shared" si="6"/>
        <v>MUNICIPAL</v>
      </c>
    </row>
    <row r="442" spans="1:4" x14ac:dyDescent="0.25">
      <c r="A442" s="7" t="s">
        <v>58</v>
      </c>
      <c r="B442" s="7">
        <v>172020</v>
      </c>
      <c r="C442" s="8" t="s">
        <v>495</v>
      </c>
      <c r="D442" s="9" t="str">
        <f t="shared" si="6"/>
        <v>MUNICIPAL</v>
      </c>
    </row>
    <row r="443" spans="1:4" x14ac:dyDescent="0.25">
      <c r="A443" s="7" t="s">
        <v>58</v>
      </c>
      <c r="B443" s="7">
        <v>172025</v>
      </c>
      <c r="C443" s="8" t="s">
        <v>496</v>
      </c>
      <c r="D443" s="9" t="str">
        <f t="shared" si="6"/>
        <v>MUNICIPAL</v>
      </c>
    </row>
    <row r="444" spans="1:4" x14ac:dyDescent="0.25">
      <c r="A444" s="7" t="s">
        <v>58</v>
      </c>
      <c r="B444" s="7">
        <v>172030</v>
      </c>
      <c r="C444" s="8" t="s">
        <v>497</v>
      </c>
      <c r="D444" s="9" t="str">
        <f t="shared" si="6"/>
        <v>MUNICIPAL</v>
      </c>
    </row>
    <row r="445" spans="1:4" x14ac:dyDescent="0.25">
      <c r="A445" s="7" t="s">
        <v>58</v>
      </c>
      <c r="B445" s="7">
        <v>172049</v>
      </c>
      <c r="C445" s="8" t="s">
        <v>498</v>
      </c>
      <c r="D445" s="9" t="str">
        <f t="shared" si="6"/>
        <v>MUNICIPAL</v>
      </c>
    </row>
    <row r="446" spans="1:4" x14ac:dyDescent="0.25">
      <c r="A446" s="7" t="s">
        <v>58</v>
      </c>
      <c r="B446" s="7">
        <v>172065</v>
      </c>
      <c r="C446" s="8" t="s">
        <v>499</v>
      </c>
      <c r="D446" s="9" t="str">
        <f t="shared" si="6"/>
        <v>MUNICIPAL</v>
      </c>
    </row>
    <row r="447" spans="1:4" x14ac:dyDescent="0.25">
      <c r="A447" s="7" t="s">
        <v>58</v>
      </c>
      <c r="B447" s="7">
        <v>172080</v>
      </c>
      <c r="C447" s="8" t="s">
        <v>500</v>
      </c>
      <c r="D447" s="9" t="str">
        <f t="shared" si="6"/>
        <v>MUNICIPAL</v>
      </c>
    </row>
    <row r="448" spans="1:4" x14ac:dyDescent="0.25">
      <c r="A448" s="7" t="s">
        <v>58</v>
      </c>
      <c r="B448" s="7">
        <v>172085</v>
      </c>
      <c r="C448" s="8" t="s">
        <v>501</v>
      </c>
      <c r="D448" s="9" t="str">
        <f t="shared" si="6"/>
        <v>MUNICIPAL</v>
      </c>
    </row>
    <row r="449" spans="1:4" x14ac:dyDescent="0.25">
      <c r="A449" s="7" t="s">
        <v>58</v>
      </c>
      <c r="B449" s="7">
        <v>172090</v>
      </c>
      <c r="C449" s="8" t="s">
        <v>502</v>
      </c>
      <c r="D449" s="9" t="str">
        <f t="shared" si="6"/>
        <v>MUNICIPAL</v>
      </c>
    </row>
    <row r="450" spans="1:4" x14ac:dyDescent="0.25">
      <c r="A450" s="7" t="s">
        <v>58</v>
      </c>
      <c r="B450" s="7">
        <v>172093</v>
      </c>
      <c r="C450" s="8" t="s">
        <v>503</v>
      </c>
      <c r="D450" s="9" t="str">
        <f t="shared" si="6"/>
        <v>MUNICIPAL</v>
      </c>
    </row>
    <row r="451" spans="1:4" x14ac:dyDescent="0.25">
      <c r="A451" s="7" t="s">
        <v>58</v>
      </c>
      <c r="B451" s="7">
        <v>172097</v>
      </c>
      <c r="C451" s="8" t="s">
        <v>504</v>
      </c>
      <c r="D451" s="9" t="str">
        <f t="shared" ref="D451:D514" si="7">IF(RIGHT(B451,4)="0000","ESTADUAL","MUNICIPAL")</f>
        <v>MUNICIPAL</v>
      </c>
    </row>
    <row r="452" spans="1:4" x14ac:dyDescent="0.25">
      <c r="A452" s="7" t="s">
        <v>58</v>
      </c>
      <c r="B452" s="7">
        <v>172100</v>
      </c>
      <c r="C452" s="8" t="s">
        <v>505</v>
      </c>
      <c r="D452" s="9" t="str">
        <f t="shared" si="7"/>
        <v>MUNICIPAL</v>
      </c>
    </row>
    <row r="453" spans="1:4" x14ac:dyDescent="0.25">
      <c r="A453" s="7" t="s">
        <v>58</v>
      </c>
      <c r="B453" s="7">
        <v>172110</v>
      </c>
      <c r="C453" s="8" t="s">
        <v>506</v>
      </c>
      <c r="D453" s="9" t="str">
        <f t="shared" si="7"/>
        <v>MUNICIPAL</v>
      </c>
    </row>
    <row r="454" spans="1:4" x14ac:dyDescent="0.25">
      <c r="A454" s="7" t="s">
        <v>58</v>
      </c>
      <c r="B454" s="7">
        <v>172120</v>
      </c>
      <c r="C454" s="8" t="s">
        <v>507</v>
      </c>
      <c r="D454" s="9" t="str">
        <f t="shared" si="7"/>
        <v>MUNICIPAL</v>
      </c>
    </row>
    <row r="455" spans="1:4" x14ac:dyDescent="0.25">
      <c r="A455" s="7" t="s">
        <v>58</v>
      </c>
      <c r="B455" s="7">
        <v>172125</v>
      </c>
      <c r="C455" s="8" t="s">
        <v>508</v>
      </c>
      <c r="D455" s="9" t="str">
        <f t="shared" si="7"/>
        <v>MUNICIPAL</v>
      </c>
    </row>
    <row r="456" spans="1:4" x14ac:dyDescent="0.25">
      <c r="A456" s="7" t="s">
        <v>58</v>
      </c>
      <c r="B456" s="7">
        <v>172130</v>
      </c>
      <c r="C456" s="8" t="s">
        <v>509</v>
      </c>
      <c r="D456" s="9" t="str">
        <f t="shared" si="7"/>
        <v>MUNICIPAL</v>
      </c>
    </row>
    <row r="457" spans="1:4" x14ac:dyDescent="0.25">
      <c r="A457" s="7" t="s">
        <v>58</v>
      </c>
      <c r="B457" s="7">
        <v>172208</v>
      </c>
      <c r="C457" s="8" t="s">
        <v>510</v>
      </c>
      <c r="D457" s="9" t="str">
        <f t="shared" si="7"/>
        <v>MUNICIPAL</v>
      </c>
    </row>
    <row r="458" spans="1:4" x14ac:dyDescent="0.25">
      <c r="A458" s="7" t="s">
        <v>58</v>
      </c>
      <c r="B458" s="7">
        <v>172210</v>
      </c>
      <c r="C458" s="8" t="s">
        <v>511</v>
      </c>
      <c r="D458" s="9" t="str">
        <f t="shared" si="7"/>
        <v>MUNICIPAL</v>
      </c>
    </row>
    <row r="459" spans="1:4" x14ac:dyDescent="0.25">
      <c r="A459" s="7" t="s">
        <v>24</v>
      </c>
      <c r="B459" s="7">
        <v>210000</v>
      </c>
      <c r="C459" s="8" t="s">
        <v>25</v>
      </c>
      <c r="D459" s="9" t="str">
        <f t="shared" si="7"/>
        <v>ESTADUAL</v>
      </c>
    </row>
    <row r="460" spans="1:4" x14ac:dyDescent="0.25">
      <c r="A460" s="7" t="s">
        <v>24</v>
      </c>
      <c r="B460" s="7">
        <v>210005</v>
      </c>
      <c r="C460" s="8" t="s">
        <v>512</v>
      </c>
      <c r="D460" s="9" t="str">
        <f t="shared" si="7"/>
        <v>MUNICIPAL</v>
      </c>
    </row>
    <row r="461" spans="1:4" x14ac:dyDescent="0.25">
      <c r="A461" s="7" t="s">
        <v>24</v>
      </c>
      <c r="B461" s="7">
        <v>210010</v>
      </c>
      <c r="C461" s="8" t="s">
        <v>513</v>
      </c>
      <c r="D461" s="9" t="str">
        <f t="shared" si="7"/>
        <v>MUNICIPAL</v>
      </c>
    </row>
    <row r="462" spans="1:4" x14ac:dyDescent="0.25">
      <c r="A462" s="7" t="s">
        <v>24</v>
      </c>
      <c r="B462" s="7">
        <v>210015</v>
      </c>
      <c r="C462" s="8" t="s">
        <v>514</v>
      </c>
      <c r="D462" s="9" t="str">
        <f t="shared" si="7"/>
        <v>MUNICIPAL</v>
      </c>
    </row>
    <row r="463" spans="1:4" x14ac:dyDescent="0.25">
      <c r="A463" s="7" t="s">
        <v>24</v>
      </c>
      <c r="B463" s="7">
        <v>210020</v>
      </c>
      <c r="C463" s="8" t="s">
        <v>515</v>
      </c>
      <c r="D463" s="9" t="str">
        <f t="shared" si="7"/>
        <v>MUNICIPAL</v>
      </c>
    </row>
    <row r="464" spans="1:4" x14ac:dyDescent="0.25">
      <c r="A464" s="7" t="s">
        <v>24</v>
      </c>
      <c r="B464" s="7">
        <v>210030</v>
      </c>
      <c r="C464" s="8" t="s">
        <v>516</v>
      </c>
      <c r="D464" s="9" t="str">
        <f t="shared" si="7"/>
        <v>MUNICIPAL</v>
      </c>
    </row>
    <row r="465" spans="1:4" x14ac:dyDescent="0.25">
      <c r="A465" s="7" t="s">
        <v>24</v>
      </c>
      <c r="B465" s="7">
        <v>210040</v>
      </c>
      <c r="C465" s="8" t="s">
        <v>517</v>
      </c>
      <c r="D465" s="9" t="str">
        <f t="shared" si="7"/>
        <v>MUNICIPAL</v>
      </c>
    </row>
    <row r="466" spans="1:4" x14ac:dyDescent="0.25">
      <c r="A466" s="7" t="s">
        <v>24</v>
      </c>
      <c r="B466" s="7">
        <v>210043</v>
      </c>
      <c r="C466" s="8" t="s">
        <v>518</v>
      </c>
      <c r="D466" s="9" t="str">
        <f t="shared" si="7"/>
        <v>MUNICIPAL</v>
      </c>
    </row>
    <row r="467" spans="1:4" x14ac:dyDescent="0.25">
      <c r="A467" s="7" t="s">
        <v>24</v>
      </c>
      <c r="B467" s="7">
        <v>210047</v>
      </c>
      <c r="C467" s="8" t="s">
        <v>519</v>
      </c>
      <c r="D467" s="9" t="str">
        <f t="shared" si="7"/>
        <v>MUNICIPAL</v>
      </c>
    </row>
    <row r="468" spans="1:4" x14ac:dyDescent="0.25">
      <c r="A468" s="7" t="s">
        <v>24</v>
      </c>
      <c r="B468" s="7">
        <v>210050</v>
      </c>
      <c r="C468" s="8" t="s">
        <v>520</v>
      </c>
      <c r="D468" s="9" t="str">
        <f t="shared" si="7"/>
        <v>MUNICIPAL</v>
      </c>
    </row>
    <row r="469" spans="1:4" x14ac:dyDescent="0.25">
      <c r="A469" s="7" t="s">
        <v>24</v>
      </c>
      <c r="B469" s="7">
        <v>210055</v>
      </c>
      <c r="C469" s="8" t="s">
        <v>521</v>
      </c>
      <c r="D469" s="9" t="str">
        <f t="shared" si="7"/>
        <v>MUNICIPAL</v>
      </c>
    </row>
    <row r="470" spans="1:4" x14ac:dyDescent="0.25">
      <c r="A470" s="7" t="s">
        <v>24</v>
      </c>
      <c r="B470" s="7">
        <v>210060</v>
      </c>
      <c r="C470" s="8" t="s">
        <v>522</v>
      </c>
      <c r="D470" s="9" t="str">
        <f t="shared" si="7"/>
        <v>MUNICIPAL</v>
      </c>
    </row>
    <row r="471" spans="1:4" x14ac:dyDescent="0.25">
      <c r="A471" s="7" t="s">
        <v>24</v>
      </c>
      <c r="B471" s="7">
        <v>210070</v>
      </c>
      <c r="C471" s="8" t="s">
        <v>523</v>
      </c>
      <c r="D471" s="9" t="str">
        <f t="shared" si="7"/>
        <v>MUNICIPAL</v>
      </c>
    </row>
    <row r="472" spans="1:4" x14ac:dyDescent="0.25">
      <c r="A472" s="7" t="s">
        <v>24</v>
      </c>
      <c r="B472" s="7">
        <v>210080</v>
      </c>
      <c r="C472" s="8" t="s">
        <v>524</v>
      </c>
      <c r="D472" s="9" t="str">
        <f t="shared" si="7"/>
        <v>MUNICIPAL</v>
      </c>
    </row>
    <row r="473" spans="1:4" x14ac:dyDescent="0.25">
      <c r="A473" s="7" t="s">
        <v>24</v>
      </c>
      <c r="B473" s="7">
        <v>210083</v>
      </c>
      <c r="C473" s="8" t="s">
        <v>525</v>
      </c>
      <c r="D473" s="9" t="str">
        <f t="shared" si="7"/>
        <v>MUNICIPAL</v>
      </c>
    </row>
    <row r="474" spans="1:4" x14ac:dyDescent="0.25">
      <c r="A474" s="7" t="s">
        <v>24</v>
      </c>
      <c r="B474" s="7">
        <v>210087</v>
      </c>
      <c r="C474" s="8" t="s">
        <v>387</v>
      </c>
      <c r="D474" s="9" t="str">
        <f t="shared" si="7"/>
        <v>MUNICIPAL</v>
      </c>
    </row>
    <row r="475" spans="1:4" x14ac:dyDescent="0.25">
      <c r="A475" s="7" t="s">
        <v>24</v>
      </c>
      <c r="B475" s="7">
        <v>210090</v>
      </c>
      <c r="C475" s="8" t="s">
        <v>526</v>
      </c>
      <c r="D475" s="9" t="str">
        <f t="shared" si="7"/>
        <v>MUNICIPAL</v>
      </c>
    </row>
    <row r="476" spans="1:4" x14ac:dyDescent="0.25">
      <c r="A476" s="7" t="s">
        <v>24</v>
      </c>
      <c r="B476" s="7">
        <v>210095</v>
      </c>
      <c r="C476" s="8" t="s">
        <v>527</v>
      </c>
      <c r="D476" s="9" t="str">
        <f t="shared" si="7"/>
        <v>MUNICIPAL</v>
      </c>
    </row>
    <row r="477" spans="1:4" x14ac:dyDescent="0.25">
      <c r="A477" s="7" t="s">
        <v>24</v>
      </c>
      <c r="B477" s="7">
        <v>210100</v>
      </c>
      <c r="C477" s="8" t="s">
        <v>528</v>
      </c>
      <c r="D477" s="9" t="str">
        <f t="shared" si="7"/>
        <v>MUNICIPAL</v>
      </c>
    </row>
    <row r="478" spans="1:4" x14ac:dyDescent="0.25">
      <c r="A478" s="7" t="s">
        <v>24</v>
      </c>
      <c r="B478" s="7">
        <v>210110</v>
      </c>
      <c r="C478" s="8" t="s">
        <v>529</v>
      </c>
      <c r="D478" s="9" t="str">
        <f t="shared" si="7"/>
        <v>MUNICIPAL</v>
      </c>
    </row>
    <row r="479" spans="1:4" x14ac:dyDescent="0.25">
      <c r="A479" s="7" t="s">
        <v>24</v>
      </c>
      <c r="B479" s="7">
        <v>210120</v>
      </c>
      <c r="C479" s="8" t="s">
        <v>530</v>
      </c>
      <c r="D479" s="9" t="str">
        <f t="shared" si="7"/>
        <v>MUNICIPAL</v>
      </c>
    </row>
    <row r="480" spans="1:4" x14ac:dyDescent="0.25">
      <c r="A480" s="7" t="s">
        <v>24</v>
      </c>
      <c r="B480" s="7">
        <v>210125</v>
      </c>
      <c r="C480" s="8" t="s">
        <v>531</v>
      </c>
      <c r="D480" s="9" t="str">
        <f t="shared" si="7"/>
        <v>MUNICIPAL</v>
      </c>
    </row>
    <row r="481" spans="1:4" x14ac:dyDescent="0.25">
      <c r="A481" s="7" t="s">
        <v>24</v>
      </c>
      <c r="B481" s="7">
        <v>210130</v>
      </c>
      <c r="C481" s="8" t="s">
        <v>532</v>
      </c>
      <c r="D481" s="9" t="str">
        <f t="shared" si="7"/>
        <v>MUNICIPAL</v>
      </c>
    </row>
    <row r="482" spans="1:4" x14ac:dyDescent="0.25">
      <c r="A482" s="7" t="s">
        <v>24</v>
      </c>
      <c r="B482" s="7">
        <v>210135</v>
      </c>
      <c r="C482" s="8" t="s">
        <v>533</v>
      </c>
      <c r="D482" s="9" t="str">
        <f t="shared" si="7"/>
        <v>MUNICIPAL</v>
      </c>
    </row>
    <row r="483" spans="1:4" x14ac:dyDescent="0.25">
      <c r="A483" s="7" t="s">
        <v>24</v>
      </c>
      <c r="B483" s="7">
        <v>210140</v>
      </c>
      <c r="C483" s="8" t="s">
        <v>534</v>
      </c>
      <c r="D483" s="9" t="str">
        <f t="shared" si="7"/>
        <v>MUNICIPAL</v>
      </c>
    </row>
    <row r="484" spans="1:4" x14ac:dyDescent="0.25">
      <c r="A484" s="7" t="s">
        <v>24</v>
      </c>
      <c r="B484" s="7">
        <v>210150</v>
      </c>
      <c r="C484" s="8" t="s">
        <v>535</v>
      </c>
      <c r="D484" s="9" t="str">
        <f t="shared" si="7"/>
        <v>MUNICIPAL</v>
      </c>
    </row>
    <row r="485" spans="1:4" x14ac:dyDescent="0.25">
      <c r="A485" s="7" t="s">
        <v>24</v>
      </c>
      <c r="B485" s="7">
        <v>210160</v>
      </c>
      <c r="C485" s="8" t="s">
        <v>536</v>
      </c>
      <c r="D485" s="9" t="str">
        <f t="shared" si="7"/>
        <v>MUNICIPAL</v>
      </c>
    </row>
    <row r="486" spans="1:4" x14ac:dyDescent="0.25">
      <c r="A486" s="7" t="s">
        <v>24</v>
      </c>
      <c r="B486" s="7">
        <v>210170</v>
      </c>
      <c r="C486" s="8" t="s">
        <v>537</v>
      </c>
      <c r="D486" s="9" t="str">
        <f t="shared" si="7"/>
        <v>MUNICIPAL</v>
      </c>
    </row>
    <row r="487" spans="1:4" x14ac:dyDescent="0.25">
      <c r="A487" s="7" t="s">
        <v>24</v>
      </c>
      <c r="B487" s="7">
        <v>210173</v>
      </c>
      <c r="C487" s="8" t="s">
        <v>538</v>
      </c>
      <c r="D487" s="9" t="str">
        <f t="shared" si="7"/>
        <v>MUNICIPAL</v>
      </c>
    </row>
    <row r="488" spans="1:4" x14ac:dyDescent="0.25">
      <c r="A488" s="7" t="s">
        <v>24</v>
      </c>
      <c r="B488" s="7">
        <v>210177</v>
      </c>
      <c r="C488" s="8" t="s">
        <v>539</v>
      </c>
      <c r="D488" s="9" t="str">
        <f t="shared" si="7"/>
        <v>MUNICIPAL</v>
      </c>
    </row>
    <row r="489" spans="1:4" x14ac:dyDescent="0.25">
      <c r="A489" s="7" t="s">
        <v>24</v>
      </c>
      <c r="B489" s="7">
        <v>210180</v>
      </c>
      <c r="C489" s="8" t="s">
        <v>540</v>
      </c>
      <c r="D489" s="9" t="str">
        <f t="shared" si="7"/>
        <v>MUNICIPAL</v>
      </c>
    </row>
    <row r="490" spans="1:4" x14ac:dyDescent="0.25">
      <c r="A490" s="7" t="s">
        <v>24</v>
      </c>
      <c r="B490" s="7">
        <v>210190</v>
      </c>
      <c r="C490" s="8" t="s">
        <v>541</v>
      </c>
      <c r="D490" s="9" t="str">
        <f t="shared" si="7"/>
        <v>MUNICIPAL</v>
      </c>
    </row>
    <row r="491" spans="1:4" x14ac:dyDescent="0.25">
      <c r="A491" s="7" t="s">
        <v>24</v>
      </c>
      <c r="B491" s="7">
        <v>210193</v>
      </c>
      <c r="C491" s="8" t="s">
        <v>542</v>
      </c>
      <c r="D491" s="9" t="str">
        <f t="shared" si="7"/>
        <v>MUNICIPAL</v>
      </c>
    </row>
    <row r="492" spans="1:4" x14ac:dyDescent="0.25">
      <c r="A492" s="7" t="s">
        <v>24</v>
      </c>
      <c r="B492" s="7">
        <v>210197</v>
      </c>
      <c r="C492" s="8" t="s">
        <v>543</v>
      </c>
      <c r="D492" s="9" t="str">
        <f t="shared" si="7"/>
        <v>MUNICIPAL</v>
      </c>
    </row>
    <row r="493" spans="1:4" x14ac:dyDescent="0.25">
      <c r="A493" s="7" t="s">
        <v>24</v>
      </c>
      <c r="B493" s="7">
        <v>210200</v>
      </c>
      <c r="C493" s="8" t="s">
        <v>544</v>
      </c>
      <c r="D493" s="9" t="str">
        <f t="shared" si="7"/>
        <v>MUNICIPAL</v>
      </c>
    </row>
    <row r="494" spans="1:4" x14ac:dyDescent="0.25">
      <c r="A494" s="7" t="s">
        <v>24</v>
      </c>
      <c r="B494" s="7">
        <v>210203</v>
      </c>
      <c r="C494" s="8" t="s">
        <v>545</v>
      </c>
      <c r="D494" s="9" t="str">
        <f t="shared" si="7"/>
        <v>MUNICIPAL</v>
      </c>
    </row>
    <row r="495" spans="1:4" x14ac:dyDescent="0.25">
      <c r="A495" s="7" t="s">
        <v>24</v>
      </c>
      <c r="B495" s="7">
        <v>210207</v>
      </c>
      <c r="C495" s="8" t="s">
        <v>546</v>
      </c>
      <c r="D495" s="9" t="str">
        <f t="shared" si="7"/>
        <v>MUNICIPAL</v>
      </c>
    </row>
    <row r="496" spans="1:4" x14ac:dyDescent="0.25">
      <c r="A496" s="7" t="s">
        <v>24</v>
      </c>
      <c r="B496" s="7">
        <v>210210</v>
      </c>
      <c r="C496" s="8" t="s">
        <v>547</v>
      </c>
      <c r="D496" s="9" t="str">
        <f t="shared" si="7"/>
        <v>MUNICIPAL</v>
      </c>
    </row>
    <row r="497" spans="1:4" x14ac:dyDescent="0.25">
      <c r="A497" s="7" t="s">
        <v>24</v>
      </c>
      <c r="B497" s="7">
        <v>210215</v>
      </c>
      <c r="C497" s="8" t="s">
        <v>548</v>
      </c>
      <c r="D497" s="9" t="str">
        <f t="shared" si="7"/>
        <v>MUNICIPAL</v>
      </c>
    </row>
    <row r="498" spans="1:4" x14ac:dyDescent="0.25">
      <c r="A498" s="7" t="s">
        <v>24</v>
      </c>
      <c r="B498" s="7">
        <v>210220</v>
      </c>
      <c r="C498" s="8" t="s">
        <v>549</v>
      </c>
      <c r="D498" s="9" t="str">
        <f t="shared" si="7"/>
        <v>MUNICIPAL</v>
      </c>
    </row>
    <row r="499" spans="1:4" x14ac:dyDescent="0.25">
      <c r="A499" s="7" t="s">
        <v>24</v>
      </c>
      <c r="B499" s="7">
        <v>210230</v>
      </c>
      <c r="C499" s="8" t="s">
        <v>550</v>
      </c>
      <c r="D499" s="9" t="str">
        <f t="shared" si="7"/>
        <v>MUNICIPAL</v>
      </c>
    </row>
    <row r="500" spans="1:4" x14ac:dyDescent="0.25">
      <c r="A500" s="7" t="s">
        <v>24</v>
      </c>
      <c r="B500" s="7">
        <v>210232</v>
      </c>
      <c r="C500" s="8" t="s">
        <v>551</v>
      </c>
      <c r="D500" s="9" t="str">
        <f t="shared" si="7"/>
        <v>MUNICIPAL</v>
      </c>
    </row>
    <row r="501" spans="1:4" x14ac:dyDescent="0.25">
      <c r="A501" s="7" t="s">
        <v>24</v>
      </c>
      <c r="B501" s="7">
        <v>210235</v>
      </c>
      <c r="C501" s="8" t="s">
        <v>552</v>
      </c>
      <c r="D501" s="9" t="str">
        <f t="shared" si="7"/>
        <v>MUNICIPAL</v>
      </c>
    </row>
    <row r="502" spans="1:4" x14ac:dyDescent="0.25">
      <c r="A502" s="7" t="s">
        <v>24</v>
      </c>
      <c r="B502" s="7">
        <v>210237</v>
      </c>
      <c r="C502" s="8" t="s">
        <v>553</v>
      </c>
      <c r="D502" s="9" t="str">
        <f t="shared" si="7"/>
        <v>MUNICIPAL</v>
      </c>
    </row>
    <row r="503" spans="1:4" x14ac:dyDescent="0.25">
      <c r="A503" s="7" t="s">
        <v>24</v>
      </c>
      <c r="B503" s="7">
        <v>210240</v>
      </c>
      <c r="C503" s="8" t="s">
        <v>554</v>
      </c>
      <c r="D503" s="9" t="str">
        <f t="shared" si="7"/>
        <v>MUNICIPAL</v>
      </c>
    </row>
    <row r="504" spans="1:4" x14ac:dyDescent="0.25">
      <c r="A504" s="7" t="s">
        <v>24</v>
      </c>
      <c r="B504" s="7">
        <v>210250</v>
      </c>
      <c r="C504" s="8" t="s">
        <v>555</v>
      </c>
      <c r="D504" s="9" t="str">
        <f t="shared" si="7"/>
        <v>MUNICIPAL</v>
      </c>
    </row>
    <row r="505" spans="1:4" x14ac:dyDescent="0.25">
      <c r="A505" s="7" t="s">
        <v>24</v>
      </c>
      <c r="B505" s="7">
        <v>210255</v>
      </c>
      <c r="C505" s="8" t="s">
        <v>556</v>
      </c>
      <c r="D505" s="9" t="str">
        <f t="shared" si="7"/>
        <v>MUNICIPAL</v>
      </c>
    </row>
    <row r="506" spans="1:4" x14ac:dyDescent="0.25">
      <c r="A506" s="7" t="s">
        <v>24</v>
      </c>
      <c r="B506" s="7">
        <v>210260</v>
      </c>
      <c r="C506" s="8" t="s">
        <v>557</v>
      </c>
      <c r="D506" s="9" t="str">
        <f t="shared" si="7"/>
        <v>MUNICIPAL</v>
      </c>
    </row>
    <row r="507" spans="1:4" x14ac:dyDescent="0.25">
      <c r="A507" s="7" t="s">
        <v>24</v>
      </c>
      <c r="B507" s="7">
        <v>210270</v>
      </c>
      <c r="C507" s="8" t="s">
        <v>558</v>
      </c>
      <c r="D507" s="9" t="str">
        <f t="shared" si="7"/>
        <v>MUNICIPAL</v>
      </c>
    </row>
    <row r="508" spans="1:4" x14ac:dyDescent="0.25">
      <c r="A508" s="7" t="s">
        <v>24</v>
      </c>
      <c r="B508" s="7">
        <v>210275</v>
      </c>
      <c r="C508" s="8" t="s">
        <v>559</v>
      </c>
      <c r="D508" s="9" t="str">
        <f t="shared" si="7"/>
        <v>MUNICIPAL</v>
      </c>
    </row>
    <row r="509" spans="1:4" x14ac:dyDescent="0.25">
      <c r="A509" s="7" t="s">
        <v>24</v>
      </c>
      <c r="B509" s="7">
        <v>210280</v>
      </c>
      <c r="C509" s="8" t="s">
        <v>560</v>
      </c>
      <c r="D509" s="9" t="str">
        <f t="shared" si="7"/>
        <v>MUNICIPAL</v>
      </c>
    </row>
    <row r="510" spans="1:4" x14ac:dyDescent="0.25">
      <c r="A510" s="7" t="s">
        <v>24</v>
      </c>
      <c r="B510" s="7">
        <v>210290</v>
      </c>
      <c r="C510" s="8" t="s">
        <v>561</v>
      </c>
      <c r="D510" s="9" t="str">
        <f t="shared" si="7"/>
        <v>MUNICIPAL</v>
      </c>
    </row>
    <row r="511" spans="1:4" x14ac:dyDescent="0.25">
      <c r="A511" s="7" t="s">
        <v>24</v>
      </c>
      <c r="B511" s="7">
        <v>210300</v>
      </c>
      <c r="C511" s="8" t="s">
        <v>562</v>
      </c>
      <c r="D511" s="9" t="str">
        <f t="shared" si="7"/>
        <v>MUNICIPAL</v>
      </c>
    </row>
    <row r="512" spans="1:4" x14ac:dyDescent="0.25">
      <c r="A512" s="7" t="s">
        <v>24</v>
      </c>
      <c r="B512" s="7">
        <v>210310</v>
      </c>
      <c r="C512" s="8" t="s">
        <v>563</v>
      </c>
      <c r="D512" s="9" t="str">
        <f t="shared" si="7"/>
        <v>MUNICIPAL</v>
      </c>
    </row>
    <row r="513" spans="1:4" x14ac:dyDescent="0.25">
      <c r="A513" s="7" t="s">
        <v>24</v>
      </c>
      <c r="B513" s="7">
        <v>210312</v>
      </c>
      <c r="C513" s="8" t="s">
        <v>564</v>
      </c>
      <c r="D513" s="9" t="str">
        <f t="shared" si="7"/>
        <v>MUNICIPAL</v>
      </c>
    </row>
    <row r="514" spans="1:4" x14ac:dyDescent="0.25">
      <c r="A514" s="7" t="s">
        <v>24</v>
      </c>
      <c r="B514" s="7">
        <v>210315</v>
      </c>
      <c r="C514" s="8" t="s">
        <v>565</v>
      </c>
      <c r="D514" s="9" t="str">
        <f t="shared" si="7"/>
        <v>MUNICIPAL</v>
      </c>
    </row>
    <row r="515" spans="1:4" x14ac:dyDescent="0.25">
      <c r="A515" s="7" t="s">
        <v>24</v>
      </c>
      <c r="B515" s="7">
        <v>210317</v>
      </c>
      <c r="C515" s="8" t="s">
        <v>566</v>
      </c>
      <c r="D515" s="9" t="str">
        <f t="shared" ref="D515:D578" si="8">IF(RIGHT(B515,4)="0000","ESTADUAL","MUNICIPAL")</f>
        <v>MUNICIPAL</v>
      </c>
    </row>
    <row r="516" spans="1:4" x14ac:dyDescent="0.25">
      <c r="A516" s="7" t="s">
        <v>24</v>
      </c>
      <c r="B516" s="7">
        <v>210320</v>
      </c>
      <c r="C516" s="8" t="s">
        <v>567</v>
      </c>
      <c r="D516" s="9" t="str">
        <f t="shared" si="8"/>
        <v>MUNICIPAL</v>
      </c>
    </row>
    <row r="517" spans="1:4" x14ac:dyDescent="0.25">
      <c r="A517" s="7" t="s">
        <v>24</v>
      </c>
      <c r="B517" s="7">
        <v>210325</v>
      </c>
      <c r="C517" s="8" t="s">
        <v>568</v>
      </c>
      <c r="D517" s="9" t="str">
        <f t="shared" si="8"/>
        <v>MUNICIPAL</v>
      </c>
    </row>
    <row r="518" spans="1:4" x14ac:dyDescent="0.25">
      <c r="A518" s="7" t="s">
        <v>24</v>
      </c>
      <c r="B518" s="7">
        <v>210330</v>
      </c>
      <c r="C518" s="8" t="s">
        <v>569</v>
      </c>
      <c r="D518" s="9" t="str">
        <f t="shared" si="8"/>
        <v>MUNICIPAL</v>
      </c>
    </row>
    <row r="519" spans="1:4" x14ac:dyDescent="0.25">
      <c r="A519" s="7" t="s">
        <v>24</v>
      </c>
      <c r="B519" s="7">
        <v>210340</v>
      </c>
      <c r="C519" s="8" t="s">
        <v>570</v>
      </c>
      <c r="D519" s="9" t="str">
        <f t="shared" si="8"/>
        <v>MUNICIPAL</v>
      </c>
    </row>
    <row r="520" spans="1:4" x14ac:dyDescent="0.25">
      <c r="A520" s="7" t="s">
        <v>24</v>
      </c>
      <c r="B520" s="7">
        <v>210350</v>
      </c>
      <c r="C520" s="8" t="s">
        <v>571</v>
      </c>
      <c r="D520" s="9" t="str">
        <f t="shared" si="8"/>
        <v>MUNICIPAL</v>
      </c>
    </row>
    <row r="521" spans="1:4" x14ac:dyDescent="0.25">
      <c r="A521" s="7" t="s">
        <v>24</v>
      </c>
      <c r="B521" s="7">
        <v>210355</v>
      </c>
      <c r="C521" s="8" t="s">
        <v>572</v>
      </c>
      <c r="D521" s="9" t="str">
        <f t="shared" si="8"/>
        <v>MUNICIPAL</v>
      </c>
    </row>
    <row r="522" spans="1:4" x14ac:dyDescent="0.25">
      <c r="A522" s="7" t="s">
        <v>24</v>
      </c>
      <c r="B522" s="7">
        <v>210360</v>
      </c>
      <c r="C522" s="8" t="s">
        <v>573</v>
      </c>
      <c r="D522" s="9" t="str">
        <f t="shared" si="8"/>
        <v>MUNICIPAL</v>
      </c>
    </row>
    <row r="523" spans="1:4" x14ac:dyDescent="0.25">
      <c r="A523" s="7" t="s">
        <v>24</v>
      </c>
      <c r="B523" s="7">
        <v>210370</v>
      </c>
      <c r="C523" s="8" t="s">
        <v>574</v>
      </c>
      <c r="D523" s="9" t="str">
        <f t="shared" si="8"/>
        <v>MUNICIPAL</v>
      </c>
    </row>
    <row r="524" spans="1:4" x14ac:dyDescent="0.25">
      <c r="A524" s="7" t="s">
        <v>24</v>
      </c>
      <c r="B524" s="7">
        <v>210375</v>
      </c>
      <c r="C524" s="8" t="s">
        <v>575</v>
      </c>
      <c r="D524" s="9" t="str">
        <f t="shared" si="8"/>
        <v>MUNICIPAL</v>
      </c>
    </row>
    <row r="525" spans="1:4" x14ac:dyDescent="0.25">
      <c r="A525" s="7" t="s">
        <v>24</v>
      </c>
      <c r="B525" s="7">
        <v>210380</v>
      </c>
      <c r="C525" s="8" t="s">
        <v>576</v>
      </c>
      <c r="D525" s="9" t="str">
        <f t="shared" si="8"/>
        <v>MUNICIPAL</v>
      </c>
    </row>
    <row r="526" spans="1:4" x14ac:dyDescent="0.25">
      <c r="A526" s="7" t="s">
        <v>24</v>
      </c>
      <c r="B526" s="7">
        <v>210390</v>
      </c>
      <c r="C526" s="8" t="s">
        <v>577</v>
      </c>
      <c r="D526" s="9" t="str">
        <f t="shared" si="8"/>
        <v>MUNICIPAL</v>
      </c>
    </row>
    <row r="527" spans="1:4" x14ac:dyDescent="0.25">
      <c r="A527" s="7" t="s">
        <v>24</v>
      </c>
      <c r="B527" s="7">
        <v>210400</v>
      </c>
      <c r="C527" s="8" t="s">
        <v>578</v>
      </c>
      <c r="D527" s="9" t="str">
        <f t="shared" si="8"/>
        <v>MUNICIPAL</v>
      </c>
    </row>
    <row r="528" spans="1:4" x14ac:dyDescent="0.25">
      <c r="A528" s="7" t="s">
        <v>24</v>
      </c>
      <c r="B528" s="7">
        <v>210405</v>
      </c>
      <c r="C528" s="8" t="s">
        <v>579</v>
      </c>
      <c r="D528" s="9" t="str">
        <f t="shared" si="8"/>
        <v>MUNICIPAL</v>
      </c>
    </row>
    <row r="529" spans="1:4" x14ac:dyDescent="0.25">
      <c r="A529" s="7" t="s">
        <v>24</v>
      </c>
      <c r="B529" s="7">
        <v>210407</v>
      </c>
      <c r="C529" s="8" t="s">
        <v>580</v>
      </c>
      <c r="D529" s="9" t="str">
        <f t="shared" si="8"/>
        <v>MUNICIPAL</v>
      </c>
    </row>
    <row r="530" spans="1:4" x14ac:dyDescent="0.25">
      <c r="A530" s="7" t="s">
        <v>24</v>
      </c>
      <c r="B530" s="7">
        <v>210408</v>
      </c>
      <c r="C530" s="8" t="s">
        <v>581</v>
      </c>
      <c r="D530" s="9" t="str">
        <f t="shared" si="8"/>
        <v>MUNICIPAL</v>
      </c>
    </row>
    <row r="531" spans="1:4" x14ac:dyDescent="0.25">
      <c r="A531" s="7" t="s">
        <v>24</v>
      </c>
      <c r="B531" s="7">
        <v>210409</v>
      </c>
      <c r="C531" s="8" t="s">
        <v>582</v>
      </c>
      <c r="D531" s="9" t="str">
        <f t="shared" si="8"/>
        <v>MUNICIPAL</v>
      </c>
    </row>
    <row r="532" spans="1:4" x14ac:dyDescent="0.25">
      <c r="A532" s="7" t="s">
        <v>24</v>
      </c>
      <c r="B532" s="7">
        <v>210410</v>
      </c>
      <c r="C532" s="8" t="s">
        <v>583</v>
      </c>
      <c r="D532" s="9" t="str">
        <f t="shared" si="8"/>
        <v>MUNICIPAL</v>
      </c>
    </row>
    <row r="533" spans="1:4" x14ac:dyDescent="0.25">
      <c r="A533" s="7" t="s">
        <v>24</v>
      </c>
      <c r="B533" s="7">
        <v>210420</v>
      </c>
      <c r="C533" s="8" t="s">
        <v>584</v>
      </c>
      <c r="D533" s="9" t="str">
        <f t="shared" si="8"/>
        <v>MUNICIPAL</v>
      </c>
    </row>
    <row r="534" spans="1:4" x14ac:dyDescent="0.25">
      <c r="A534" s="7" t="s">
        <v>24</v>
      </c>
      <c r="B534" s="7">
        <v>210430</v>
      </c>
      <c r="C534" s="8" t="s">
        <v>585</v>
      </c>
      <c r="D534" s="9" t="str">
        <f t="shared" si="8"/>
        <v>MUNICIPAL</v>
      </c>
    </row>
    <row r="535" spans="1:4" x14ac:dyDescent="0.25">
      <c r="A535" s="7" t="s">
        <v>24</v>
      </c>
      <c r="B535" s="7">
        <v>210440</v>
      </c>
      <c r="C535" s="8" t="s">
        <v>586</v>
      </c>
      <c r="D535" s="9" t="str">
        <f t="shared" si="8"/>
        <v>MUNICIPAL</v>
      </c>
    </row>
    <row r="536" spans="1:4" x14ac:dyDescent="0.25">
      <c r="A536" s="7" t="s">
        <v>24</v>
      </c>
      <c r="B536" s="7">
        <v>210450</v>
      </c>
      <c r="C536" s="8" t="s">
        <v>587</v>
      </c>
      <c r="D536" s="9" t="str">
        <f t="shared" si="8"/>
        <v>MUNICIPAL</v>
      </c>
    </row>
    <row r="537" spans="1:4" x14ac:dyDescent="0.25">
      <c r="A537" s="7" t="s">
        <v>24</v>
      </c>
      <c r="B537" s="7">
        <v>210455</v>
      </c>
      <c r="C537" s="8" t="s">
        <v>588</v>
      </c>
      <c r="D537" s="9" t="str">
        <f t="shared" si="8"/>
        <v>MUNICIPAL</v>
      </c>
    </row>
    <row r="538" spans="1:4" x14ac:dyDescent="0.25">
      <c r="A538" s="7" t="s">
        <v>24</v>
      </c>
      <c r="B538" s="7">
        <v>210460</v>
      </c>
      <c r="C538" s="8" t="s">
        <v>589</v>
      </c>
      <c r="D538" s="9" t="str">
        <f t="shared" si="8"/>
        <v>MUNICIPAL</v>
      </c>
    </row>
    <row r="539" spans="1:4" x14ac:dyDescent="0.25">
      <c r="A539" s="7" t="s">
        <v>24</v>
      </c>
      <c r="B539" s="7">
        <v>210462</v>
      </c>
      <c r="C539" s="8" t="s">
        <v>590</v>
      </c>
      <c r="D539" s="9" t="str">
        <f t="shared" si="8"/>
        <v>MUNICIPAL</v>
      </c>
    </row>
    <row r="540" spans="1:4" x14ac:dyDescent="0.25">
      <c r="A540" s="7" t="s">
        <v>24</v>
      </c>
      <c r="B540" s="7">
        <v>210465</v>
      </c>
      <c r="C540" s="8" t="s">
        <v>591</v>
      </c>
      <c r="D540" s="9" t="str">
        <f t="shared" si="8"/>
        <v>MUNICIPAL</v>
      </c>
    </row>
    <row r="541" spans="1:4" x14ac:dyDescent="0.25">
      <c r="A541" s="7" t="s">
        <v>24</v>
      </c>
      <c r="B541" s="7">
        <v>210467</v>
      </c>
      <c r="C541" s="8" t="s">
        <v>592</v>
      </c>
      <c r="D541" s="9" t="str">
        <f t="shared" si="8"/>
        <v>MUNICIPAL</v>
      </c>
    </row>
    <row r="542" spans="1:4" x14ac:dyDescent="0.25">
      <c r="A542" s="7" t="s">
        <v>24</v>
      </c>
      <c r="B542" s="7">
        <v>210470</v>
      </c>
      <c r="C542" s="8" t="s">
        <v>593</v>
      </c>
      <c r="D542" s="9" t="str">
        <f t="shared" si="8"/>
        <v>MUNICIPAL</v>
      </c>
    </row>
    <row r="543" spans="1:4" x14ac:dyDescent="0.25">
      <c r="A543" s="7" t="s">
        <v>24</v>
      </c>
      <c r="B543" s="7">
        <v>210480</v>
      </c>
      <c r="C543" s="8" t="s">
        <v>594</v>
      </c>
      <c r="D543" s="9" t="str">
        <f t="shared" si="8"/>
        <v>MUNICIPAL</v>
      </c>
    </row>
    <row r="544" spans="1:4" x14ac:dyDescent="0.25">
      <c r="A544" s="7" t="s">
        <v>24</v>
      </c>
      <c r="B544" s="7">
        <v>210490</v>
      </c>
      <c r="C544" s="8" t="s">
        <v>595</v>
      </c>
      <c r="D544" s="9" t="str">
        <f t="shared" si="8"/>
        <v>MUNICIPAL</v>
      </c>
    </row>
    <row r="545" spans="1:4" x14ac:dyDescent="0.25">
      <c r="A545" s="7" t="s">
        <v>24</v>
      </c>
      <c r="B545" s="7">
        <v>210500</v>
      </c>
      <c r="C545" s="8" t="s">
        <v>596</v>
      </c>
      <c r="D545" s="9" t="str">
        <f t="shared" si="8"/>
        <v>MUNICIPAL</v>
      </c>
    </row>
    <row r="546" spans="1:4" x14ac:dyDescent="0.25">
      <c r="A546" s="7" t="s">
        <v>24</v>
      </c>
      <c r="B546" s="7">
        <v>210510</v>
      </c>
      <c r="C546" s="8" t="s">
        <v>597</v>
      </c>
      <c r="D546" s="9" t="str">
        <f t="shared" si="8"/>
        <v>MUNICIPAL</v>
      </c>
    </row>
    <row r="547" spans="1:4" x14ac:dyDescent="0.25">
      <c r="A547" s="7" t="s">
        <v>24</v>
      </c>
      <c r="B547" s="7">
        <v>210515</v>
      </c>
      <c r="C547" s="8" t="s">
        <v>598</v>
      </c>
      <c r="D547" s="9" t="str">
        <f t="shared" si="8"/>
        <v>MUNICIPAL</v>
      </c>
    </row>
    <row r="548" spans="1:4" x14ac:dyDescent="0.25">
      <c r="A548" s="7" t="s">
        <v>24</v>
      </c>
      <c r="B548" s="7">
        <v>210520</v>
      </c>
      <c r="C548" s="8" t="s">
        <v>599</v>
      </c>
      <c r="D548" s="9" t="str">
        <f t="shared" si="8"/>
        <v>MUNICIPAL</v>
      </c>
    </row>
    <row r="549" spans="1:4" x14ac:dyDescent="0.25">
      <c r="A549" s="7" t="s">
        <v>24</v>
      </c>
      <c r="B549" s="7">
        <v>210530</v>
      </c>
      <c r="C549" s="8" t="s">
        <v>600</v>
      </c>
      <c r="D549" s="9" t="str">
        <f t="shared" si="8"/>
        <v>MUNICIPAL</v>
      </c>
    </row>
    <row r="550" spans="1:4" x14ac:dyDescent="0.25">
      <c r="A550" s="7" t="s">
        <v>24</v>
      </c>
      <c r="B550" s="7">
        <v>210535</v>
      </c>
      <c r="C550" s="8" t="s">
        <v>601</v>
      </c>
      <c r="D550" s="9" t="str">
        <f t="shared" si="8"/>
        <v>MUNICIPAL</v>
      </c>
    </row>
    <row r="551" spans="1:4" x14ac:dyDescent="0.25">
      <c r="A551" s="7" t="s">
        <v>24</v>
      </c>
      <c r="B551" s="7">
        <v>210540</v>
      </c>
      <c r="C551" s="8" t="s">
        <v>602</v>
      </c>
      <c r="D551" s="9" t="str">
        <f t="shared" si="8"/>
        <v>MUNICIPAL</v>
      </c>
    </row>
    <row r="552" spans="1:4" x14ac:dyDescent="0.25">
      <c r="A552" s="7" t="s">
        <v>24</v>
      </c>
      <c r="B552" s="7">
        <v>210542</v>
      </c>
      <c r="C552" s="8" t="s">
        <v>603</v>
      </c>
      <c r="D552" s="9" t="str">
        <f t="shared" si="8"/>
        <v>MUNICIPAL</v>
      </c>
    </row>
    <row r="553" spans="1:4" x14ac:dyDescent="0.25">
      <c r="A553" s="7" t="s">
        <v>24</v>
      </c>
      <c r="B553" s="7">
        <v>210545</v>
      </c>
      <c r="C553" s="8" t="s">
        <v>604</v>
      </c>
      <c r="D553" s="9" t="str">
        <f t="shared" si="8"/>
        <v>MUNICIPAL</v>
      </c>
    </row>
    <row r="554" spans="1:4" x14ac:dyDescent="0.25">
      <c r="A554" s="7" t="s">
        <v>24</v>
      </c>
      <c r="B554" s="7">
        <v>210547</v>
      </c>
      <c r="C554" s="8" t="s">
        <v>605</v>
      </c>
      <c r="D554" s="9" t="str">
        <f t="shared" si="8"/>
        <v>MUNICIPAL</v>
      </c>
    </row>
    <row r="555" spans="1:4" x14ac:dyDescent="0.25">
      <c r="A555" s="7" t="s">
        <v>24</v>
      </c>
      <c r="B555" s="7">
        <v>210550</v>
      </c>
      <c r="C555" s="8" t="s">
        <v>606</v>
      </c>
      <c r="D555" s="9" t="str">
        <f t="shared" si="8"/>
        <v>MUNICIPAL</v>
      </c>
    </row>
    <row r="556" spans="1:4" x14ac:dyDescent="0.25">
      <c r="A556" s="7" t="s">
        <v>24</v>
      </c>
      <c r="B556" s="7">
        <v>210560</v>
      </c>
      <c r="C556" s="8" t="s">
        <v>607</v>
      </c>
      <c r="D556" s="9" t="str">
        <f t="shared" si="8"/>
        <v>MUNICIPAL</v>
      </c>
    </row>
    <row r="557" spans="1:4" x14ac:dyDescent="0.25">
      <c r="A557" s="7" t="s">
        <v>24</v>
      </c>
      <c r="B557" s="7">
        <v>210565</v>
      </c>
      <c r="C557" s="8" t="s">
        <v>608</v>
      </c>
      <c r="D557" s="9" t="str">
        <f t="shared" si="8"/>
        <v>MUNICIPAL</v>
      </c>
    </row>
    <row r="558" spans="1:4" x14ac:dyDescent="0.25">
      <c r="A558" s="7" t="s">
        <v>24</v>
      </c>
      <c r="B558" s="7">
        <v>210570</v>
      </c>
      <c r="C558" s="8" t="s">
        <v>609</v>
      </c>
      <c r="D558" s="9" t="str">
        <f t="shared" si="8"/>
        <v>MUNICIPAL</v>
      </c>
    </row>
    <row r="559" spans="1:4" x14ac:dyDescent="0.25">
      <c r="A559" s="7" t="s">
        <v>24</v>
      </c>
      <c r="B559" s="7">
        <v>210580</v>
      </c>
      <c r="C559" s="8" t="s">
        <v>610</v>
      </c>
      <c r="D559" s="9" t="str">
        <f t="shared" si="8"/>
        <v>MUNICIPAL</v>
      </c>
    </row>
    <row r="560" spans="1:4" x14ac:dyDescent="0.25">
      <c r="A560" s="7" t="s">
        <v>24</v>
      </c>
      <c r="B560" s="7">
        <v>210590</v>
      </c>
      <c r="C560" s="8" t="s">
        <v>611</v>
      </c>
      <c r="D560" s="9" t="str">
        <f t="shared" si="8"/>
        <v>MUNICIPAL</v>
      </c>
    </row>
    <row r="561" spans="1:4" x14ac:dyDescent="0.25">
      <c r="A561" s="7" t="s">
        <v>24</v>
      </c>
      <c r="B561" s="7">
        <v>210592</v>
      </c>
      <c r="C561" s="8" t="s">
        <v>612</v>
      </c>
      <c r="D561" s="9" t="str">
        <f t="shared" si="8"/>
        <v>MUNICIPAL</v>
      </c>
    </row>
    <row r="562" spans="1:4" x14ac:dyDescent="0.25">
      <c r="A562" s="7" t="s">
        <v>24</v>
      </c>
      <c r="B562" s="7">
        <v>210594</v>
      </c>
      <c r="C562" s="8" t="s">
        <v>613</v>
      </c>
      <c r="D562" s="9" t="str">
        <f t="shared" si="8"/>
        <v>MUNICIPAL</v>
      </c>
    </row>
    <row r="563" spans="1:4" x14ac:dyDescent="0.25">
      <c r="A563" s="7" t="s">
        <v>24</v>
      </c>
      <c r="B563" s="7">
        <v>210596</v>
      </c>
      <c r="C563" s="8" t="s">
        <v>614</v>
      </c>
      <c r="D563" s="9" t="str">
        <f t="shared" si="8"/>
        <v>MUNICIPAL</v>
      </c>
    </row>
    <row r="564" spans="1:4" x14ac:dyDescent="0.25">
      <c r="A564" s="7" t="s">
        <v>24</v>
      </c>
      <c r="B564" s="7">
        <v>210598</v>
      </c>
      <c r="C564" s="8" t="s">
        <v>615</v>
      </c>
      <c r="D564" s="9" t="str">
        <f t="shared" si="8"/>
        <v>MUNICIPAL</v>
      </c>
    </row>
    <row r="565" spans="1:4" x14ac:dyDescent="0.25">
      <c r="A565" s="7" t="s">
        <v>24</v>
      </c>
      <c r="B565" s="7">
        <v>210600</v>
      </c>
      <c r="C565" s="8" t="s">
        <v>616</v>
      </c>
      <c r="D565" s="9" t="str">
        <f t="shared" si="8"/>
        <v>MUNICIPAL</v>
      </c>
    </row>
    <row r="566" spans="1:4" x14ac:dyDescent="0.25">
      <c r="A566" s="7" t="s">
        <v>24</v>
      </c>
      <c r="B566" s="7">
        <v>210610</v>
      </c>
      <c r="C566" s="8" t="s">
        <v>617</v>
      </c>
      <c r="D566" s="9" t="str">
        <f t="shared" si="8"/>
        <v>MUNICIPAL</v>
      </c>
    </row>
    <row r="567" spans="1:4" x14ac:dyDescent="0.25">
      <c r="A567" s="7" t="s">
        <v>24</v>
      </c>
      <c r="B567" s="7">
        <v>210620</v>
      </c>
      <c r="C567" s="8" t="s">
        <v>618</v>
      </c>
      <c r="D567" s="9" t="str">
        <f t="shared" si="8"/>
        <v>MUNICIPAL</v>
      </c>
    </row>
    <row r="568" spans="1:4" x14ac:dyDescent="0.25">
      <c r="A568" s="7" t="s">
        <v>24</v>
      </c>
      <c r="B568" s="7">
        <v>210630</v>
      </c>
      <c r="C568" s="8" t="s">
        <v>619</v>
      </c>
      <c r="D568" s="9" t="str">
        <f t="shared" si="8"/>
        <v>MUNICIPAL</v>
      </c>
    </row>
    <row r="569" spans="1:4" x14ac:dyDescent="0.25">
      <c r="A569" s="7" t="s">
        <v>24</v>
      </c>
      <c r="B569" s="7">
        <v>210632</v>
      </c>
      <c r="C569" s="8" t="s">
        <v>620</v>
      </c>
      <c r="D569" s="9" t="str">
        <f t="shared" si="8"/>
        <v>MUNICIPAL</v>
      </c>
    </row>
    <row r="570" spans="1:4" x14ac:dyDescent="0.25">
      <c r="A570" s="7" t="s">
        <v>24</v>
      </c>
      <c r="B570" s="7">
        <v>210635</v>
      </c>
      <c r="C570" s="8" t="s">
        <v>621</v>
      </c>
      <c r="D570" s="9" t="str">
        <f t="shared" si="8"/>
        <v>MUNICIPAL</v>
      </c>
    </row>
    <row r="571" spans="1:4" x14ac:dyDescent="0.25">
      <c r="A571" s="7" t="s">
        <v>24</v>
      </c>
      <c r="B571" s="7">
        <v>210637</v>
      </c>
      <c r="C571" s="8" t="s">
        <v>622</v>
      </c>
      <c r="D571" s="9" t="str">
        <f t="shared" si="8"/>
        <v>MUNICIPAL</v>
      </c>
    </row>
    <row r="572" spans="1:4" x14ac:dyDescent="0.25">
      <c r="A572" s="7" t="s">
        <v>24</v>
      </c>
      <c r="B572" s="7">
        <v>210640</v>
      </c>
      <c r="C572" s="8" t="s">
        <v>623</v>
      </c>
      <c r="D572" s="9" t="str">
        <f t="shared" si="8"/>
        <v>MUNICIPAL</v>
      </c>
    </row>
    <row r="573" spans="1:4" x14ac:dyDescent="0.25">
      <c r="A573" s="7" t="s">
        <v>24</v>
      </c>
      <c r="B573" s="7">
        <v>210650</v>
      </c>
      <c r="C573" s="8" t="s">
        <v>624</v>
      </c>
      <c r="D573" s="9" t="str">
        <f t="shared" si="8"/>
        <v>MUNICIPAL</v>
      </c>
    </row>
    <row r="574" spans="1:4" x14ac:dyDescent="0.25">
      <c r="A574" s="7" t="s">
        <v>24</v>
      </c>
      <c r="B574" s="7">
        <v>210660</v>
      </c>
      <c r="C574" s="8" t="s">
        <v>625</v>
      </c>
      <c r="D574" s="9" t="str">
        <f t="shared" si="8"/>
        <v>MUNICIPAL</v>
      </c>
    </row>
    <row r="575" spans="1:4" x14ac:dyDescent="0.25">
      <c r="A575" s="7" t="s">
        <v>24</v>
      </c>
      <c r="B575" s="7">
        <v>210663</v>
      </c>
      <c r="C575" s="8" t="s">
        <v>626</v>
      </c>
      <c r="D575" s="9" t="str">
        <f t="shared" si="8"/>
        <v>MUNICIPAL</v>
      </c>
    </row>
    <row r="576" spans="1:4" x14ac:dyDescent="0.25">
      <c r="A576" s="7" t="s">
        <v>24</v>
      </c>
      <c r="B576" s="7">
        <v>210667</v>
      </c>
      <c r="C576" s="8" t="s">
        <v>627</v>
      </c>
      <c r="D576" s="9" t="str">
        <f t="shared" si="8"/>
        <v>MUNICIPAL</v>
      </c>
    </row>
    <row r="577" spans="1:4" x14ac:dyDescent="0.25">
      <c r="A577" s="7" t="s">
        <v>24</v>
      </c>
      <c r="B577" s="7">
        <v>210670</v>
      </c>
      <c r="C577" s="8" t="s">
        <v>628</v>
      </c>
      <c r="D577" s="9" t="str">
        <f t="shared" si="8"/>
        <v>MUNICIPAL</v>
      </c>
    </row>
    <row r="578" spans="1:4" x14ac:dyDescent="0.25">
      <c r="A578" s="7" t="s">
        <v>24</v>
      </c>
      <c r="B578" s="7">
        <v>210675</v>
      </c>
      <c r="C578" s="8" t="s">
        <v>629</v>
      </c>
      <c r="D578" s="9" t="str">
        <f t="shared" si="8"/>
        <v>MUNICIPAL</v>
      </c>
    </row>
    <row r="579" spans="1:4" x14ac:dyDescent="0.25">
      <c r="A579" s="7" t="s">
        <v>24</v>
      </c>
      <c r="B579" s="7">
        <v>210680</v>
      </c>
      <c r="C579" s="8" t="s">
        <v>630</v>
      </c>
      <c r="D579" s="9" t="str">
        <f t="shared" ref="D579:D642" si="9">IF(RIGHT(B579,4)="0000","ESTADUAL","MUNICIPAL")</f>
        <v>MUNICIPAL</v>
      </c>
    </row>
    <row r="580" spans="1:4" x14ac:dyDescent="0.25">
      <c r="A580" s="7" t="s">
        <v>24</v>
      </c>
      <c r="B580" s="7">
        <v>210690</v>
      </c>
      <c r="C580" s="8" t="s">
        <v>631</v>
      </c>
      <c r="D580" s="9" t="str">
        <f t="shared" si="9"/>
        <v>MUNICIPAL</v>
      </c>
    </row>
    <row r="581" spans="1:4" x14ac:dyDescent="0.25">
      <c r="A581" s="7" t="s">
        <v>24</v>
      </c>
      <c r="B581" s="7">
        <v>210700</v>
      </c>
      <c r="C581" s="8" t="s">
        <v>632</v>
      </c>
      <c r="D581" s="9" t="str">
        <f t="shared" si="9"/>
        <v>MUNICIPAL</v>
      </c>
    </row>
    <row r="582" spans="1:4" x14ac:dyDescent="0.25">
      <c r="A582" s="7" t="s">
        <v>24</v>
      </c>
      <c r="B582" s="7">
        <v>210710</v>
      </c>
      <c r="C582" s="8" t="s">
        <v>633</v>
      </c>
      <c r="D582" s="9" t="str">
        <f t="shared" si="9"/>
        <v>MUNICIPAL</v>
      </c>
    </row>
    <row r="583" spans="1:4" x14ac:dyDescent="0.25">
      <c r="A583" s="7" t="s">
        <v>24</v>
      </c>
      <c r="B583" s="7">
        <v>210720</v>
      </c>
      <c r="C583" s="8" t="s">
        <v>634</v>
      </c>
      <c r="D583" s="9" t="str">
        <f t="shared" si="9"/>
        <v>MUNICIPAL</v>
      </c>
    </row>
    <row r="584" spans="1:4" x14ac:dyDescent="0.25">
      <c r="A584" s="7" t="s">
        <v>24</v>
      </c>
      <c r="B584" s="7">
        <v>210725</v>
      </c>
      <c r="C584" s="8" t="s">
        <v>635</v>
      </c>
      <c r="D584" s="9" t="str">
        <f t="shared" si="9"/>
        <v>MUNICIPAL</v>
      </c>
    </row>
    <row r="585" spans="1:4" x14ac:dyDescent="0.25">
      <c r="A585" s="7" t="s">
        <v>24</v>
      </c>
      <c r="B585" s="7">
        <v>210730</v>
      </c>
      <c r="C585" s="8" t="s">
        <v>636</v>
      </c>
      <c r="D585" s="9" t="str">
        <f t="shared" si="9"/>
        <v>MUNICIPAL</v>
      </c>
    </row>
    <row r="586" spans="1:4" x14ac:dyDescent="0.25">
      <c r="A586" s="7" t="s">
        <v>24</v>
      </c>
      <c r="B586" s="7">
        <v>210735</v>
      </c>
      <c r="C586" s="8" t="s">
        <v>637</v>
      </c>
      <c r="D586" s="9" t="str">
        <f t="shared" si="9"/>
        <v>MUNICIPAL</v>
      </c>
    </row>
    <row r="587" spans="1:4" x14ac:dyDescent="0.25">
      <c r="A587" s="7" t="s">
        <v>24</v>
      </c>
      <c r="B587" s="7">
        <v>210740</v>
      </c>
      <c r="C587" s="8" t="s">
        <v>638</v>
      </c>
      <c r="D587" s="9" t="str">
        <f t="shared" si="9"/>
        <v>MUNICIPAL</v>
      </c>
    </row>
    <row r="588" spans="1:4" x14ac:dyDescent="0.25">
      <c r="A588" s="7" t="s">
        <v>24</v>
      </c>
      <c r="B588" s="7">
        <v>210745</v>
      </c>
      <c r="C588" s="8" t="s">
        <v>639</v>
      </c>
      <c r="D588" s="9" t="str">
        <f t="shared" si="9"/>
        <v>MUNICIPAL</v>
      </c>
    </row>
    <row r="589" spans="1:4" x14ac:dyDescent="0.25">
      <c r="A589" s="7" t="s">
        <v>24</v>
      </c>
      <c r="B589" s="7">
        <v>210750</v>
      </c>
      <c r="C589" s="8" t="s">
        <v>640</v>
      </c>
      <c r="D589" s="9" t="str">
        <f t="shared" si="9"/>
        <v>MUNICIPAL</v>
      </c>
    </row>
    <row r="590" spans="1:4" x14ac:dyDescent="0.25">
      <c r="A590" s="7" t="s">
        <v>24</v>
      </c>
      <c r="B590" s="7">
        <v>210760</v>
      </c>
      <c r="C590" s="8" t="s">
        <v>641</v>
      </c>
      <c r="D590" s="9" t="str">
        <f t="shared" si="9"/>
        <v>MUNICIPAL</v>
      </c>
    </row>
    <row r="591" spans="1:4" x14ac:dyDescent="0.25">
      <c r="A591" s="7" t="s">
        <v>24</v>
      </c>
      <c r="B591" s="7">
        <v>210770</v>
      </c>
      <c r="C591" s="8" t="s">
        <v>642</v>
      </c>
      <c r="D591" s="9" t="str">
        <f t="shared" si="9"/>
        <v>MUNICIPAL</v>
      </c>
    </row>
    <row r="592" spans="1:4" x14ac:dyDescent="0.25">
      <c r="A592" s="7" t="s">
        <v>24</v>
      </c>
      <c r="B592" s="7">
        <v>210780</v>
      </c>
      <c r="C592" s="8" t="s">
        <v>643</v>
      </c>
      <c r="D592" s="9" t="str">
        <f t="shared" si="9"/>
        <v>MUNICIPAL</v>
      </c>
    </row>
    <row r="593" spans="1:4" x14ac:dyDescent="0.25">
      <c r="A593" s="7" t="s">
        <v>24</v>
      </c>
      <c r="B593" s="7">
        <v>210790</v>
      </c>
      <c r="C593" s="8" t="s">
        <v>644</v>
      </c>
      <c r="D593" s="9" t="str">
        <f t="shared" si="9"/>
        <v>MUNICIPAL</v>
      </c>
    </row>
    <row r="594" spans="1:4" x14ac:dyDescent="0.25">
      <c r="A594" s="7" t="s">
        <v>24</v>
      </c>
      <c r="B594" s="7">
        <v>210800</v>
      </c>
      <c r="C594" s="8" t="s">
        <v>645</v>
      </c>
      <c r="D594" s="9" t="str">
        <f t="shared" si="9"/>
        <v>MUNICIPAL</v>
      </c>
    </row>
    <row r="595" spans="1:4" x14ac:dyDescent="0.25">
      <c r="A595" s="7" t="s">
        <v>24</v>
      </c>
      <c r="B595" s="7">
        <v>210805</v>
      </c>
      <c r="C595" s="8" t="s">
        <v>646</v>
      </c>
      <c r="D595" s="9" t="str">
        <f t="shared" si="9"/>
        <v>MUNICIPAL</v>
      </c>
    </row>
    <row r="596" spans="1:4" x14ac:dyDescent="0.25">
      <c r="A596" s="7" t="s">
        <v>24</v>
      </c>
      <c r="B596" s="7">
        <v>210810</v>
      </c>
      <c r="C596" s="8" t="s">
        <v>647</v>
      </c>
      <c r="D596" s="9" t="str">
        <f t="shared" si="9"/>
        <v>MUNICIPAL</v>
      </c>
    </row>
    <row r="597" spans="1:4" x14ac:dyDescent="0.25">
      <c r="A597" s="7" t="s">
        <v>24</v>
      </c>
      <c r="B597" s="7">
        <v>210820</v>
      </c>
      <c r="C597" s="8" t="s">
        <v>648</v>
      </c>
      <c r="D597" s="9" t="str">
        <f t="shared" si="9"/>
        <v>MUNICIPAL</v>
      </c>
    </row>
    <row r="598" spans="1:4" x14ac:dyDescent="0.25">
      <c r="A598" s="7" t="s">
        <v>24</v>
      </c>
      <c r="B598" s="7">
        <v>210825</v>
      </c>
      <c r="C598" s="8" t="s">
        <v>649</v>
      </c>
      <c r="D598" s="9" t="str">
        <f t="shared" si="9"/>
        <v>MUNICIPAL</v>
      </c>
    </row>
    <row r="599" spans="1:4" x14ac:dyDescent="0.25">
      <c r="A599" s="7" t="s">
        <v>24</v>
      </c>
      <c r="B599" s="7">
        <v>210830</v>
      </c>
      <c r="C599" s="8" t="s">
        <v>650</v>
      </c>
      <c r="D599" s="9" t="str">
        <f t="shared" si="9"/>
        <v>MUNICIPAL</v>
      </c>
    </row>
    <row r="600" spans="1:4" x14ac:dyDescent="0.25">
      <c r="A600" s="7" t="s">
        <v>24</v>
      </c>
      <c r="B600" s="7">
        <v>210840</v>
      </c>
      <c r="C600" s="8" t="s">
        <v>651</v>
      </c>
      <c r="D600" s="9" t="str">
        <f t="shared" si="9"/>
        <v>MUNICIPAL</v>
      </c>
    </row>
    <row r="601" spans="1:4" x14ac:dyDescent="0.25">
      <c r="A601" s="7" t="s">
        <v>24</v>
      </c>
      <c r="B601" s="7">
        <v>210845</v>
      </c>
      <c r="C601" s="8" t="s">
        <v>652</v>
      </c>
      <c r="D601" s="9" t="str">
        <f t="shared" si="9"/>
        <v>MUNICIPAL</v>
      </c>
    </row>
    <row r="602" spans="1:4" x14ac:dyDescent="0.25">
      <c r="A602" s="7" t="s">
        <v>24</v>
      </c>
      <c r="B602" s="7">
        <v>210850</v>
      </c>
      <c r="C602" s="8" t="s">
        <v>653</v>
      </c>
      <c r="D602" s="9" t="str">
        <f t="shared" si="9"/>
        <v>MUNICIPAL</v>
      </c>
    </row>
    <row r="603" spans="1:4" x14ac:dyDescent="0.25">
      <c r="A603" s="7" t="s">
        <v>24</v>
      </c>
      <c r="B603" s="7">
        <v>210860</v>
      </c>
      <c r="C603" s="8" t="s">
        <v>654</v>
      </c>
      <c r="D603" s="9" t="str">
        <f t="shared" si="9"/>
        <v>MUNICIPAL</v>
      </c>
    </row>
    <row r="604" spans="1:4" x14ac:dyDescent="0.25">
      <c r="A604" s="7" t="s">
        <v>24</v>
      </c>
      <c r="B604" s="7">
        <v>210870</v>
      </c>
      <c r="C604" s="8" t="s">
        <v>655</v>
      </c>
      <c r="D604" s="9" t="str">
        <f t="shared" si="9"/>
        <v>MUNICIPAL</v>
      </c>
    </row>
    <row r="605" spans="1:4" x14ac:dyDescent="0.25">
      <c r="A605" s="7" t="s">
        <v>24</v>
      </c>
      <c r="B605" s="7">
        <v>210880</v>
      </c>
      <c r="C605" s="8" t="s">
        <v>656</v>
      </c>
      <c r="D605" s="9" t="str">
        <f t="shared" si="9"/>
        <v>MUNICIPAL</v>
      </c>
    </row>
    <row r="606" spans="1:4" x14ac:dyDescent="0.25">
      <c r="A606" s="7" t="s">
        <v>24</v>
      </c>
      <c r="B606" s="7">
        <v>210890</v>
      </c>
      <c r="C606" s="8" t="s">
        <v>657</v>
      </c>
      <c r="D606" s="9" t="str">
        <f t="shared" si="9"/>
        <v>MUNICIPAL</v>
      </c>
    </row>
    <row r="607" spans="1:4" x14ac:dyDescent="0.25">
      <c r="A607" s="7" t="s">
        <v>24</v>
      </c>
      <c r="B607" s="7">
        <v>210900</v>
      </c>
      <c r="C607" s="8" t="s">
        <v>658</v>
      </c>
      <c r="D607" s="9" t="str">
        <f t="shared" si="9"/>
        <v>MUNICIPAL</v>
      </c>
    </row>
    <row r="608" spans="1:4" x14ac:dyDescent="0.25">
      <c r="A608" s="7" t="s">
        <v>24</v>
      </c>
      <c r="B608" s="7">
        <v>210905</v>
      </c>
      <c r="C608" s="8" t="s">
        <v>659</v>
      </c>
      <c r="D608" s="9" t="str">
        <f t="shared" si="9"/>
        <v>MUNICIPAL</v>
      </c>
    </row>
    <row r="609" spans="1:4" x14ac:dyDescent="0.25">
      <c r="A609" s="7" t="s">
        <v>24</v>
      </c>
      <c r="B609" s="7">
        <v>210910</v>
      </c>
      <c r="C609" s="8" t="s">
        <v>660</v>
      </c>
      <c r="D609" s="9" t="str">
        <f t="shared" si="9"/>
        <v>MUNICIPAL</v>
      </c>
    </row>
    <row r="610" spans="1:4" x14ac:dyDescent="0.25">
      <c r="A610" s="7" t="s">
        <v>24</v>
      </c>
      <c r="B610" s="7">
        <v>210920</v>
      </c>
      <c r="C610" s="8" t="s">
        <v>661</v>
      </c>
      <c r="D610" s="9" t="str">
        <f t="shared" si="9"/>
        <v>MUNICIPAL</v>
      </c>
    </row>
    <row r="611" spans="1:4" x14ac:dyDescent="0.25">
      <c r="A611" s="7" t="s">
        <v>24</v>
      </c>
      <c r="B611" s="7">
        <v>210923</v>
      </c>
      <c r="C611" s="8" t="s">
        <v>81</v>
      </c>
      <c r="D611" s="9" t="str">
        <f t="shared" si="9"/>
        <v>MUNICIPAL</v>
      </c>
    </row>
    <row r="612" spans="1:4" x14ac:dyDescent="0.25">
      <c r="A612" s="7" t="s">
        <v>24</v>
      </c>
      <c r="B612" s="7">
        <v>210927</v>
      </c>
      <c r="C612" s="8" t="s">
        <v>662</v>
      </c>
      <c r="D612" s="9" t="str">
        <f t="shared" si="9"/>
        <v>MUNICIPAL</v>
      </c>
    </row>
    <row r="613" spans="1:4" x14ac:dyDescent="0.25">
      <c r="A613" s="7" t="s">
        <v>24</v>
      </c>
      <c r="B613" s="7">
        <v>210930</v>
      </c>
      <c r="C613" s="8" t="s">
        <v>663</v>
      </c>
      <c r="D613" s="9" t="str">
        <f t="shared" si="9"/>
        <v>MUNICIPAL</v>
      </c>
    </row>
    <row r="614" spans="1:4" x14ac:dyDescent="0.25">
      <c r="A614" s="7" t="s">
        <v>24</v>
      </c>
      <c r="B614" s="7">
        <v>210940</v>
      </c>
      <c r="C614" s="8" t="s">
        <v>664</v>
      </c>
      <c r="D614" s="9" t="str">
        <f t="shared" si="9"/>
        <v>MUNICIPAL</v>
      </c>
    </row>
    <row r="615" spans="1:4" x14ac:dyDescent="0.25">
      <c r="A615" s="7" t="s">
        <v>24</v>
      </c>
      <c r="B615" s="7">
        <v>210945</v>
      </c>
      <c r="C615" s="8" t="s">
        <v>665</v>
      </c>
      <c r="D615" s="9" t="str">
        <f t="shared" si="9"/>
        <v>MUNICIPAL</v>
      </c>
    </row>
    <row r="616" spans="1:4" x14ac:dyDescent="0.25">
      <c r="A616" s="7" t="s">
        <v>24</v>
      </c>
      <c r="B616" s="7">
        <v>210950</v>
      </c>
      <c r="C616" s="8" t="s">
        <v>666</v>
      </c>
      <c r="D616" s="9" t="str">
        <f t="shared" si="9"/>
        <v>MUNICIPAL</v>
      </c>
    </row>
    <row r="617" spans="1:4" x14ac:dyDescent="0.25">
      <c r="A617" s="7" t="s">
        <v>24</v>
      </c>
      <c r="B617" s="7">
        <v>210955</v>
      </c>
      <c r="C617" s="8" t="s">
        <v>667</v>
      </c>
      <c r="D617" s="9" t="str">
        <f t="shared" si="9"/>
        <v>MUNICIPAL</v>
      </c>
    </row>
    <row r="618" spans="1:4" x14ac:dyDescent="0.25">
      <c r="A618" s="7" t="s">
        <v>24</v>
      </c>
      <c r="B618" s="7">
        <v>210960</v>
      </c>
      <c r="C618" s="8" t="s">
        <v>668</v>
      </c>
      <c r="D618" s="9" t="str">
        <f t="shared" si="9"/>
        <v>MUNICIPAL</v>
      </c>
    </row>
    <row r="619" spans="1:4" x14ac:dyDescent="0.25">
      <c r="A619" s="7" t="s">
        <v>24</v>
      </c>
      <c r="B619" s="7">
        <v>210970</v>
      </c>
      <c r="C619" s="8" t="s">
        <v>669</v>
      </c>
      <c r="D619" s="9" t="str">
        <f t="shared" si="9"/>
        <v>MUNICIPAL</v>
      </c>
    </row>
    <row r="620" spans="1:4" x14ac:dyDescent="0.25">
      <c r="A620" s="7" t="s">
        <v>24</v>
      </c>
      <c r="B620" s="7">
        <v>210975</v>
      </c>
      <c r="C620" s="8" t="s">
        <v>670</v>
      </c>
      <c r="D620" s="9" t="str">
        <f t="shared" si="9"/>
        <v>MUNICIPAL</v>
      </c>
    </row>
    <row r="621" spans="1:4" x14ac:dyDescent="0.25">
      <c r="A621" s="7" t="s">
        <v>24</v>
      </c>
      <c r="B621" s="7">
        <v>210980</v>
      </c>
      <c r="C621" s="8" t="s">
        <v>671</v>
      </c>
      <c r="D621" s="9" t="str">
        <f t="shared" si="9"/>
        <v>MUNICIPAL</v>
      </c>
    </row>
    <row r="622" spans="1:4" x14ac:dyDescent="0.25">
      <c r="A622" s="7" t="s">
        <v>24</v>
      </c>
      <c r="B622" s="7">
        <v>210990</v>
      </c>
      <c r="C622" s="8" t="s">
        <v>672</v>
      </c>
      <c r="D622" s="9" t="str">
        <f t="shared" si="9"/>
        <v>MUNICIPAL</v>
      </c>
    </row>
    <row r="623" spans="1:4" x14ac:dyDescent="0.25">
      <c r="A623" s="7" t="s">
        <v>24</v>
      </c>
      <c r="B623" s="7">
        <v>211000</v>
      </c>
      <c r="C623" s="8" t="s">
        <v>673</v>
      </c>
      <c r="D623" s="9" t="str">
        <f t="shared" si="9"/>
        <v>MUNICIPAL</v>
      </c>
    </row>
    <row r="624" spans="1:4" x14ac:dyDescent="0.25">
      <c r="A624" s="7" t="s">
        <v>24</v>
      </c>
      <c r="B624" s="7">
        <v>211003</v>
      </c>
      <c r="C624" s="8" t="s">
        <v>674</v>
      </c>
      <c r="D624" s="9" t="str">
        <f t="shared" si="9"/>
        <v>MUNICIPAL</v>
      </c>
    </row>
    <row r="625" spans="1:4" x14ac:dyDescent="0.25">
      <c r="A625" s="7" t="s">
        <v>24</v>
      </c>
      <c r="B625" s="7">
        <v>211010</v>
      </c>
      <c r="C625" s="8" t="s">
        <v>675</v>
      </c>
      <c r="D625" s="9" t="str">
        <f t="shared" si="9"/>
        <v>MUNICIPAL</v>
      </c>
    </row>
    <row r="626" spans="1:4" x14ac:dyDescent="0.25">
      <c r="A626" s="7" t="s">
        <v>24</v>
      </c>
      <c r="B626" s="7">
        <v>211020</v>
      </c>
      <c r="C626" s="8" t="s">
        <v>676</v>
      </c>
      <c r="D626" s="9" t="str">
        <f t="shared" si="9"/>
        <v>MUNICIPAL</v>
      </c>
    </row>
    <row r="627" spans="1:4" x14ac:dyDescent="0.25">
      <c r="A627" s="7" t="s">
        <v>24</v>
      </c>
      <c r="B627" s="7">
        <v>211023</v>
      </c>
      <c r="C627" s="8" t="s">
        <v>677</v>
      </c>
      <c r="D627" s="9" t="str">
        <f t="shared" si="9"/>
        <v>MUNICIPAL</v>
      </c>
    </row>
    <row r="628" spans="1:4" x14ac:dyDescent="0.25">
      <c r="A628" s="7" t="s">
        <v>24</v>
      </c>
      <c r="B628" s="7">
        <v>211027</v>
      </c>
      <c r="C628" s="8" t="s">
        <v>678</v>
      </c>
      <c r="D628" s="9" t="str">
        <f t="shared" si="9"/>
        <v>MUNICIPAL</v>
      </c>
    </row>
    <row r="629" spans="1:4" x14ac:dyDescent="0.25">
      <c r="A629" s="7" t="s">
        <v>24</v>
      </c>
      <c r="B629" s="7">
        <v>211030</v>
      </c>
      <c r="C629" s="8" t="s">
        <v>679</v>
      </c>
      <c r="D629" s="9" t="str">
        <f t="shared" si="9"/>
        <v>MUNICIPAL</v>
      </c>
    </row>
    <row r="630" spans="1:4" x14ac:dyDescent="0.25">
      <c r="A630" s="7" t="s">
        <v>24</v>
      </c>
      <c r="B630" s="7">
        <v>211040</v>
      </c>
      <c r="C630" s="8" t="s">
        <v>680</v>
      </c>
      <c r="D630" s="9" t="str">
        <f t="shared" si="9"/>
        <v>MUNICIPAL</v>
      </c>
    </row>
    <row r="631" spans="1:4" x14ac:dyDescent="0.25">
      <c r="A631" s="7" t="s">
        <v>24</v>
      </c>
      <c r="B631" s="7">
        <v>211050</v>
      </c>
      <c r="C631" s="8" t="s">
        <v>681</v>
      </c>
      <c r="D631" s="9" t="str">
        <f t="shared" si="9"/>
        <v>MUNICIPAL</v>
      </c>
    </row>
    <row r="632" spans="1:4" x14ac:dyDescent="0.25">
      <c r="A632" s="7" t="s">
        <v>24</v>
      </c>
      <c r="B632" s="7">
        <v>211060</v>
      </c>
      <c r="C632" s="8" t="s">
        <v>682</v>
      </c>
      <c r="D632" s="9" t="str">
        <f t="shared" si="9"/>
        <v>MUNICIPAL</v>
      </c>
    </row>
    <row r="633" spans="1:4" x14ac:dyDescent="0.25">
      <c r="A633" s="7" t="s">
        <v>24</v>
      </c>
      <c r="B633" s="7">
        <v>211065</v>
      </c>
      <c r="C633" s="8" t="s">
        <v>683</v>
      </c>
      <c r="D633" s="9" t="str">
        <f t="shared" si="9"/>
        <v>MUNICIPAL</v>
      </c>
    </row>
    <row r="634" spans="1:4" x14ac:dyDescent="0.25">
      <c r="A634" s="7" t="s">
        <v>24</v>
      </c>
      <c r="B634" s="7">
        <v>211070</v>
      </c>
      <c r="C634" s="8" t="s">
        <v>684</v>
      </c>
      <c r="D634" s="9" t="str">
        <f t="shared" si="9"/>
        <v>MUNICIPAL</v>
      </c>
    </row>
    <row r="635" spans="1:4" x14ac:dyDescent="0.25">
      <c r="A635" s="7" t="s">
        <v>24</v>
      </c>
      <c r="B635" s="7">
        <v>211080</v>
      </c>
      <c r="C635" s="8" t="s">
        <v>685</v>
      </c>
      <c r="D635" s="9" t="str">
        <f t="shared" si="9"/>
        <v>MUNICIPAL</v>
      </c>
    </row>
    <row r="636" spans="1:4" x14ac:dyDescent="0.25">
      <c r="A636" s="7" t="s">
        <v>24</v>
      </c>
      <c r="B636" s="7">
        <v>211085</v>
      </c>
      <c r="C636" s="8" t="s">
        <v>686</v>
      </c>
      <c r="D636" s="9" t="str">
        <f t="shared" si="9"/>
        <v>MUNICIPAL</v>
      </c>
    </row>
    <row r="637" spans="1:4" x14ac:dyDescent="0.25">
      <c r="A637" s="7" t="s">
        <v>24</v>
      </c>
      <c r="B637" s="7">
        <v>211090</v>
      </c>
      <c r="C637" s="8" t="s">
        <v>687</v>
      </c>
      <c r="D637" s="9" t="str">
        <f t="shared" si="9"/>
        <v>MUNICIPAL</v>
      </c>
    </row>
    <row r="638" spans="1:4" x14ac:dyDescent="0.25">
      <c r="A638" s="7" t="s">
        <v>24</v>
      </c>
      <c r="B638" s="7">
        <v>211100</v>
      </c>
      <c r="C638" s="8" t="s">
        <v>688</v>
      </c>
      <c r="D638" s="9" t="str">
        <f t="shared" si="9"/>
        <v>MUNICIPAL</v>
      </c>
    </row>
    <row r="639" spans="1:4" x14ac:dyDescent="0.25">
      <c r="A639" s="7" t="s">
        <v>24</v>
      </c>
      <c r="B639" s="7">
        <v>211102</v>
      </c>
      <c r="C639" s="8" t="s">
        <v>689</v>
      </c>
      <c r="D639" s="9" t="str">
        <f t="shared" si="9"/>
        <v>MUNICIPAL</v>
      </c>
    </row>
    <row r="640" spans="1:4" x14ac:dyDescent="0.25">
      <c r="A640" s="7" t="s">
        <v>24</v>
      </c>
      <c r="B640" s="7">
        <v>211105</v>
      </c>
      <c r="C640" s="8" t="s">
        <v>690</v>
      </c>
      <c r="D640" s="9" t="str">
        <f t="shared" si="9"/>
        <v>MUNICIPAL</v>
      </c>
    </row>
    <row r="641" spans="1:4" x14ac:dyDescent="0.25">
      <c r="A641" s="7" t="s">
        <v>24</v>
      </c>
      <c r="B641" s="7">
        <v>211107</v>
      </c>
      <c r="C641" s="8" t="s">
        <v>691</v>
      </c>
      <c r="D641" s="9" t="str">
        <f t="shared" si="9"/>
        <v>MUNICIPAL</v>
      </c>
    </row>
    <row r="642" spans="1:4" x14ac:dyDescent="0.25">
      <c r="A642" s="7" t="s">
        <v>24</v>
      </c>
      <c r="B642" s="7">
        <v>211110</v>
      </c>
      <c r="C642" s="8" t="s">
        <v>692</v>
      </c>
      <c r="D642" s="9" t="str">
        <f t="shared" si="9"/>
        <v>MUNICIPAL</v>
      </c>
    </row>
    <row r="643" spans="1:4" x14ac:dyDescent="0.25">
      <c r="A643" s="7" t="s">
        <v>24</v>
      </c>
      <c r="B643" s="7">
        <v>211120</v>
      </c>
      <c r="C643" s="8" t="s">
        <v>693</v>
      </c>
      <c r="D643" s="9" t="str">
        <f t="shared" ref="D643:D706" si="10">IF(RIGHT(B643,4)="0000","ESTADUAL","MUNICIPAL")</f>
        <v>MUNICIPAL</v>
      </c>
    </row>
    <row r="644" spans="1:4" x14ac:dyDescent="0.25">
      <c r="A644" s="7" t="s">
        <v>24</v>
      </c>
      <c r="B644" s="7">
        <v>211125</v>
      </c>
      <c r="C644" s="8" t="s">
        <v>694</v>
      </c>
      <c r="D644" s="9" t="str">
        <f t="shared" si="10"/>
        <v>MUNICIPAL</v>
      </c>
    </row>
    <row r="645" spans="1:4" x14ac:dyDescent="0.25">
      <c r="A645" s="7" t="s">
        <v>24</v>
      </c>
      <c r="B645" s="7">
        <v>211130</v>
      </c>
      <c r="C645" s="8" t="s">
        <v>695</v>
      </c>
      <c r="D645" s="9" t="str">
        <f t="shared" si="10"/>
        <v>MUNICIPAL</v>
      </c>
    </row>
    <row r="646" spans="1:4" x14ac:dyDescent="0.25">
      <c r="A646" s="7" t="s">
        <v>24</v>
      </c>
      <c r="B646" s="7">
        <v>211140</v>
      </c>
      <c r="C646" s="8" t="s">
        <v>696</v>
      </c>
      <c r="D646" s="9" t="str">
        <f t="shared" si="10"/>
        <v>MUNICIPAL</v>
      </c>
    </row>
    <row r="647" spans="1:4" x14ac:dyDescent="0.25">
      <c r="A647" s="7" t="s">
        <v>24</v>
      </c>
      <c r="B647" s="7">
        <v>211150</v>
      </c>
      <c r="C647" s="8" t="s">
        <v>697</v>
      </c>
      <c r="D647" s="9" t="str">
        <f t="shared" si="10"/>
        <v>MUNICIPAL</v>
      </c>
    </row>
    <row r="648" spans="1:4" x14ac:dyDescent="0.25">
      <c r="A648" s="7" t="s">
        <v>24</v>
      </c>
      <c r="B648" s="7">
        <v>211153</v>
      </c>
      <c r="C648" s="8" t="s">
        <v>698</v>
      </c>
      <c r="D648" s="9" t="str">
        <f t="shared" si="10"/>
        <v>MUNICIPAL</v>
      </c>
    </row>
    <row r="649" spans="1:4" x14ac:dyDescent="0.25">
      <c r="A649" s="7" t="s">
        <v>24</v>
      </c>
      <c r="B649" s="7">
        <v>211157</v>
      </c>
      <c r="C649" s="8" t="s">
        <v>699</v>
      </c>
      <c r="D649" s="9" t="str">
        <f t="shared" si="10"/>
        <v>MUNICIPAL</v>
      </c>
    </row>
    <row r="650" spans="1:4" x14ac:dyDescent="0.25">
      <c r="A650" s="7" t="s">
        <v>24</v>
      </c>
      <c r="B650" s="7">
        <v>211160</v>
      </c>
      <c r="C650" s="8" t="s">
        <v>700</v>
      </c>
      <c r="D650" s="9" t="str">
        <f t="shared" si="10"/>
        <v>MUNICIPAL</v>
      </c>
    </row>
    <row r="651" spans="1:4" x14ac:dyDescent="0.25">
      <c r="A651" s="7" t="s">
        <v>24</v>
      </c>
      <c r="B651" s="7">
        <v>211163</v>
      </c>
      <c r="C651" s="8" t="s">
        <v>701</v>
      </c>
      <c r="D651" s="9" t="str">
        <f t="shared" si="10"/>
        <v>MUNICIPAL</v>
      </c>
    </row>
    <row r="652" spans="1:4" x14ac:dyDescent="0.25">
      <c r="A652" s="7" t="s">
        <v>24</v>
      </c>
      <c r="B652" s="7">
        <v>211167</v>
      </c>
      <c r="C652" s="8" t="s">
        <v>702</v>
      </c>
      <c r="D652" s="9" t="str">
        <f t="shared" si="10"/>
        <v>MUNICIPAL</v>
      </c>
    </row>
    <row r="653" spans="1:4" x14ac:dyDescent="0.25">
      <c r="A653" s="7" t="s">
        <v>24</v>
      </c>
      <c r="B653" s="7">
        <v>211170</v>
      </c>
      <c r="C653" s="8" t="s">
        <v>703</v>
      </c>
      <c r="D653" s="9" t="str">
        <f t="shared" si="10"/>
        <v>MUNICIPAL</v>
      </c>
    </row>
    <row r="654" spans="1:4" x14ac:dyDescent="0.25">
      <c r="A654" s="7" t="s">
        <v>24</v>
      </c>
      <c r="B654" s="7">
        <v>211172</v>
      </c>
      <c r="C654" s="8" t="s">
        <v>704</v>
      </c>
      <c r="D654" s="9" t="str">
        <f t="shared" si="10"/>
        <v>MUNICIPAL</v>
      </c>
    </row>
    <row r="655" spans="1:4" x14ac:dyDescent="0.25">
      <c r="A655" s="7" t="s">
        <v>24</v>
      </c>
      <c r="B655" s="7">
        <v>211174</v>
      </c>
      <c r="C655" s="8" t="s">
        <v>705</v>
      </c>
      <c r="D655" s="9" t="str">
        <f t="shared" si="10"/>
        <v>MUNICIPAL</v>
      </c>
    </row>
    <row r="656" spans="1:4" x14ac:dyDescent="0.25">
      <c r="A656" s="7" t="s">
        <v>24</v>
      </c>
      <c r="B656" s="7">
        <v>211176</v>
      </c>
      <c r="C656" s="8" t="s">
        <v>706</v>
      </c>
      <c r="D656" s="9" t="str">
        <f t="shared" si="10"/>
        <v>MUNICIPAL</v>
      </c>
    </row>
    <row r="657" spans="1:4" x14ac:dyDescent="0.25">
      <c r="A657" s="7" t="s">
        <v>24</v>
      </c>
      <c r="B657" s="7">
        <v>211178</v>
      </c>
      <c r="C657" s="8" t="s">
        <v>707</v>
      </c>
      <c r="D657" s="9" t="str">
        <f t="shared" si="10"/>
        <v>MUNICIPAL</v>
      </c>
    </row>
    <row r="658" spans="1:4" x14ac:dyDescent="0.25">
      <c r="A658" s="7" t="s">
        <v>24</v>
      </c>
      <c r="B658" s="7">
        <v>211180</v>
      </c>
      <c r="C658" s="8" t="s">
        <v>708</v>
      </c>
      <c r="D658" s="9" t="str">
        <f t="shared" si="10"/>
        <v>MUNICIPAL</v>
      </c>
    </row>
    <row r="659" spans="1:4" x14ac:dyDescent="0.25">
      <c r="A659" s="7" t="s">
        <v>24</v>
      </c>
      <c r="B659" s="7">
        <v>211190</v>
      </c>
      <c r="C659" s="8" t="s">
        <v>709</v>
      </c>
      <c r="D659" s="9" t="str">
        <f t="shared" si="10"/>
        <v>MUNICIPAL</v>
      </c>
    </row>
    <row r="660" spans="1:4" x14ac:dyDescent="0.25">
      <c r="A660" s="7" t="s">
        <v>24</v>
      </c>
      <c r="B660" s="7">
        <v>211195</v>
      </c>
      <c r="C660" s="8" t="s">
        <v>710</v>
      </c>
      <c r="D660" s="9" t="str">
        <f t="shared" si="10"/>
        <v>MUNICIPAL</v>
      </c>
    </row>
    <row r="661" spans="1:4" x14ac:dyDescent="0.25">
      <c r="A661" s="7" t="s">
        <v>24</v>
      </c>
      <c r="B661" s="7">
        <v>211200</v>
      </c>
      <c r="C661" s="8" t="s">
        <v>711</v>
      </c>
      <c r="D661" s="9" t="str">
        <f t="shared" si="10"/>
        <v>MUNICIPAL</v>
      </c>
    </row>
    <row r="662" spans="1:4" x14ac:dyDescent="0.25">
      <c r="A662" s="7" t="s">
        <v>24</v>
      </c>
      <c r="B662" s="7">
        <v>211210</v>
      </c>
      <c r="C662" s="8" t="s">
        <v>712</v>
      </c>
      <c r="D662" s="9" t="str">
        <f t="shared" si="10"/>
        <v>MUNICIPAL</v>
      </c>
    </row>
    <row r="663" spans="1:4" x14ac:dyDescent="0.25">
      <c r="A663" s="7" t="s">
        <v>24</v>
      </c>
      <c r="B663" s="7">
        <v>211220</v>
      </c>
      <c r="C663" s="8" t="s">
        <v>713</v>
      </c>
      <c r="D663" s="9" t="str">
        <f t="shared" si="10"/>
        <v>MUNICIPAL</v>
      </c>
    </row>
    <row r="664" spans="1:4" x14ac:dyDescent="0.25">
      <c r="A664" s="7" t="s">
        <v>24</v>
      </c>
      <c r="B664" s="7">
        <v>211223</v>
      </c>
      <c r="C664" s="8" t="s">
        <v>714</v>
      </c>
      <c r="D664" s="9" t="str">
        <f t="shared" si="10"/>
        <v>MUNICIPAL</v>
      </c>
    </row>
    <row r="665" spans="1:4" x14ac:dyDescent="0.25">
      <c r="A665" s="7" t="s">
        <v>24</v>
      </c>
      <c r="B665" s="7">
        <v>211227</v>
      </c>
      <c r="C665" s="8" t="s">
        <v>715</v>
      </c>
      <c r="D665" s="9" t="str">
        <f t="shared" si="10"/>
        <v>MUNICIPAL</v>
      </c>
    </row>
    <row r="666" spans="1:4" x14ac:dyDescent="0.25">
      <c r="A666" s="7" t="s">
        <v>24</v>
      </c>
      <c r="B666" s="7">
        <v>211230</v>
      </c>
      <c r="C666" s="8" t="s">
        <v>716</v>
      </c>
      <c r="D666" s="9" t="str">
        <f t="shared" si="10"/>
        <v>MUNICIPAL</v>
      </c>
    </row>
    <row r="667" spans="1:4" x14ac:dyDescent="0.25">
      <c r="A667" s="7" t="s">
        <v>24</v>
      </c>
      <c r="B667" s="7">
        <v>211240</v>
      </c>
      <c r="C667" s="8" t="s">
        <v>717</v>
      </c>
      <c r="D667" s="9" t="str">
        <f t="shared" si="10"/>
        <v>MUNICIPAL</v>
      </c>
    </row>
    <row r="668" spans="1:4" x14ac:dyDescent="0.25">
      <c r="A668" s="7" t="s">
        <v>24</v>
      </c>
      <c r="B668" s="7">
        <v>211245</v>
      </c>
      <c r="C668" s="8" t="s">
        <v>718</v>
      </c>
      <c r="D668" s="9" t="str">
        <f t="shared" si="10"/>
        <v>MUNICIPAL</v>
      </c>
    </row>
    <row r="669" spans="1:4" x14ac:dyDescent="0.25">
      <c r="A669" s="7" t="s">
        <v>24</v>
      </c>
      <c r="B669" s="7">
        <v>211250</v>
      </c>
      <c r="C669" s="8" t="s">
        <v>719</v>
      </c>
      <c r="D669" s="9" t="str">
        <f t="shared" si="10"/>
        <v>MUNICIPAL</v>
      </c>
    </row>
    <row r="670" spans="1:4" x14ac:dyDescent="0.25">
      <c r="A670" s="7" t="s">
        <v>24</v>
      </c>
      <c r="B670" s="7">
        <v>211260</v>
      </c>
      <c r="C670" s="8" t="s">
        <v>720</v>
      </c>
      <c r="D670" s="9" t="str">
        <f t="shared" si="10"/>
        <v>MUNICIPAL</v>
      </c>
    </row>
    <row r="671" spans="1:4" x14ac:dyDescent="0.25">
      <c r="A671" s="7" t="s">
        <v>24</v>
      </c>
      <c r="B671" s="7">
        <v>211270</v>
      </c>
      <c r="C671" s="8" t="s">
        <v>721</v>
      </c>
      <c r="D671" s="9" t="str">
        <f t="shared" si="10"/>
        <v>MUNICIPAL</v>
      </c>
    </row>
    <row r="672" spans="1:4" x14ac:dyDescent="0.25">
      <c r="A672" s="7" t="s">
        <v>24</v>
      </c>
      <c r="B672" s="7">
        <v>211280</v>
      </c>
      <c r="C672" s="8" t="s">
        <v>722</v>
      </c>
      <c r="D672" s="9" t="str">
        <f t="shared" si="10"/>
        <v>MUNICIPAL</v>
      </c>
    </row>
    <row r="673" spans="1:4" x14ac:dyDescent="0.25">
      <c r="A673" s="7" t="s">
        <v>24</v>
      </c>
      <c r="B673" s="7">
        <v>211285</v>
      </c>
      <c r="C673" s="8" t="s">
        <v>723</v>
      </c>
      <c r="D673" s="9" t="str">
        <f t="shared" si="10"/>
        <v>MUNICIPAL</v>
      </c>
    </row>
    <row r="674" spans="1:4" x14ac:dyDescent="0.25">
      <c r="A674" s="7" t="s">
        <v>24</v>
      </c>
      <c r="B674" s="7">
        <v>211290</v>
      </c>
      <c r="C674" s="8" t="s">
        <v>724</v>
      </c>
      <c r="D674" s="9" t="str">
        <f t="shared" si="10"/>
        <v>MUNICIPAL</v>
      </c>
    </row>
    <row r="675" spans="1:4" x14ac:dyDescent="0.25">
      <c r="A675" s="7" t="s">
        <v>24</v>
      </c>
      <c r="B675" s="7">
        <v>211300</v>
      </c>
      <c r="C675" s="8" t="s">
        <v>725</v>
      </c>
      <c r="D675" s="9" t="str">
        <f t="shared" si="10"/>
        <v>MUNICIPAL</v>
      </c>
    </row>
    <row r="676" spans="1:4" x14ac:dyDescent="0.25">
      <c r="A676" s="7" t="s">
        <v>24</v>
      </c>
      <c r="B676" s="7">
        <v>211400</v>
      </c>
      <c r="C676" s="8" t="s">
        <v>726</v>
      </c>
      <c r="D676" s="9" t="str">
        <f t="shared" si="10"/>
        <v>MUNICIPAL</v>
      </c>
    </row>
    <row r="677" spans="1:4" x14ac:dyDescent="0.25">
      <c r="A677" s="7" t="s">
        <v>40</v>
      </c>
      <c r="B677" s="7">
        <v>220000</v>
      </c>
      <c r="C677" s="8" t="s">
        <v>41</v>
      </c>
      <c r="D677" s="9" t="str">
        <f t="shared" si="10"/>
        <v>ESTADUAL</v>
      </c>
    </row>
    <row r="678" spans="1:4" x14ac:dyDescent="0.25">
      <c r="A678" s="7" t="s">
        <v>40</v>
      </c>
      <c r="B678" s="7">
        <v>220005</v>
      </c>
      <c r="C678" s="8" t="s">
        <v>727</v>
      </c>
      <c r="D678" s="9" t="str">
        <f t="shared" si="10"/>
        <v>MUNICIPAL</v>
      </c>
    </row>
    <row r="679" spans="1:4" x14ac:dyDescent="0.25">
      <c r="A679" s="7" t="s">
        <v>40</v>
      </c>
      <c r="B679" s="7">
        <v>220010</v>
      </c>
      <c r="C679" s="8" t="s">
        <v>728</v>
      </c>
      <c r="D679" s="9" t="str">
        <f t="shared" si="10"/>
        <v>MUNICIPAL</v>
      </c>
    </row>
    <row r="680" spans="1:4" x14ac:dyDescent="0.25">
      <c r="A680" s="7" t="s">
        <v>40</v>
      </c>
      <c r="B680" s="7">
        <v>220020</v>
      </c>
      <c r="C680" s="8" t="s">
        <v>729</v>
      </c>
      <c r="D680" s="9" t="str">
        <f t="shared" si="10"/>
        <v>MUNICIPAL</v>
      </c>
    </row>
    <row r="681" spans="1:4" x14ac:dyDescent="0.25">
      <c r="A681" s="7" t="s">
        <v>40</v>
      </c>
      <c r="B681" s="7">
        <v>220025</v>
      </c>
      <c r="C681" s="8" t="s">
        <v>730</v>
      </c>
      <c r="D681" s="9" t="str">
        <f t="shared" si="10"/>
        <v>MUNICIPAL</v>
      </c>
    </row>
    <row r="682" spans="1:4" x14ac:dyDescent="0.25">
      <c r="A682" s="7" t="s">
        <v>40</v>
      </c>
      <c r="B682" s="7">
        <v>220027</v>
      </c>
      <c r="C682" s="8" t="s">
        <v>731</v>
      </c>
      <c r="D682" s="9" t="str">
        <f t="shared" si="10"/>
        <v>MUNICIPAL</v>
      </c>
    </row>
    <row r="683" spans="1:4" x14ac:dyDescent="0.25">
      <c r="A683" s="7" t="s">
        <v>40</v>
      </c>
      <c r="B683" s="7">
        <v>220030</v>
      </c>
      <c r="C683" s="8" t="s">
        <v>732</v>
      </c>
      <c r="D683" s="9" t="str">
        <f t="shared" si="10"/>
        <v>MUNICIPAL</v>
      </c>
    </row>
    <row r="684" spans="1:4" x14ac:dyDescent="0.25">
      <c r="A684" s="7" t="s">
        <v>40</v>
      </c>
      <c r="B684" s="7">
        <v>220040</v>
      </c>
      <c r="C684" s="8" t="s">
        <v>733</v>
      </c>
      <c r="D684" s="9" t="str">
        <f t="shared" si="10"/>
        <v>MUNICIPAL</v>
      </c>
    </row>
    <row r="685" spans="1:4" x14ac:dyDescent="0.25">
      <c r="A685" s="7" t="s">
        <v>40</v>
      </c>
      <c r="B685" s="7">
        <v>220045</v>
      </c>
      <c r="C685" s="8" t="s">
        <v>734</v>
      </c>
      <c r="D685" s="9" t="str">
        <f t="shared" si="10"/>
        <v>MUNICIPAL</v>
      </c>
    </row>
    <row r="686" spans="1:4" x14ac:dyDescent="0.25">
      <c r="A686" s="7" t="s">
        <v>40</v>
      </c>
      <c r="B686" s="7">
        <v>220050</v>
      </c>
      <c r="C686" s="8" t="s">
        <v>735</v>
      </c>
      <c r="D686" s="9" t="str">
        <f t="shared" si="10"/>
        <v>MUNICIPAL</v>
      </c>
    </row>
    <row r="687" spans="1:4" x14ac:dyDescent="0.25">
      <c r="A687" s="7" t="s">
        <v>40</v>
      </c>
      <c r="B687" s="7">
        <v>220060</v>
      </c>
      <c r="C687" s="8" t="s">
        <v>736</v>
      </c>
      <c r="D687" s="9" t="str">
        <f t="shared" si="10"/>
        <v>MUNICIPAL</v>
      </c>
    </row>
    <row r="688" spans="1:4" x14ac:dyDescent="0.25">
      <c r="A688" s="7" t="s">
        <v>40</v>
      </c>
      <c r="B688" s="7">
        <v>220070</v>
      </c>
      <c r="C688" s="8" t="s">
        <v>737</v>
      </c>
      <c r="D688" s="9" t="str">
        <f t="shared" si="10"/>
        <v>MUNICIPAL</v>
      </c>
    </row>
    <row r="689" spans="1:4" x14ac:dyDescent="0.25">
      <c r="A689" s="7" t="s">
        <v>40</v>
      </c>
      <c r="B689" s="7">
        <v>220080</v>
      </c>
      <c r="C689" s="8" t="s">
        <v>738</v>
      </c>
      <c r="D689" s="9" t="str">
        <f t="shared" si="10"/>
        <v>MUNICIPAL</v>
      </c>
    </row>
    <row r="690" spans="1:4" x14ac:dyDescent="0.25">
      <c r="A690" s="7" t="s">
        <v>40</v>
      </c>
      <c r="B690" s="7">
        <v>220090</v>
      </c>
      <c r="C690" s="8" t="s">
        <v>739</v>
      </c>
      <c r="D690" s="9" t="str">
        <f t="shared" si="10"/>
        <v>MUNICIPAL</v>
      </c>
    </row>
    <row r="691" spans="1:4" x14ac:dyDescent="0.25">
      <c r="A691" s="7" t="s">
        <v>40</v>
      </c>
      <c r="B691" s="7">
        <v>220095</v>
      </c>
      <c r="C691" s="8" t="s">
        <v>740</v>
      </c>
      <c r="D691" s="9" t="str">
        <f t="shared" si="10"/>
        <v>MUNICIPAL</v>
      </c>
    </row>
    <row r="692" spans="1:4" x14ac:dyDescent="0.25">
      <c r="A692" s="7" t="s">
        <v>40</v>
      </c>
      <c r="B692" s="7">
        <v>220100</v>
      </c>
      <c r="C692" s="8" t="s">
        <v>741</v>
      </c>
      <c r="D692" s="9" t="str">
        <f t="shared" si="10"/>
        <v>MUNICIPAL</v>
      </c>
    </row>
    <row r="693" spans="1:4" x14ac:dyDescent="0.25">
      <c r="A693" s="7" t="s">
        <v>40</v>
      </c>
      <c r="B693" s="7">
        <v>220105</v>
      </c>
      <c r="C693" s="8" t="s">
        <v>742</v>
      </c>
      <c r="D693" s="9" t="str">
        <f t="shared" si="10"/>
        <v>MUNICIPAL</v>
      </c>
    </row>
    <row r="694" spans="1:4" x14ac:dyDescent="0.25">
      <c r="A694" s="7" t="s">
        <v>40</v>
      </c>
      <c r="B694" s="7">
        <v>220110</v>
      </c>
      <c r="C694" s="8" t="s">
        <v>743</v>
      </c>
      <c r="D694" s="9" t="str">
        <f t="shared" si="10"/>
        <v>MUNICIPAL</v>
      </c>
    </row>
    <row r="695" spans="1:4" x14ac:dyDescent="0.25">
      <c r="A695" s="7" t="s">
        <v>40</v>
      </c>
      <c r="B695" s="7">
        <v>220115</v>
      </c>
      <c r="C695" s="8" t="s">
        <v>744</v>
      </c>
      <c r="D695" s="9" t="str">
        <f t="shared" si="10"/>
        <v>MUNICIPAL</v>
      </c>
    </row>
    <row r="696" spans="1:4" x14ac:dyDescent="0.25">
      <c r="A696" s="7" t="s">
        <v>40</v>
      </c>
      <c r="B696" s="7">
        <v>220117</v>
      </c>
      <c r="C696" s="8" t="s">
        <v>745</v>
      </c>
      <c r="D696" s="9" t="str">
        <f t="shared" si="10"/>
        <v>MUNICIPAL</v>
      </c>
    </row>
    <row r="697" spans="1:4" x14ac:dyDescent="0.25">
      <c r="A697" s="7" t="s">
        <v>40</v>
      </c>
      <c r="B697" s="7">
        <v>220120</v>
      </c>
      <c r="C697" s="8" t="s">
        <v>746</v>
      </c>
      <c r="D697" s="9" t="str">
        <f t="shared" si="10"/>
        <v>MUNICIPAL</v>
      </c>
    </row>
    <row r="698" spans="1:4" x14ac:dyDescent="0.25">
      <c r="A698" s="7" t="s">
        <v>40</v>
      </c>
      <c r="B698" s="7">
        <v>220130</v>
      </c>
      <c r="C698" s="8" t="s">
        <v>747</v>
      </c>
      <c r="D698" s="9" t="str">
        <f t="shared" si="10"/>
        <v>MUNICIPAL</v>
      </c>
    </row>
    <row r="699" spans="1:4" x14ac:dyDescent="0.25">
      <c r="A699" s="7" t="s">
        <v>40</v>
      </c>
      <c r="B699" s="7">
        <v>220140</v>
      </c>
      <c r="C699" s="8" t="s">
        <v>748</v>
      </c>
      <c r="D699" s="9" t="str">
        <f t="shared" si="10"/>
        <v>MUNICIPAL</v>
      </c>
    </row>
    <row r="700" spans="1:4" x14ac:dyDescent="0.25">
      <c r="A700" s="7" t="s">
        <v>40</v>
      </c>
      <c r="B700" s="7">
        <v>220150</v>
      </c>
      <c r="C700" s="8" t="s">
        <v>749</v>
      </c>
      <c r="D700" s="9" t="str">
        <f t="shared" si="10"/>
        <v>MUNICIPAL</v>
      </c>
    </row>
    <row r="701" spans="1:4" x14ac:dyDescent="0.25">
      <c r="A701" s="7" t="s">
        <v>40</v>
      </c>
      <c r="B701" s="7">
        <v>220155</v>
      </c>
      <c r="C701" s="8" t="s">
        <v>750</v>
      </c>
      <c r="D701" s="9" t="str">
        <f t="shared" si="10"/>
        <v>MUNICIPAL</v>
      </c>
    </row>
    <row r="702" spans="1:4" x14ac:dyDescent="0.25">
      <c r="A702" s="7" t="s">
        <v>40</v>
      </c>
      <c r="B702" s="7">
        <v>220157</v>
      </c>
      <c r="C702" s="8" t="s">
        <v>751</v>
      </c>
      <c r="D702" s="9" t="str">
        <f t="shared" si="10"/>
        <v>MUNICIPAL</v>
      </c>
    </row>
    <row r="703" spans="1:4" x14ac:dyDescent="0.25">
      <c r="A703" s="7" t="s">
        <v>40</v>
      </c>
      <c r="B703" s="7">
        <v>220160</v>
      </c>
      <c r="C703" s="8" t="s">
        <v>752</v>
      </c>
      <c r="D703" s="9" t="str">
        <f t="shared" si="10"/>
        <v>MUNICIPAL</v>
      </c>
    </row>
    <row r="704" spans="1:4" x14ac:dyDescent="0.25">
      <c r="A704" s="7" t="s">
        <v>40</v>
      </c>
      <c r="B704" s="7">
        <v>220170</v>
      </c>
      <c r="C704" s="8" t="s">
        <v>753</v>
      </c>
      <c r="D704" s="9" t="str">
        <f t="shared" si="10"/>
        <v>MUNICIPAL</v>
      </c>
    </row>
    <row r="705" spans="1:4" x14ac:dyDescent="0.25">
      <c r="A705" s="7" t="s">
        <v>40</v>
      </c>
      <c r="B705" s="7">
        <v>220173</v>
      </c>
      <c r="C705" s="8" t="s">
        <v>754</v>
      </c>
      <c r="D705" s="9" t="str">
        <f t="shared" si="10"/>
        <v>MUNICIPAL</v>
      </c>
    </row>
    <row r="706" spans="1:4" x14ac:dyDescent="0.25">
      <c r="A706" s="7" t="s">
        <v>40</v>
      </c>
      <c r="B706" s="7">
        <v>220177</v>
      </c>
      <c r="C706" s="8" t="s">
        <v>755</v>
      </c>
      <c r="D706" s="9" t="str">
        <f t="shared" si="10"/>
        <v>MUNICIPAL</v>
      </c>
    </row>
    <row r="707" spans="1:4" x14ac:dyDescent="0.25">
      <c r="A707" s="7" t="s">
        <v>40</v>
      </c>
      <c r="B707" s="7">
        <v>220180</v>
      </c>
      <c r="C707" s="8" t="s">
        <v>756</v>
      </c>
      <c r="D707" s="9" t="str">
        <f t="shared" ref="D707:D770" si="11">IF(RIGHT(B707,4)="0000","ESTADUAL","MUNICIPAL")</f>
        <v>MUNICIPAL</v>
      </c>
    </row>
    <row r="708" spans="1:4" x14ac:dyDescent="0.25">
      <c r="A708" s="7" t="s">
        <v>40</v>
      </c>
      <c r="B708" s="7">
        <v>220190</v>
      </c>
      <c r="C708" s="8" t="s">
        <v>757</v>
      </c>
      <c r="D708" s="9" t="str">
        <f t="shared" si="11"/>
        <v>MUNICIPAL</v>
      </c>
    </row>
    <row r="709" spans="1:4" x14ac:dyDescent="0.25">
      <c r="A709" s="7" t="s">
        <v>40</v>
      </c>
      <c r="B709" s="7">
        <v>220191</v>
      </c>
      <c r="C709" s="8" t="s">
        <v>758</v>
      </c>
      <c r="D709" s="9" t="str">
        <f t="shared" si="11"/>
        <v>MUNICIPAL</v>
      </c>
    </row>
    <row r="710" spans="1:4" x14ac:dyDescent="0.25">
      <c r="A710" s="7" t="s">
        <v>40</v>
      </c>
      <c r="B710" s="7">
        <v>220192</v>
      </c>
      <c r="C710" s="8" t="s">
        <v>759</v>
      </c>
      <c r="D710" s="9" t="str">
        <f t="shared" si="11"/>
        <v>MUNICIPAL</v>
      </c>
    </row>
    <row r="711" spans="1:4" x14ac:dyDescent="0.25">
      <c r="A711" s="7" t="s">
        <v>40</v>
      </c>
      <c r="B711" s="7">
        <v>220194</v>
      </c>
      <c r="C711" s="8" t="s">
        <v>760</v>
      </c>
      <c r="D711" s="9" t="str">
        <f t="shared" si="11"/>
        <v>MUNICIPAL</v>
      </c>
    </row>
    <row r="712" spans="1:4" x14ac:dyDescent="0.25">
      <c r="A712" s="7" t="s">
        <v>40</v>
      </c>
      <c r="B712" s="7">
        <v>220196</v>
      </c>
      <c r="C712" s="8" t="s">
        <v>761</v>
      </c>
      <c r="D712" s="9" t="str">
        <f t="shared" si="11"/>
        <v>MUNICIPAL</v>
      </c>
    </row>
    <row r="713" spans="1:4" x14ac:dyDescent="0.25">
      <c r="A713" s="7" t="s">
        <v>40</v>
      </c>
      <c r="B713" s="7">
        <v>220198</v>
      </c>
      <c r="C713" s="8" t="s">
        <v>762</v>
      </c>
      <c r="D713" s="9" t="str">
        <f t="shared" si="11"/>
        <v>MUNICIPAL</v>
      </c>
    </row>
    <row r="714" spans="1:4" x14ac:dyDescent="0.25">
      <c r="A714" s="7" t="s">
        <v>40</v>
      </c>
      <c r="B714" s="7">
        <v>220200</v>
      </c>
      <c r="C714" s="8" t="s">
        <v>763</v>
      </c>
      <c r="D714" s="9" t="str">
        <f t="shared" si="11"/>
        <v>MUNICIPAL</v>
      </c>
    </row>
    <row r="715" spans="1:4" x14ac:dyDescent="0.25">
      <c r="A715" s="7" t="s">
        <v>40</v>
      </c>
      <c r="B715" s="7">
        <v>220202</v>
      </c>
      <c r="C715" s="8" t="s">
        <v>764</v>
      </c>
      <c r="D715" s="9" t="str">
        <f t="shared" si="11"/>
        <v>MUNICIPAL</v>
      </c>
    </row>
    <row r="716" spans="1:4" x14ac:dyDescent="0.25">
      <c r="A716" s="7" t="s">
        <v>40</v>
      </c>
      <c r="B716" s="7">
        <v>220205</v>
      </c>
      <c r="C716" s="8" t="s">
        <v>765</v>
      </c>
      <c r="D716" s="9" t="str">
        <f t="shared" si="11"/>
        <v>MUNICIPAL</v>
      </c>
    </row>
    <row r="717" spans="1:4" x14ac:dyDescent="0.25">
      <c r="A717" s="7" t="s">
        <v>40</v>
      </c>
      <c r="B717" s="7">
        <v>220207</v>
      </c>
      <c r="C717" s="8" t="s">
        <v>766</v>
      </c>
      <c r="D717" s="9" t="str">
        <f t="shared" si="11"/>
        <v>MUNICIPAL</v>
      </c>
    </row>
    <row r="718" spans="1:4" x14ac:dyDescent="0.25">
      <c r="A718" s="7" t="s">
        <v>40</v>
      </c>
      <c r="B718" s="7">
        <v>220208</v>
      </c>
      <c r="C718" s="8" t="s">
        <v>767</v>
      </c>
      <c r="D718" s="9" t="str">
        <f t="shared" si="11"/>
        <v>MUNICIPAL</v>
      </c>
    </row>
    <row r="719" spans="1:4" x14ac:dyDescent="0.25">
      <c r="A719" s="7" t="s">
        <v>40</v>
      </c>
      <c r="B719" s="7">
        <v>220209</v>
      </c>
      <c r="C719" s="8" t="s">
        <v>768</v>
      </c>
      <c r="D719" s="9" t="str">
        <f t="shared" si="11"/>
        <v>MUNICIPAL</v>
      </c>
    </row>
    <row r="720" spans="1:4" x14ac:dyDescent="0.25">
      <c r="A720" s="7" t="s">
        <v>40</v>
      </c>
      <c r="B720" s="7">
        <v>220210</v>
      </c>
      <c r="C720" s="8" t="s">
        <v>769</v>
      </c>
      <c r="D720" s="9" t="str">
        <f t="shared" si="11"/>
        <v>MUNICIPAL</v>
      </c>
    </row>
    <row r="721" spans="1:4" x14ac:dyDescent="0.25">
      <c r="A721" s="7" t="s">
        <v>40</v>
      </c>
      <c r="B721" s="7">
        <v>220211</v>
      </c>
      <c r="C721" s="8" t="s">
        <v>770</v>
      </c>
      <c r="D721" s="9" t="str">
        <f t="shared" si="11"/>
        <v>MUNICIPAL</v>
      </c>
    </row>
    <row r="722" spans="1:4" x14ac:dyDescent="0.25">
      <c r="A722" s="7" t="s">
        <v>40</v>
      </c>
      <c r="B722" s="7">
        <v>220213</v>
      </c>
      <c r="C722" s="8" t="s">
        <v>771</v>
      </c>
      <c r="D722" s="9" t="str">
        <f t="shared" si="11"/>
        <v>MUNICIPAL</v>
      </c>
    </row>
    <row r="723" spans="1:4" x14ac:dyDescent="0.25">
      <c r="A723" s="7" t="s">
        <v>40</v>
      </c>
      <c r="B723" s="7">
        <v>220217</v>
      </c>
      <c r="C723" s="8" t="s">
        <v>772</v>
      </c>
      <c r="D723" s="9" t="str">
        <f t="shared" si="11"/>
        <v>MUNICIPAL</v>
      </c>
    </row>
    <row r="724" spans="1:4" x14ac:dyDescent="0.25">
      <c r="A724" s="7" t="s">
        <v>40</v>
      </c>
      <c r="B724" s="7">
        <v>220220</v>
      </c>
      <c r="C724" s="8" t="s">
        <v>773</v>
      </c>
      <c r="D724" s="9" t="str">
        <f t="shared" si="11"/>
        <v>MUNICIPAL</v>
      </c>
    </row>
    <row r="725" spans="1:4" x14ac:dyDescent="0.25">
      <c r="A725" s="7" t="s">
        <v>40</v>
      </c>
      <c r="B725" s="7">
        <v>220225</v>
      </c>
      <c r="C725" s="8" t="s">
        <v>774</v>
      </c>
      <c r="D725" s="9" t="str">
        <f t="shared" si="11"/>
        <v>MUNICIPAL</v>
      </c>
    </row>
    <row r="726" spans="1:4" x14ac:dyDescent="0.25">
      <c r="A726" s="7" t="s">
        <v>40</v>
      </c>
      <c r="B726" s="7">
        <v>220230</v>
      </c>
      <c r="C726" s="8" t="s">
        <v>775</v>
      </c>
      <c r="D726" s="9" t="str">
        <f t="shared" si="11"/>
        <v>MUNICIPAL</v>
      </c>
    </row>
    <row r="727" spans="1:4" x14ac:dyDescent="0.25">
      <c r="A727" s="7" t="s">
        <v>40</v>
      </c>
      <c r="B727" s="7">
        <v>220240</v>
      </c>
      <c r="C727" s="8" t="s">
        <v>776</v>
      </c>
      <c r="D727" s="9" t="str">
        <f t="shared" si="11"/>
        <v>MUNICIPAL</v>
      </c>
    </row>
    <row r="728" spans="1:4" x14ac:dyDescent="0.25">
      <c r="A728" s="7" t="s">
        <v>40</v>
      </c>
      <c r="B728" s="7">
        <v>220245</v>
      </c>
      <c r="C728" s="8" t="s">
        <v>777</v>
      </c>
      <c r="D728" s="9" t="str">
        <f t="shared" si="11"/>
        <v>MUNICIPAL</v>
      </c>
    </row>
    <row r="729" spans="1:4" x14ac:dyDescent="0.25">
      <c r="A729" s="7" t="s">
        <v>40</v>
      </c>
      <c r="B729" s="7">
        <v>220250</v>
      </c>
      <c r="C729" s="8" t="s">
        <v>778</v>
      </c>
      <c r="D729" s="9" t="str">
        <f t="shared" si="11"/>
        <v>MUNICIPAL</v>
      </c>
    </row>
    <row r="730" spans="1:4" x14ac:dyDescent="0.25">
      <c r="A730" s="7" t="s">
        <v>40</v>
      </c>
      <c r="B730" s="7">
        <v>220253</v>
      </c>
      <c r="C730" s="8" t="s">
        <v>779</v>
      </c>
      <c r="D730" s="9" t="str">
        <f t="shared" si="11"/>
        <v>MUNICIPAL</v>
      </c>
    </row>
    <row r="731" spans="1:4" x14ac:dyDescent="0.25">
      <c r="A731" s="7" t="s">
        <v>40</v>
      </c>
      <c r="B731" s="7">
        <v>220255</v>
      </c>
      <c r="C731" s="8" t="s">
        <v>780</v>
      </c>
      <c r="D731" s="9" t="str">
        <f t="shared" si="11"/>
        <v>MUNICIPAL</v>
      </c>
    </row>
    <row r="732" spans="1:4" x14ac:dyDescent="0.25">
      <c r="A732" s="7" t="s">
        <v>40</v>
      </c>
      <c r="B732" s="7">
        <v>220260</v>
      </c>
      <c r="C732" s="8" t="s">
        <v>781</v>
      </c>
      <c r="D732" s="9" t="str">
        <f t="shared" si="11"/>
        <v>MUNICIPAL</v>
      </c>
    </row>
    <row r="733" spans="1:4" x14ac:dyDescent="0.25">
      <c r="A733" s="7" t="s">
        <v>40</v>
      </c>
      <c r="B733" s="7">
        <v>220265</v>
      </c>
      <c r="C733" s="8" t="s">
        <v>782</v>
      </c>
      <c r="D733" s="9" t="str">
        <f t="shared" si="11"/>
        <v>MUNICIPAL</v>
      </c>
    </row>
    <row r="734" spans="1:4" x14ac:dyDescent="0.25">
      <c r="A734" s="7" t="s">
        <v>40</v>
      </c>
      <c r="B734" s="7">
        <v>220270</v>
      </c>
      <c r="C734" s="8" t="s">
        <v>783</v>
      </c>
      <c r="D734" s="9" t="str">
        <f t="shared" si="11"/>
        <v>MUNICIPAL</v>
      </c>
    </row>
    <row r="735" spans="1:4" x14ac:dyDescent="0.25">
      <c r="A735" s="7" t="s">
        <v>40</v>
      </c>
      <c r="B735" s="7">
        <v>220271</v>
      </c>
      <c r="C735" s="8" t="s">
        <v>784</v>
      </c>
      <c r="D735" s="9" t="str">
        <f t="shared" si="11"/>
        <v>MUNICIPAL</v>
      </c>
    </row>
    <row r="736" spans="1:4" x14ac:dyDescent="0.25">
      <c r="A736" s="7" t="s">
        <v>40</v>
      </c>
      <c r="B736" s="7">
        <v>220272</v>
      </c>
      <c r="C736" s="8" t="s">
        <v>785</v>
      </c>
      <c r="D736" s="9" t="str">
        <f t="shared" si="11"/>
        <v>MUNICIPAL</v>
      </c>
    </row>
    <row r="737" spans="1:4" x14ac:dyDescent="0.25">
      <c r="A737" s="7" t="s">
        <v>40</v>
      </c>
      <c r="B737" s="7">
        <v>220273</v>
      </c>
      <c r="C737" s="8" t="s">
        <v>786</v>
      </c>
      <c r="D737" s="9" t="str">
        <f t="shared" si="11"/>
        <v>MUNICIPAL</v>
      </c>
    </row>
    <row r="738" spans="1:4" x14ac:dyDescent="0.25">
      <c r="A738" s="7" t="s">
        <v>40</v>
      </c>
      <c r="B738" s="7">
        <v>220275</v>
      </c>
      <c r="C738" s="8" t="s">
        <v>787</v>
      </c>
      <c r="D738" s="9" t="str">
        <f t="shared" si="11"/>
        <v>MUNICIPAL</v>
      </c>
    </row>
    <row r="739" spans="1:4" x14ac:dyDescent="0.25">
      <c r="A739" s="7" t="s">
        <v>40</v>
      </c>
      <c r="B739" s="7">
        <v>220277</v>
      </c>
      <c r="C739" s="8" t="s">
        <v>788</v>
      </c>
      <c r="D739" s="9" t="str">
        <f t="shared" si="11"/>
        <v>MUNICIPAL</v>
      </c>
    </row>
    <row r="740" spans="1:4" x14ac:dyDescent="0.25">
      <c r="A740" s="7" t="s">
        <v>40</v>
      </c>
      <c r="B740" s="7">
        <v>220280</v>
      </c>
      <c r="C740" s="8" t="s">
        <v>789</v>
      </c>
      <c r="D740" s="9" t="str">
        <f t="shared" si="11"/>
        <v>MUNICIPAL</v>
      </c>
    </row>
    <row r="741" spans="1:4" x14ac:dyDescent="0.25">
      <c r="A741" s="7" t="s">
        <v>40</v>
      </c>
      <c r="B741" s="7">
        <v>220285</v>
      </c>
      <c r="C741" s="8" t="s">
        <v>790</v>
      </c>
      <c r="D741" s="9" t="str">
        <f t="shared" si="11"/>
        <v>MUNICIPAL</v>
      </c>
    </row>
    <row r="742" spans="1:4" x14ac:dyDescent="0.25">
      <c r="A742" s="7" t="s">
        <v>40</v>
      </c>
      <c r="B742" s="7">
        <v>220290</v>
      </c>
      <c r="C742" s="8" t="s">
        <v>791</v>
      </c>
      <c r="D742" s="9" t="str">
        <f t="shared" si="11"/>
        <v>MUNICIPAL</v>
      </c>
    </row>
    <row r="743" spans="1:4" x14ac:dyDescent="0.25">
      <c r="A743" s="7" t="s">
        <v>40</v>
      </c>
      <c r="B743" s="7">
        <v>220300</v>
      </c>
      <c r="C743" s="8" t="s">
        <v>792</v>
      </c>
      <c r="D743" s="9" t="str">
        <f t="shared" si="11"/>
        <v>MUNICIPAL</v>
      </c>
    </row>
    <row r="744" spans="1:4" x14ac:dyDescent="0.25">
      <c r="A744" s="7" t="s">
        <v>40</v>
      </c>
      <c r="B744" s="7">
        <v>220310</v>
      </c>
      <c r="C744" s="8" t="s">
        <v>793</v>
      </c>
      <c r="D744" s="9" t="str">
        <f t="shared" si="11"/>
        <v>MUNICIPAL</v>
      </c>
    </row>
    <row r="745" spans="1:4" x14ac:dyDescent="0.25">
      <c r="A745" s="7" t="s">
        <v>40</v>
      </c>
      <c r="B745" s="7">
        <v>220320</v>
      </c>
      <c r="C745" s="8" t="s">
        <v>794</v>
      </c>
      <c r="D745" s="9" t="str">
        <f t="shared" si="11"/>
        <v>MUNICIPAL</v>
      </c>
    </row>
    <row r="746" spans="1:4" x14ac:dyDescent="0.25">
      <c r="A746" s="7" t="s">
        <v>40</v>
      </c>
      <c r="B746" s="7">
        <v>220323</v>
      </c>
      <c r="C746" s="8" t="s">
        <v>795</v>
      </c>
      <c r="D746" s="9" t="str">
        <f t="shared" si="11"/>
        <v>MUNICIPAL</v>
      </c>
    </row>
    <row r="747" spans="1:4" x14ac:dyDescent="0.25">
      <c r="A747" s="7" t="s">
        <v>40</v>
      </c>
      <c r="B747" s="7">
        <v>220325</v>
      </c>
      <c r="C747" s="8" t="s">
        <v>796</v>
      </c>
      <c r="D747" s="9" t="str">
        <f t="shared" si="11"/>
        <v>MUNICIPAL</v>
      </c>
    </row>
    <row r="748" spans="1:4" x14ac:dyDescent="0.25">
      <c r="A748" s="7" t="s">
        <v>40</v>
      </c>
      <c r="B748" s="7">
        <v>220327</v>
      </c>
      <c r="C748" s="8" t="s">
        <v>797</v>
      </c>
      <c r="D748" s="9" t="str">
        <f t="shared" si="11"/>
        <v>MUNICIPAL</v>
      </c>
    </row>
    <row r="749" spans="1:4" x14ac:dyDescent="0.25">
      <c r="A749" s="7" t="s">
        <v>40</v>
      </c>
      <c r="B749" s="7">
        <v>220330</v>
      </c>
      <c r="C749" s="8" t="s">
        <v>798</v>
      </c>
      <c r="D749" s="9" t="str">
        <f t="shared" si="11"/>
        <v>MUNICIPAL</v>
      </c>
    </row>
    <row r="750" spans="1:4" x14ac:dyDescent="0.25">
      <c r="A750" s="7" t="s">
        <v>40</v>
      </c>
      <c r="B750" s="7">
        <v>220335</v>
      </c>
      <c r="C750" s="8" t="s">
        <v>799</v>
      </c>
      <c r="D750" s="9" t="str">
        <f t="shared" si="11"/>
        <v>MUNICIPAL</v>
      </c>
    </row>
    <row r="751" spans="1:4" x14ac:dyDescent="0.25">
      <c r="A751" s="7" t="s">
        <v>40</v>
      </c>
      <c r="B751" s="7">
        <v>220340</v>
      </c>
      <c r="C751" s="8" t="s">
        <v>800</v>
      </c>
      <c r="D751" s="9" t="str">
        <f t="shared" si="11"/>
        <v>MUNICIPAL</v>
      </c>
    </row>
    <row r="752" spans="1:4" x14ac:dyDescent="0.25">
      <c r="A752" s="7" t="s">
        <v>40</v>
      </c>
      <c r="B752" s="7">
        <v>220342</v>
      </c>
      <c r="C752" s="8" t="s">
        <v>801</v>
      </c>
      <c r="D752" s="9" t="str">
        <f t="shared" si="11"/>
        <v>MUNICIPAL</v>
      </c>
    </row>
    <row r="753" spans="1:4" x14ac:dyDescent="0.25">
      <c r="A753" s="7" t="s">
        <v>40</v>
      </c>
      <c r="B753" s="7">
        <v>220345</v>
      </c>
      <c r="C753" s="8" t="s">
        <v>802</v>
      </c>
      <c r="D753" s="9" t="str">
        <f t="shared" si="11"/>
        <v>MUNICIPAL</v>
      </c>
    </row>
    <row r="754" spans="1:4" x14ac:dyDescent="0.25">
      <c r="A754" s="7" t="s">
        <v>40</v>
      </c>
      <c r="B754" s="7">
        <v>220350</v>
      </c>
      <c r="C754" s="8" t="s">
        <v>803</v>
      </c>
      <c r="D754" s="9" t="str">
        <f t="shared" si="11"/>
        <v>MUNICIPAL</v>
      </c>
    </row>
    <row r="755" spans="1:4" x14ac:dyDescent="0.25">
      <c r="A755" s="7" t="s">
        <v>40</v>
      </c>
      <c r="B755" s="7">
        <v>220360</v>
      </c>
      <c r="C755" s="8" t="s">
        <v>804</v>
      </c>
      <c r="D755" s="9" t="str">
        <f t="shared" si="11"/>
        <v>MUNICIPAL</v>
      </c>
    </row>
    <row r="756" spans="1:4" x14ac:dyDescent="0.25">
      <c r="A756" s="7" t="s">
        <v>40</v>
      </c>
      <c r="B756" s="7">
        <v>220370</v>
      </c>
      <c r="C756" s="8" t="s">
        <v>422</v>
      </c>
      <c r="D756" s="9" t="str">
        <f t="shared" si="11"/>
        <v>MUNICIPAL</v>
      </c>
    </row>
    <row r="757" spans="1:4" x14ac:dyDescent="0.25">
      <c r="A757" s="7" t="s">
        <v>40</v>
      </c>
      <c r="B757" s="7">
        <v>220375</v>
      </c>
      <c r="C757" s="8" t="s">
        <v>805</v>
      </c>
      <c r="D757" s="9" t="str">
        <f t="shared" si="11"/>
        <v>MUNICIPAL</v>
      </c>
    </row>
    <row r="758" spans="1:4" x14ac:dyDescent="0.25">
      <c r="A758" s="7" t="s">
        <v>40</v>
      </c>
      <c r="B758" s="7">
        <v>220380</v>
      </c>
      <c r="C758" s="8" t="s">
        <v>806</v>
      </c>
      <c r="D758" s="9" t="str">
        <f t="shared" si="11"/>
        <v>MUNICIPAL</v>
      </c>
    </row>
    <row r="759" spans="1:4" x14ac:dyDescent="0.25">
      <c r="A759" s="7" t="s">
        <v>40</v>
      </c>
      <c r="B759" s="7">
        <v>220385</v>
      </c>
      <c r="C759" s="8" t="s">
        <v>807</v>
      </c>
      <c r="D759" s="9" t="str">
        <f t="shared" si="11"/>
        <v>MUNICIPAL</v>
      </c>
    </row>
    <row r="760" spans="1:4" x14ac:dyDescent="0.25">
      <c r="A760" s="7" t="s">
        <v>40</v>
      </c>
      <c r="B760" s="7">
        <v>220390</v>
      </c>
      <c r="C760" s="8" t="s">
        <v>808</v>
      </c>
      <c r="D760" s="9" t="str">
        <f t="shared" si="11"/>
        <v>MUNICIPAL</v>
      </c>
    </row>
    <row r="761" spans="1:4" x14ac:dyDescent="0.25">
      <c r="A761" s="7" t="s">
        <v>40</v>
      </c>
      <c r="B761" s="7">
        <v>220400</v>
      </c>
      <c r="C761" s="8" t="s">
        <v>809</v>
      </c>
      <c r="D761" s="9" t="str">
        <f t="shared" si="11"/>
        <v>MUNICIPAL</v>
      </c>
    </row>
    <row r="762" spans="1:4" x14ac:dyDescent="0.25">
      <c r="A762" s="7" t="s">
        <v>40</v>
      </c>
      <c r="B762" s="7">
        <v>220410</v>
      </c>
      <c r="C762" s="8" t="s">
        <v>810</v>
      </c>
      <c r="D762" s="9" t="str">
        <f t="shared" si="11"/>
        <v>MUNICIPAL</v>
      </c>
    </row>
    <row r="763" spans="1:4" x14ac:dyDescent="0.25">
      <c r="A763" s="7" t="s">
        <v>40</v>
      </c>
      <c r="B763" s="7">
        <v>220415</v>
      </c>
      <c r="C763" s="8" t="s">
        <v>811</v>
      </c>
      <c r="D763" s="9" t="str">
        <f t="shared" si="11"/>
        <v>MUNICIPAL</v>
      </c>
    </row>
    <row r="764" spans="1:4" x14ac:dyDescent="0.25">
      <c r="A764" s="7" t="s">
        <v>40</v>
      </c>
      <c r="B764" s="7">
        <v>220420</v>
      </c>
      <c r="C764" s="8" t="s">
        <v>812</v>
      </c>
      <c r="D764" s="9" t="str">
        <f t="shared" si="11"/>
        <v>MUNICIPAL</v>
      </c>
    </row>
    <row r="765" spans="1:4" x14ac:dyDescent="0.25">
      <c r="A765" s="7" t="s">
        <v>40</v>
      </c>
      <c r="B765" s="7">
        <v>220430</v>
      </c>
      <c r="C765" s="8" t="s">
        <v>813</v>
      </c>
      <c r="D765" s="9" t="str">
        <f t="shared" si="11"/>
        <v>MUNICIPAL</v>
      </c>
    </row>
    <row r="766" spans="1:4" x14ac:dyDescent="0.25">
      <c r="A766" s="7" t="s">
        <v>40</v>
      </c>
      <c r="B766" s="7">
        <v>220435</v>
      </c>
      <c r="C766" s="8" t="s">
        <v>814</v>
      </c>
      <c r="D766" s="9" t="str">
        <f t="shared" si="11"/>
        <v>MUNICIPAL</v>
      </c>
    </row>
    <row r="767" spans="1:4" x14ac:dyDescent="0.25">
      <c r="A767" s="7" t="s">
        <v>40</v>
      </c>
      <c r="B767" s="7">
        <v>220440</v>
      </c>
      <c r="C767" s="8" t="s">
        <v>815</v>
      </c>
      <c r="D767" s="9" t="str">
        <f t="shared" si="11"/>
        <v>MUNICIPAL</v>
      </c>
    </row>
    <row r="768" spans="1:4" x14ac:dyDescent="0.25">
      <c r="A768" s="7" t="s">
        <v>40</v>
      </c>
      <c r="B768" s="7">
        <v>220450</v>
      </c>
      <c r="C768" s="8" t="s">
        <v>816</v>
      </c>
      <c r="D768" s="9" t="str">
        <f t="shared" si="11"/>
        <v>MUNICIPAL</v>
      </c>
    </row>
    <row r="769" spans="1:4" x14ac:dyDescent="0.25">
      <c r="A769" s="7" t="s">
        <v>40</v>
      </c>
      <c r="B769" s="7">
        <v>220455</v>
      </c>
      <c r="C769" s="8" t="s">
        <v>817</v>
      </c>
      <c r="D769" s="9" t="str">
        <f t="shared" si="11"/>
        <v>MUNICIPAL</v>
      </c>
    </row>
    <row r="770" spans="1:4" x14ac:dyDescent="0.25">
      <c r="A770" s="7" t="s">
        <v>40</v>
      </c>
      <c r="B770" s="7">
        <v>220460</v>
      </c>
      <c r="C770" s="8" t="s">
        <v>818</v>
      </c>
      <c r="D770" s="9" t="str">
        <f t="shared" si="11"/>
        <v>MUNICIPAL</v>
      </c>
    </row>
    <row r="771" spans="1:4" x14ac:dyDescent="0.25">
      <c r="A771" s="7" t="s">
        <v>40</v>
      </c>
      <c r="B771" s="7">
        <v>220465</v>
      </c>
      <c r="C771" s="8" t="s">
        <v>819</v>
      </c>
      <c r="D771" s="9" t="str">
        <f t="shared" ref="D771:D834" si="12">IF(RIGHT(B771,4)="0000","ESTADUAL","MUNICIPAL")</f>
        <v>MUNICIPAL</v>
      </c>
    </row>
    <row r="772" spans="1:4" x14ac:dyDescent="0.25">
      <c r="A772" s="7" t="s">
        <v>40</v>
      </c>
      <c r="B772" s="7">
        <v>220470</v>
      </c>
      <c r="C772" s="8" t="s">
        <v>820</v>
      </c>
      <c r="D772" s="9" t="str">
        <f t="shared" si="12"/>
        <v>MUNICIPAL</v>
      </c>
    </row>
    <row r="773" spans="1:4" x14ac:dyDescent="0.25">
      <c r="A773" s="7" t="s">
        <v>40</v>
      </c>
      <c r="B773" s="7">
        <v>220480</v>
      </c>
      <c r="C773" s="8" t="s">
        <v>821</v>
      </c>
      <c r="D773" s="9" t="str">
        <f t="shared" si="12"/>
        <v>MUNICIPAL</v>
      </c>
    </row>
    <row r="774" spans="1:4" x14ac:dyDescent="0.25">
      <c r="A774" s="7" t="s">
        <v>40</v>
      </c>
      <c r="B774" s="7">
        <v>220490</v>
      </c>
      <c r="C774" s="8" t="s">
        <v>822</v>
      </c>
      <c r="D774" s="9" t="str">
        <f t="shared" si="12"/>
        <v>MUNICIPAL</v>
      </c>
    </row>
    <row r="775" spans="1:4" x14ac:dyDescent="0.25">
      <c r="A775" s="7" t="s">
        <v>40</v>
      </c>
      <c r="B775" s="7">
        <v>220500</v>
      </c>
      <c r="C775" s="8" t="s">
        <v>823</v>
      </c>
      <c r="D775" s="9" t="str">
        <f t="shared" si="12"/>
        <v>MUNICIPAL</v>
      </c>
    </row>
    <row r="776" spans="1:4" x14ac:dyDescent="0.25">
      <c r="A776" s="7" t="s">
        <v>40</v>
      </c>
      <c r="B776" s="7">
        <v>220510</v>
      </c>
      <c r="C776" s="8" t="s">
        <v>824</v>
      </c>
      <c r="D776" s="9" t="str">
        <f t="shared" si="12"/>
        <v>MUNICIPAL</v>
      </c>
    </row>
    <row r="777" spans="1:4" x14ac:dyDescent="0.25">
      <c r="A777" s="7" t="s">
        <v>40</v>
      </c>
      <c r="B777" s="7">
        <v>220515</v>
      </c>
      <c r="C777" s="8" t="s">
        <v>825</v>
      </c>
      <c r="D777" s="9" t="str">
        <f t="shared" si="12"/>
        <v>MUNICIPAL</v>
      </c>
    </row>
    <row r="778" spans="1:4" x14ac:dyDescent="0.25">
      <c r="A778" s="7" t="s">
        <v>40</v>
      </c>
      <c r="B778" s="7">
        <v>220520</v>
      </c>
      <c r="C778" s="8" t="s">
        <v>826</v>
      </c>
      <c r="D778" s="9" t="str">
        <f t="shared" si="12"/>
        <v>MUNICIPAL</v>
      </c>
    </row>
    <row r="779" spans="1:4" x14ac:dyDescent="0.25">
      <c r="A779" s="7" t="s">
        <v>40</v>
      </c>
      <c r="B779" s="7">
        <v>220525</v>
      </c>
      <c r="C779" s="8" t="s">
        <v>827</v>
      </c>
      <c r="D779" s="9" t="str">
        <f t="shared" si="12"/>
        <v>MUNICIPAL</v>
      </c>
    </row>
    <row r="780" spans="1:4" x14ac:dyDescent="0.25">
      <c r="A780" s="7" t="s">
        <v>40</v>
      </c>
      <c r="B780" s="7">
        <v>220527</v>
      </c>
      <c r="C780" s="8" t="s">
        <v>828</v>
      </c>
      <c r="D780" s="9" t="str">
        <f t="shared" si="12"/>
        <v>MUNICIPAL</v>
      </c>
    </row>
    <row r="781" spans="1:4" x14ac:dyDescent="0.25">
      <c r="A781" s="7" t="s">
        <v>40</v>
      </c>
      <c r="B781" s="7">
        <v>220530</v>
      </c>
      <c r="C781" s="8" t="s">
        <v>829</v>
      </c>
      <c r="D781" s="9" t="str">
        <f t="shared" si="12"/>
        <v>MUNICIPAL</v>
      </c>
    </row>
    <row r="782" spans="1:4" x14ac:dyDescent="0.25">
      <c r="A782" s="7" t="s">
        <v>40</v>
      </c>
      <c r="B782" s="7">
        <v>220535</v>
      </c>
      <c r="C782" s="8" t="s">
        <v>830</v>
      </c>
      <c r="D782" s="9" t="str">
        <f t="shared" si="12"/>
        <v>MUNICIPAL</v>
      </c>
    </row>
    <row r="783" spans="1:4" x14ac:dyDescent="0.25">
      <c r="A783" s="7" t="s">
        <v>40</v>
      </c>
      <c r="B783" s="7">
        <v>220540</v>
      </c>
      <c r="C783" s="8" t="s">
        <v>831</v>
      </c>
      <c r="D783" s="9" t="str">
        <f t="shared" si="12"/>
        <v>MUNICIPAL</v>
      </c>
    </row>
    <row r="784" spans="1:4" x14ac:dyDescent="0.25">
      <c r="A784" s="7" t="s">
        <v>40</v>
      </c>
      <c r="B784" s="7">
        <v>220545</v>
      </c>
      <c r="C784" s="8" t="s">
        <v>832</v>
      </c>
      <c r="D784" s="9" t="str">
        <f t="shared" si="12"/>
        <v>MUNICIPAL</v>
      </c>
    </row>
    <row r="785" spans="1:4" x14ac:dyDescent="0.25">
      <c r="A785" s="7" t="s">
        <v>40</v>
      </c>
      <c r="B785" s="7">
        <v>220550</v>
      </c>
      <c r="C785" s="8" t="s">
        <v>833</v>
      </c>
      <c r="D785" s="9" t="str">
        <f t="shared" si="12"/>
        <v>MUNICIPAL</v>
      </c>
    </row>
    <row r="786" spans="1:4" x14ac:dyDescent="0.25">
      <c r="A786" s="7" t="s">
        <v>40</v>
      </c>
      <c r="B786" s="7">
        <v>220551</v>
      </c>
      <c r="C786" s="8" t="s">
        <v>834</v>
      </c>
      <c r="D786" s="9" t="str">
        <f t="shared" si="12"/>
        <v>MUNICIPAL</v>
      </c>
    </row>
    <row r="787" spans="1:4" x14ac:dyDescent="0.25">
      <c r="A787" s="7" t="s">
        <v>40</v>
      </c>
      <c r="B787" s="7">
        <v>220552</v>
      </c>
      <c r="C787" s="8" t="s">
        <v>835</v>
      </c>
      <c r="D787" s="9" t="str">
        <f t="shared" si="12"/>
        <v>MUNICIPAL</v>
      </c>
    </row>
    <row r="788" spans="1:4" x14ac:dyDescent="0.25">
      <c r="A788" s="7" t="s">
        <v>40</v>
      </c>
      <c r="B788" s="7">
        <v>220553</v>
      </c>
      <c r="C788" s="8" t="s">
        <v>836</v>
      </c>
      <c r="D788" s="9" t="str">
        <f t="shared" si="12"/>
        <v>MUNICIPAL</v>
      </c>
    </row>
    <row r="789" spans="1:4" x14ac:dyDescent="0.25">
      <c r="A789" s="7" t="s">
        <v>40</v>
      </c>
      <c r="B789" s="7">
        <v>220554</v>
      </c>
      <c r="C789" s="8" t="s">
        <v>837</v>
      </c>
      <c r="D789" s="9" t="str">
        <f t="shared" si="12"/>
        <v>MUNICIPAL</v>
      </c>
    </row>
    <row r="790" spans="1:4" x14ac:dyDescent="0.25">
      <c r="A790" s="7" t="s">
        <v>40</v>
      </c>
      <c r="B790" s="7">
        <v>220555</v>
      </c>
      <c r="C790" s="8" t="s">
        <v>838</v>
      </c>
      <c r="D790" s="9" t="str">
        <f t="shared" si="12"/>
        <v>MUNICIPAL</v>
      </c>
    </row>
    <row r="791" spans="1:4" x14ac:dyDescent="0.25">
      <c r="A791" s="7" t="s">
        <v>40</v>
      </c>
      <c r="B791" s="7">
        <v>220556</v>
      </c>
      <c r="C791" s="8" t="s">
        <v>839</v>
      </c>
      <c r="D791" s="9" t="str">
        <f t="shared" si="12"/>
        <v>MUNICIPAL</v>
      </c>
    </row>
    <row r="792" spans="1:4" x14ac:dyDescent="0.25">
      <c r="A792" s="7" t="s">
        <v>40</v>
      </c>
      <c r="B792" s="7">
        <v>220557</v>
      </c>
      <c r="C792" s="8" t="s">
        <v>840</v>
      </c>
      <c r="D792" s="9" t="str">
        <f t="shared" si="12"/>
        <v>MUNICIPAL</v>
      </c>
    </row>
    <row r="793" spans="1:4" x14ac:dyDescent="0.25">
      <c r="A793" s="7" t="s">
        <v>40</v>
      </c>
      <c r="B793" s="7">
        <v>220558</v>
      </c>
      <c r="C793" s="8" t="s">
        <v>841</v>
      </c>
      <c r="D793" s="9" t="str">
        <f t="shared" si="12"/>
        <v>MUNICIPAL</v>
      </c>
    </row>
    <row r="794" spans="1:4" x14ac:dyDescent="0.25">
      <c r="A794" s="7" t="s">
        <v>40</v>
      </c>
      <c r="B794" s="7">
        <v>220559</v>
      </c>
      <c r="C794" s="8" t="s">
        <v>842</v>
      </c>
      <c r="D794" s="9" t="str">
        <f t="shared" si="12"/>
        <v>MUNICIPAL</v>
      </c>
    </row>
    <row r="795" spans="1:4" x14ac:dyDescent="0.25">
      <c r="A795" s="7" t="s">
        <v>40</v>
      </c>
      <c r="B795" s="7">
        <v>220560</v>
      </c>
      <c r="C795" s="8" t="s">
        <v>843</v>
      </c>
      <c r="D795" s="9" t="str">
        <f t="shared" si="12"/>
        <v>MUNICIPAL</v>
      </c>
    </row>
    <row r="796" spans="1:4" x14ac:dyDescent="0.25">
      <c r="A796" s="7" t="s">
        <v>40</v>
      </c>
      <c r="B796" s="7">
        <v>220570</v>
      </c>
      <c r="C796" s="8" t="s">
        <v>844</v>
      </c>
      <c r="D796" s="9" t="str">
        <f t="shared" si="12"/>
        <v>MUNICIPAL</v>
      </c>
    </row>
    <row r="797" spans="1:4" x14ac:dyDescent="0.25">
      <c r="A797" s="7" t="s">
        <v>40</v>
      </c>
      <c r="B797" s="7">
        <v>220580</v>
      </c>
      <c r="C797" s="8" t="s">
        <v>845</v>
      </c>
      <c r="D797" s="9" t="str">
        <f t="shared" si="12"/>
        <v>MUNICIPAL</v>
      </c>
    </row>
    <row r="798" spans="1:4" x14ac:dyDescent="0.25">
      <c r="A798" s="7" t="s">
        <v>40</v>
      </c>
      <c r="B798" s="7">
        <v>220585</v>
      </c>
      <c r="C798" s="8" t="s">
        <v>846</v>
      </c>
      <c r="D798" s="9" t="str">
        <f t="shared" si="12"/>
        <v>MUNICIPAL</v>
      </c>
    </row>
    <row r="799" spans="1:4" x14ac:dyDescent="0.25">
      <c r="A799" s="7" t="s">
        <v>40</v>
      </c>
      <c r="B799" s="7">
        <v>220590</v>
      </c>
      <c r="C799" s="8" t="s">
        <v>847</v>
      </c>
      <c r="D799" s="9" t="str">
        <f t="shared" si="12"/>
        <v>MUNICIPAL</v>
      </c>
    </row>
    <row r="800" spans="1:4" x14ac:dyDescent="0.25">
      <c r="A800" s="7" t="s">
        <v>40</v>
      </c>
      <c r="B800" s="7">
        <v>220595</v>
      </c>
      <c r="C800" s="8" t="s">
        <v>848</v>
      </c>
      <c r="D800" s="9" t="str">
        <f t="shared" si="12"/>
        <v>MUNICIPAL</v>
      </c>
    </row>
    <row r="801" spans="1:4" x14ac:dyDescent="0.25">
      <c r="A801" s="7" t="s">
        <v>40</v>
      </c>
      <c r="B801" s="7">
        <v>220600</v>
      </c>
      <c r="C801" s="8" t="s">
        <v>849</v>
      </c>
      <c r="D801" s="9" t="str">
        <f t="shared" si="12"/>
        <v>MUNICIPAL</v>
      </c>
    </row>
    <row r="802" spans="1:4" x14ac:dyDescent="0.25">
      <c r="A802" s="7" t="s">
        <v>40</v>
      </c>
      <c r="B802" s="7">
        <v>220605</v>
      </c>
      <c r="C802" s="8" t="s">
        <v>850</v>
      </c>
      <c r="D802" s="9" t="str">
        <f t="shared" si="12"/>
        <v>MUNICIPAL</v>
      </c>
    </row>
    <row r="803" spans="1:4" x14ac:dyDescent="0.25">
      <c r="A803" s="7" t="s">
        <v>40</v>
      </c>
      <c r="B803" s="7">
        <v>220610</v>
      </c>
      <c r="C803" s="8" t="s">
        <v>851</v>
      </c>
      <c r="D803" s="9" t="str">
        <f t="shared" si="12"/>
        <v>MUNICIPAL</v>
      </c>
    </row>
    <row r="804" spans="1:4" x14ac:dyDescent="0.25">
      <c r="A804" s="7" t="s">
        <v>40</v>
      </c>
      <c r="B804" s="7">
        <v>220620</v>
      </c>
      <c r="C804" s="8" t="s">
        <v>852</v>
      </c>
      <c r="D804" s="9" t="str">
        <f t="shared" si="12"/>
        <v>MUNICIPAL</v>
      </c>
    </row>
    <row r="805" spans="1:4" x14ac:dyDescent="0.25">
      <c r="A805" s="7" t="s">
        <v>40</v>
      </c>
      <c r="B805" s="7">
        <v>220630</v>
      </c>
      <c r="C805" s="8" t="s">
        <v>853</v>
      </c>
      <c r="D805" s="9" t="str">
        <f t="shared" si="12"/>
        <v>MUNICIPAL</v>
      </c>
    </row>
    <row r="806" spans="1:4" x14ac:dyDescent="0.25">
      <c r="A806" s="7" t="s">
        <v>40</v>
      </c>
      <c r="B806" s="7">
        <v>220635</v>
      </c>
      <c r="C806" s="8" t="s">
        <v>854</v>
      </c>
      <c r="D806" s="9" t="str">
        <f t="shared" si="12"/>
        <v>MUNICIPAL</v>
      </c>
    </row>
    <row r="807" spans="1:4" x14ac:dyDescent="0.25">
      <c r="A807" s="7" t="s">
        <v>40</v>
      </c>
      <c r="B807" s="7">
        <v>220640</v>
      </c>
      <c r="C807" s="8" t="s">
        <v>855</v>
      </c>
      <c r="D807" s="9" t="str">
        <f t="shared" si="12"/>
        <v>MUNICIPAL</v>
      </c>
    </row>
    <row r="808" spans="1:4" x14ac:dyDescent="0.25">
      <c r="A808" s="7" t="s">
        <v>40</v>
      </c>
      <c r="B808" s="7">
        <v>220650</v>
      </c>
      <c r="C808" s="8" t="s">
        <v>856</v>
      </c>
      <c r="D808" s="9" t="str">
        <f t="shared" si="12"/>
        <v>MUNICIPAL</v>
      </c>
    </row>
    <row r="809" spans="1:4" x14ac:dyDescent="0.25">
      <c r="A809" s="7" t="s">
        <v>40</v>
      </c>
      <c r="B809" s="7">
        <v>220660</v>
      </c>
      <c r="C809" s="8" t="s">
        <v>857</v>
      </c>
      <c r="D809" s="9" t="str">
        <f t="shared" si="12"/>
        <v>MUNICIPAL</v>
      </c>
    </row>
    <row r="810" spans="1:4" x14ac:dyDescent="0.25">
      <c r="A810" s="7" t="s">
        <v>40</v>
      </c>
      <c r="B810" s="7">
        <v>220665</v>
      </c>
      <c r="C810" s="8" t="s">
        <v>858</v>
      </c>
      <c r="D810" s="9" t="str">
        <f t="shared" si="12"/>
        <v>MUNICIPAL</v>
      </c>
    </row>
    <row r="811" spans="1:4" x14ac:dyDescent="0.25">
      <c r="A811" s="7" t="s">
        <v>40</v>
      </c>
      <c r="B811" s="7">
        <v>220667</v>
      </c>
      <c r="C811" s="8" t="s">
        <v>859</v>
      </c>
      <c r="D811" s="9" t="str">
        <f t="shared" si="12"/>
        <v>MUNICIPAL</v>
      </c>
    </row>
    <row r="812" spans="1:4" x14ac:dyDescent="0.25">
      <c r="A812" s="7" t="s">
        <v>40</v>
      </c>
      <c r="B812" s="7">
        <v>220669</v>
      </c>
      <c r="C812" s="8" t="s">
        <v>860</v>
      </c>
      <c r="D812" s="9" t="str">
        <f t="shared" si="12"/>
        <v>MUNICIPAL</v>
      </c>
    </row>
    <row r="813" spans="1:4" x14ac:dyDescent="0.25">
      <c r="A813" s="7" t="s">
        <v>40</v>
      </c>
      <c r="B813" s="7">
        <v>220670</v>
      </c>
      <c r="C813" s="8" t="s">
        <v>861</v>
      </c>
      <c r="D813" s="9" t="str">
        <f t="shared" si="12"/>
        <v>MUNICIPAL</v>
      </c>
    </row>
    <row r="814" spans="1:4" x14ac:dyDescent="0.25">
      <c r="A814" s="7" t="s">
        <v>40</v>
      </c>
      <c r="B814" s="7">
        <v>220672</v>
      </c>
      <c r="C814" s="8" t="s">
        <v>862</v>
      </c>
      <c r="D814" s="9" t="str">
        <f t="shared" si="12"/>
        <v>MUNICIPAL</v>
      </c>
    </row>
    <row r="815" spans="1:4" x14ac:dyDescent="0.25">
      <c r="A815" s="7" t="s">
        <v>40</v>
      </c>
      <c r="B815" s="7">
        <v>220675</v>
      </c>
      <c r="C815" s="8" t="s">
        <v>863</v>
      </c>
      <c r="D815" s="9" t="str">
        <f t="shared" si="12"/>
        <v>MUNICIPAL</v>
      </c>
    </row>
    <row r="816" spans="1:4" x14ac:dyDescent="0.25">
      <c r="A816" s="7" t="s">
        <v>40</v>
      </c>
      <c r="B816" s="7">
        <v>220680</v>
      </c>
      <c r="C816" s="8" t="s">
        <v>864</v>
      </c>
      <c r="D816" s="9" t="str">
        <f t="shared" si="12"/>
        <v>MUNICIPAL</v>
      </c>
    </row>
    <row r="817" spans="1:4" x14ac:dyDescent="0.25">
      <c r="A817" s="7" t="s">
        <v>40</v>
      </c>
      <c r="B817" s="7">
        <v>220690</v>
      </c>
      <c r="C817" s="8" t="s">
        <v>865</v>
      </c>
      <c r="D817" s="9" t="str">
        <f t="shared" si="12"/>
        <v>MUNICIPAL</v>
      </c>
    </row>
    <row r="818" spans="1:4" x14ac:dyDescent="0.25">
      <c r="A818" s="7" t="s">
        <v>40</v>
      </c>
      <c r="B818" s="7">
        <v>220695</v>
      </c>
      <c r="C818" s="8" t="s">
        <v>866</v>
      </c>
      <c r="D818" s="9" t="str">
        <f t="shared" si="12"/>
        <v>MUNICIPAL</v>
      </c>
    </row>
    <row r="819" spans="1:4" x14ac:dyDescent="0.25">
      <c r="A819" s="7" t="s">
        <v>40</v>
      </c>
      <c r="B819" s="7">
        <v>220700</v>
      </c>
      <c r="C819" s="8" t="s">
        <v>867</v>
      </c>
      <c r="D819" s="9" t="str">
        <f t="shared" si="12"/>
        <v>MUNICIPAL</v>
      </c>
    </row>
    <row r="820" spans="1:4" x14ac:dyDescent="0.25">
      <c r="A820" s="7" t="s">
        <v>40</v>
      </c>
      <c r="B820" s="7">
        <v>220710</v>
      </c>
      <c r="C820" s="8" t="s">
        <v>868</v>
      </c>
      <c r="D820" s="9" t="str">
        <f t="shared" si="12"/>
        <v>MUNICIPAL</v>
      </c>
    </row>
    <row r="821" spans="1:4" x14ac:dyDescent="0.25">
      <c r="A821" s="7" t="s">
        <v>40</v>
      </c>
      <c r="B821" s="7">
        <v>220720</v>
      </c>
      <c r="C821" s="8" t="s">
        <v>869</v>
      </c>
      <c r="D821" s="9" t="str">
        <f t="shared" si="12"/>
        <v>MUNICIPAL</v>
      </c>
    </row>
    <row r="822" spans="1:4" x14ac:dyDescent="0.25">
      <c r="A822" s="7" t="s">
        <v>40</v>
      </c>
      <c r="B822" s="7">
        <v>220730</v>
      </c>
      <c r="C822" s="8" t="s">
        <v>870</v>
      </c>
      <c r="D822" s="9" t="str">
        <f t="shared" si="12"/>
        <v>MUNICIPAL</v>
      </c>
    </row>
    <row r="823" spans="1:4" x14ac:dyDescent="0.25">
      <c r="A823" s="7" t="s">
        <v>40</v>
      </c>
      <c r="B823" s="7">
        <v>220735</v>
      </c>
      <c r="C823" s="8" t="s">
        <v>871</v>
      </c>
      <c r="D823" s="9" t="str">
        <f t="shared" si="12"/>
        <v>MUNICIPAL</v>
      </c>
    </row>
    <row r="824" spans="1:4" x14ac:dyDescent="0.25">
      <c r="A824" s="7" t="s">
        <v>40</v>
      </c>
      <c r="B824" s="7">
        <v>220740</v>
      </c>
      <c r="C824" s="8" t="s">
        <v>872</v>
      </c>
      <c r="D824" s="9" t="str">
        <f t="shared" si="12"/>
        <v>MUNICIPAL</v>
      </c>
    </row>
    <row r="825" spans="1:4" x14ac:dyDescent="0.25">
      <c r="A825" s="7" t="s">
        <v>40</v>
      </c>
      <c r="B825" s="7">
        <v>220750</v>
      </c>
      <c r="C825" s="8" t="s">
        <v>873</v>
      </c>
      <c r="D825" s="9" t="str">
        <f t="shared" si="12"/>
        <v>MUNICIPAL</v>
      </c>
    </row>
    <row r="826" spans="1:4" x14ac:dyDescent="0.25">
      <c r="A826" s="7" t="s">
        <v>40</v>
      </c>
      <c r="B826" s="7">
        <v>220755</v>
      </c>
      <c r="C826" s="8" t="s">
        <v>874</v>
      </c>
      <c r="D826" s="9" t="str">
        <f t="shared" si="12"/>
        <v>MUNICIPAL</v>
      </c>
    </row>
    <row r="827" spans="1:4" x14ac:dyDescent="0.25">
      <c r="A827" s="7" t="s">
        <v>40</v>
      </c>
      <c r="B827" s="7">
        <v>220760</v>
      </c>
      <c r="C827" s="8" t="s">
        <v>875</v>
      </c>
      <c r="D827" s="9" t="str">
        <f t="shared" si="12"/>
        <v>MUNICIPAL</v>
      </c>
    </row>
    <row r="828" spans="1:4" x14ac:dyDescent="0.25">
      <c r="A828" s="7" t="s">
        <v>40</v>
      </c>
      <c r="B828" s="7">
        <v>220770</v>
      </c>
      <c r="C828" s="8" t="s">
        <v>876</v>
      </c>
      <c r="D828" s="9" t="str">
        <f t="shared" si="12"/>
        <v>MUNICIPAL</v>
      </c>
    </row>
    <row r="829" spans="1:4" x14ac:dyDescent="0.25">
      <c r="A829" s="7" t="s">
        <v>40</v>
      </c>
      <c r="B829" s="7">
        <v>220775</v>
      </c>
      <c r="C829" s="8" t="s">
        <v>877</v>
      </c>
      <c r="D829" s="9" t="str">
        <f t="shared" si="12"/>
        <v>MUNICIPAL</v>
      </c>
    </row>
    <row r="830" spans="1:4" x14ac:dyDescent="0.25">
      <c r="A830" s="7" t="s">
        <v>40</v>
      </c>
      <c r="B830" s="7">
        <v>220777</v>
      </c>
      <c r="C830" s="8" t="s">
        <v>878</v>
      </c>
      <c r="D830" s="9" t="str">
        <f t="shared" si="12"/>
        <v>MUNICIPAL</v>
      </c>
    </row>
    <row r="831" spans="1:4" x14ac:dyDescent="0.25">
      <c r="A831" s="7" t="s">
        <v>40</v>
      </c>
      <c r="B831" s="7">
        <v>220779</v>
      </c>
      <c r="C831" s="8" t="s">
        <v>879</v>
      </c>
      <c r="D831" s="9" t="str">
        <f t="shared" si="12"/>
        <v>MUNICIPAL</v>
      </c>
    </row>
    <row r="832" spans="1:4" x14ac:dyDescent="0.25">
      <c r="A832" s="7" t="s">
        <v>40</v>
      </c>
      <c r="B832" s="7">
        <v>220780</v>
      </c>
      <c r="C832" s="8" t="s">
        <v>880</v>
      </c>
      <c r="D832" s="9" t="str">
        <f t="shared" si="12"/>
        <v>MUNICIPAL</v>
      </c>
    </row>
    <row r="833" spans="1:4" x14ac:dyDescent="0.25">
      <c r="A833" s="7" t="s">
        <v>40</v>
      </c>
      <c r="B833" s="7">
        <v>220785</v>
      </c>
      <c r="C833" s="8" t="s">
        <v>881</v>
      </c>
      <c r="D833" s="9" t="str">
        <f t="shared" si="12"/>
        <v>MUNICIPAL</v>
      </c>
    </row>
    <row r="834" spans="1:4" x14ac:dyDescent="0.25">
      <c r="A834" s="7" t="s">
        <v>40</v>
      </c>
      <c r="B834" s="7">
        <v>220790</v>
      </c>
      <c r="C834" s="8" t="s">
        <v>882</v>
      </c>
      <c r="D834" s="9" t="str">
        <f t="shared" si="12"/>
        <v>MUNICIPAL</v>
      </c>
    </row>
    <row r="835" spans="1:4" x14ac:dyDescent="0.25">
      <c r="A835" s="7" t="s">
        <v>40</v>
      </c>
      <c r="B835" s="7">
        <v>220793</v>
      </c>
      <c r="C835" s="8" t="s">
        <v>883</v>
      </c>
      <c r="D835" s="9" t="str">
        <f t="shared" ref="D835:D898" si="13">IF(RIGHT(B835,4)="0000","ESTADUAL","MUNICIPAL")</f>
        <v>MUNICIPAL</v>
      </c>
    </row>
    <row r="836" spans="1:4" x14ac:dyDescent="0.25">
      <c r="A836" s="7" t="s">
        <v>40</v>
      </c>
      <c r="B836" s="7">
        <v>220795</v>
      </c>
      <c r="C836" s="8" t="s">
        <v>884</v>
      </c>
      <c r="D836" s="9" t="str">
        <f t="shared" si="13"/>
        <v>MUNICIPAL</v>
      </c>
    </row>
    <row r="837" spans="1:4" x14ac:dyDescent="0.25">
      <c r="A837" s="7" t="s">
        <v>40</v>
      </c>
      <c r="B837" s="7">
        <v>220800</v>
      </c>
      <c r="C837" s="8" t="s">
        <v>885</v>
      </c>
      <c r="D837" s="9" t="str">
        <f t="shared" si="13"/>
        <v>MUNICIPAL</v>
      </c>
    </row>
    <row r="838" spans="1:4" x14ac:dyDescent="0.25">
      <c r="A838" s="7" t="s">
        <v>40</v>
      </c>
      <c r="B838" s="7">
        <v>220810</v>
      </c>
      <c r="C838" s="8" t="s">
        <v>886</v>
      </c>
      <c r="D838" s="9" t="str">
        <f t="shared" si="13"/>
        <v>MUNICIPAL</v>
      </c>
    </row>
    <row r="839" spans="1:4" x14ac:dyDescent="0.25">
      <c r="A839" s="7" t="s">
        <v>40</v>
      </c>
      <c r="B839" s="7">
        <v>220820</v>
      </c>
      <c r="C839" s="8" t="s">
        <v>887</v>
      </c>
      <c r="D839" s="9" t="str">
        <f t="shared" si="13"/>
        <v>MUNICIPAL</v>
      </c>
    </row>
    <row r="840" spans="1:4" x14ac:dyDescent="0.25">
      <c r="A840" s="7" t="s">
        <v>40</v>
      </c>
      <c r="B840" s="7">
        <v>220830</v>
      </c>
      <c r="C840" s="8" t="s">
        <v>888</v>
      </c>
      <c r="D840" s="9" t="str">
        <f t="shared" si="13"/>
        <v>MUNICIPAL</v>
      </c>
    </row>
    <row r="841" spans="1:4" x14ac:dyDescent="0.25">
      <c r="A841" s="7" t="s">
        <v>40</v>
      </c>
      <c r="B841" s="7">
        <v>220840</v>
      </c>
      <c r="C841" s="8" t="s">
        <v>889</v>
      </c>
      <c r="D841" s="9" t="str">
        <f t="shared" si="13"/>
        <v>MUNICIPAL</v>
      </c>
    </row>
    <row r="842" spans="1:4" x14ac:dyDescent="0.25">
      <c r="A842" s="7" t="s">
        <v>40</v>
      </c>
      <c r="B842" s="7">
        <v>220850</v>
      </c>
      <c r="C842" s="8" t="s">
        <v>890</v>
      </c>
      <c r="D842" s="9" t="str">
        <f t="shared" si="13"/>
        <v>MUNICIPAL</v>
      </c>
    </row>
    <row r="843" spans="1:4" x14ac:dyDescent="0.25">
      <c r="A843" s="7" t="s">
        <v>40</v>
      </c>
      <c r="B843" s="7">
        <v>220855</v>
      </c>
      <c r="C843" s="8" t="s">
        <v>891</v>
      </c>
      <c r="D843" s="9" t="str">
        <f t="shared" si="13"/>
        <v>MUNICIPAL</v>
      </c>
    </row>
    <row r="844" spans="1:4" x14ac:dyDescent="0.25">
      <c r="A844" s="7" t="s">
        <v>40</v>
      </c>
      <c r="B844" s="7">
        <v>220860</v>
      </c>
      <c r="C844" s="8" t="s">
        <v>892</v>
      </c>
      <c r="D844" s="9" t="str">
        <f t="shared" si="13"/>
        <v>MUNICIPAL</v>
      </c>
    </row>
    <row r="845" spans="1:4" x14ac:dyDescent="0.25">
      <c r="A845" s="7" t="s">
        <v>40</v>
      </c>
      <c r="B845" s="7">
        <v>220865</v>
      </c>
      <c r="C845" s="8" t="s">
        <v>893</v>
      </c>
      <c r="D845" s="9" t="str">
        <f t="shared" si="13"/>
        <v>MUNICIPAL</v>
      </c>
    </row>
    <row r="846" spans="1:4" x14ac:dyDescent="0.25">
      <c r="A846" s="7" t="s">
        <v>40</v>
      </c>
      <c r="B846" s="7">
        <v>220870</v>
      </c>
      <c r="C846" s="8" t="s">
        <v>894</v>
      </c>
      <c r="D846" s="9" t="str">
        <f t="shared" si="13"/>
        <v>MUNICIPAL</v>
      </c>
    </row>
    <row r="847" spans="1:4" x14ac:dyDescent="0.25">
      <c r="A847" s="7" t="s">
        <v>40</v>
      </c>
      <c r="B847" s="7">
        <v>220880</v>
      </c>
      <c r="C847" s="8" t="s">
        <v>895</v>
      </c>
      <c r="D847" s="9" t="str">
        <f t="shared" si="13"/>
        <v>MUNICIPAL</v>
      </c>
    </row>
    <row r="848" spans="1:4" x14ac:dyDescent="0.25">
      <c r="A848" s="7" t="s">
        <v>40</v>
      </c>
      <c r="B848" s="7">
        <v>220885</v>
      </c>
      <c r="C848" s="8" t="s">
        <v>896</v>
      </c>
      <c r="D848" s="9" t="str">
        <f t="shared" si="13"/>
        <v>MUNICIPAL</v>
      </c>
    </row>
    <row r="849" spans="1:4" x14ac:dyDescent="0.25">
      <c r="A849" s="7" t="s">
        <v>40</v>
      </c>
      <c r="B849" s="7">
        <v>220887</v>
      </c>
      <c r="C849" s="8" t="s">
        <v>897</v>
      </c>
      <c r="D849" s="9" t="str">
        <f t="shared" si="13"/>
        <v>MUNICIPAL</v>
      </c>
    </row>
    <row r="850" spans="1:4" x14ac:dyDescent="0.25">
      <c r="A850" s="7" t="s">
        <v>40</v>
      </c>
      <c r="B850" s="7">
        <v>220890</v>
      </c>
      <c r="C850" s="8" t="s">
        <v>898</v>
      </c>
      <c r="D850" s="9" t="str">
        <f t="shared" si="13"/>
        <v>MUNICIPAL</v>
      </c>
    </row>
    <row r="851" spans="1:4" x14ac:dyDescent="0.25">
      <c r="A851" s="7" t="s">
        <v>40</v>
      </c>
      <c r="B851" s="7">
        <v>220900</v>
      </c>
      <c r="C851" s="8" t="s">
        <v>899</v>
      </c>
      <c r="D851" s="9" t="str">
        <f t="shared" si="13"/>
        <v>MUNICIPAL</v>
      </c>
    </row>
    <row r="852" spans="1:4" x14ac:dyDescent="0.25">
      <c r="A852" s="7" t="s">
        <v>40</v>
      </c>
      <c r="B852" s="7">
        <v>220910</v>
      </c>
      <c r="C852" s="8" t="s">
        <v>900</v>
      </c>
      <c r="D852" s="9" t="str">
        <f t="shared" si="13"/>
        <v>MUNICIPAL</v>
      </c>
    </row>
    <row r="853" spans="1:4" x14ac:dyDescent="0.25">
      <c r="A853" s="7" t="s">
        <v>40</v>
      </c>
      <c r="B853" s="7">
        <v>220915</v>
      </c>
      <c r="C853" s="8" t="s">
        <v>901</v>
      </c>
      <c r="D853" s="9" t="str">
        <f t="shared" si="13"/>
        <v>MUNICIPAL</v>
      </c>
    </row>
    <row r="854" spans="1:4" x14ac:dyDescent="0.25">
      <c r="A854" s="7" t="s">
        <v>40</v>
      </c>
      <c r="B854" s="7">
        <v>220920</v>
      </c>
      <c r="C854" s="8" t="s">
        <v>902</v>
      </c>
      <c r="D854" s="9" t="str">
        <f t="shared" si="13"/>
        <v>MUNICIPAL</v>
      </c>
    </row>
    <row r="855" spans="1:4" x14ac:dyDescent="0.25">
      <c r="A855" s="7" t="s">
        <v>40</v>
      </c>
      <c r="B855" s="7">
        <v>220930</v>
      </c>
      <c r="C855" s="8" t="s">
        <v>903</v>
      </c>
      <c r="D855" s="9" t="str">
        <f t="shared" si="13"/>
        <v>MUNICIPAL</v>
      </c>
    </row>
    <row r="856" spans="1:4" x14ac:dyDescent="0.25">
      <c r="A856" s="7" t="s">
        <v>40</v>
      </c>
      <c r="B856" s="7">
        <v>220935</v>
      </c>
      <c r="C856" s="8" t="s">
        <v>904</v>
      </c>
      <c r="D856" s="9" t="str">
        <f t="shared" si="13"/>
        <v>MUNICIPAL</v>
      </c>
    </row>
    <row r="857" spans="1:4" x14ac:dyDescent="0.25">
      <c r="A857" s="7" t="s">
        <v>40</v>
      </c>
      <c r="B857" s="7">
        <v>220937</v>
      </c>
      <c r="C857" s="8" t="s">
        <v>905</v>
      </c>
      <c r="D857" s="9" t="str">
        <f t="shared" si="13"/>
        <v>MUNICIPAL</v>
      </c>
    </row>
    <row r="858" spans="1:4" x14ac:dyDescent="0.25">
      <c r="A858" s="7" t="s">
        <v>40</v>
      </c>
      <c r="B858" s="7">
        <v>220940</v>
      </c>
      <c r="C858" s="8" t="s">
        <v>906</v>
      </c>
      <c r="D858" s="9" t="str">
        <f t="shared" si="13"/>
        <v>MUNICIPAL</v>
      </c>
    </row>
    <row r="859" spans="1:4" x14ac:dyDescent="0.25">
      <c r="A859" s="7" t="s">
        <v>40</v>
      </c>
      <c r="B859" s="7">
        <v>220945</v>
      </c>
      <c r="C859" s="8" t="s">
        <v>907</v>
      </c>
      <c r="D859" s="9" t="str">
        <f t="shared" si="13"/>
        <v>MUNICIPAL</v>
      </c>
    </row>
    <row r="860" spans="1:4" x14ac:dyDescent="0.25">
      <c r="A860" s="7" t="s">
        <v>40</v>
      </c>
      <c r="B860" s="7">
        <v>220950</v>
      </c>
      <c r="C860" s="8" t="s">
        <v>908</v>
      </c>
      <c r="D860" s="9" t="str">
        <f t="shared" si="13"/>
        <v>MUNICIPAL</v>
      </c>
    </row>
    <row r="861" spans="1:4" x14ac:dyDescent="0.25">
      <c r="A861" s="7" t="s">
        <v>40</v>
      </c>
      <c r="B861" s="7">
        <v>220955</v>
      </c>
      <c r="C861" s="8" t="s">
        <v>909</v>
      </c>
      <c r="D861" s="9" t="str">
        <f t="shared" si="13"/>
        <v>MUNICIPAL</v>
      </c>
    </row>
    <row r="862" spans="1:4" x14ac:dyDescent="0.25">
      <c r="A862" s="7" t="s">
        <v>40</v>
      </c>
      <c r="B862" s="7">
        <v>220960</v>
      </c>
      <c r="C862" s="8" t="s">
        <v>910</v>
      </c>
      <c r="D862" s="9" t="str">
        <f t="shared" si="13"/>
        <v>MUNICIPAL</v>
      </c>
    </row>
    <row r="863" spans="1:4" x14ac:dyDescent="0.25">
      <c r="A863" s="7" t="s">
        <v>40</v>
      </c>
      <c r="B863" s="7">
        <v>220965</v>
      </c>
      <c r="C863" s="8" t="s">
        <v>911</v>
      </c>
      <c r="D863" s="9" t="str">
        <f t="shared" si="13"/>
        <v>MUNICIPAL</v>
      </c>
    </row>
    <row r="864" spans="1:4" x14ac:dyDescent="0.25">
      <c r="A864" s="7" t="s">
        <v>40</v>
      </c>
      <c r="B864" s="7">
        <v>220970</v>
      </c>
      <c r="C864" s="8" t="s">
        <v>912</v>
      </c>
      <c r="D864" s="9" t="str">
        <f t="shared" si="13"/>
        <v>MUNICIPAL</v>
      </c>
    </row>
    <row r="865" spans="1:4" x14ac:dyDescent="0.25">
      <c r="A865" s="7" t="s">
        <v>40</v>
      </c>
      <c r="B865" s="7">
        <v>220975</v>
      </c>
      <c r="C865" s="8" t="s">
        <v>913</v>
      </c>
      <c r="D865" s="9" t="str">
        <f t="shared" si="13"/>
        <v>MUNICIPAL</v>
      </c>
    </row>
    <row r="866" spans="1:4" x14ac:dyDescent="0.25">
      <c r="A866" s="7" t="s">
        <v>40</v>
      </c>
      <c r="B866" s="7">
        <v>220980</v>
      </c>
      <c r="C866" s="8" t="s">
        <v>914</v>
      </c>
      <c r="D866" s="9" t="str">
        <f t="shared" si="13"/>
        <v>MUNICIPAL</v>
      </c>
    </row>
    <row r="867" spans="1:4" x14ac:dyDescent="0.25">
      <c r="A867" s="7" t="s">
        <v>40</v>
      </c>
      <c r="B867" s="7">
        <v>220985</v>
      </c>
      <c r="C867" s="8" t="s">
        <v>915</v>
      </c>
      <c r="D867" s="9" t="str">
        <f t="shared" si="13"/>
        <v>MUNICIPAL</v>
      </c>
    </row>
    <row r="868" spans="1:4" x14ac:dyDescent="0.25">
      <c r="A868" s="7" t="s">
        <v>40</v>
      </c>
      <c r="B868" s="7">
        <v>220987</v>
      </c>
      <c r="C868" s="8" t="s">
        <v>916</v>
      </c>
      <c r="D868" s="9" t="str">
        <f t="shared" si="13"/>
        <v>MUNICIPAL</v>
      </c>
    </row>
    <row r="869" spans="1:4" x14ac:dyDescent="0.25">
      <c r="A869" s="7" t="s">
        <v>40</v>
      </c>
      <c r="B869" s="7">
        <v>220990</v>
      </c>
      <c r="C869" s="8" t="s">
        <v>917</v>
      </c>
      <c r="D869" s="9" t="str">
        <f t="shared" si="13"/>
        <v>MUNICIPAL</v>
      </c>
    </row>
    <row r="870" spans="1:4" x14ac:dyDescent="0.25">
      <c r="A870" s="7" t="s">
        <v>40</v>
      </c>
      <c r="B870" s="7">
        <v>220995</v>
      </c>
      <c r="C870" s="8" t="s">
        <v>918</v>
      </c>
      <c r="D870" s="9" t="str">
        <f t="shared" si="13"/>
        <v>MUNICIPAL</v>
      </c>
    </row>
    <row r="871" spans="1:4" x14ac:dyDescent="0.25">
      <c r="A871" s="7" t="s">
        <v>40</v>
      </c>
      <c r="B871" s="7">
        <v>220997</v>
      </c>
      <c r="C871" s="8" t="s">
        <v>919</v>
      </c>
      <c r="D871" s="9" t="str">
        <f t="shared" si="13"/>
        <v>MUNICIPAL</v>
      </c>
    </row>
    <row r="872" spans="1:4" x14ac:dyDescent="0.25">
      <c r="A872" s="7" t="s">
        <v>40</v>
      </c>
      <c r="B872" s="7">
        <v>221000</v>
      </c>
      <c r="C872" s="8" t="s">
        <v>920</v>
      </c>
      <c r="D872" s="9" t="str">
        <f t="shared" si="13"/>
        <v>MUNICIPAL</v>
      </c>
    </row>
    <row r="873" spans="1:4" x14ac:dyDescent="0.25">
      <c r="A873" s="7" t="s">
        <v>40</v>
      </c>
      <c r="B873" s="7">
        <v>221005</v>
      </c>
      <c r="C873" s="8" t="s">
        <v>921</v>
      </c>
      <c r="D873" s="9" t="str">
        <f t="shared" si="13"/>
        <v>MUNICIPAL</v>
      </c>
    </row>
    <row r="874" spans="1:4" x14ac:dyDescent="0.25">
      <c r="A874" s="7" t="s">
        <v>40</v>
      </c>
      <c r="B874" s="7">
        <v>221010</v>
      </c>
      <c r="C874" s="8" t="s">
        <v>922</v>
      </c>
      <c r="D874" s="9" t="str">
        <f t="shared" si="13"/>
        <v>MUNICIPAL</v>
      </c>
    </row>
    <row r="875" spans="1:4" x14ac:dyDescent="0.25">
      <c r="A875" s="7" t="s">
        <v>40</v>
      </c>
      <c r="B875" s="7">
        <v>221020</v>
      </c>
      <c r="C875" s="8" t="s">
        <v>923</v>
      </c>
      <c r="D875" s="9" t="str">
        <f t="shared" si="13"/>
        <v>MUNICIPAL</v>
      </c>
    </row>
    <row r="876" spans="1:4" x14ac:dyDescent="0.25">
      <c r="A876" s="7" t="s">
        <v>40</v>
      </c>
      <c r="B876" s="7">
        <v>221030</v>
      </c>
      <c r="C876" s="8" t="s">
        <v>924</v>
      </c>
      <c r="D876" s="9" t="str">
        <f t="shared" si="13"/>
        <v>MUNICIPAL</v>
      </c>
    </row>
    <row r="877" spans="1:4" x14ac:dyDescent="0.25">
      <c r="A877" s="7" t="s">
        <v>40</v>
      </c>
      <c r="B877" s="7">
        <v>221035</v>
      </c>
      <c r="C877" s="8" t="s">
        <v>925</v>
      </c>
      <c r="D877" s="9" t="str">
        <f t="shared" si="13"/>
        <v>MUNICIPAL</v>
      </c>
    </row>
    <row r="878" spans="1:4" x14ac:dyDescent="0.25">
      <c r="A878" s="7" t="s">
        <v>40</v>
      </c>
      <c r="B878" s="7">
        <v>221037</v>
      </c>
      <c r="C878" s="8" t="s">
        <v>926</v>
      </c>
      <c r="D878" s="9" t="str">
        <f t="shared" si="13"/>
        <v>MUNICIPAL</v>
      </c>
    </row>
    <row r="879" spans="1:4" x14ac:dyDescent="0.25">
      <c r="A879" s="7" t="s">
        <v>40</v>
      </c>
      <c r="B879" s="7">
        <v>221038</v>
      </c>
      <c r="C879" s="8" t="s">
        <v>927</v>
      </c>
      <c r="D879" s="9" t="str">
        <f t="shared" si="13"/>
        <v>MUNICIPAL</v>
      </c>
    </row>
    <row r="880" spans="1:4" x14ac:dyDescent="0.25">
      <c r="A880" s="7" t="s">
        <v>40</v>
      </c>
      <c r="B880" s="7">
        <v>221039</v>
      </c>
      <c r="C880" s="8" t="s">
        <v>928</v>
      </c>
      <c r="D880" s="9" t="str">
        <f t="shared" si="13"/>
        <v>MUNICIPAL</v>
      </c>
    </row>
    <row r="881" spans="1:4" x14ac:dyDescent="0.25">
      <c r="A881" s="7" t="s">
        <v>40</v>
      </c>
      <c r="B881" s="7">
        <v>221040</v>
      </c>
      <c r="C881" s="8" t="s">
        <v>929</v>
      </c>
      <c r="D881" s="9" t="str">
        <f t="shared" si="13"/>
        <v>MUNICIPAL</v>
      </c>
    </row>
    <row r="882" spans="1:4" x14ac:dyDescent="0.25">
      <c r="A882" s="7" t="s">
        <v>40</v>
      </c>
      <c r="B882" s="7">
        <v>221050</v>
      </c>
      <c r="C882" s="8" t="s">
        <v>930</v>
      </c>
      <c r="D882" s="9" t="str">
        <f t="shared" si="13"/>
        <v>MUNICIPAL</v>
      </c>
    </row>
    <row r="883" spans="1:4" x14ac:dyDescent="0.25">
      <c r="A883" s="7" t="s">
        <v>40</v>
      </c>
      <c r="B883" s="7">
        <v>221060</v>
      </c>
      <c r="C883" s="8" t="s">
        <v>931</v>
      </c>
      <c r="D883" s="9" t="str">
        <f t="shared" si="13"/>
        <v>MUNICIPAL</v>
      </c>
    </row>
    <row r="884" spans="1:4" x14ac:dyDescent="0.25">
      <c r="A884" s="7" t="s">
        <v>40</v>
      </c>
      <c r="B884" s="7">
        <v>221062</v>
      </c>
      <c r="C884" s="8" t="s">
        <v>932</v>
      </c>
      <c r="D884" s="9" t="str">
        <f t="shared" si="13"/>
        <v>MUNICIPAL</v>
      </c>
    </row>
    <row r="885" spans="1:4" x14ac:dyDescent="0.25">
      <c r="A885" s="7" t="s">
        <v>40</v>
      </c>
      <c r="B885" s="7">
        <v>221063</v>
      </c>
      <c r="C885" s="8" t="s">
        <v>933</v>
      </c>
      <c r="D885" s="9" t="str">
        <f t="shared" si="13"/>
        <v>MUNICIPAL</v>
      </c>
    </row>
    <row r="886" spans="1:4" x14ac:dyDescent="0.25">
      <c r="A886" s="7" t="s">
        <v>40</v>
      </c>
      <c r="B886" s="7">
        <v>221065</v>
      </c>
      <c r="C886" s="8" t="s">
        <v>934</v>
      </c>
      <c r="D886" s="9" t="str">
        <f t="shared" si="13"/>
        <v>MUNICIPAL</v>
      </c>
    </row>
    <row r="887" spans="1:4" x14ac:dyDescent="0.25">
      <c r="A887" s="7" t="s">
        <v>40</v>
      </c>
      <c r="B887" s="7">
        <v>221070</v>
      </c>
      <c r="C887" s="8" t="s">
        <v>935</v>
      </c>
      <c r="D887" s="9" t="str">
        <f t="shared" si="13"/>
        <v>MUNICIPAL</v>
      </c>
    </row>
    <row r="888" spans="1:4" x14ac:dyDescent="0.25">
      <c r="A888" s="7" t="s">
        <v>40</v>
      </c>
      <c r="B888" s="7">
        <v>221080</v>
      </c>
      <c r="C888" s="8" t="s">
        <v>936</v>
      </c>
      <c r="D888" s="9" t="str">
        <f t="shared" si="13"/>
        <v>MUNICIPAL</v>
      </c>
    </row>
    <row r="889" spans="1:4" x14ac:dyDescent="0.25">
      <c r="A889" s="7" t="s">
        <v>40</v>
      </c>
      <c r="B889" s="7">
        <v>221090</v>
      </c>
      <c r="C889" s="8" t="s">
        <v>937</v>
      </c>
      <c r="D889" s="9" t="str">
        <f t="shared" si="13"/>
        <v>MUNICIPAL</v>
      </c>
    </row>
    <row r="890" spans="1:4" x14ac:dyDescent="0.25">
      <c r="A890" s="7" t="s">
        <v>40</v>
      </c>
      <c r="B890" s="7">
        <v>221093</v>
      </c>
      <c r="C890" s="8" t="s">
        <v>938</v>
      </c>
      <c r="D890" s="9" t="str">
        <f t="shared" si="13"/>
        <v>MUNICIPAL</v>
      </c>
    </row>
    <row r="891" spans="1:4" x14ac:dyDescent="0.25">
      <c r="A891" s="7" t="s">
        <v>40</v>
      </c>
      <c r="B891" s="7">
        <v>221095</v>
      </c>
      <c r="C891" s="8" t="s">
        <v>939</v>
      </c>
      <c r="D891" s="9" t="str">
        <f t="shared" si="13"/>
        <v>MUNICIPAL</v>
      </c>
    </row>
    <row r="892" spans="1:4" x14ac:dyDescent="0.25">
      <c r="A892" s="7" t="s">
        <v>40</v>
      </c>
      <c r="B892" s="7">
        <v>221097</v>
      </c>
      <c r="C892" s="8" t="s">
        <v>940</v>
      </c>
      <c r="D892" s="9" t="str">
        <f t="shared" si="13"/>
        <v>MUNICIPAL</v>
      </c>
    </row>
    <row r="893" spans="1:4" x14ac:dyDescent="0.25">
      <c r="A893" s="7" t="s">
        <v>40</v>
      </c>
      <c r="B893" s="7">
        <v>221100</v>
      </c>
      <c r="C893" s="8" t="s">
        <v>941</v>
      </c>
      <c r="D893" s="9" t="str">
        <f t="shared" si="13"/>
        <v>MUNICIPAL</v>
      </c>
    </row>
    <row r="894" spans="1:4" x14ac:dyDescent="0.25">
      <c r="A894" s="7" t="s">
        <v>40</v>
      </c>
      <c r="B894" s="7">
        <v>221110</v>
      </c>
      <c r="C894" s="8" t="s">
        <v>942</v>
      </c>
      <c r="D894" s="9" t="str">
        <f t="shared" si="13"/>
        <v>MUNICIPAL</v>
      </c>
    </row>
    <row r="895" spans="1:4" x14ac:dyDescent="0.25">
      <c r="A895" s="7" t="s">
        <v>40</v>
      </c>
      <c r="B895" s="7">
        <v>221120</v>
      </c>
      <c r="C895" s="8" t="s">
        <v>943</v>
      </c>
      <c r="D895" s="9" t="str">
        <f t="shared" si="13"/>
        <v>MUNICIPAL</v>
      </c>
    </row>
    <row r="896" spans="1:4" x14ac:dyDescent="0.25">
      <c r="A896" s="7" t="s">
        <v>40</v>
      </c>
      <c r="B896" s="7">
        <v>221130</v>
      </c>
      <c r="C896" s="8" t="s">
        <v>944</v>
      </c>
      <c r="D896" s="9" t="str">
        <f t="shared" si="13"/>
        <v>MUNICIPAL</v>
      </c>
    </row>
    <row r="897" spans="1:4" x14ac:dyDescent="0.25">
      <c r="A897" s="7" t="s">
        <v>40</v>
      </c>
      <c r="B897" s="7">
        <v>221135</v>
      </c>
      <c r="C897" s="8" t="s">
        <v>945</v>
      </c>
      <c r="D897" s="9" t="str">
        <f t="shared" si="13"/>
        <v>MUNICIPAL</v>
      </c>
    </row>
    <row r="898" spans="1:4" x14ac:dyDescent="0.25">
      <c r="A898" s="7" t="s">
        <v>40</v>
      </c>
      <c r="B898" s="7">
        <v>221140</v>
      </c>
      <c r="C898" s="8" t="s">
        <v>946</v>
      </c>
      <c r="D898" s="9" t="str">
        <f t="shared" si="13"/>
        <v>MUNICIPAL</v>
      </c>
    </row>
    <row r="899" spans="1:4" x14ac:dyDescent="0.25">
      <c r="A899" s="7" t="s">
        <v>40</v>
      </c>
      <c r="B899" s="7">
        <v>221150</v>
      </c>
      <c r="C899" s="8" t="s">
        <v>947</v>
      </c>
      <c r="D899" s="9" t="str">
        <f t="shared" ref="D899:D962" si="14">IF(RIGHT(B899,4)="0000","ESTADUAL","MUNICIPAL")</f>
        <v>MUNICIPAL</v>
      </c>
    </row>
    <row r="900" spans="1:4" x14ac:dyDescent="0.25">
      <c r="A900" s="7" t="s">
        <v>40</v>
      </c>
      <c r="B900" s="7">
        <v>221160</v>
      </c>
      <c r="C900" s="8" t="s">
        <v>948</v>
      </c>
      <c r="D900" s="9" t="str">
        <f t="shared" si="14"/>
        <v>MUNICIPAL</v>
      </c>
    </row>
    <row r="901" spans="1:4" x14ac:dyDescent="0.25">
      <c r="A901" s="7" t="s">
        <v>40</v>
      </c>
      <c r="B901" s="7">
        <v>221170</v>
      </c>
      <c r="C901" s="8" t="s">
        <v>949</v>
      </c>
      <c r="D901" s="9" t="str">
        <f t="shared" si="14"/>
        <v>MUNICIPAL</v>
      </c>
    </row>
    <row r="902" spans="1:4" x14ac:dyDescent="0.25">
      <c r="A902" s="7" t="s">
        <v>16</v>
      </c>
      <c r="B902" s="7">
        <v>230000</v>
      </c>
      <c r="C902" s="8" t="s">
        <v>17</v>
      </c>
      <c r="D902" s="9" t="str">
        <f t="shared" si="14"/>
        <v>ESTADUAL</v>
      </c>
    </row>
    <row r="903" spans="1:4" x14ac:dyDescent="0.25">
      <c r="A903" s="7" t="s">
        <v>16</v>
      </c>
      <c r="B903" s="7">
        <v>230010</v>
      </c>
      <c r="C903" s="8" t="s">
        <v>950</v>
      </c>
      <c r="D903" s="9" t="str">
        <f t="shared" si="14"/>
        <v>MUNICIPAL</v>
      </c>
    </row>
    <row r="904" spans="1:4" x14ac:dyDescent="0.25">
      <c r="A904" s="7" t="s">
        <v>16</v>
      </c>
      <c r="B904" s="7">
        <v>230015</v>
      </c>
      <c r="C904" s="8" t="s">
        <v>951</v>
      </c>
      <c r="D904" s="9" t="str">
        <f t="shared" si="14"/>
        <v>MUNICIPAL</v>
      </c>
    </row>
    <row r="905" spans="1:4" x14ac:dyDescent="0.25">
      <c r="A905" s="7" t="s">
        <v>16</v>
      </c>
      <c r="B905" s="7">
        <v>230020</v>
      </c>
      <c r="C905" s="8" t="s">
        <v>952</v>
      </c>
      <c r="D905" s="9" t="str">
        <f t="shared" si="14"/>
        <v>MUNICIPAL</v>
      </c>
    </row>
    <row r="906" spans="1:4" x14ac:dyDescent="0.25">
      <c r="A906" s="7" t="s">
        <v>16</v>
      </c>
      <c r="B906" s="7">
        <v>230030</v>
      </c>
      <c r="C906" s="8" t="s">
        <v>953</v>
      </c>
      <c r="D906" s="9" t="str">
        <f t="shared" si="14"/>
        <v>MUNICIPAL</v>
      </c>
    </row>
    <row r="907" spans="1:4" x14ac:dyDescent="0.25">
      <c r="A907" s="7" t="s">
        <v>16</v>
      </c>
      <c r="B907" s="7">
        <v>230040</v>
      </c>
      <c r="C907" s="8" t="s">
        <v>954</v>
      </c>
      <c r="D907" s="9" t="str">
        <f t="shared" si="14"/>
        <v>MUNICIPAL</v>
      </c>
    </row>
    <row r="908" spans="1:4" x14ac:dyDescent="0.25">
      <c r="A908" s="7" t="s">
        <v>16</v>
      </c>
      <c r="B908" s="7">
        <v>230050</v>
      </c>
      <c r="C908" s="8" t="s">
        <v>955</v>
      </c>
      <c r="D908" s="9" t="str">
        <f t="shared" si="14"/>
        <v>MUNICIPAL</v>
      </c>
    </row>
    <row r="909" spans="1:4" x14ac:dyDescent="0.25">
      <c r="A909" s="7" t="s">
        <v>16</v>
      </c>
      <c r="B909" s="7">
        <v>230060</v>
      </c>
      <c r="C909" s="8" t="s">
        <v>956</v>
      </c>
      <c r="D909" s="9" t="str">
        <f t="shared" si="14"/>
        <v>MUNICIPAL</v>
      </c>
    </row>
    <row r="910" spans="1:4" x14ac:dyDescent="0.25">
      <c r="A910" s="7" t="s">
        <v>16</v>
      </c>
      <c r="B910" s="7">
        <v>230070</v>
      </c>
      <c r="C910" s="8" t="s">
        <v>957</v>
      </c>
      <c r="D910" s="9" t="str">
        <f t="shared" si="14"/>
        <v>MUNICIPAL</v>
      </c>
    </row>
    <row r="911" spans="1:4" x14ac:dyDescent="0.25">
      <c r="A911" s="7" t="s">
        <v>16</v>
      </c>
      <c r="B911" s="7">
        <v>230075</v>
      </c>
      <c r="C911" s="8" t="s">
        <v>958</v>
      </c>
      <c r="D911" s="9" t="str">
        <f t="shared" si="14"/>
        <v>MUNICIPAL</v>
      </c>
    </row>
    <row r="912" spans="1:4" x14ac:dyDescent="0.25">
      <c r="A912" s="7" t="s">
        <v>16</v>
      </c>
      <c r="B912" s="7">
        <v>230080</v>
      </c>
      <c r="C912" s="8" t="s">
        <v>959</v>
      </c>
      <c r="D912" s="9" t="str">
        <f t="shared" si="14"/>
        <v>MUNICIPAL</v>
      </c>
    </row>
    <row r="913" spans="1:4" x14ac:dyDescent="0.25">
      <c r="A913" s="7" t="s">
        <v>16</v>
      </c>
      <c r="B913" s="7">
        <v>230090</v>
      </c>
      <c r="C913" s="8" t="s">
        <v>960</v>
      </c>
      <c r="D913" s="9" t="str">
        <f t="shared" si="14"/>
        <v>MUNICIPAL</v>
      </c>
    </row>
    <row r="914" spans="1:4" x14ac:dyDescent="0.25">
      <c r="A914" s="7" t="s">
        <v>16</v>
      </c>
      <c r="B914" s="7">
        <v>230100</v>
      </c>
      <c r="C914" s="8" t="s">
        <v>961</v>
      </c>
      <c r="D914" s="9" t="str">
        <f t="shared" si="14"/>
        <v>MUNICIPAL</v>
      </c>
    </row>
    <row r="915" spans="1:4" x14ac:dyDescent="0.25">
      <c r="A915" s="7" t="s">
        <v>16</v>
      </c>
      <c r="B915" s="7">
        <v>230110</v>
      </c>
      <c r="C915" s="8" t="s">
        <v>962</v>
      </c>
      <c r="D915" s="9" t="str">
        <f t="shared" si="14"/>
        <v>MUNICIPAL</v>
      </c>
    </row>
    <row r="916" spans="1:4" x14ac:dyDescent="0.25">
      <c r="A916" s="7" t="s">
        <v>16</v>
      </c>
      <c r="B916" s="7">
        <v>230120</v>
      </c>
      <c r="C916" s="8" t="s">
        <v>963</v>
      </c>
      <c r="D916" s="9" t="str">
        <f t="shared" si="14"/>
        <v>MUNICIPAL</v>
      </c>
    </row>
    <row r="917" spans="1:4" x14ac:dyDescent="0.25">
      <c r="A917" s="7" t="s">
        <v>16</v>
      </c>
      <c r="B917" s="7">
        <v>230125</v>
      </c>
      <c r="C917" s="8" t="s">
        <v>964</v>
      </c>
      <c r="D917" s="9" t="str">
        <f t="shared" si="14"/>
        <v>MUNICIPAL</v>
      </c>
    </row>
    <row r="918" spans="1:4" x14ac:dyDescent="0.25">
      <c r="A918" s="7" t="s">
        <v>16</v>
      </c>
      <c r="B918" s="7">
        <v>230130</v>
      </c>
      <c r="C918" s="8" t="s">
        <v>965</v>
      </c>
      <c r="D918" s="9" t="str">
        <f t="shared" si="14"/>
        <v>MUNICIPAL</v>
      </c>
    </row>
    <row r="919" spans="1:4" x14ac:dyDescent="0.25">
      <c r="A919" s="7" t="s">
        <v>16</v>
      </c>
      <c r="B919" s="7">
        <v>230140</v>
      </c>
      <c r="C919" s="8" t="s">
        <v>966</v>
      </c>
      <c r="D919" s="9" t="str">
        <f t="shared" si="14"/>
        <v>MUNICIPAL</v>
      </c>
    </row>
    <row r="920" spans="1:4" x14ac:dyDescent="0.25">
      <c r="A920" s="7" t="s">
        <v>16</v>
      </c>
      <c r="B920" s="7">
        <v>230150</v>
      </c>
      <c r="C920" s="8" t="s">
        <v>967</v>
      </c>
      <c r="D920" s="9" t="str">
        <f t="shared" si="14"/>
        <v>MUNICIPAL</v>
      </c>
    </row>
    <row r="921" spans="1:4" x14ac:dyDescent="0.25">
      <c r="A921" s="7" t="s">
        <v>16</v>
      </c>
      <c r="B921" s="7">
        <v>230160</v>
      </c>
      <c r="C921" s="8" t="s">
        <v>968</v>
      </c>
      <c r="D921" s="9" t="str">
        <f t="shared" si="14"/>
        <v>MUNICIPAL</v>
      </c>
    </row>
    <row r="922" spans="1:4" x14ac:dyDescent="0.25">
      <c r="A922" s="7" t="s">
        <v>16</v>
      </c>
      <c r="B922" s="7">
        <v>230170</v>
      </c>
      <c r="C922" s="8" t="s">
        <v>969</v>
      </c>
      <c r="D922" s="9" t="str">
        <f t="shared" si="14"/>
        <v>MUNICIPAL</v>
      </c>
    </row>
    <row r="923" spans="1:4" x14ac:dyDescent="0.25">
      <c r="A923" s="7" t="s">
        <v>16</v>
      </c>
      <c r="B923" s="7">
        <v>230180</v>
      </c>
      <c r="C923" s="8" t="s">
        <v>970</v>
      </c>
      <c r="D923" s="9" t="str">
        <f t="shared" si="14"/>
        <v>MUNICIPAL</v>
      </c>
    </row>
    <row r="924" spans="1:4" x14ac:dyDescent="0.25">
      <c r="A924" s="7" t="s">
        <v>16</v>
      </c>
      <c r="B924" s="7">
        <v>230185</v>
      </c>
      <c r="C924" s="8" t="s">
        <v>971</v>
      </c>
      <c r="D924" s="9" t="str">
        <f t="shared" si="14"/>
        <v>MUNICIPAL</v>
      </c>
    </row>
    <row r="925" spans="1:4" x14ac:dyDescent="0.25">
      <c r="A925" s="7" t="s">
        <v>16</v>
      </c>
      <c r="B925" s="7">
        <v>230190</v>
      </c>
      <c r="C925" s="8" t="s">
        <v>972</v>
      </c>
      <c r="D925" s="9" t="str">
        <f t="shared" si="14"/>
        <v>MUNICIPAL</v>
      </c>
    </row>
    <row r="926" spans="1:4" x14ac:dyDescent="0.25">
      <c r="A926" s="7" t="s">
        <v>16</v>
      </c>
      <c r="B926" s="7">
        <v>230195</v>
      </c>
      <c r="C926" s="8" t="s">
        <v>973</v>
      </c>
      <c r="D926" s="9" t="str">
        <f t="shared" si="14"/>
        <v>MUNICIPAL</v>
      </c>
    </row>
    <row r="927" spans="1:4" x14ac:dyDescent="0.25">
      <c r="A927" s="7" t="s">
        <v>16</v>
      </c>
      <c r="B927" s="7">
        <v>230200</v>
      </c>
      <c r="C927" s="8" t="s">
        <v>974</v>
      </c>
      <c r="D927" s="9" t="str">
        <f t="shared" si="14"/>
        <v>MUNICIPAL</v>
      </c>
    </row>
    <row r="928" spans="1:4" x14ac:dyDescent="0.25">
      <c r="A928" s="7" t="s">
        <v>16</v>
      </c>
      <c r="B928" s="7">
        <v>230205</v>
      </c>
      <c r="C928" s="8" t="s">
        <v>975</v>
      </c>
      <c r="D928" s="9" t="str">
        <f t="shared" si="14"/>
        <v>MUNICIPAL</v>
      </c>
    </row>
    <row r="929" spans="1:4" x14ac:dyDescent="0.25">
      <c r="A929" s="7" t="s">
        <v>16</v>
      </c>
      <c r="B929" s="7">
        <v>230210</v>
      </c>
      <c r="C929" s="8" t="s">
        <v>976</v>
      </c>
      <c r="D929" s="9" t="str">
        <f t="shared" si="14"/>
        <v>MUNICIPAL</v>
      </c>
    </row>
    <row r="930" spans="1:4" x14ac:dyDescent="0.25">
      <c r="A930" s="7" t="s">
        <v>16</v>
      </c>
      <c r="B930" s="7">
        <v>230220</v>
      </c>
      <c r="C930" s="8" t="s">
        <v>977</v>
      </c>
      <c r="D930" s="9" t="str">
        <f t="shared" si="14"/>
        <v>MUNICIPAL</v>
      </c>
    </row>
    <row r="931" spans="1:4" x14ac:dyDescent="0.25">
      <c r="A931" s="7" t="s">
        <v>16</v>
      </c>
      <c r="B931" s="7">
        <v>230230</v>
      </c>
      <c r="C931" s="8" t="s">
        <v>978</v>
      </c>
      <c r="D931" s="9" t="str">
        <f t="shared" si="14"/>
        <v>MUNICIPAL</v>
      </c>
    </row>
    <row r="932" spans="1:4" x14ac:dyDescent="0.25">
      <c r="A932" s="7" t="s">
        <v>16</v>
      </c>
      <c r="B932" s="7">
        <v>230240</v>
      </c>
      <c r="C932" s="8" t="s">
        <v>979</v>
      </c>
      <c r="D932" s="9" t="str">
        <f t="shared" si="14"/>
        <v>MUNICIPAL</v>
      </c>
    </row>
    <row r="933" spans="1:4" x14ac:dyDescent="0.25">
      <c r="A933" s="7" t="s">
        <v>16</v>
      </c>
      <c r="B933" s="7">
        <v>230250</v>
      </c>
      <c r="C933" s="8" t="s">
        <v>980</v>
      </c>
      <c r="D933" s="9" t="str">
        <f t="shared" si="14"/>
        <v>MUNICIPAL</v>
      </c>
    </row>
    <row r="934" spans="1:4" x14ac:dyDescent="0.25">
      <c r="A934" s="7" t="s">
        <v>16</v>
      </c>
      <c r="B934" s="7">
        <v>230260</v>
      </c>
      <c r="C934" s="8" t="s">
        <v>981</v>
      </c>
      <c r="D934" s="9" t="str">
        <f t="shared" si="14"/>
        <v>MUNICIPAL</v>
      </c>
    </row>
    <row r="935" spans="1:4" x14ac:dyDescent="0.25">
      <c r="A935" s="7" t="s">
        <v>16</v>
      </c>
      <c r="B935" s="7">
        <v>230270</v>
      </c>
      <c r="C935" s="8" t="s">
        <v>982</v>
      </c>
      <c r="D935" s="9" t="str">
        <f t="shared" si="14"/>
        <v>MUNICIPAL</v>
      </c>
    </row>
    <row r="936" spans="1:4" x14ac:dyDescent="0.25">
      <c r="A936" s="7" t="s">
        <v>16</v>
      </c>
      <c r="B936" s="7">
        <v>230280</v>
      </c>
      <c r="C936" s="8" t="s">
        <v>983</v>
      </c>
      <c r="D936" s="9" t="str">
        <f t="shared" si="14"/>
        <v>MUNICIPAL</v>
      </c>
    </row>
    <row r="937" spans="1:4" x14ac:dyDescent="0.25">
      <c r="A937" s="7" t="s">
        <v>16</v>
      </c>
      <c r="B937" s="7">
        <v>230290</v>
      </c>
      <c r="C937" s="8" t="s">
        <v>984</v>
      </c>
      <c r="D937" s="9" t="str">
        <f t="shared" si="14"/>
        <v>MUNICIPAL</v>
      </c>
    </row>
    <row r="938" spans="1:4" x14ac:dyDescent="0.25">
      <c r="A938" s="7" t="s">
        <v>16</v>
      </c>
      <c r="B938" s="7">
        <v>230300</v>
      </c>
      <c r="C938" s="8" t="s">
        <v>985</v>
      </c>
      <c r="D938" s="9" t="str">
        <f t="shared" si="14"/>
        <v>MUNICIPAL</v>
      </c>
    </row>
    <row r="939" spans="1:4" x14ac:dyDescent="0.25">
      <c r="A939" s="7" t="s">
        <v>16</v>
      </c>
      <c r="B939" s="7">
        <v>230310</v>
      </c>
      <c r="C939" s="8" t="s">
        <v>986</v>
      </c>
      <c r="D939" s="9" t="str">
        <f t="shared" si="14"/>
        <v>MUNICIPAL</v>
      </c>
    </row>
    <row r="940" spans="1:4" x14ac:dyDescent="0.25">
      <c r="A940" s="7" t="s">
        <v>16</v>
      </c>
      <c r="B940" s="7">
        <v>230320</v>
      </c>
      <c r="C940" s="8" t="s">
        <v>987</v>
      </c>
      <c r="D940" s="9" t="str">
        <f t="shared" si="14"/>
        <v>MUNICIPAL</v>
      </c>
    </row>
    <row r="941" spans="1:4" x14ac:dyDescent="0.25">
      <c r="A941" s="7" t="s">
        <v>16</v>
      </c>
      <c r="B941" s="7">
        <v>230330</v>
      </c>
      <c r="C941" s="8" t="s">
        <v>988</v>
      </c>
      <c r="D941" s="9" t="str">
        <f t="shared" si="14"/>
        <v>MUNICIPAL</v>
      </c>
    </row>
    <row r="942" spans="1:4" x14ac:dyDescent="0.25">
      <c r="A942" s="7" t="s">
        <v>16</v>
      </c>
      <c r="B942" s="7">
        <v>230340</v>
      </c>
      <c r="C942" s="8" t="s">
        <v>989</v>
      </c>
      <c r="D942" s="9" t="str">
        <f t="shared" si="14"/>
        <v>MUNICIPAL</v>
      </c>
    </row>
    <row r="943" spans="1:4" x14ac:dyDescent="0.25">
      <c r="A943" s="7" t="s">
        <v>16</v>
      </c>
      <c r="B943" s="7">
        <v>230350</v>
      </c>
      <c r="C943" s="8" t="s">
        <v>990</v>
      </c>
      <c r="D943" s="9" t="str">
        <f t="shared" si="14"/>
        <v>MUNICIPAL</v>
      </c>
    </row>
    <row r="944" spans="1:4" x14ac:dyDescent="0.25">
      <c r="A944" s="7" t="s">
        <v>16</v>
      </c>
      <c r="B944" s="7">
        <v>230360</v>
      </c>
      <c r="C944" s="8" t="s">
        <v>991</v>
      </c>
      <c r="D944" s="9" t="str">
        <f t="shared" si="14"/>
        <v>MUNICIPAL</v>
      </c>
    </row>
    <row r="945" spans="1:4" x14ac:dyDescent="0.25">
      <c r="A945" s="7" t="s">
        <v>16</v>
      </c>
      <c r="B945" s="7">
        <v>230365</v>
      </c>
      <c r="C945" s="8" t="s">
        <v>992</v>
      </c>
      <c r="D945" s="9" t="str">
        <f t="shared" si="14"/>
        <v>MUNICIPAL</v>
      </c>
    </row>
    <row r="946" spans="1:4" x14ac:dyDescent="0.25">
      <c r="A946" s="7" t="s">
        <v>16</v>
      </c>
      <c r="B946" s="7">
        <v>230370</v>
      </c>
      <c r="C946" s="8" t="s">
        <v>993</v>
      </c>
      <c r="D946" s="9" t="str">
        <f t="shared" si="14"/>
        <v>MUNICIPAL</v>
      </c>
    </row>
    <row r="947" spans="1:4" x14ac:dyDescent="0.25">
      <c r="A947" s="7" t="s">
        <v>16</v>
      </c>
      <c r="B947" s="7">
        <v>230380</v>
      </c>
      <c r="C947" s="8" t="s">
        <v>994</v>
      </c>
      <c r="D947" s="9" t="str">
        <f t="shared" si="14"/>
        <v>MUNICIPAL</v>
      </c>
    </row>
    <row r="948" spans="1:4" x14ac:dyDescent="0.25">
      <c r="A948" s="7" t="s">
        <v>16</v>
      </c>
      <c r="B948" s="7">
        <v>230390</v>
      </c>
      <c r="C948" s="8" t="s">
        <v>995</v>
      </c>
      <c r="D948" s="9" t="str">
        <f t="shared" si="14"/>
        <v>MUNICIPAL</v>
      </c>
    </row>
    <row r="949" spans="1:4" x14ac:dyDescent="0.25">
      <c r="A949" s="7" t="s">
        <v>16</v>
      </c>
      <c r="B949" s="7">
        <v>230393</v>
      </c>
      <c r="C949" s="8" t="s">
        <v>996</v>
      </c>
      <c r="D949" s="9" t="str">
        <f t="shared" si="14"/>
        <v>MUNICIPAL</v>
      </c>
    </row>
    <row r="950" spans="1:4" x14ac:dyDescent="0.25">
      <c r="A950" s="7" t="s">
        <v>16</v>
      </c>
      <c r="B950" s="7">
        <v>230395</v>
      </c>
      <c r="C950" s="8" t="s">
        <v>997</v>
      </c>
      <c r="D950" s="9" t="str">
        <f t="shared" si="14"/>
        <v>MUNICIPAL</v>
      </c>
    </row>
    <row r="951" spans="1:4" x14ac:dyDescent="0.25">
      <c r="A951" s="7" t="s">
        <v>16</v>
      </c>
      <c r="B951" s="7">
        <v>230400</v>
      </c>
      <c r="C951" s="8" t="s">
        <v>998</v>
      </c>
      <c r="D951" s="9" t="str">
        <f t="shared" si="14"/>
        <v>MUNICIPAL</v>
      </c>
    </row>
    <row r="952" spans="1:4" x14ac:dyDescent="0.25">
      <c r="A952" s="7" t="s">
        <v>16</v>
      </c>
      <c r="B952" s="7">
        <v>230410</v>
      </c>
      <c r="C952" s="8" t="s">
        <v>999</v>
      </c>
      <c r="D952" s="9" t="str">
        <f t="shared" si="14"/>
        <v>MUNICIPAL</v>
      </c>
    </row>
    <row r="953" spans="1:4" x14ac:dyDescent="0.25">
      <c r="A953" s="7" t="s">
        <v>16</v>
      </c>
      <c r="B953" s="7">
        <v>230420</v>
      </c>
      <c r="C953" s="8" t="s">
        <v>1000</v>
      </c>
      <c r="D953" s="9" t="str">
        <f t="shared" si="14"/>
        <v>MUNICIPAL</v>
      </c>
    </row>
    <row r="954" spans="1:4" x14ac:dyDescent="0.25">
      <c r="A954" s="7" t="s">
        <v>16</v>
      </c>
      <c r="B954" s="7">
        <v>230423</v>
      </c>
      <c r="C954" s="8" t="s">
        <v>1001</v>
      </c>
      <c r="D954" s="9" t="str">
        <f t="shared" si="14"/>
        <v>MUNICIPAL</v>
      </c>
    </row>
    <row r="955" spans="1:4" x14ac:dyDescent="0.25">
      <c r="A955" s="7" t="s">
        <v>16</v>
      </c>
      <c r="B955" s="7">
        <v>230425</v>
      </c>
      <c r="C955" s="8" t="s">
        <v>1002</v>
      </c>
      <c r="D955" s="9" t="str">
        <f t="shared" si="14"/>
        <v>MUNICIPAL</v>
      </c>
    </row>
    <row r="956" spans="1:4" x14ac:dyDescent="0.25">
      <c r="A956" s="7" t="s">
        <v>16</v>
      </c>
      <c r="B956" s="7">
        <v>230426</v>
      </c>
      <c r="C956" s="8" t="s">
        <v>1003</v>
      </c>
      <c r="D956" s="9" t="str">
        <f t="shared" si="14"/>
        <v>MUNICIPAL</v>
      </c>
    </row>
    <row r="957" spans="1:4" x14ac:dyDescent="0.25">
      <c r="A957" s="7" t="s">
        <v>16</v>
      </c>
      <c r="B957" s="7">
        <v>230427</v>
      </c>
      <c r="C957" s="8" t="s">
        <v>1004</v>
      </c>
      <c r="D957" s="9" t="str">
        <f t="shared" si="14"/>
        <v>MUNICIPAL</v>
      </c>
    </row>
    <row r="958" spans="1:4" x14ac:dyDescent="0.25">
      <c r="A958" s="7" t="s">
        <v>16</v>
      </c>
      <c r="B958" s="7">
        <v>230428</v>
      </c>
      <c r="C958" s="8" t="s">
        <v>1005</v>
      </c>
      <c r="D958" s="9" t="str">
        <f t="shared" si="14"/>
        <v>MUNICIPAL</v>
      </c>
    </row>
    <row r="959" spans="1:4" x14ac:dyDescent="0.25">
      <c r="A959" s="7" t="s">
        <v>16</v>
      </c>
      <c r="B959" s="7">
        <v>230430</v>
      </c>
      <c r="C959" s="8" t="s">
        <v>1006</v>
      </c>
      <c r="D959" s="9" t="str">
        <f t="shared" si="14"/>
        <v>MUNICIPAL</v>
      </c>
    </row>
    <row r="960" spans="1:4" x14ac:dyDescent="0.25">
      <c r="A960" s="7" t="s">
        <v>16</v>
      </c>
      <c r="B960" s="7">
        <v>230435</v>
      </c>
      <c r="C960" s="8" t="s">
        <v>1007</v>
      </c>
      <c r="D960" s="9" t="str">
        <f t="shared" si="14"/>
        <v>MUNICIPAL</v>
      </c>
    </row>
    <row r="961" spans="1:4" x14ac:dyDescent="0.25">
      <c r="A961" s="7" t="s">
        <v>16</v>
      </c>
      <c r="B961" s="7">
        <v>230440</v>
      </c>
      <c r="C961" s="8" t="s">
        <v>1008</v>
      </c>
      <c r="D961" s="9" t="str">
        <f t="shared" si="14"/>
        <v>MUNICIPAL</v>
      </c>
    </row>
    <row r="962" spans="1:4" x14ac:dyDescent="0.25">
      <c r="A962" s="7" t="s">
        <v>16</v>
      </c>
      <c r="B962" s="7">
        <v>230445</v>
      </c>
      <c r="C962" s="8" t="s">
        <v>1009</v>
      </c>
      <c r="D962" s="9" t="str">
        <f t="shared" si="14"/>
        <v>MUNICIPAL</v>
      </c>
    </row>
    <row r="963" spans="1:4" x14ac:dyDescent="0.25">
      <c r="A963" s="7" t="s">
        <v>16</v>
      </c>
      <c r="B963" s="7">
        <v>230450</v>
      </c>
      <c r="C963" s="8" t="s">
        <v>1010</v>
      </c>
      <c r="D963" s="9" t="str">
        <f t="shared" ref="D963:D1026" si="15">IF(RIGHT(B963,4)="0000","ESTADUAL","MUNICIPAL")</f>
        <v>MUNICIPAL</v>
      </c>
    </row>
    <row r="964" spans="1:4" x14ac:dyDescent="0.25">
      <c r="A964" s="7" t="s">
        <v>16</v>
      </c>
      <c r="B964" s="7">
        <v>230460</v>
      </c>
      <c r="C964" s="8" t="s">
        <v>1011</v>
      </c>
      <c r="D964" s="9" t="str">
        <f t="shared" si="15"/>
        <v>MUNICIPAL</v>
      </c>
    </row>
    <row r="965" spans="1:4" x14ac:dyDescent="0.25">
      <c r="A965" s="7" t="s">
        <v>16</v>
      </c>
      <c r="B965" s="7">
        <v>230465</v>
      </c>
      <c r="C965" s="8" t="s">
        <v>1012</v>
      </c>
      <c r="D965" s="9" t="str">
        <f t="shared" si="15"/>
        <v>MUNICIPAL</v>
      </c>
    </row>
    <row r="966" spans="1:4" x14ac:dyDescent="0.25">
      <c r="A966" s="7" t="s">
        <v>16</v>
      </c>
      <c r="B966" s="7">
        <v>230470</v>
      </c>
      <c r="C966" s="8" t="s">
        <v>1013</v>
      </c>
      <c r="D966" s="9" t="str">
        <f t="shared" si="15"/>
        <v>MUNICIPAL</v>
      </c>
    </row>
    <row r="967" spans="1:4" x14ac:dyDescent="0.25">
      <c r="A967" s="7" t="s">
        <v>16</v>
      </c>
      <c r="B967" s="7">
        <v>230480</v>
      </c>
      <c r="C967" s="8" t="s">
        <v>1014</v>
      </c>
      <c r="D967" s="9" t="str">
        <f t="shared" si="15"/>
        <v>MUNICIPAL</v>
      </c>
    </row>
    <row r="968" spans="1:4" x14ac:dyDescent="0.25">
      <c r="A968" s="7" t="s">
        <v>16</v>
      </c>
      <c r="B968" s="7">
        <v>230490</v>
      </c>
      <c r="C968" s="8" t="s">
        <v>1015</v>
      </c>
      <c r="D968" s="9" t="str">
        <f t="shared" si="15"/>
        <v>MUNICIPAL</v>
      </c>
    </row>
    <row r="969" spans="1:4" x14ac:dyDescent="0.25">
      <c r="A969" s="7" t="s">
        <v>16</v>
      </c>
      <c r="B969" s="7">
        <v>230495</v>
      </c>
      <c r="C969" s="8" t="s">
        <v>1016</v>
      </c>
      <c r="D969" s="9" t="str">
        <f t="shared" si="15"/>
        <v>MUNICIPAL</v>
      </c>
    </row>
    <row r="970" spans="1:4" x14ac:dyDescent="0.25">
      <c r="A970" s="7" t="s">
        <v>16</v>
      </c>
      <c r="B970" s="7">
        <v>230500</v>
      </c>
      <c r="C970" s="8" t="s">
        <v>1017</v>
      </c>
      <c r="D970" s="9" t="str">
        <f t="shared" si="15"/>
        <v>MUNICIPAL</v>
      </c>
    </row>
    <row r="971" spans="1:4" x14ac:dyDescent="0.25">
      <c r="A971" s="7" t="s">
        <v>16</v>
      </c>
      <c r="B971" s="7">
        <v>230510</v>
      </c>
      <c r="C971" s="8" t="s">
        <v>1018</v>
      </c>
      <c r="D971" s="9" t="str">
        <f t="shared" si="15"/>
        <v>MUNICIPAL</v>
      </c>
    </row>
    <row r="972" spans="1:4" x14ac:dyDescent="0.25">
      <c r="A972" s="7" t="s">
        <v>16</v>
      </c>
      <c r="B972" s="7">
        <v>230520</v>
      </c>
      <c r="C972" s="8" t="s">
        <v>1019</v>
      </c>
      <c r="D972" s="9" t="str">
        <f t="shared" si="15"/>
        <v>MUNICIPAL</v>
      </c>
    </row>
    <row r="973" spans="1:4" x14ac:dyDescent="0.25">
      <c r="A973" s="7" t="s">
        <v>16</v>
      </c>
      <c r="B973" s="7">
        <v>230523</v>
      </c>
      <c r="C973" s="8" t="s">
        <v>1020</v>
      </c>
      <c r="D973" s="9" t="str">
        <f t="shared" si="15"/>
        <v>MUNICIPAL</v>
      </c>
    </row>
    <row r="974" spans="1:4" x14ac:dyDescent="0.25">
      <c r="A974" s="7" t="s">
        <v>16</v>
      </c>
      <c r="B974" s="7">
        <v>230526</v>
      </c>
      <c r="C974" s="8" t="s">
        <v>1021</v>
      </c>
      <c r="D974" s="9" t="str">
        <f t="shared" si="15"/>
        <v>MUNICIPAL</v>
      </c>
    </row>
    <row r="975" spans="1:4" x14ac:dyDescent="0.25">
      <c r="A975" s="7" t="s">
        <v>16</v>
      </c>
      <c r="B975" s="7">
        <v>230530</v>
      </c>
      <c r="C975" s="8" t="s">
        <v>1022</v>
      </c>
      <c r="D975" s="9" t="str">
        <f t="shared" si="15"/>
        <v>MUNICIPAL</v>
      </c>
    </row>
    <row r="976" spans="1:4" x14ac:dyDescent="0.25">
      <c r="A976" s="7" t="s">
        <v>16</v>
      </c>
      <c r="B976" s="7">
        <v>230533</v>
      </c>
      <c r="C976" s="8" t="s">
        <v>1023</v>
      </c>
      <c r="D976" s="9" t="str">
        <f t="shared" si="15"/>
        <v>MUNICIPAL</v>
      </c>
    </row>
    <row r="977" spans="1:4" x14ac:dyDescent="0.25">
      <c r="A977" s="7" t="s">
        <v>16</v>
      </c>
      <c r="B977" s="7">
        <v>230535</v>
      </c>
      <c r="C977" s="8" t="s">
        <v>1024</v>
      </c>
      <c r="D977" s="9" t="str">
        <f t="shared" si="15"/>
        <v>MUNICIPAL</v>
      </c>
    </row>
    <row r="978" spans="1:4" x14ac:dyDescent="0.25">
      <c r="A978" s="7" t="s">
        <v>16</v>
      </c>
      <c r="B978" s="7">
        <v>230540</v>
      </c>
      <c r="C978" s="8" t="s">
        <v>1025</v>
      </c>
      <c r="D978" s="9" t="str">
        <f t="shared" si="15"/>
        <v>MUNICIPAL</v>
      </c>
    </row>
    <row r="979" spans="1:4" x14ac:dyDescent="0.25">
      <c r="A979" s="7" t="s">
        <v>16</v>
      </c>
      <c r="B979" s="7">
        <v>230550</v>
      </c>
      <c r="C979" s="8" t="s">
        <v>1026</v>
      </c>
      <c r="D979" s="9" t="str">
        <f t="shared" si="15"/>
        <v>MUNICIPAL</v>
      </c>
    </row>
    <row r="980" spans="1:4" x14ac:dyDescent="0.25">
      <c r="A980" s="7" t="s">
        <v>16</v>
      </c>
      <c r="B980" s="7">
        <v>230560</v>
      </c>
      <c r="C980" s="8" t="s">
        <v>1027</v>
      </c>
      <c r="D980" s="9" t="str">
        <f t="shared" si="15"/>
        <v>MUNICIPAL</v>
      </c>
    </row>
    <row r="981" spans="1:4" x14ac:dyDescent="0.25">
      <c r="A981" s="7" t="s">
        <v>16</v>
      </c>
      <c r="B981" s="7">
        <v>230565</v>
      </c>
      <c r="C981" s="8" t="s">
        <v>1028</v>
      </c>
      <c r="D981" s="9" t="str">
        <f t="shared" si="15"/>
        <v>MUNICIPAL</v>
      </c>
    </row>
    <row r="982" spans="1:4" x14ac:dyDescent="0.25">
      <c r="A982" s="7" t="s">
        <v>16</v>
      </c>
      <c r="B982" s="7">
        <v>230570</v>
      </c>
      <c r="C982" s="8" t="s">
        <v>1029</v>
      </c>
      <c r="D982" s="9" t="str">
        <f t="shared" si="15"/>
        <v>MUNICIPAL</v>
      </c>
    </row>
    <row r="983" spans="1:4" x14ac:dyDescent="0.25">
      <c r="A983" s="7" t="s">
        <v>16</v>
      </c>
      <c r="B983" s="7">
        <v>230580</v>
      </c>
      <c r="C983" s="8" t="s">
        <v>1030</v>
      </c>
      <c r="D983" s="9" t="str">
        <f t="shared" si="15"/>
        <v>MUNICIPAL</v>
      </c>
    </row>
    <row r="984" spans="1:4" x14ac:dyDescent="0.25">
      <c r="A984" s="7" t="s">
        <v>16</v>
      </c>
      <c r="B984" s="7">
        <v>230590</v>
      </c>
      <c r="C984" s="8" t="s">
        <v>432</v>
      </c>
      <c r="D984" s="9" t="str">
        <f t="shared" si="15"/>
        <v>MUNICIPAL</v>
      </c>
    </row>
    <row r="985" spans="1:4" x14ac:dyDescent="0.25">
      <c r="A985" s="7" t="s">
        <v>16</v>
      </c>
      <c r="B985" s="7">
        <v>230600</v>
      </c>
      <c r="C985" s="8" t="s">
        <v>207</v>
      </c>
      <c r="D985" s="9" t="str">
        <f t="shared" si="15"/>
        <v>MUNICIPAL</v>
      </c>
    </row>
    <row r="986" spans="1:4" x14ac:dyDescent="0.25">
      <c r="A986" s="7" t="s">
        <v>16</v>
      </c>
      <c r="B986" s="7">
        <v>230610</v>
      </c>
      <c r="C986" s="8" t="s">
        <v>1031</v>
      </c>
      <c r="D986" s="9" t="str">
        <f t="shared" si="15"/>
        <v>MUNICIPAL</v>
      </c>
    </row>
    <row r="987" spans="1:4" x14ac:dyDescent="0.25">
      <c r="A987" s="7" t="s">
        <v>16</v>
      </c>
      <c r="B987" s="7">
        <v>230620</v>
      </c>
      <c r="C987" s="8" t="s">
        <v>1032</v>
      </c>
      <c r="D987" s="9" t="str">
        <f t="shared" si="15"/>
        <v>MUNICIPAL</v>
      </c>
    </row>
    <row r="988" spans="1:4" x14ac:dyDescent="0.25">
      <c r="A988" s="7" t="s">
        <v>16</v>
      </c>
      <c r="B988" s="7">
        <v>230625</v>
      </c>
      <c r="C988" s="8" t="s">
        <v>1033</v>
      </c>
      <c r="D988" s="9" t="str">
        <f t="shared" si="15"/>
        <v>MUNICIPAL</v>
      </c>
    </row>
    <row r="989" spans="1:4" x14ac:dyDescent="0.25">
      <c r="A989" s="7" t="s">
        <v>16</v>
      </c>
      <c r="B989" s="7">
        <v>230630</v>
      </c>
      <c r="C989" s="8" t="s">
        <v>1034</v>
      </c>
      <c r="D989" s="9" t="str">
        <f t="shared" si="15"/>
        <v>MUNICIPAL</v>
      </c>
    </row>
    <row r="990" spans="1:4" x14ac:dyDescent="0.25">
      <c r="A990" s="7" t="s">
        <v>16</v>
      </c>
      <c r="B990" s="7">
        <v>230640</v>
      </c>
      <c r="C990" s="8" t="s">
        <v>1035</v>
      </c>
      <c r="D990" s="9" t="str">
        <f t="shared" si="15"/>
        <v>MUNICIPAL</v>
      </c>
    </row>
    <row r="991" spans="1:4" x14ac:dyDescent="0.25">
      <c r="A991" s="7" t="s">
        <v>16</v>
      </c>
      <c r="B991" s="7">
        <v>230650</v>
      </c>
      <c r="C991" s="8" t="s">
        <v>1036</v>
      </c>
      <c r="D991" s="9" t="str">
        <f t="shared" si="15"/>
        <v>MUNICIPAL</v>
      </c>
    </row>
    <row r="992" spans="1:4" x14ac:dyDescent="0.25">
      <c r="A992" s="7" t="s">
        <v>16</v>
      </c>
      <c r="B992" s="7">
        <v>230655</v>
      </c>
      <c r="C992" s="8" t="s">
        <v>1037</v>
      </c>
      <c r="D992" s="9" t="str">
        <f t="shared" si="15"/>
        <v>MUNICIPAL</v>
      </c>
    </row>
    <row r="993" spans="1:4" x14ac:dyDescent="0.25">
      <c r="A993" s="7" t="s">
        <v>16</v>
      </c>
      <c r="B993" s="7">
        <v>230660</v>
      </c>
      <c r="C993" s="8" t="s">
        <v>1038</v>
      </c>
      <c r="D993" s="9" t="str">
        <f t="shared" si="15"/>
        <v>MUNICIPAL</v>
      </c>
    </row>
    <row r="994" spans="1:4" x14ac:dyDescent="0.25">
      <c r="A994" s="7" t="s">
        <v>16</v>
      </c>
      <c r="B994" s="7">
        <v>230670</v>
      </c>
      <c r="C994" s="8" t="s">
        <v>1039</v>
      </c>
      <c r="D994" s="9" t="str">
        <f t="shared" si="15"/>
        <v>MUNICIPAL</v>
      </c>
    </row>
    <row r="995" spans="1:4" x14ac:dyDescent="0.25">
      <c r="A995" s="7" t="s">
        <v>16</v>
      </c>
      <c r="B995" s="7">
        <v>230680</v>
      </c>
      <c r="C995" s="8" t="s">
        <v>1040</v>
      </c>
      <c r="D995" s="9" t="str">
        <f t="shared" si="15"/>
        <v>MUNICIPAL</v>
      </c>
    </row>
    <row r="996" spans="1:4" x14ac:dyDescent="0.25">
      <c r="A996" s="7" t="s">
        <v>16</v>
      </c>
      <c r="B996" s="7">
        <v>230690</v>
      </c>
      <c r="C996" s="8" t="s">
        <v>1041</v>
      </c>
      <c r="D996" s="9" t="str">
        <f t="shared" si="15"/>
        <v>MUNICIPAL</v>
      </c>
    </row>
    <row r="997" spans="1:4" x14ac:dyDescent="0.25">
      <c r="A997" s="7" t="s">
        <v>16</v>
      </c>
      <c r="B997" s="7">
        <v>230700</v>
      </c>
      <c r="C997" s="8" t="s">
        <v>1042</v>
      </c>
      <c r="D997" s="9" t="str">
        <f t="shared" si="15"/>
        <v>MUNICIPAL</v>
      </c>
    </row>
    <row r="998" spans="1:4" x14ac:dyDescent="0.25">
      <c r="A998" s="7" t="s">
        <v>16</v>
      </c>
      <c r="B998" s="7">
        <v>230710</v>
      </c>
      <c r="C998" s="8" t="s">
        <v>1043</v>
      </c>
      <c r="D998" s="9" t="str">
        <f t="shared" si="15"/>
        <v>MUNICIPAL</v>
      </c>
    </row>
    <row r="999" spans="1:4" x14ac:dyDescent="0.25">
      <c r="A999" s="7" t="s">
        <v>16</v>
      </c>
      <c r="B999" s="7">
        <v>230720</v>
      </c>
      <c r="C999" s="8" t="s">
        <v>1044</v>
      </c>
      <c r="D999" s="9" t="str">
        <f t="shared" si="15"/>
        <v>MUNICIPAL</v>
      </c>
    </row>
    <row r="1000" spans="1:4" x14ac:dyDescent="0.25">
      <c r="A1000" s="7" t="s">
        <v>16</v>
      </c>
      <c r="B1000" s="7">
        <v>230725</v>
      </c>
      <c r="C1000" s="8" t="s">
        <v>1045</v>
      </c>
      <c r="D1000" s="9" t="str">
        <f t="shared" si="15"/>
        <v>MUNICIPAL</v>
      </c>
    </row>
    <row r="1001" spans="1:4" x14ac:dyDescent="0.25">
      <c r="A1001" s="7" t="s">
        <v>16</v>
      </c>
      <c r="B1001" s="7">
        <v>230730</v>
      </c>
      <c r="C1001" s="8" t="s">
        <v>1046</v>
      </c>
      <c r="D1001" s="9" t="str">
        <f t="shared" si="15"/>
        <v>MUNICIPAL</v>
      </c>
    </row>
    <row r="1002" spans="1:4" x14ac:dyDescent="0.25">
      <c r="A1002" s="7" t="s">
        <v>16</v>
      </c>
      <c r="B1002" s="7">
        <v>230740</v>
      </c>
      <c r="C1002" s="8" t="s">
        <v>1047</v>
      </c>
      <c r="D1002" s="9" t="str">
        <f t="shared" si="15"/>
        <v>MUNICIPAL</v>
      </c>
    </row>
    <row r="1003" spans="1:4" x14ac:dyDescent="0.25">
      <c r="A1003" s="7" t="s">
        <v>16</v>
      </c>
      <c r="B1003" s="7">
        <v>230750</v>
      </c>
      <c r="C1003" s="8" t="s">
        <v>1048</v>
      </c>
      <c r="D1003" s="9" t="str">
        <f t="shared" si="15"/>
        <v>MUNICIPAL</v>
      </c>
    </row>
    <row r="1004" spans="1:4" x14ac:dyDescent="0.25">
      <c r="A1004" s="7" t="s">
        <v>16</v>
      </c>
      <c r="B1004" s="7">
        <v>230760</v>
      </c>
      <c r="C1004" s="8" t="s">
        <v>1049</v>
      </c>
      <c r="D1004" s="9" t="str">
        <f t="shared" si="15"/>
        <v>MUNICIPAL</v>
      </c>
    </row>
    <row r="1005" spans="1:4" x14ac:dyDescent="0.25">
      <c r="A1005" s="7" t="s">
        <v>16</v>
      </c>
      <c r="B1005" s="7">
        <v>230763</v>
      </c>
      <c r="C1005" s="8" t="s">
        <v>1050</v>
      </c>
      <c r="D1005" s="9" t="str">
        <f t="shared" si="15"/>
        <v>MUNICIPAL</v>
      </c>
    </row>
    <row r="1006" spans="1:4" x14ac:dyDescent="0.25">
      <c r="A1006" s="7" t="s">
        <v>16</v>
      </c>
      <c r="B1006" s="7">
        <v>230765</v>
      </c>
      <c r="C1006" s="8" t="s">
        <v>1051</v>
      </c>
      <c r="D1006" s="9" t="str">
        <f t="shared" si="15"/>
        <v>MUNICIPAL</v>
      </c>
    </row>
    <row r="1007" spans="1:4" x14ac:dyDescent="0.25">
      <c r="A1007" s="7" t="s">
        <v>16</v>
      </c>
      <c r="B1007" s="7">
        <v>230770</v>
      </c>
      <c r="C1007" s="8" t="s">
        <v>1052</v>
      </c>
      <c r="D1007" s="9" t="str">
        <f t="shared" si="15"/>
        <v>MUNICIPAL</v>
      </c>
    </row>
    <row r="1008" spans="1:4" x14ac:dyDescent="0.25">
      <c r="A1008" s="7" t="s">
        <v>16</v>
      </c>
      <c r="B1008" s="7">
        <v>230780</v>
      </c>
      <c r="C1008" s="8" t="s">
        <v>1053</v>
      </c>
      <c r="D1008" s="9" t="str">
        <f t="shared" si="15"/>
        <v>MUNICIPAL</v>
      </c>
    </row>
    <row r="1009" spans="1:4" x14ac:dyDescent="0.25">
      <c r="A1009" s="7" t="s">
        <v>16</v>
      </c>
      <c r="B1009" s="7">
        <v>230790</v>
      </c>
      <c r="C1009" s="8" t="s">
        <v>1054</v>
      </c>
      <c r="D1009" s="9" t="str">
        <f t="shared" si="15"/>
        <v>MUNICIPAL</v>
      </c>
    </row>
    <row r="1010" spans="1:4" x14ac:dyDescent="0.25">
      <c r="A1010" s="7" t="s">
        <v>16</v>
      </c>
      <c r="B1010" s="7">
        <v>230800</v>
      </c>
      <c r="C1010" s="8" t="s">
        <v>1055</v>
      </c>
      <c r="D1010" s="9" t="str">
        <f t="shared" si="15"/>
        <v>MUNICIPAL</v>
      </c>
    </row>
    <row r="1011" spans="1:4" x14ac:dyDescent="0.25">
      <c r="A1011" s="7" t="s">
        <v>16</v>
      </c>
      <c r="B1011" s="7">
        <v>230810</v>
      </c>
      <c r="C1011" s="8" t="s">
        <v>1056</v>
      </c>
      <c r="D1011" s="9" t="str">
        <f t="shared" si="15"/>
        <v>MUNICIPAL</v>
      </c>
    </row>
    <row r="1012" spans="1:4" x14ac:dyDescent="0.25">
      <c r="A1012" s="7" t="s">
        <v>16</v>
      </c>
      <c r="B1012" s="7">
        <v>230820</v>
      </c>
      <c r="C1012" s="8" t="s">
        <v>1057</v>
      </c>
      <c r="D1012" s="9" t="str">
        <f t="shared" si="15"/>
        <v>MUNICIPAL</v>
      </c>
    </row>
    <row r="1013" spans="1:4" x14ac:dyDescent="0.25">
      <c r="A1013" s="7" t="s">
        <v>16</v>
      </c>
      <c r="B1013" s="7">
        <v>230830</v>
      </c>
      <c r="C1013" s="8" t="s">
        <v>1058</v>
      </c>
      <c r="D1013" s="9" t="str">
        <f t="shared" si="15"/>
        <v>MUNICIPAL</v>
      </c>
    </row>
    <row r="1014" spans="1:4" x14ac:dyDescent="0.25">
      <c r="A1014" s="7" t="s">
        <v>16</v>
      </c>
      <c r="B1014" s="7">
        <v>230835</v>
      </c>
      <c r="C1014" s="8" t="s">
        <v>1059</v>
      </c>
      <c r="D1014" s="9" t="str">
        <f t="shared" si="15"/>
        <v>MUNICIPAL</v>
      </c>
    </row>
    <row r="1015" spans="1:4" x14ac:dyDescent="0.25">
      <c r="A1015" s="7" t="s">
        <v>16</v>
      </c>
      <c r="B1015" s="7">
        <v>230837</v>
      </c>
      <c r="C1015" s="8" t="s">
        <v>1060</v>
      </c>
      <c r="D1015" s="9" t="str">
        <f t="shared" si="15"/>
        <v>MUNICIPAL</v>
      </c>
    </row>
    <row r="1016" spans="1:4" x14ac:dyDescent="0.25">
      <c r="A1016" s="7" t="s">
        <v>16</v>
      </c>
      <c r="B1016" s="7">
        <v>230840</v>
      </c>
      <c r="C1016" s="8" t="s">
        <v>1061</v>
      </c>
      <c r="D1016" s="9" t="str">
        <f t="shared" si="15"/>
        <v>MUNICIPAL</v>
      </c>
    </row>
    <row r="1017" spans="1:4" x14ac:dyDescent="0.25">
      <c r="A1017" s="7" t="s">
        <v>16</v>
      </c>
      <c r="B1017" s="7">
        <v>230850</v>
      </c>
      <c r="C1017" s="8" t="s">
        <v>1062</v>
      </c>
      <c r="D1017" s="9" t="str">
        <f t="shared" si="15"/>
        <v>MUNICIPAL</v>
      </c>
    </row>
    <row r="1018" spans="1:4" x14ac:dyDescent="0.25">
      <c r="A1018" s="7" t="s">
        <v>16</v>
      </c>
      <c r="B1018" s="7">
        <v>230860</v>
      </c>
      <c r="C1018" s="8" t="s">
        <v>1063</v>
      </c>
      <c r="D1018" s="9" t="str">
        <f t="shared" si="15"/>
        <v>MUNICIPAL</v>
      </c>
    </row>
    <row r="1019" spans="1:4" x14ac:dyDescent="0.25">
      <c r="A1019" s="7" t="s">
        <v>16</v>
      </c>
      <c r="B1019" s="7">
        <v>230870</v>
      </c>
      <c r="C1019" s="8" t="s">
        <v>1064</v>
      </c>
      <c r="D1019" s="9" t="str">
        <f t="shared" si="15"/>
        <v>MUNICIPAL</v>
      </c>
    </row>
    <row r="1020" spans="1:4" x14ac:dyDescent="0.25">
      <c r="A1020" s="7" t="s">
        <v>16</v>
      </c>
      <c r="B1020" s="7">
        <v>230880</v>
      </c>
      <c r="C1020" s="8" t="s">
        <v>1065</v>
      </c>
      <c r="D1020" s="9" t="str">
        <f t="shared" si="15"/>
        <v>MUNICIPAL</v>
      </c>
    </row>
    <row r="1021" spans="1:4" x14ac:dyDescent="0.25">
      <c r="A1021" s="7" t="s">
        <v>16</v>
      </c>
      <c r="B1021" s="7">
        <v>230890</v>
      </c>
      <c r="C1021" s="8" t="s">
        <v>1066</v>
      </c>
      <c r="D1021" s="9" t="str">
        <f t="shared" si="15"/>
        <v>MUNICIPAL</v>
      </c>
    </row>
    <row r="1022" spans="1:4" x14ac:dyDescent="0.25">
      <c r="A1022" s="7" t="s">
        <v>16</v>
      </c>
      <c r="B1022" s="7">
        <v>230900</v>
      </c>
      <c r="C1022" s="8" t="s">
        <v>1067</v>
      </c>
      <c r="D1022" s="9" t="str">
        <f t="shared" si="15"/>
        <v>MUNICIPAL</v>
      </c>
    </row>
    <row r="1023" spans="1:4" x14ac:dyDescent="0.25">
      <c r="A1023" s="7" t="s">
        <v>16</v>
      </c>
      <c r="B1023" s="7">
        <v>230910</v>
      </c>
      <c r="C1023" s="8" t="s">
        <v>1068</v>
      </c>
      <c r="D1023" s="9" t="str">
        <f t="shared" si="15"/>
        <v>MUNICIPAL</v>
      </c>
    </row>
    <row r="1024" spans="1:4" x14ac:dyDescent="0.25">
      <c r="A1024" s="7" t="s">
        <v>16</v>
      </c>
      <c r="B1024" s="7">
        <v>230920</v>
      </c>
      <c r="C1024" s="8" t="s">
        <v>456</v>
      </c>
      <c r="D1024" s="9" t="str">
        <f t="shared" si="15"/>
        <v>MUNICIPAL</v>
      </c>
    </row>
    <row r="1025" spans="1:4" x14ac:dyDescent="0.25">
      <c r="A1025" s="7" t="s">
        <v>16</v>
      </c>
      <c r="B1025" s="7">
        <v>230930</v>
      </c>
      <c r="C1025" s="8" t="s">
        <v>1069</v>
      </c>
      <c r="D1025" s="9" t="str">
        <f t="shared" si="15"/>
        <v>MUNICIPAL</v>
      </c>
    </row>
    <row r="1026" spans="1:4" x14ac:dyDescent="0.25">
      <c r="A1026" s="7" t="s">
        <v>16</v>
      </c>
      <c r="B1026" s="7">
        <v>230940</v>
      </c>
      <c r="C1026" s="8" t="s">
        <v>1070</v>
      </c>
      <c r="D1026" s="9" t="str">
        <f t="shared" si="15"/>
        <v>MUNICIPAL</v>
      </c>
    </row>
    <row r="1027" spans="1:4" x14ac:dyDescent="0.25">
      <c r="A1027" s="7" t="s">
        <v>16</v>
      </c>
      <c r="B1027" s="7">
        <v>230945</v>
      </c>
      <c r="C1027" s="8" t="s">
        <v>1071</v>
      </c>
      <c r="D1027" s="9" t="str">
        <f t="shared" ref="D1027:D1090" si="16">IF(RIGHT(B1027,4)="0000","ESTADUAL","MUNICIPAL")</f>
        <v>MUNICIPAL</v>
      </c>
    </row>
    <row r="1028" spans="1:4" x14ac:dyDescent="0.25">
      <c r="A1028" s="7" t="s">
        <v>16</v>
      </c>
      <c r="B1028" s="7">
        <v>230950</v>
      </c>
      <c r="C1028" s="8" t="s">
        <v>1072</v>
      </c>
      <c r="D1028" s="9" t="str">
        <f t="shared" si="16"/>
        <v>MUNICIPAL</v>
      </c>
    </row>
    <row r="1029" spans="1:4" x14ac:dyDescent="0.25">
      <c r="A1029" s="7" t="s">
        <v>16</v>
      </c>
      <c r="B1029" s="7">
        <v>230960</v>
      </c>
      <c r="C1029" s="8" t="s">
        <v>1073</v>
      </c>
      <c r="D1029" s="9" t="str">
        <f t="shared" si="16"/>
        <v>MUNICIPAL</v>
      </c>
    </row>
    <row r="1030" spans="1:4" x14ac:dyDescent="0.25">
      <c r="A1030" s="7" t="s">
        <v>16</v>
      </c>
      <c r="B1030" s="7">
        <v>230970</v>
      </c>
      <c r="C1030" s="8" t="s">
        <v>1074</v>
      </c>
      <c r="D1030" s="9" t="str">
        <f t="shared" si="16"/>
        <v>MUNICIPAL</v>
      </c>
    </row>
    <row r="1031" spans="1:4" x14ac:dyDescent="0.25">
      <c r="A1031" s="7" t="s">
        <v>16</v>
      </c>
      <c r="B1031" s="7">
        <v>230980</v>
      </c>
      <c r="C1031" s="8" t="s">
        <v>1075</v>
      </c>
      <c r="D1031" s="9" t="str">
        <f t="shared" si="16"/>
        <v>MUNICIPAL</v>
      </c>
    </row>
    <row r="1032" spans="1:4" x14ac:dyDescent="0.25">
      <c r="A1032" s="7" t="s">
        <v>16</v>
      </c>
      <c r="B1032" s="7">
        <v>230990</v>
      </c>
      <c r="C1032" s="8" t="s">
        <v>1076</v>
      </c>
      <c r="D1032" s="9" t="str">
        <f t="shared" si="16"/>
        <v>MUNICIPAL</v>
      </c>
    </row>
    <row r="1033" spans="1:4" x14ac:dyDescent="0.25">
      <c r="A1033" s="7" t="s">
        <v>16</v>
      </c>
      <c r="B1033" s="7">
        <v>231000</v>
      </c>
      <c r="C1033" s="8" t="s">
        <v>1077</v>
      </c>
      <c r="D1033" s="9" t="str">
        <f t="shared" si="16"/>
        <v>MUNICIPAL</v>
      </c>
    </row>
    <row r="1034" spans="1:4" x14ac:dyDescent="0.25">
      <c r="A1034" s="7" t="s">
        <v>16</v>
      </c>
      <c r="B1034" s="7">
        <v>231010</v>
      </c>
      <c r="C1034" s="8" t="s">
        <v>1078</v>
      </c>
      <c r="D1034" s="9" t="str">
        <f t="shared" si="16"/>
        <v>MUNICIPAL</v>
      </c>
    </row>
    <row r="1035" spans="1:4" x14ac:dyDescent="0.25">
      <c r="A1035" s="7" t="s">
        <v>16</v>
      </c>
      <c r="B1035" s="7">
        <v>231020</v>
      </c>
      <c r="C1035" s="8" t="s">
        <v>1079</v>
      </c>
      <c r="D1035" s="9" t="str">
        <f t="shared" si="16"/>
        <v>MUNICIPAL</v>
      </c>
    </row>
    <row r="1036" spans="1:4" x14ac:dyDescent="0.25">
      <c r="A1036" s="7" t="s">
        <v>16</v>
      </c>
      <c r="B1036" s="7">
        <v>231025</v>
      </c>
      <c r="C1036" s="8" t="s">
        <v>1080</v>
      </c>
      <c r="D1036" s="9" t="str">
        <f t="shared" si="16"/>
        <v>MUNICIPAL</v>
      </c>
    </row>
    <row r="1037" spans="1:4" x14ac:dyDescent="0.25">
      <c r="A1037" s="7" t="s">
        <v>16</v>
      </c>
      <c r="B1037" s="7">
        <v>231030</v>
      </c>
      <c r="C1037" s="8" t="s">
        <v>1081</v>
      </c>
      <c r="D1037" s="9" t="str">
        <f t="shared" si="16"/>
        <v>MUNICIPAL</v>
      </c>
    </row>
    <row r="1038" spans="1:4" x14ac:dyDescent="0.25">
      <c r="A1038" s="7" t="s">
        <v>16</v>
      </c>
      <c r="B1038" s="7">
        <v>231040</v>
      </c>
      <c r="C1038" s="8" t="s">
        <v>1082</v>
      </c>
      <c r="D1038" s="9" t="str">
        <f t="shared" si="16"/>
        <v>MUNICIPAL</v>
      </c>
    </row>
    <row r="1039" spans="1:4" x14ac:dyDescent="0.25">
      <c r="A1039" s="7" t="s">
        <v>16</v>
      </c>
      <c r="B1039" s="7">
        <v>231050</v>
      </c>
      <c r="C1039" s="8" t="s">
        <v>1083</v>
      </c>
      <c r="D1039" s="9" t="str">
        <f t="shared" si="16"/>
        <v>MUNICIPAL</v>
      </c>
    </row>
    <row r="1040" spans="1:4" x14ac:dyDescent="0.25">
      <c r="A1040" s="7" t="s">
        <v>16</v>
      </c>
      <c r="B1040" s="7">
        <v>231060</v>
      </c>
      <c r="C1040" s="8" t="s">
        <v>1084</v>
      </c>
      <c r="D1040" s="9" t="str">
        <f t="shared" si="16"/>
        <v>MUNICIPAL</v>
      </c>
    </row>
    <row r="1041" spans="1:4" x14ac:dyDescent="0.25">
      <c r="A1041" s="7" t="s">
        <v>16</v>
      </c>
      <c r="B1041" s="7">
        <v>231070</v>
      </c>
      <c r="C1041" s="8" t="s">
        <v>1085</v>
      </c>
      <c r="D1041" s="9" t="str">
        <f t="shared" si="16"/>
        <v>MUNICIPAL</v>
      </c>
    </row>
    <row r="1042" spans="1:4" x14ac:dyDescent="0.25">
      <c r="A1042" s="7" t="s">
        <v>16</v>
      </c>
      <c r="B1042" s="7">
        <v>231080</v>
      </c>
      <c r="C1042" s="8" t="s">
        <v>1086</v>
      </c>
      <c r="D1042" s="9" t="str">
        <f t="shared" si="16"/>
        <v>MUNICIPAL</v>
      </c>
    </row>
    <row r="1043" spans="1:4" x14ac:dyDescent="0.25">
      <c r="A1043" s="7" t="s">
        <v>16</v>
      </c>
      <c r="B1043" s="7">
        <v>231085</v>
      </c>
      <c r="C1043" s="8" t="s">
        <v>1087</v>
      </c>
      <c r="D1043" s="9" t="str">
        <f t="shared" si="16"/>
        <v>MUNICIPAL</v>
      </c>
    </row>
    <row r="1044" spans="1:4" x14ac:dyDescent="0.25">
      <c r="A1044" s="7" t="s">
        <v>16</v>
      </c>
      <c r="B1044" s="7">
        <v>231090</v>
      </c>
      <c r="C1044" s="8" t="s">
        <v>1088</v>
      </c>
      <c r="D1044" s="9" t="str">
        <f t="shared" si="16"/>
        <v>MUNICIPAL</v>
      </c>
    </row>
    <row r="1045" spans="1:4" x14ac:dyDescent="0.25">
      <c r="A1045" s="7" t="s">
        <v>16</v>
      </c>
      <c r="B1045" s="7">
        <v>231095</v>
      </c>
      <c r="C1045" s="8" t="s">
        <v>1089</v>
      </c>
      <c r="D1045" s="9" t="str">
        <f t="shared" si="16"/>
        <v>MUNICIPAL</v>
      </c>
    </row>
    <row r="1046" spans="1:4" x14ac:dyDescent="0.25">
      <c r="A1046" s="7" t="s">
        <v>16</v>
      </c>
      <c r="B1046" s="7">
        <v>231100</v>
      </c>
      <c r="C1046" s="8" t="s">
        <v>1090</v>
      </c>
      <c r="D1046" s="9" t="str">
        <f t="shared" si="16"/>
        <v>MUNICIPAL</v>
      </c>
    </row>
    <row r="1047" spans="1:4" x14ac:dyDescent="0.25">
      <c r="A1047" s="7" t="s">
        <v>16</v>
      </c>
      <c r="B1047" s="7">
        <v>231110</v>
      </c>
      <c r="C1047" s="8" t="s">
        <v>1091</v>
      </c>
      <c r="D1047" s="9" t="str">
        <f t="shared" si="16"/>
        <v>MUNICIPAL</v>
      </c>
    </row>
    <row r="1048" spans="1:4" x14ac:dyDescent="0.25">
      <c r="A1048" s="7" t="s">
        <v>16</v>
      </c>
      <c r="B1048" s="7">
        <v>231120</v>
      </c>
      <c r="C1048" s="8" t="s">
        <v>1092</v>
      </c>
      <c r="D1048" s="9" t="str">
        <f t="shared" si="16"/>
        <v>MUNICIPAL</v>
      </c>
    </row>
    <row r="1049" spans="1:4" x14ac:dyDescent="0.25">
      <c r="A1049" s="7" t="s">
        <v>16</v>
      </c>
      <c r="B1049" s="7">
        <v>231123</v>
      </c>
      <c r="C1049" s="8" t="s">
        <v>1093</v>
      </c>
      <c r="D1049" s="9" t="str">
        <f t="shared" si="16"/>
        <v>MUNICIPAL</v>
      </c>
    </row>
    <row r="1050" spans="1:4" x14ac:dyDescent="0.25">
      <c r="A1050" s="7" t="s">
        <v>16</v>
      </c>
      <c r="B1050" s="7">
        <v>231126</v>
      </c>
      <c r="C1050" s="8" t="s">
        <v>1094</v>
      </c>
      <c r="D1050" s="9" t="str">
        <f t="shared" si="16"/>
        <v>MUNICIPAL</v>
      </c>
    </row>
    <row r="1051" spans="1:4" x14ac:dyDescent="0.25">
      <c r="A1051" s="7" t="s">
        <v>16</v>
      </c>
      <c r="B1051" s="7">
        <v>231130</v>
      </c>
      <c r="C1051" s="8" t="s">
        <v>1095</v>
      </c>
      <c r="D1051" s="9" t="str">
        <f t="shared" si="16"/>
        <v>MUNICIPAL</v>
      </c>
    </row>
    <row r="1052" spans="1:4" x14ac:dyDescent="0.25">
      <c r="A1052" s="7" t="s">
        <v>16</v>
      </c>
      <c r="B1052" s="7">
        <v>231135</v>
      </c>
      <c r="C1052" s="8" t="s">
        <v>1096</v>
      </c>
      <c r="D1052" s="9" t="str">
        <f t="shared" si="16"/>
        <v>MUNICIPAL</v>
      </c>
    </row>
    <row r="1053" spans="1:4" x14ac:dyDescent="0.25">
      <c r="A1053" s="7" t="s">
        <v>16</v>
      </c>
      <c r="B1053" s="7">
        <v>231140</v>
      </c>
      <c r="C1053" s="8" t="s">
        <v>1097</v>
      </c>
      <c r="D1053" s="9" t="str">
        <f t="shared" si="16"/>
        <v>MUNICIPAL</v>
      </c>
    </row>
    <row r="1054" spans="1:4" x14ac:dyDescent="0.25">
      <c r="A1054" s="7" t="s">
        <v>16</v>
      </c>
      <c r="B1054" s="7">
        <v>231150</v>
      </c>
      <c r="C1054" s="8" t="s">
        <v>1098</v>
      </c>
      <c r="D1054" s="9" t="str">
        <f t="shared" si="16"/>
        <v>MUNICIPAL</v>
      </c>
    </row>
    <row r="1055" spans="1:4" x14ac:dyDescent="0.25">
      <c r="A1055" s="7" t="s">
        <v>16</v>
      </c>
      <c r="B1055" s="7">
        <v>231160</v>
      </c>
      <c r="C1055" s="8" t="s">
        <v>315</v>
      </c>
      <c r="D1055" s="9" t="str">
        <f t="shared" si="16"/>
        <v>MUNICIPAL</v>
      </c>
    </row>
    <row r="1056" spans="1:4" x14ac:dyDescent="0.25">
      <c r="A1056" s="7" t="s">
        <v>16</v>
      </c>
      <c r="B1056" s="7">
        <v>231170</v>
      </c>
      <c r="C1056" s="8" t="s">
        <v>1099</v>
      </c>
      <c r="D1056" s="9" t="str">
        <f t="shared" si="16"/>
        <v>MUNICIPAL</v>
      </c>
    </row>
    <row r="1057" spans="1:4" x14ac:dyDescent="0.25">
      <c r="A1057" s="7" t="s">
        <v>16</v>
      </c>
      <c r="B1057" s="7">
        <v>231180</v>
      </c>
      <c r="C1057" s="8" t="s">
        <v>1100</v>
      </c>
      <c r="D1057" s="9" t="str">
        <f t="shared" si="16"/>
        <v>MUNICIPAL</v>
      </c>
    </row>
    <row r="1058" spans="1:4" x14ac:dyDescent="0.25">
      <c r="A1058" s="7" t="s">
        <v>16</v>
      </c>
      <c r="B1058" s="7">
        <v>231190</v>
      </c>
      <c r="C1058" s="8" t="s">
        <v>1101</v>
      </c>
      <c r="D1058" s="9" t="str">
        <f t="shared" si="16"/>
        <v>MUNICIPAL</v>
      </c>
    </row>
    <row r="1059" spans="1:4" x14ac:dyDescent="0.25">
      <c r="A1059" s="7" t="s">
        <v>16</v>
      </c>
      <c r="B1059" s="7">
        <v>231195</v>
      </c>
      <c r="C1059" s="8" t="s">
        <v>1102</v>
      </c>
      <c r="D1059" s="9" t="str">
        <f t="shared" si="16"/>
        <v>MUNICIPAL</v>
      </c>
    </row>
    <row r="1060" spans="1:4" x14ac:dyDescent="0.25">
      <c r="A1060" s="7" t="s">
        <v>16</v>
      </c>
      <c r="B1060" s="7">
        <v>231200</v>
      </c>
      <c r="C1060" s="8" t="s">
        <v>1103</v>
      </c>
      <c r="D1060" s="9" t="str">
        <f t="shared" si="16"/>
        <v>MUNICIPAL</v>
      </c>
    </row>
    <row r="1061" spans="1:4" x14ac:dyDescent="0.25">
      <c r="A1061" s="7" t="s">
        <v>16</v>
      </c>
      <c r="B1061" s="7">
        <v>231210</v>
      </c>
      <c r="C1061" s="8" t="s">
        <v>1104</v>
      </c>
      <c r="D1061" s="9" t="str">
        <f t="shared" si="16"/>
        <v>MUNICIPAL</v>
      </c>
    </row>
    <row r="1062" spans="1:4" x14ac:dyDescent="0.25">
      <c r="A1062" s="7" t="s">
        <v>16</v>
      </c>
      <c r="B1062" s="7">
        <v>231220</v>
      </c>
      <c r="C1062" s="8" t="s">
        <v>1105</v>
      </c>
      <c r="D1062" s="9" t="str">
        <f t="shared" si="16"/>
        <v>MUNICIPAL</v>
      </c>
    </row>
    <row r="1063" spans="1:4" x14ac:dyDescent="0.25">
      <c r="A1063" s="7" t="s">
        <v>16</v>
      </c>
      <c r="B1063" s="7">
        <v>231230</v>
      </c>
      <c r="C1063" s="8" t="s">
        <v>1106</v>
      </c>
      <c r="D1063" s="9" t="str">
        <f t="shared" si="16"/>
        <v>MUNICIPAL</v>
      </c>
    </row>
    <row r="1064" spans="1:4" x14ac:dyDescent="0.25">
      <c r="A1064" s="7" t="s">
        <v>16</v>
      </c>
      <c r="B1064" s="7">
        <v>231240</v>
      </c>
      <c r="C1064" s="8" t="s">
        <v>1107</v>
      </c>
      <c r="D1064" s="9" t="str">
        <f t="shared" si="16"/>
        <v>MUNICIPAL</v>
      </c>
    </row>
    <row r="1065" spans="1:4" x14ac:dyDescent="0.25">
      <c r="A1065" s="7" t="s">
        <v>16</v>
      </c>
      <c r="B1065" s="7">
        <v>231250</v>
      </c>
      <c r="C1065" s="8" t="s">
        <v>1108</v>
      </c>
      <c r="D1065" s="9" t="str">
        <f t="shared" si="16"/>
        <v>MUNICIPAL</v>
      </c>
    </row>
    <row r="1066" spans="1:4" x14ac:dyDescent="0.25">
      <c r="A1066" s="7" t="s">
        <v>16</v>
      </c>
      <c r="B1066" s="7">
        <v>231260</v>
      </c>
      <c r="C1066" s="8" t="s">
        <v>1109</v>
      </c>
      <c r="D1066" s="9" t="str">
        <f t="shared" si="16"/>
        <v>MUNICIPAL</v>
      </c>
    </row>
    <row r="1067" spans="1:4" x14ac:dyDescent="0.25">
      <c r="A1067" s="7" t="s">
        <v>16</v>
      </c>
      <c r="B1067" s="7">
        <v>231270</v>
      </c>
      <c r="C1067" s="8" t="s">
        <v>1110</v>
      </c>
      <c r="D1067" s="9" t="str">
        <f t="shared" si="16"/>
        <v>MUNICIPAL</v>
      </c>
    </row>
    <row r="1068" spans="1:4" x14ac:dyDescent="0.25">
      <c r="A1068" s="7" t="s">
        <v>16</v>
      </c>
      <c r="B1068" s="7">
        <v>231280</v>
      </c>
      <c r="C1068" s="8" t="s">
        <v>1111</v>
      </c>
      <c r="D1068" s="9" t="str">
        <f t="shared" si="16"/>
        <v>MUNICIPAL</v>
      </c>
    </row>
    <row r="1069" spans="1:4" x14ac:dyDescent="0.25">
      <c r="A1069" s="7" t="s">
        <v>16</v>
      </c>
      <c r="B1069" s="7">
        <v>231290</v>
      </c>
      <c r="C1069" s="8" t="s">
        <v>1112</v>
      </c>
      <c r="D1069" s="9" t="str">
        <f t="shared" si="16"/>
        <v>MUNICIPAL</v>
      </c>
    </row>
    <row r="1070" spans="1:4" x14ac:dyDescent="0.25">
      <c r="A1070" s="7" t="s">
        <v>16</v>
      </c>
      <c r="B1070" s="7">
        <v>231300</v>
      </c>
      <c r="C1070" s="8" t="s">
        <v>1113</v>
      </c>
      <c r="D1070" s="9" t="str">
        <f t="shared" si="16"/>
        <v>MUNICIPAL</v>
      </c>
    </row>
    <row r="1071" spans="1:4" x14ac:dyDescent="0.25">
      <c r="A1071" s="7" t="s">
        <v>16</v>
      </c>
      <c r="B1071" s="7">
        <v>231310</v>
      </c>
      <c r="C1071" s="8" t="s">
        <v>1114</v>
      </c>
      <c r="D1071" s="9" t="str">
        <f t="shared" si="16"/>
        <v>MUNICIPAL</v>
      </c>
    </row>
    <row r="1072" spans="1:4" x14ac:dyDescent="0.25">
      <c r="A1072" s="7" t="s">
        <v>16</v>
      </c>
      <c r="B1072" s="7">
        <v>231320</v>
      </c>
      <c r="C1072" s="8" t="s">
        <v>1115</v>
      </c>
      <c r="D1072" s="9" t="str">
        <f t="shared" si="16"/>
        <v>MUNICIPAL</v>
      </c>
    </row>
    <row r="1073" spans="1:4" x14ac:dyDescent="0.25">
      <c r="A1073" s="7" t="s">
        <v>16</v>
      </c>
      <c r="B1073" s="7">
        <v>231325</v>
      </c>
      <c r="C1073" s="8" t="s">
        <v>1116</v>
      </c>
      <c r="D1073" s="9" t="str">
        <f t="shared" si="16"/>
        <v>MUNICIPAL</v>
      </c>
    </row>
    <row r="1074" spans="1:4" x14ac:dyDescent="0.25">
      <c r="A1074" s="7" t="s">
        <v>16</v>
      </c>
      <c r="B1074" s="7">
        <v>231330</v>
      </c>
      <c r="C1074" s="8" t="s">
        <v>1117</v>
      </c>
      <c r="D1074" s="9" t="str">
        <f t="shared" si="16"/>
        <v>MUNICIPAL</v>
      </c>
    </row>
    <row r="1075" spans="1:4" x14ac:dyDescent="0.25">
      <c r="A1075" s="7" t="s">
        <v>16</v>
      </c>
      <c r="B1075" s="7">
        <v>231335</v>
      </c>
      <c r="C1075" s="8" t="s">
        <v>1118</v>
      </c>
      <c r="D1075" s="9" t="str">
        <f t="shared" si="16"/>
        <v>MUNICIPAL</v>
      </c>
    </row>
    <row r="1076" spans="1:4" x14ac:dyDescent="0.25">
      <c r="A1076" s="7" t="s">
        <v>16</v>
      </c>
      <c r="B1076" s="7">
        <v>231340</v>
      </c>
      <c r="C1076" s="8" t="s">
        <v>1119</v>
      </c>
      <c r="D1076" s="9" t="str">
        <f t="shared" si="16"/>
        <v>MUNICIPAL</v>
      </c>
    </row>
    <row r="1077" spans="1:4" x14ac:dyDescent="0.25">
      <c r="A1077" s="7" t="s">
        <v>16</v>
      </c>
      <c r="B1077" s="7">
        <v>231350</v>
      </c>
      <c r="C1077" s="8" t="s">
        <v>1120</v>
      </c>
      <c r="D1077" s="9" t="str">
        <f t="shared" si="16"/>
        <v>MUNICIPAL</v>
      </c>
    </row>
    <row r="1078" spans="1:4" x14ac:dyDescent="0.25">
      <c r="A1078" s="7" t="s">
        <v>16</v>
      </c>
      <c r="B1078" s="7">
        <v>231355</v>
      </c>
      <c r="C1078" s="8" t="s">
        <v>1121</v>
      </c>
      <c r="D1078" s="9" t="str">
        <f t="shared" si="16"/>
        <v>MUNICIPAL</v>
      </c>
    </row>
    <row r="1079" spans="1:4" x14ac:dyDescent="0.25">
      <c r="A1079" s="7" t="s">
        <v>16</v>
      </c>
      <c r="B1079" s="7">
        <v>231360</v>
      </c>
      <c r="C1079" s="8" t="s">
        <v>1122</v>
      </c>
      <c r="D1079" s="9" t="str">
        <f t="shared" si="16"/>
        <v>MUNICIPAL</v>
      </c>
    </row>
    <row r="1080" spans="1:4" x14ac:dyDescent="0.25">
      <c r="A1080" s="7" t="s">
        <v>16</v>
      </c>
      <c r="B1080" s="7">
        <v>231370</v>
      </c>
      <c r="C1080" s="8" t="s">
        <v>1123</v>
      </c>
      <c r="D1080" s="9" t="str">
        <f t="shared" si="16"/>
        <v>MUNICIPAL</v>
      </c>
    </row>
    <row r="1081" spans="1:4" x14ac:dyDescent="0.25">
      <c r="A1081" s="7" t="s">
        <v>16</v>
      </c>
      <c r="B1081" s="7">
        <v>231375</v>
      </c>
      <c r="C1081" s="8" t="s">
        <v>1124</v>
      </c>
      <c r="D1081" s="9" t="str">
        <f t="shared" si="16"/>
        <v>MUNICIPAL</v>
      </c>
    </row>
    <row r="1082" spans="1:4" x14ac:dyDescent="0.25">
      <c r="A1082" s="7" t="s">
        <v>16</v>
      </c>
      <c r="B1082" s="7">
        <v>231380</v>
      </c>
      <c r="C1082" s="8" t="s">
        <v>1125</v>
      </c>
      <c r="D1082" s="9" t="str">
        <f t="shared" si="16"/>
        <v>MUNICIPAL</v>
      </c>
    </row>
    <row r="1083" spans="1:4" x14ac:dyDescent="0.25">
      <c r="A1083" s="7" t="s">
        <v>16</v>
      </c>
      <c r="B1083" s="7">
        <v>231390</v>
      </c>
      <c r="C1083" s="8" t="s">
        <v>1126</v>
      </c>
      <c r="D1083" s="9" t="str">
        <f t="shared" si="16"/>
        <v>MUNICIPAL</v>
      </c>
    </row>
    <row r="1084" spans="1:4" x14ac:dyDescent="0.25">
      <c r="A1084" s="7" t="s">
        <v>16</v>
      </c>
      <c r="B1084" s="7">
        <v>231395</v>
      </c>
      <c r="C1084" s="8" t="s">
        <v>1127</v>
      </c>
      <c r="D1084" s="9" t="str">
        <f t="shared" si="16"/>
        <v>MUNICIPAL</v>
      </c>
    </row>
    <row r="1085" spans="1:4" x14ac:dyDescent="0.25">
      <c r="A1085" s="7" t="s">
        <v>16</v>
      </c>
      <c r="B1085" s="7">
        <v>231400</v>
      </c>
      <c r="C1085" s="8" t="s">
        <v>1128</v>
      </c>
      <c r="D1085" s="9" t="str">
        <f t="shared" si="16"/>
        <v>MUNICIPAL</v>
      </c>
    </row>
    <row r="1086" spans="1:4" x14ac:dyDescent="0.25">
      <c r="A1086" s="7" t="s">
        <v>16</v>
      </c>
      <c r="B1086" s="7">
        <v>231410</v>
      </c>
      <c r="C1086" s="8" t="s">
        <v>1129</v>
      </c>
      <c r="D1086" s="9" t="str">
        <f t="shared" si="16"/>
        <v>MUNICIPAL</v>
      </c>
    </row>
    <row r="1087" spans="1:4" x14ac:dyDescent="0.25">
      <c r="A1087" s="7" t="s">
        <v>44</v>
      </c>
      <c r="B1087" s="7">
        <v>240000</v>
      </c>
      <c r="C1087" s="8" t="s">
        <v>45</v>
      </c>
      <c r="D1087" s="9" t="str">
        <f t="shared" si="16"/>
        <v>ESTADUAL</v>
      </c>
    </row>
    <row r="1088" spans="1:4" x14ac:dyDescent="0.25">
      <c r="A1088" s="7" t="s">
        <v>44</v>
      </c>
      <c r="B1088" s="7">
        <v>240010</v>
      </c>
      <c r="C1088" s="8" t="s">
        <v>1130</v>
      </c>
      <c r="D1088" s="9" t="str">
        <f t="shared" si="16"/>
        <v>MUNICIPAL</v>
      </c>
    </row>
    <row r="1089" spans="1:4" x14ac:dyDescent="0.25">
      <c r="A1089" s="7" t="s">
        <v>44</v>
      </c>
      <c r="B1089" s="7">
        <v>240020</v>
      </c>
      <c r="C1089" s="8" t="s">
        <v>1131</v>
      </c>
      <c r="D1089" s="9" t="str">
        <f t="shared" si="16"/>
        <v>MUNICIPAL</v>
      </c>
    </row>
    <row r="1090" spans="1:4" x14ac:dyDescent="0.25">
      <c r="A1090" s="7" t="s">
        <v>44</v>
      </c>
      <c r="B1090" s="7">
        <v>240030</v>
      </c>
      <c r="C1090" s="8" t="s">
        <v>1132</v>
      </c>
      <c r="D1090" s="9" t="str">
        <f t="shared" si="16"/>
        <v>MUNICIPAL</v>
      </c>
    </row>
    <row r="1091" spans="1:4" x14ac:dyDescent="0.25">
      <c r="A1091" s="7" t="s">
        <v>44</v>
      </c>
      <c r="B1091" s="7">
        <v>240040</v>
      </c>
      <c r="C1091" s="8" t="s">
        <v>1133</v>
      </c>
      <c r="D1091" s="9" t="str">
        <f t="shared" ref="D1091:D1154" si="17">IF(RIGHT(B1091,4)="0000","ESTADUAL","MUNICIPAL")</f>
        <v>MUNICIPAL</v>
      </c>
    </row>
    <row r="1092" spans="1:4" x14ac:dyDescent="0.25">
      <c r="A1092" s="7" t="s">
        <v>44</v>
      </c>
      <c r="B1092" s="7">
        <v>240050</v>
      </c>
      <c r="C1092" s="8" t="s">
        <v>1134</v>
      </c>
      <c r="D1092" s="9" t="str">
        <f t="shared" si="17"/>
        <v>MUNICIPAL</v>
      </c>
    </row>
    <row r="1093" spans="1:4" x14ac:dyDescent="0.25">
      <c r="A1093" s="7" t="s">
        <v>44</v>
      </c>
      <c r="B1093" s="7">
        <v>240060</v>
      </c>
      <c r="C1093" s="8" t="s">
        <v>1135</v>
      </c>
      <c r="D1093" s="9" t="str">
        <f t="shared" si="17"/>
        <v>MUNICIPAL</v>
      </c>
    </row>
    <row r="1094" spans="1:4" x14ac:dyDescent="0.25">
      <c r="A1094" s="7" t="s">
        <v>44</v>
      </c>
      <c r="B1094" s="7">
        <v>240070</v>
      </c>
      <c r="C1094" s="8" t="s">
        <v>1136</v>
      </c>
      <c r="D1094" s="9" t="str">
        <f t="shared" si="17"/>
        <v>MUNICIPAL</v>
      </c>
    </row>
    <row r="1095" spans="1:4" x14ac:dyDescent="0.25">
      <c r="A1095" s="7" t="s">
        <v>44</v>
      </c>
      <c r="B1095" s="7">
        <v>240080</v>
      </c>
      <c r="C1095" s="8" t="s">
        <v>1137</v>
      </c>
      <c r="D1095" s="9" t="str">
        <f t="shared" si="17"/>
        <v>MUNICIPAL</v>
      </c>
    </row>
    <row r="1096" spans="1:4" x14ac:dyDescent="0.25">
      <c r="A1096" s="7" t="s">
        <v>44</v>
      </c>
      <c r="B1096" s="7">
        <v>240090</v>
      </c>
      <c r="C1096" s="8" t="s">
        <v>1138</v>
      </c>
      <c r="D1096" s="9" t="str">
        <f t="shared" si="17"/>
        <v>MUNICIPAL</v>
      </c>
    </row>
    <row r="1097" spans="1:4" x14ac:dyDescent="0.25">
      <c r="A1097" s="7" t="s">
        <v>44</v>
      </c>
      <c r="B1097" s="7">
        <v>240100</v>
      </c>
      <c r="C1097" s="8" t="s">
        <v>1139</v>
      </c>
      <c r="D1097" s="9" t="str">
        <f t="shared" si="17"/>
        <v>MUNICIPAL</v>
      </c>
    </row>
    <row r="1098" spans="1:4" x14ac:dyDescent="0.25">
      <c r="A1098" s="7" t="s">
        <v>44</v>
      </c>
      <c r="B1098" s="7">
        <v>240110</v>
      </c>
      <c r="C1098" s="8" t="s">
        <v>1140</v>
      </c>
      <c r="D1098" s="9" t="str">
        <f t="shared" si="17"/>
        <v>MUNICIPAL</v>
      </c>
    </row>
    <row r="1099" spans="1:4" x14ac:dyDescent="0.25">
      <c r="A1099" s="7" t="s">
        <v>44</v>
      </c>
      <c r="B1099" s="7">
        <v>240120</v>
      </c>
      <c r="C1099" s="8" t="s">
        <v>1141</v>
      </c>
      <c r="D1099" s="9" t="str">
        <f t="shared" si="17"/>
        <v>MUNICIPAL</v>
      </c>
    </row>
    <row r="1100" spans="1:4" x14ac:dyDescent="0.25">
      <c r="A1100" s="7" t="s">
        <v>44</v>
      </c>
      <c r="B1100" s="7">
        <v>240130</v>
      </c>
      <c r="C1100" s="8" t="s">
        <v>1142</v>
      </c>
      <c r="D1100" s="9" t="str">
        <f t="shared" si="17"/>
        <v>MUNICIPAL</v>
      </c>
    </row>
    <row r="1101" spans="1:4" x14ac:dyDescent="0.25">
      <c r="A1101" s="7" t="s">
        <v>44</v>
      </c>
      <c r="B1101" s="7">
        <v>240140</v>
      </c>
      <c r="C1101" s="8" t="s">
        <v>1143</v>
      </c>
      <c r="D1101" s="9" t="str">
        <f t="shared" si="17"/>
        <v>MUNICIPAL</v>
      </c>
    </row>
    <row r="1102" spans="1:4" x14ac:dyDescent="0.25">
      <c r="A1102" s="7" t="s">
        <v>44</v>
      </c>
      <c r="B1102" s="7">
        <v>240145</v>
      </c>
      <c r="C1102" s="8" t="s">
        <v>1144</v>
      </c>
      <c r="D1102" s="9" t="str">
        <f t="shared" si="17"/>
        <v>MUNICIPAL</v>
      </c>
    </row>
    <row r="1103" spans="1:4" x14ac:dyDescent="0.25">
      <c r="A1103" s="7" t="s">
        <v>44</v>
      </c>
      <c r="B1103" s="7">
        <v>240150</v>
      </c>
      <c r="C1103" s="8" t="s">
        <v>1145</v>
      </c>
      <c r="D1103" s="9" t="str">
        <f t="shared" si="17"/>
        <v>MUNICIPAL</v>
      </c>
    </row>
    <row r="1104" spans="1:4" x14ac:dyDescent="0.25">
      <c r="A1104" s="7" t="s">
        <v>44</v>
      </c>
      <c r="B1104" s="7">
        <v>240160</v>
      </c>
      <c r="C1104" s="8" t="s">
        <v>1146</v>
      </c>
      <c r="D1104" s="9" t="str">
        <f t="shared" si="17"/>
        <v>MUNICIPAL</v>
      </c>
    </row>
    <row r="1105" spans="1:4" x14ac:dyDescent="0.25">
      <c r="A1105" s="7" t="s">
        <v>44</v>
      </c>
      <c r="B1105" s="7">
        <v>240165</v>
      </c>
      <c r="C1105" s="8" t="s">
        <v>1147</v>
      </c>
      <c r="D1105" s="9" t="str">
        <f t="shared" si="17"/>
        <v>MUNICIPAL</v>
      </c>
    </row>
    <row r="1106" spans="1:4" x14ac:dyDescent="0.25">
      <c r="A1106" s="7" t="s">
        <v>44</v>
      </c>
      <c r="B1106" s="7">
        <v>240170</v>
      </c>
      <c r="C1106" s="8" t="s">
        <v>757</v>
      </c>
      <c r="D1106" s="9" t="str">
        <f t="shared" si="17"/>
        <v>MUNICIPAL</v>
      </c>
    </row>
    <row r="1107" spans="1:4" x14ac:dyDescent="0.25">
      <c r="A1107" s="7" t="s">
        <v>44</v>
      </c>
      <c r="B1107" s="7">
        <v>240180</v>
      </c>
      <c r="C1107" s="8" t="s">
        <v>1148</v>
      </c>
      <c r="D1107" s="9" t="str">
        <f t="shared" si="17"/>
        <v>MUNICIPAL</v>
      </c>
    </row>
    <row r="1108" spans="1:4" x14ac:dyDescent="0.25">
      <c r="A1108" s="7" t="s">
        <v>44</v>
      </c>
      <c r="B1108" s="7">
        <v>240185</v>
      </c>
      <c r="C1108" s="8" t="s">
        <v>1149</v>
      </c>
      <c r="D1108" s="9" t="str">
        <f t="shared" si="17"/>
        <v>MUNICIPAL</v>
      </c>
    </row>
    <row r="1109" spans="1:4" x14ac:dyDescent="0.25">
      <c r="A1109" s="7" t="s">
        <v>44</v>
      </c>
      <c r="B1109" s="7">
        <v>240190</v>
      </c>
      <c r="C1109" s="8" t="s">
        <v>1150</v>
      </c>
      <c r="D1109" s="9" t="str">
        <f t="shared" si="17"/>
        <v>MUNICIPAL</v>
      </c>
    </row>
    <row r="1110" spans="1:4" x14ac:dyDescent="0.25">
      <c r="A1110" s="7" t="s">
        <v>44</v>
      </c>
      <c r="B1110" s="7">
        <v>240200</v>
      </c>
      <c r="C1110" s="8" t="s">
        <v>1151</v>
      </c>
      <c r="D1110" s="9" t="str">
        <f t="shared" si="17"/>
        <v>MUNICIPAL</v>
      </c>
    </row>
    <row r="1111" spans="1:4" x14ac:dyDescent="0.25">
      <c r="A1111" s="7" t="s">
        <v>44</v>
      </c>
      <c r="B1111" s="7">
        <v>240210</v>
      </c>
      <c r="C1111" s="8" t="s">
        <v>1152</v>
      </c>
      <c r="D1111" s="9" t="str">
        <f t="shared" si="17"/>
        <v>MUNICIPAL</v>
      </c>
    </row>
    <row r="1112" spans="1:4" x14ac:dyDescent="0.25">
      <c r="A1112" s="7" t="s">
        <v>44</v>
      </c>
      <c r="B1112" s="7">
        <v>240220</v>
      </c>
      <c r="C1112" s="8" t="s">
        <v>1153</v>
      </c>
      <c r="D1112" s="9" t="str">
        <f t="shared" si="17"/>
        <v>MUNICIPAL</v>
      </c>
    </row>
    <row r="1113" spans="1:4" x14ac:dyDescent="0.25">
      <c r="A1113" s="7" t="s">
        <v>44</v>
      </c>
      <c r="B1113" s="7">
        <v>240230</v>
      </c>
      <c r="C1113" s="8" t="s">
        <v>1154</v>
      </c>
      <c r="D1113" s="9" t="str">
        <f t="shared" si="17"/>
        <v>MUNICIPAL</v>
      </c>
    </row>
    <row r="1114" spans="1:4" x14ac:dyDescent="0.25">
      <c r="A1114" s="7" t="s">
        <v>44</v>
      </c>
      <c r="B1114" s="7">
        <v>240240</v>
      </c>
      <c r="C1114" s="8" t="s">
        <v>1155</v>
      </c>
      <c r="D1114" s="9" t="str">
        <f t="shared" si="17"/>
        <v>MUNICIPAL</v>
      </c>
    </row>
    <row r="1115" spans="1:4" x14ac:dyDescent="0.25">
      <c r="A1115" s="7" t="s">
        <v>44</v>
      </c>
      <c r="B1115" s="7">
        <v>240250</v>
      </c>
      <c r="C1115" s="8" t="s">
        <v>1156</v>
      </c>
      <c r="D1115" s="9" t="str">
        <f t="shared" si="17"/>
        <v>MUNICIPAL</v>
      </c>
    </row>
    <row r="1116" spans="1:4" x14ac:dyDescent="0.25">
      <c r="A1116" s="7" t="s">
        <v>44</v>
      </c>
      <c r="B1116" s="7">
        <v>240260</v>
      </c>
      <c r="C1116" s="8" t="s">
        <v>1157</v>
      </c>
      <c r="D1116" s="9" t="str">
        <f t="shared" si="17"/>
        <v>MUNICIPAL</v>
      </c>
    </row>
    <row r="1117" spans="1:4" x14ac:dyDescent="0.25">
      <c r="A1117" s="7" t="s">
        <v>44</v>
      </c>
      <c r="B1117" s="7">
        <v>240270</v>
      </c>
      <c r="C1117" s="8" t="s">
        <v>1158</v>
      </c>
      <c r="D1117" s="9" t="str">
        <f t="shared" si="17"/>
        <v>MUNICIPAL</v>
      </c>
    </row>
    <row r="1118" spans="1:4" x14ac:dyDescent="0.25">
      <c r="A1118" s="7" t="s">
        <v>44</v>
      </c>
      <c r="B1118" s="7">
        <v>240280</v>
      </c>
      <c r="C1118" s="8" t="s">
        <v>1159</v>
      </c>
      <c r="D1118" s="9" t="str">
        <f t="shared" si="17"/>
        <v>MUNICIPAL</v>
      </c>
    </row>
    <row r="1119" spans="1:4" x14ac:dyDescent="0.25">
      <c r="A1119" s="7" t="s">
        <v>44</v>
      </c>
      <c r="B1119" s="7">
        <v>240290</v>
      </c>
      <c r="C1119" s="8" t="s">
        <v>1160</v>
      </c>
      <c r="D1119" s="9" t="str">
        <f t="shared" si="17"/>
        <v>MUNICIPAL</v>
      </c>
    </row>
    <row r="1120" spans="1:4" x14ac:dyDescent="0.25">
      <c r="A1120" s="7" t="s">
        <v>44</v>
      </c>
      <c r="B1120" s="7">
        <v>240300</v>
      </c>
      <c r="C1120" s="8" t="s">
        <v>1161</v>
      </c>
      <c r="D1120" s="9" t="str">
        <f t="shared" si="17"/>
        <v>MUNICIPAL</v>
      </c>
    </row>
    <row r="1121" spans="1:4" x14ac:dyDescent="0.25">
      <c r="A1121" s="7" t="s">
        <v>44</v>
      </c>
      <c r="B1121" s="7">
        <v>240310</v>
      </c>
      <c r="C1121" s="8" t="s">
        <v>1162</v>
      </c>
      <c r="D1121" s="9" t="str">
        <f t="shared" si="17"/>
        <v>MUNICIPAL</v>
      </c>
    </row>
    <row r="1122" spans="1:4" x14ac:dyDescent="0.25">
      <c r="A1122" s="7" t="s">
        <v>44</v>
      </c>
      <c r="B1122" s="7">
        <v>240320</v>
      </c>
      <c r="C1122" s="8" t="s">
        <v>1163</v>
      </c>
      <c r="D1122" s="9" t="str">
        <f t="shared" si="17"/>
        <v>MUNICIPAL</v>
      </c>
    </row>
    <row r="1123" spans="1:4" x14ac:dyDescent="0.25">
      <c r="A1123" s="7" t="s">
        <v>44</v>
      </c>
      <c r="B1123" s="7">
        <v>240325</v>
      </c>
      <c r="C1123" s="8" t="s">
        <v>1164</v>
      </c>
      <c r="D1123" s="9" t="str">
        <f t="shared" si="17"/>
        <v>MUNICIPAL</v>
      </c>
    </row>
    <row r="1124" spans="1:4" x14ac:dyDescent="0.25">
      <c r="A1124" s="7" t="s">
        <v>44</v>
      </c>
      <c r="B1124" s="7">
        <v>240330</v>
      </c>
      <c r="C1124" s="8" t="s">
        <v>1165</v>
      </c>
      <c r="D1124" s="9" t="str">
        <f t="shared" si="17"/>
        <v>MUNICIPAL</v>
      </c>
    </row>
    <row r="1125" spans="1:4" x14ac:dyDescent="0.25">
      <c r="A1125" s="7" t="s">
        <v>44</v>
      </c>
      <c r="B1125" s="7">
        <v>240340</v>
      </c>
      <c r="C1125" s="8" t="s">
        <v>1166</v>
      </c>
      <c r="D1125" s="9" t="str">
        <f t="shared" si="17"/>
        <v>MUNICIPAL</v>
      </c>
    </row>
    <row r="1126" spans="1:4" x14ac:dyDescent="0.25">
      <c r="A1126" s="7" t="s">
        <v>44</v>
      </c>
      <c r="B1126" s="7">
        <v>240350</v>
      </c>
      <c r="C1126" s="8" t="s">
        <v>1167</v>
      </c>
      <c r="D1126" s="9" t="str">
        <f t="shared" si="17"/>
        <v>MUNICIPAL</v>
      </c>
    </row>
    <row r="1127" spans="1:4" x14ac:dyDescent="0.25">
      <c r="A1127" s="7" t="s">
        <v>44</v>
      </c>
      <c r="B1127" s="7">
        <v>240360</v>
      </c>
      <c r="C1127" s="8" t="s">
        <v>1168</v>
      </c>
      <c r="D1127" s="9" t="str">
        <f t="shared" si="17"/>
        <v>MUNICIPAL</v>
      </c>
    </row>
    <row r="1128" spans="1:4" x14ac:dyDescent="0.25">
      <c r="A1128" s="7" t="s">
        <v>44</v>
      </c>
      <c r="B1128" s="7">
        <v>240370</v>
      </c>
      <c r="C1128" s="8" t="s">
        <v>1169</v>
      </c>
      <c r="D1128" s="9" t="str">
        <f t="shared" si="17"/>
        <v>MUNICIPAL</v>
      </c>
    </row>
    <row r="1129" spans="1:4" x14ac:dyDescent="0.25">
      <c r="A1129" s="7" t="s">
        <v>44</v>
      </c>
      <c r="B1129" s="7">
        <v>240375</v>
      </c>
      <c r="C1129" s="8" t="s">
        <v>1170</v>
      </c>
      <c r="D1129" s="9" t="str">
        <f t="shared" si="17"/>
        <v>MUNICIPAL</v>
      </c>
    </row>
    <row r="1130" spans="1:4" x14ac:dyDescent="0.25">
      <c r="A1130" s="7" t="s">
        <v>44</v>
      </c>
      <c r="B1130" s="7">
        <v>240380</v>
      </c>
      <c r="C1130" s="8" t="s">
        <v>1171</v>
      </c>
      <c r="D1130" s="9" t="str">
        <f t="shared" si="17"/>
        <v>MUNICIPAL</v>
      </c>
    </row>
    <row r="1131" spans="1:4" x14ac:dyDescent="0.25">
      <c r="A1131" s="7" t="s">
        <v>44</v>
      </c>
      <c r="B1131" s="7">
        <v>240390</v>
      </c>
      <c r="C1131" s="8" t="s">
        <v>1172</v>
      </c>
      <c r="D1131" s="9" t="str">
        <f t="shared" si="17"/>
        <v>MUNICIPAL</v>
      </c>
    </row>
    <row r="1132" spans="1:4" x14ac:dyDescent="0.25">
      <c r="A1132" s="7" t="s">
        <v>44</v>
      </c>
      <c r="B1132" s="7">
        <v>240400</v>
      </c>
      <c r="C1132" s="8" t="s">
        <v>1173</v>
      </c>
      <c r="D1132" s="9" t="str">
        <f t="shared" si="17"/>
        <v>MUNICIPAL</v>
      </c>
    </row>
    <row r="1133" spans="1:4" x14ac:dyDescent="0.25">
      <c r="A1133" s="7" t="s">
        <v>44</v>
      </c>
      <c r="B1133" s="7">
        <v>240410</v>
      </c>
      <c r="C1133" s="8" t="s">
        <v>1174</v>
      </c>
      <c r="D1133" s="9" t="str">
        <f t="shared" si="17"/>
        <v>MUNICIPAL</v>
      </c>
    </row>
    <row r="1134" spans="1:4" x14ac:dyDescent="0.25">
      <c r="A1134" s="7" t="s">
        <v>44</v>
      </c>
      <c r="B1134" s="7">
        <v>240420</v>
      </c>
      <c r="C1134" s="8" t="s">
        <v>1175</v>
      </c>
      <c r="D1134" s="9" t="str">
        <f t="shared" si="17"/>
        <v>MUNICIPAL</v>
      </c>
    </row>
    <row r="1135" spans="1:4" x14ac:dyDescent="0.25">
      <c r="A1135" s="7" t="s">
        <v>44</v>
      </c>
      <c r="B1135" s="7">
        <v>240430</v>
      </c>
      <c r="C1135" s="8" t="s">
        <v>1176</v>
      </c>
      <c r="D1135" s="9" t="str">
        <f t="shared" si="17"/>
        <v>MUNICIPAL</v>
      </c>
    </row>
    <row r="1136" spans="1:4" x14ac:dyDescent="0.25">
      <c r="A1136" s="7" t="s">
        <v>44</v>
      </c>
      <c r="B1136" s="7">
        <v>240440</v>
      </c>
      <c r="C1136" s="8" t="s">
        <v>1177</v>
      </c>
      <c r="D1136" s="9" t="str">
        <f t="shared" si="17"/>
        <v>MUNICIPAL</v>
      </c>
    </row>
    <row r="1137" spans="1:4" x14ac:dyDescent="0.25">
      <c r="A1137" s="7" t="s">
        <v>44</v>
      </c>
      <c r="B1137" s="7">
        <v>240450</v>
      </c>
      <c r="C1137" s="8" t="s">
        <v>1178</v>
      </c>
      <c r="D1137" s="9" t="str">
        <f t="shared" si="17"/>
        <v>MUNICIPAL</v>
      </c>
    </row>
    <row r="1138" spans="1:4" x14ac:dyDescent="0.25">
      <c r="A1138" s="7" t="s">
        <v>44</v>
      </c>
      <c r="B1138" s="7">
        <v>240460</v>
      </c>
      <c r="C1138" s="8" t="s">
        <v>1179</v>
      </c>
      <c r="D1138" s="9" t="str">
        <f t="shared" si="17"/>
        <v>MUNICIPAL</v>
      </c>
    </row>
    <row r="1139" spans="1:4" x14ac:dyDescent="0.25">
      <c r="A1139" s="7" t="s">
        <v>44</v>
      </c>
      <c r="B1139" s="7">
        <v>240470</v>
      </c>
      <c r="C1139" s="8" t="s">
        <v>1180</v>
      </c>
      <c r="D1139" s="9" t="str">
        <f t="shared" si="17"/>
        <v>MUNICIPAL</v>
      </c>
    </row>
    <row r="1140" spans="1:4" x14ac:dyDescent="0.25">
      <c r="A1140" s="7" t="s">
        <v>44</v>
      </c>
      <c r="B1140" s="7">
        <v>240480</v>
      </c>
      <c r="C1140" s="8" t="s">
        <v>1181</v>
      </c>
      <c r="D1140" s="9" t="str">
        <f t="shared" si="17"/>
        <v>MUNICIPAL</v>
      </c>
    </row>
    <row r="1141" spans="1:4" x14ac:dyDescent="0.25">
      <c r="A1141" s="7" t="s">
        <v>44</v>
      </c>
      <c r="B1141" s="7">
        <v>240485</v>
      </c>
      <c r="C1141" s="8" t="s">
        <v>1182</v>
      </c>
      <c r="D1141" s="9" t="str">
        <f t="shared" si="17"/>
        <v>MUNICIPAL</v>
      </c>
    </row>
    <row r="1142" spans="1:4" x14ac:dyDescent="0.25">
      <c r="A1142" s="7" t="s">
        <v>44</v>
      </c>
      <c r="B1142" s="7">
        <v>240490</v>
      </c>
      <c r="C1142" s="8" t="s">
        <v>1183</v>
      </c>
      <c r="D1142" s="9" t="str">
        <f t="shared" si="17"/>
        <v>MUNICIPAL</v>
      </c>
    </row>
    <row r="1143" spans="1:4" x14ac:dyDescent="0.25">
      <c r="A1143" s="7" t="s">
        <v>44</v>
      </c>
      <c r="B1143" s="7">
        <v>240500</v>
      </c>
      <c r="C1143" s="8" t="s">
        <v>1184</v>
      </c>
      <c r="D1143" s="9" t="str">
        <f t="shared" si="17"/>
        <v>MUNICIPAL</v>
      </c>
    </row>
    <row r="1144" spans="1:4" x14ac:dyDescent="0.25">
      <c r="A1144" s="7" t="s">
        <v>44</v>
      </c>
      <c r="B1144" s="7">
        <v>240510</v>
      </c>
      <c r="C1144" s="8" t="s">
        <v>1185</v>
      </c>
      <c r="D1144" s="9" t="str">
        <f t="shared" si="17"/>
        <v>MUNICIPAL</v>
      </c>
    </row>
    <row r="1145" spans="1:4" x14ac:dyDescent="0.25">
      <c r="A1145" s="7" t="s">
        <v>44</v>
      </c>
      <c r="B1145" s="7">
        <v>240520</v>
      </c>
      <c r="C1145" s="8" t="s">
        <v>1186</v>
      </c>
      <c r="D1145" s="9" t="str">
        <f t="shared" si="17"/>
        <v>MUNICIPAL</v>
      </c>
    </row>
    <row r="1146" spans="1:4" x14ac:dyDescent="0.25">
      <c r="A1146" s="7" t="s">
        <v>44</v>
      </c>
      <c r="B1146" s="7">
        <v>240530</v>
      </c>
      <c r="C1146" s="8" t="s">
        <v>1187</v>
      </c>
      <c r="D1146" s="9" t="str">
        <f t="shared" si="17"/>
        <v>MUNICIPAL</v>
      </c>
    </row>
    <row r="1147" spans="1:4" x14ac:dyDescent="0.25">
      <c r="A1147" s="7" t="s">
        <v>44</v>
      </c>
      <c r="B1147" s="7">
        <v>240540</v>
      </c>
      <c r="C1147" s="8" t="s">
        <v>1188</v>
      </c>
      <c r="D1147" s="9" t="str">
        <f t="shared" si="17"/>
        <v>MUNICIPAL</v>
      </c>
    </row>
    <row r="1148" spans="1:4" x14ac:dyDescent="0.25">
      <c r="A1148" s="7" t="s">
        <v>44</v>
      </c>
      <c r="B1148" s="7">
        <v>240550</v>
      </c>
      <c r="C1148" s="8" t="s">
        <v>1189</v>
      </c>
      <c r="D1148" s="9" t="str">
        <f t="shared" si="17"/>
        <v>MUNICIPAL</v>
      </c>
    </row>
    <row r="1149" spans="1:4" x14ac:dyDescent="0.25">
      <c r="A1149" s="7" t="s">
        <v>44</v>
      </c>
      <c r="B1149" s="7">
        <v>240560</v>
      </c>
      <c r="C1149" s="8" t="s">
        <v>1190</v>
      </c>
      <c r="D1149" s="9" t="str">
        <f t="shared" si="17"/>
        <v>MUNICIPAL</v>
      </c>
    </row>
    <row r="1150" spans="1:4" x14ac:dyDescent="0.25">
      <c r="A1150" s="7" t="s">
        <v>44</v>
      </c>
      <c r="B1150" s="7">
        <v>240570</v>
      </c>
      <c r="C1150" s="8" t="s">
        <v>1191</v>
      </c>
      <c r="D1150" s="9" t="str">
        <f t="shared" si="17"/>
        <v>MUNICIPAL</v>
      </c>
    </row>
    <row r="1151" spans="1:4" x14ac:dyDescent="0.25">
      <c r="A1151" s="7" t="s">
        <v>44</v>
      </c>
      <c r="B1151" s="7">
        <v>240580</v>
      </c>
      <c r="C1151" s="8" t="s">
        <v>1192</v>
      </c>
      <c r="D1151" s="9" t="str">
        <f t="shared" si="17"/>
        <v>MUNICIPAL</v>
      </c>
    </row>
    <row r="1152" spans="1:4" x14ac:dyDescent="0.25">
      <c r="A1152" s="7" t="s">
        <v>44</v>
      </c>
      <c r="B1152" s="7">
        <v>240590</v>
      </c>
      <c r="C1152" s="8" t="s">
        <v>1193</v>
      </c>
      <c r="D1152" s="9" t="str">
        <f t="shared" si="17"/>
        <v>MUNICIPAL</v>
      </c>
    </row>
    <row r="1153" spans="1:4" x14ac:dyDescent="0.25">
      <c r="A1153" s="7" t="s">
        <v>44</v>
      </c>
      <c r="B1153" s="7">
        <v>240600</v>
      </c>
      <c r="C1153" s="8" t="s">
        <v>1194</v>
      </c>
      <c r="D1153" s="9" t="str">
        <f t="shared" si="17"/>
        <v>MUNICIPAL</v>
      </c>
    </row>
    <row r="1154" spans="1:4" x14ac:dyDescent="0.25">
      <c r="A1154" s="7" t="s">
        <v>44</v>
      </c>
      <c r="B1154" s="7">
        <v>240610</v>
      </c>
      <c r="C1154" s="8" t="s">
        <v>1195</v>
      </c>
      <c r="D1154" s="9" t="str">
        <f t="shared" si="17"/>
        <v>MUNICIPAL</v>
      </c>
    </row>
    <row r="1155" spans="1:4" x14ac:dyDescent="0.25">
      <c r="A1155" s="7" t="s">
        <v>44</v>
      </c>
      <c r="B1155" s="7">
        <v>240615</v>
      </c>
      <c r="C1155" s="8" t="s">
        <v>1196</v>
      </c>
      <c r="D1155" s="9" t="str">
        <f t="shared" ref="D1155:D1218" si="18">IF(RIGHT(B1155,4)="0000","ESTADUAL","MUNICIPAL")</f>
        <v>MUNICIPAL</v>
      </c>
    </row>
    <row r="1156" spans="1:4" x14ac:dyDescent="0.25">
      <c r="A1156" s="7" t="s">
        <v>44</v>
      </c>
      <c r="B1156" s="7">
        <v>240620</v>
      </c>
      <c r="C1156" s="8" t="s">
        <v>1197</v>
      </c>
      <c r="D1156" s="9" t="str">
        <f t="shared" si="18"/>
        <v>MUNICIPAL</v>
      </c>
    </row>
    <row r="1157" spans="1:4" x14ac:dyDescent="0.25">
      <c r="A1157" s="7" t="s">
        <v>44</v>
      </c>
      <c r="B1157" s="7">
        <v>240630</v>
      </c>
      <c r="C1157" s="8" t="s">
        <v>1198</v>
      </c>
      <c r="D1157" s="9" t="str">
        <f t="shared" si="18"/>
        <v>MUNICIPAL</v>
      </c>
    </row>
    <row r="1158" spans="1:4" x14ac:dyDescent="0.25">
      <c r="A1158" s="7" t="s">
        <v>44</v>
      </c>
      <c r="B1158" s="7">
        <v>240640</v>
      </c>
      <c r="C1158" s="8" t="s">
        <v>1199</v>
      </c>
      <c r="D1158" s="9" t="str">
        <f t="shared" si="18"/>
        <v>MUNICIPAL</v>
      </c>
    </row>
    <row r="1159" spans="1:4" x14ac:dyDescent="0.25">
      <c r="A1159" s="7" t="s">
        <v>44</v>
      </c>
      <c r="B1159" s="7">
        <v>240650</v>
      </c>
      <c r="C1159" s="8" t="s">
        <v>1200</v>
      </c>
      <c r="D1159" s="9" t="str">
        <f t="shared" si="18"/>
        <v>MUNICIPAL</v>
      </c>
    </row>
    <row r="1160" spans="1:4" x14ac:dyDescent="0.25">
      <c r="A1160" s="7" t="s">
        <v>44</v>
      </c>
      <c r="B1160" s="7">
        <v>240660</v>
      </c>
      <c r="C1160" s="8" t="s">
        <v>1201</v>
      </c>
      <c r="D1160" s="9" t="str">
        <f t="shared" si="18"/>
        <v>MUNICIPAL</v>
      </c>
    </row>
    <row r="1161" spans="1:4" x14ac:dyDescent="0.25">
      <c r="A1161" s="7" t="s">
        <v>44</v>
      </c>
      <c r="B1161" s="7">
        <v>240670</v>
      </c>
      <c r="C1161" s="8" t="s">
        <v>1202</v>
      </c>
      <c r="D1161" s="9" t="str">
        <f t="shared" si="18"/>
        <v>MUNICIPAL</v>
      </c>
    </row>
    <row r="1162" spans="1:4" x14ac:dyDescent="0.25">
      <c r="A1162" s="7" t="s">
        <v>44</v>
      </c>
      <c r="B1162" s="7">
        <v>240680</v>
      </c>
      <c r="C1162" s="8" t="s">
        <v>1203</v>
      </c>
      <c r="D1162" s="9" t="str">
        <f t="shared" si="18"/>
        <v>MUNICIPAL</v>
      </c>
    </row>
    <row r="1163" spans="1:4" x14ac:dyDescent="0.25">
      <c r="A1163" s="7" t="s">
        <v>44</v>
      </c>
      <c r="B1163" s="7">
        <v>240690</v>
      </c>
      <c r="C1163" s="8" t="s">
        <v>1204</v>
      </c>
      <c r="D1163" s="9" t="str">
        <f t="shared" si="18"/>
        <v>MUNICIPAL</v>
      </c>
    </row>
    <row r="1164" spans="1:4" x14ac:dyDescent="0.25">
      <c r="A1164" s="7" t="s">
        <v>44</v>
      </c>
      <c r="B1164" s="7">
        <v>240700</v>
      </c>
      <c r="C1164" s="8" t="s">
        <v>1205</v>
      </c>
      <c r="D1164" s="9" t="str">
        <f t="shared" si="18"/>
        <v>MUNICIPAL</v>
      </c>
    </row>
    <row r="1165" spans="1:4" x14ac:dyDescent="0.25">
      <c r="A1165" s="7" t="s">
        <v>44</v>
      </c>
      <c r="B1165" s="7">
        <v>240710</v>
      </c>
      <c r="C1165" s="8" t="s">
        <v>1206</v>
      </c>
      <c r="D1165" s="9" t="str">
        <f t="shared" si="18"/>
        <v>MUNICIPAL</v>
      </c>
    </row>
    <row r="1166" spans="1:4" x14ac:dyDescent="0.25">
      <c r="A1166" s="7" t="s">
        <v>44</v>
      </c>
      <c r="B1166" s="7">
        <v>240720</v>
      </c>
      <c r="C1166" s="8" t="s">
        <v>1207</v>
      </c>
      <c r="D1166" s="9" t="str">
        <f t="shared" si="18"/>
        <v>MUNICIPAL</v>
      </c>
    </row>
    <row r="1167" spans="1:4" x14ac:dyDescent="0.25">
      <c r="A1167" s="7" t="s">
        <v>44</v>
      </c>
      <c r="B1167" s="7">
        <v>240725</v>
      </c>
      <c r="C1167" s="8" t="s">
        <v>1208</v>
      </c>
      <c r="D1167" s="9" t="str">
        <f t="shared" si="18"/>
        <v>MUNICIPAL</v>
      </c>
    </row>
    <row r="1168" spans="1:4" x14ac:dyDescent="0.25">
      <c r="A1168" s="7" t="s">
        <v>44</v>
      </c>
      <c r="B1168" s="7">
        <v>240730</v>
      </c>
      <c r="C1168" s="8" t="s">
        <v>1209</v>
      </c>
      <c r="D1168" s="9" t="str">
        <f t="shared" si="18"/>
        <v>MUNICIPAL</v>
      </c>
    </row>
    <row r="1169" spans="1:4" x14ac:dyDescent="0.25">
      <c r="A1169" s="7" t="s">
        <v>44</v>
      </c>
      <c r="B1169" s="7">
        <v>240740</v>
      </c>
      <c r="C1169" s="8" t="s">
        <v>1210</v>
      </c>
      <c r="D1169" s="9" t="str">
        <f t="shared" si="18"/>
        <v>MUNICIPAL</v>
      </c>
    </row>
    <row r="1170" spans="1:4" x14ac:dyDescent="0.25">
      <c r="A1170" s="7" t="s">
        <v>44</v>
      </c>
      <c r="B1170" s="7">
        <v>240750</v>
      </c>
      <c r="C1170" s="8" t="s">
        <v>1211</v>
      </c>
      <c r="D1170" s="9" t="str">
        <f t="shared" si="18"/>
        <v>MUNICIPAL</v>
      </c>
    </row>
    <row r="1171" spans="1:4" x14ac:dyDescent="0.25">
      <c r="A1171" s="7" t="s">
        <v>44</v>
      </c>
      <c r="B1171" s="7">
        <v>240760</v>
      </c>
      <c r="C1171" s="8" t="s">
        <v>1212</v>
      </c>
      <c r="D1171" s="9" t="str">
        <f t="shared" si="18"/>
        <v>MUNICIPAL</v>
      </c>
    </row>
    <row r="1172" spans="1:4" x14ac:dyDescent="0.25">
      <c r="A1172" s="7" t="s">
        <v>44</v>
      </c>
      <c r="B1172" s="7">
        <v>240770</v>
      </c>
      <c r="C1172" s="8" t="s">
        <v>1213</v>
      </c>
      <c r="D1172" s="9" t="str">
        <f t="shared" si="18"/>
        <v>MUNICIPAL</v>
      </c>
    </row>
    <row r="1173" spans="1:4" x14ac:dyDescent="0.25">
      <c r="A1173" s="7" t="s">
        <v>44</v>
      </c>
      <c r="B1173" s="7">
        <v>240780</v>
      </c>
      <c r="C1173" s="8" t="s">
        <v>289</v>
      </c>
      <c r="D1173" s="9" t="str">
        <f t="shared" si="18"/>
        <v>MUNICIPAL</v>
      </c>
    </row>
    <row r="1174" spans="1:4" x14ac:dyDescent="0.25">
      <c r="A1174" s="7" t="s">
        <v>44</v>
      </c>
      <c r="B1174" s="7">
        <v>240790</v>
      </c>
      <c r="C1174" s="8" t="s">
        <v>1214</v>
      </c>
      <c r="D1174" s="9" t="str">
        <f t="shared" si="18"/>
        <v>MUNICIPAL</v>
      </c>
    </row>
    <row r="1175" spans="1:4" x14ac:dyDescent="0.25">
      <c r="A1175" s="7" t="s">
        <v>44</v>
      </c>
      <c r="B1175" s="7">
        <v>240800</v>
      </c>
      <c r="C1175" s="8" t="s">
        <v>1215</v>
      </c>
      <c r="D1175" s="9" t="str">
        <f t="shared" si="18"/>
        <v>MUNICIPAL</v>
      </c>
    </row>
    <row r="1176" spans="1:4" x14ac:dyDescent="0.25">
      <c r="A1176" s="7" t="s">
        <v>44</v>
      </c>
      <c r="B1176" s="7">
        <v>240810</v>
      </c>
      <c r="C1176" s="8" t="s">
        <v>1216</v>
      </c>
      <c r="D1176" s="9" t="str">
        <f t="shared" si="18"/>
        <v>MUNICIPAL</v>
      </c>
    </row>
    <row r="1177" spans="1:4" x14ac:dyDescent="0.25">
      <c r="A1177" s="7" t="s">
        <v>44</v>
      </c>
      <c r="B1177" s="7">
        <v>240820</v>
      </c>
      <c r="C1177" s="8" t="s">
        <v>1217</v>
      </c>
      <c r="D1177" s="9" t="str">
        <f t="shared" si="18"/>
        <v>MUNICIPAL</v>
      </c>
    </row>
    <row r="1178" spans="1:4" x14ac:dyDescent="0.25">
      <c r="A1178" s="7" t="s">
        <v>44</v>
      </c>
      <c r="B1178" s="7">
        <v>240830</v>
      </c>
      <c r="C1178" s="8" t="s">
        <v>1218</v>
      </c>
      <c r="D1178" s="9" t="str">
        <f t="shared" si="18"/>
        <v>MUNICIPAL</v>
      </c>
    </row>
    <row r="1179" spans="1:4" x14ac:dyDescent="0.25">
      <c r="A1179" s="7" t="s">
        <v>44</v>
      </c>
      <c r="B1179" s="7">
        <v>240840</v>
      </c>
      <c r="C1179" s="8" t="s">
        <v>1219</v>
      </c>
      <c r="D1179" s="9" t="str">
        <f t="shared" si="18"/>
        <v>MUNICIPAL</v>
      </c>
    </row>
    <row r="1180" spans="1:4" x14ac:dyDescent="0.25">
      <c r="A1180" s="7" t="s">
        <v>44</v>
      </c>
      <c r="B1180" s="7">
        <v>240850</v>
      </c>
      <c r="C1180" s="8" t="s">
        <v>1220</v>
      </c>
      <c r="D1180" s="9" t="str">
        <f t="shared" si="18"/>
        <v>MUNICIPAL</v>
      </c>
    </row>
    <row r="1181" spans="1:4" x14ac:dyDescent="0.25">
      <c r="A1181" s="7" t="s">
        <v>44</v>
      </c>
      <c r="B1181" s="7">
        <v>240860</v>
      </c>
      <c r="C1181" s="8" t="s">
        <v>465</v>
      </c>
      <c r="D1181" s="9" t="str">
        <f t="shared" si="18"/>
        <v>MUNICIPAL</v>
      </c>
    </row>
    <row r="1182" spans="1:4" x14ac:dyDescent="0.25">
      <c r="A1182" s="7" t="s">
        <v>44</v>
      </c>
      <c r="B1182" s="7">
        <v>240870</v>
      </c>
      <c r="C1182" s="8" t="s">
        <v>1221</v>
      </c>
      <c r="D1182" s="9" t="str">
        <f t="shared" si="18"/>
        <v>MUNICIPAL</v>
      </c>
    </row>
    <row r="1183" spans="1:4" x14ac:dyDescent="0.25">
      <c r="A1183" s="7" t="s">
        <v>44</v>
      </c>
      <c r="B1183" s="7">
        <v>240880</v>
      </c>
      <c r="C1183" s="8" t="s">
        <v>1222</v>
      </c>
      <c r="D1183" s="9" t="str">
        <f t="shared" si="18"/>
        <v>MUNICIPAL</v>
      </c>
    </row>
    <row r="1184" spans="1:4" x14ac:dyDescent="0.25">
      <c r="A1184" s="7" t="s">
        <v>44</v>
      </c>
      <c r="B1184" s="7">
        <v>240890</v>
      </c>
      <c r="C1184" s="8" t="s">
        <v>1223</v>
      </c>
      <c r="D1184" s="9" t="str">
        <f t="shared" si="18"/>
        <v>MUNICIPAL</v>
      </c>
    </row>
    <row r="1185" spans="1:4" x14ac:dyDescent="0.25">
      <c r="A1185" s="7" t="s">
        <v>44</v>
      </c>
      <c r="B1185" s="7">
        <v>240895</v>
      </c>
      <c r="C1185" s="8" t="s">
        <v>1224</v>
      </c>
      <c r="D1185" s="9" t="str">
        <f t="shared" si="18"/>
        <v>MUNICIPAL</v>
      </c>
    </row>
    <row r="1186" spans="1:4" x14ac:dyDescent="0.25">
      <c r="A1186" s="7" t="s">
        <v>44</v>
      </c>
      <c r="B1186" s="7">
        <v>240910</v>
      </c>
      <c r="C1186" s="8" t="s">
        <v>1225</v>
      </c>
      <c r="D1186" s="9" t="str">
        <f t="shared" si="18"/>
        <v>MUNICIPAL</v>
      </c>
    </row>
    <row r="1187" spans="1:4" x14ac:dyDescent="0.25">
      <c r="A1187" s="7" t="s">
        <v>44</v>
      </c>
      <c r="B1187" s="7">
        <v>240920</v>
      </c>
      <c r="C1187" s="8" t="s">
        <v>1226</v>
      </c>
      <c r="D1187" s="9" t="str">
        <f t="shared" si="18"/>
        <v>MUNICIPAL</v>
      </c>
    </row>
    <row r="1188" spans="1:4" x14ac:dyDescent="0.25">
      <c r="A1188" s="7" t="s">
        <v>44</v>
      </c>
      <c r="B1188" s="7">
        <v>240930</v>
      </c>
      <c r="C1188" s="8" t="s">
        <v>1227</v>
      </c>
      <c r="D1188" s="9" t="str">
        <f t="shared" si="18"/>
        <v>MUNICIPAL</v>
      </c>
    </row>
    <row r="1189" spans="1:4" x14ac:dyDescent="0.25">
      <c r="A1189" s="7" t="s">
        <v>44</v>
      </c>
      <c r="B1189" s="7">
        <v>240933</v>
      </c>
      <c r="C1189" s="8" t="s">
        <v>1228</v>
      </c>
      <c r="D1189" s="9" t="str">
        <f t="shared" si="18"/>
        <v>MUNICIPAL</v>
      </c>
    </row>
    <row r="1190" spans="1:4" x14ac:dyDescent="0.25">
      <c r="A1190" s="7" t="s">
        <v>44</v>
      </c>
      <c r="B1190" s="7">
        <v>240940</v>
      </c>
      <c r="C1190" s="8" t="s">
        <v>1229</v>
      </c>
      <c r="D1190" s="9" t="str">
        <f t="shared" si="18"/>
        <v>MUNICIPAL</v>
      </c>
    </row>
    <row r="1191" spans="1:4" x14ac:dyDescent="0.25">
      <c r="A1191" s="7" t="s">
        <v>44</v>
      </c>
      <c r="B1191" s="7">
        <v>240950</v>
      </c>
      <c r="C1191" s="8" t="s">
        <v>1230</v>
      </c>
      <c r="D1191" s="9" t="str">
        <f t="shared" si="18"/>
        <v>MUNICIPAL</v>
      </c>
    </row>
    <row r="1192" spans="1:4" x14ac:dyDescent="0.25">
      <c r="A1192" s="7" t="s">
        <v>44</v>
      </c>
      <c r="B1192" s="7">
        <v>240960</v>
      </c>
      <c r="C1192" s="8" t="s">
        <v>1231</v>
      </c>
      <c r="D1192" s="9" t="str">
        <f t="shared" si="18"/>
        <v>MUNICIPAL</v>
      </c>
    </row>
    <row r="1193" spans="1:4" x14ac:dyDescent="0.25">
      <c r="A1193" s="7" t="s">
        <v>44</v>
      </c>
      <c r="B1193" s="7">
        <v>240970</v>
      </c>
      <c r="C1193" s="8" t="s">
        <v>1232</v>
      </c>
      <c r="D1193" s="9" t="str">
        <f t="shared" si="18"/>
        <v>MUNICIPAL</v>
      </c>
    </row>
    <row r="1194" spans="1:4" x14ac:dyDescent="0.25">
      <c r="A1194" s="7" t="s">
        <v>44</v>
      </c>
      <c r="B1194" s="7">
        <v>240980</v>
      </c>
      <c r="C1194" s="8" t="s">
        <v>1233</v>
      </c>
      <c r="D1194" s="9" t="str">
        <f t="shared" si="18"/>
        <v>MUNICIPAL</v>
      </c>
    </row>
    <row r="1195" spans="1:4" x14ac:dyDescent="0.25">
      <c r="A1195" s="7" t="s">
        <v>44</v>
      </c>
      <c r="B1195" s="7">
        <v>240990</v>
      </c>
      <c r="C1195" s="8" t="s">
        <v>1234</v>
      </c>
      <c r="D1195" s="9" t="str">
        <f t="shared" si="18"/>
        <v>MUNICIPAL</v>
      </c>
    </row>
    <row r="1196" spans="1:4" x14ac:dyDescent="0.25">
      <c r="A1196" s="7" t="s">
        <v>44</v>
      </c>
      <c r="B1196" s="7">
        <v>241000</v>
      </c>
      <c r="C1196" s="8" t="s">
        <v>1235</v>
      </c>
      <c r="D1196" s="9" t="str">
        <f t="shared" si="18"/>
        <v>MUNICIPAL</v>
      </c>
    </row>
    <row r="1197" spans="1:4" x14ac:dyDescent="0.25">
      <c r="A1197" s="7" t="s">
        <v>44</v>
      </c>
      <c r="B1197" s="7">
        <v>241010</v>
      </c>
      <c r="C1197" s="8" t="s">
        <v>1236</v>
      </c>
      <c r="D1197" s="9" t="str">
        <f t="shared" si="18"/>
        <v>MUNICIPAL</v>
      </c>
    </row>
    <row r="1198" spans="1:4" x14ac:dyDescent="0.25">
      <c r="A1198" s="7" t="s">
        <v>44</v>
      </c>
      <c r="B1198" s="7">
        <v>241020</v>
      </c>
      <c r="C1198" s="8" t="s">
        <v>1237</v>
      </c>
      <c r="D1198" s="9" t="str">
        <f t="shared" si="18"/>
        <v>MUNICIPAL</v>
      </c>
    </row>
    <row r="1199" spans="1:4" x14ac:dyDescent="0.25">
      <c r="A1199" s="7" t="s">
        <v>44</v>
      </c>
      <c r="B1199" s="7">
        <v>241025</v>
      </c>
      <c r="C1199" s="8" t="s">
        <v>1238</v>
      </c>
      <c r="D1199" s="9" t="str">
        <f t="shared" si="18"/>
        <v>MUNICIPAL</v>
      </c>
    </row>
    <row r="1200" spans="1:4" x14ac:dyDescent="0.25">
      <c r="A1200" s="7" t="s">
        <v>44</v>
      </c>
      <c r="B1200" s="7">
        <v>241030</v>
      </c>
      <c r="C1200" s="8" t="s">
        <v>1239</v>
      </c>
      <c r="D1200" s="9" t="str">
        <f t="shared" si="18"/>
        <v>MUNICIPAL</v>
      </c>
    </row>
    <row r="1201" spans="1:4" x14ac:dyDescent="0.25">
      <c r="A1201" s="7" t="s">
        <v>44</v>
      </c>
      <c r="B1201" s="7">
        <v>241040</v>
      </c>
      <c r="C1201" s="8" t="s">
        <v>1240</v>
      </c>
      <c r="D1201" s="9" t="str">
        <f t="shared" si="18"/>
        <v>MUNICIPAL</v>
      </c>
    </row>
    <row r="1202" spans="1:4" x14ac:dyDescent="0.25">
      <c r="A1202" s="7" t="s">
        <v>44</v>
      </c>
      <c r="B1202" s="7">
        <v>241050</v>
      </c>
      <c r="C1202" s="8" t="s">
        <v>1241</v>
      </c>
      <c r="D1202" s="9" t="str">
        <f t="shared" si="18"/>
        <v>MUNICIPAL</v>
      </c>
    </row>
    <row r="1203" spans="1:4" x14ac:dyDescent="0.25">
      <c r="A1203" s="7" t="s">
        <v>44</v>
      </c>
      <c r="B1203" s="7">
        <v>241060</v>
      </c>
      <c r="C1203" s="8" t="s">
        <v>1242</v>
      </c>
      <c r="D1203" s="9" t="str">
        <f t="shared" si="18"/>
        <v>MUNICIPAL</v>
      </c>
    </row>
    <row r="1204" spans="1:4" x14ac:dyDescent="0.25">
      <c r="A1204" s="7" t="s">
        <v>44</v>
      </c>
      <c r="B1204" s="7">
        <v>241070</v>
      </c>
      <c r="C1204" s="8" t="s">
        <v>1243</v>
      </c>
      <c r="D1204" s="9" t="str">
        <f t="shared" si="18"/>
        <v>MUNICIPAL</v>
      </c>
    </row>
    <row r="1205" spans="1:4" x14ac:dyDescent="0.25">
      <c r="A1205" s="7" t="s">
        <v>44</v>
      </c>
      <c r="B1205" s="7">
        <v>241080</v>
      </c>
      <c r="C1205" s="8" t="s">
        <v>1244</v>
      </c>
      <c r="D1205" s="9" t="str">
        <f t="shared" si="18"/>
        <v>MUNICIPAL</v>
      </c>
    </row>
    <row r="1206" spans="1:4" x14ac:dyDescent="0.25">
      <c r="A1206" s="7" t="s">
        <v>44</v>
      </c>
      <c r="B1206" s="7">
        <v>241090</v>
      </c>
      <c r="C1206" s="8" t="s">
        <v>1245</v>
      </c>
      <c r="D1206" s="9" t="str">
        <f t="shared" si="18"/>
        <v>MUNICIPAL</v>
      </c>
    </row>
    <row r="1207" spans="1:4" x14ac:dyDescent="0.25">
      <c r="A1207" s="7" t="s">
        <v>44</v>
      </c>
      <c r="B1207" s="7">
        <v>241100</v>
      </c>
      <c r="C1207" s="8" t="s">
        <v>1246</v>
      </c>
      <c r="D1207" s="9" t="str">
        <f t="shared" si="18"/>
        <v>MUNICIPAL</v>
      </c>
    </row>
    <row r="1208" spans="1:4" x14ac:dyDescent="0.25">
      <c r="A1208" s="7" t="s">
        <v>44</v>
      </c>
      <c r="B1208" s="7">
        <v>241105</v>
      </c>
      <c r="C1208" s="8" t="s">
        <v>1247</v>
      </c>
      <c r="D1208" s="9" t="str">
        <f t="shared" si="18"/>
        <v>MUNICIPAL</v>
      </c>
    </row>
    <row r="1209" spans="1:4" x14ac:dyDescent="0.25">
      <c r="A1209" s="7" t="s">
        <v>44</v>
      </c>
      <c r="B1209" s="7">
        <v>241110</v>
      </c>
      <c r="C1209" s="8" t="s">
        <v>1248</v>
      </c>
      <c r="D1209" s="9" t="str">
        <f t="shared" si="18"/>
        <v>MUNICIPAL</v>
      </c>
    </row>
    <row r="1210" spans="1:4" x14ac:dyDescent="0.25">
      <c r="A1210" s="7" t="s">
        <v>44</v>
      </c>
      <c r="B1210" s="7">
        <v>241120</v>
      </c>
      <c r="C1210" s="8" t="s">
        <v>1249</v>
      </c>
      <c r="D1210" s="9" t="str">
        <f t="shared" si="18"/>
        <v>MUNICIPAL</v>
      </c>
    </row>
    <row r="1211" spans="1:4" x14ac:dyDescent="0.25">
      <c r="A1211" s="7" t="s">
        <v>44</v>
      </c>
      <c r="B1211" s="7">
        <v>241140</v>
      </c>
      <c r="C1211" s="8" t="s">
        <v>1250</v>
      </c>
      <c r="D1211" s="9" t="str">
        <f t="shared" si="18"/>
        <v>MUNICIPAL</v>
      </c>
    </row>
    <row r="1212" spans="1:4" x14ac:dyDescent="0.25">
      <c r="A1212" s="7" t="s">
        <v>44</v>
      </c>
      <c r="B1212" s="7">
        <v>241142</v>
      </c>
      <c r="C1212" s="8" t="s">
        <v>1251</v>
      </c>
      <c r="D1212" s="9" t="str">
        <f t="shared" si="18"/>
        <v>MUNICIPAL</v>
      </c>
    </row>
    <row r="1213" spans="1:4" x14ac:dyDescent="0.25">
      <c r="A1213" s="7" t="s">
        <v>44</v>
      </c>
      <c r="B1213" s="7">
        <v>241150</v>
      </c>
      <c r="C1213" s="8" t="s">
        <v>1252</v>
      </c>
      <c r="D1213" s="9" t="str">
        <f t="shared" si="18"/>
        <v>MUNICIPAL</v>
      </c>
    </row>
    <row r="1214" spans="1:4" x14ac:dyDescent="0.25">
      <c r="A1214" s="7" t="s">
        <v>44</v>
      </c>
      <c r="B1214" s="7">
        <v>241160</v>
      </c>
      <c r="C1214" s="8" t="s">
        <v>1253</v>
      </c>
      <c r="D1214" s="9" t="str">
        <f t="shared" si="18"/>
        <v>MUNICIPAL</v>
      </c>
    </row>
    <row r="1215" spans="1:4" x14ac:dyDescent="0.25">
      <c r="A1215" s="7" t="s">
        <v>44</v>
      </c>
      <c r="B1215" s="7">
        <v>241170</v>
      </c>
      <c r="C1215" s="8" t="s">
        <v>1254</v>
      </c>
      <c r="D1215" s="9" t="str">
        <f t="shared" si="18"/>
        <v>MUNICIPAL</v>
      </c>
    </row>
    <row r="1216" spans="1:4" x14ac:dyDescent="0.25">
      <c r="A1216" s="7" t="s">
        <v>44</v>
      </c>
      <c r="B1216" s="7">
        <v>241180</v>
      </c>
      <c r="C1216" s="8" t="s">
        <v>1255</v>
      </c>
      <c r="D1216" s="9" t="str">
        <f t="shared" si="18"/>
        <v>MUNICIPAL</v>
      </c>
    </row>
    <row r="1217" spans="1:4" x14ac:dyDescent="0.25">
      <c r="A1217" s="7" t="s">
        <v>44</v>
      </c>
      <c r="B1217" s="7">
        <v>241190</v>
      </c>
      <c r="C1217" s="8" t="s">
        <v>1256</v>
      </c>
      <c r="D1217" s="9" t="str">
        <f t="shared" si="18"/>
        <v>MUNICIPAL</v>
      </c>
    </row>
    <row r="1218" spans="1:4" x14ac:dyDescent="0.25">
      <c r="A1218" s="7" t="s">
        <v>44</v>
      </c>
      <c r="B1218" s="7">
        <v>241200</v>
      </c>
      <c r="C1218" s="8" t="s">
        <v>1107</v>
      </c>
      <c r="D1218" s="9" t="str">
        <f t="shared" si="18"/>
        <v>MUNICIPAL</v>
      </c>
    </row>
    <row r="1219" spans="1:4" x14ac:dyDescent="0.25">
      <c r="A1219" s="7" t="s">
        <v>44</v>
      </c>
      <c r="B1219" s="7">
        <v>241210</v>
      </c>
      <c r="C1219" s="8" t="s">
        <v>1257</v>
      </c>
      <c r="D1219" s="9" t="str">
        <f t="shared" ref="D1219:D1282" si="19">IF(RIGHT(B1219,4)="0000","ESTADUAL","MUNICIPAL")</f>
        <v>MUNICIPAL</v>
      </c>
    </row>
    <row r="1220" spans="1:4" x14ac:dyDescent="0.25">
      <c r="A1220" s="7" t="s">
        <v>44</v>
      </c>
      <c r="B1220" s="7">
        <v>241220</v>
      </c>
      <c r="C1220" s="8" t="s">
        <v>1258</v>
      </c>
      <c r="D1220" s="9" t="str">
        <f t="shared" si="19"/>
        <v>MUNICIPAL</v>
      </c>
    </row>
    <row r="1221" spans="1:4" x14ac:dyDescent="0.25">
      <c r="A1221" s="7" t="s">
        <v>44</v>
      </c>
      <c r="B1221" s="7">
        <v>241230</v>
      </c>
      <c r="C1221" s="8" t="s">
        <v>1259</v>
      </c>
      <c r="D1221" s="9" t="str">
        <f t="shared" si="19"/>
        <v>MUNICIPAL</v>
      </c>
    </row>
    <row r="1222" spans="1:4" x14ac:dyDescent="0.25">
      <c r="A1222" s="7" t="s">
        <v>44</v>
      </c>
      <c r="B1222" s="7">
        <v>241240</v>
      </c>
      <c r="C1222" s="8" t="s">
        <v>1260</v>
      </c>
      <c r="D1222" s="9" t="str">
        <f t="shared" si="19"/>
        <v>MUNICIPAL</v>
      </c>
    </row>
    <row r="1223" spans="1:4" x14ac:dyDescent="0.25">
      <c r="A1223" s="7" t="s">
        <v>44</v>
      </c>
      <c r="B1223" s="7">
        <v>241250</v>
      </c>
      <c r="C1223" s="8" t="s">
        <v>1261</v>
      </c>
      <c r="D1223" s="9" t="str">
        <f t="shared" si="19"/>
        <v>MUNICIPAL</v>
      </c>
    </row>
    <row r="1224" spans="1:4" x14ac:dyDescent="0.25">
      <c r="A1224" s="7" t="s">
        <v>44</v>
      </c>
      <c r="B1224" s="7">
        <v>241255</v>
      </c>
      <c r="C1224" s="8" t="s">
        <v>1262</v>
      </c>
      <c r="D1224" s="9" t="str">
        <f t="shared" si="19"/>
        <v>MUNICIPAL</v>
      </c>
    </row>
    <row r="1225" spans="1:4" x14ac:dyDescent="0.25">
      <c r="A1225" s="7" t="s">
        <v>44</v>
      </c>
      <c r="B1225" s="7">
        <v>241260</v>
      </c>
      <c r="C1225" s="8" t="s">
        <v>1263</v>
      </c>
      <c r="D1225" s="9" t="str">
        <f t="shared" si="19"/>
        <v>MUNICIPAL</v>
      </c>
    </row>
    <row r="1226" spans="1:4" x14ac:dyDescent="0.25">
      <c r="A1226" s="7" t="s">
        <v>44</v>
      </c>
      <c r="B1226" s="7">
        <v>241270</v>
      </c>
      <c r="C1226" s="8" t="s">
        <v>1264</v>
      </c>
      <c r="D1226" s="9" t="str">
        <f t="shared" si="19"/>
        <v>MUNICIPAL</v>
      </c>
    </row>
    <row r="1227" spans="1:4" x14ac:dyDescent="0.25">
      <c r="A1227" s="7" t="s">
        <v>44</v>
      </c>
      <c r="B1227" s="7">
        <v>241280</v>
      </c>
      <c r="C1227" s="8" t="s">
        <v>1265</v>
      </c>
      <c r="D1227" s="9" t="str">
        <f t="shared" si="19"/>
        <v>MUNICIPAL</v>
      </c>
    </row>
    <row r="1228" spans="1:4" x14ac:dyDescent="0.25">
      <c r="A1228" s="7" t="s">
        <v>44</v>
      </c>
      <c r="B1228" s="7">
        <v>241290</v>
      </c>
      <c r="C1228" s="8" t="s">
        <v>1266</v>
      </c>
      <c r="D1228" s="9" t="str">
        <f t="shared" si="19"/>
        <v>MUNICIPAL</v>
      </c>
    </row>
    <row r="1229" spans="1:4" x14ac:dyDescent="0.25">
      <c r="A1229" s="7" t="s">
        <v>44</v>
      </c>
      <c r="B1229" s="7">
        <v>241300</v>
      </c>
      <c r="C1229" s="8" t="s">
        <v>1267</v>
      </c>
      <c r="D1229" s="9" t="str">
        <f t="shared" si="19"/>
        <v>MUNICIPAL</v>
      </c>
    </row>
    <row r="1230" spans="1:4" x14ac:dyDescent="0.25">
      <c r="A1230" s="7" t="s">
        <v>44</v>
      </c>
      <c r="B1230" s="7">
        <v>241310</v>
      </c>
      <c r="C1230" s="8" t="s">
        <v>1268</v>
      </c>
      <c r="D1230" s="9" t="str">
        <f t="shared" si="19"/>
        <v>MUNICIPAL</v>
      </c>
    </row>
    <row r="1231" spans="1:4" x14ac:dyDescent="0.25">
      <c r="A1231" s="7" t="s">
        <v>44</v>
      </c>
      <c r="B1231" s="7">
        <v>241320</v>
      </c>
      <c r="C1231" s="8" t="s">
        <v>1269</v>
      </c>
      <c r="D1231" s="9" t="str">
        <f t="shared" si="19"/>
        <v>MUNICIPAL</v>
      </c>
    </row>
    <row r="1232" spans="1:4" x14ac:dyDescent="0.25">
      <c r="A1232" s="7" t="s">
        <v>44</v>
      </c>
      <c r="B1232" s="7">
        <v>241330</v>
      </c>
      <c r="C1232" s="8" t="s">
        <v>1270</v>
      </c>
      <c r="D1232" s="9" t="str">
        <f t="shared" si="19"/>
        <v>MUNICIPAL</v>
      </c>
    </row>
    <row r="1233" spans="1:4" x14ac:dyDescent="0.25">
      <c r="A1233" s="7" t="s">
        <v>44</v>
      </c>
      <c r="B1233" s="7">
        <v>241335</v>
      </c>
      <c r="C1233" s="8" t="s">
        <v>1271</v>
      </c>
      <c r="D1233" s="9" t="str">
        <f t="shared" si="19"/>
        <v>MUNICIPAL</v>
      </c>
    </row>
    <row r="1234" spans="1:4" x14ac:dyDescent="0.25">
      <c r="A1234" s="7" t="s">
        <v>44</v>
      </c>
      <c r="B1234" s="7">
        <v>241340</v>
      </c>
      <c r="C1234" s="8" t="s">
        <v>1272</v>
      </c>
      <c r="D1234" s="9" t="str">
        <f t="shared" si="19"/>
        <v>MUNICIPAL</v>
      </c>
    </row>
    <row r="1235" spans="1:4" x14ac:dyDescent="0.25">
      <c r="A1235" s="7" t="s">
        <v>44</v>
      </c>
      <c r="B1235" s="7">
        <v>241350</v>
      </c>
      <c r="C1235" s="8" t="s">
        <v>1273</v>
      </c>
      <c r="D1235" s="9" t="str">
        <f t="shared" si="19"/>
        <v>MUNICIPAL</v>
      </c>
    </row>
    <row r="1236" spans="1:4" x14ac:dyDescent="0.25">
      <c r="A1236" s="7" t="s">
        <v>44</v>
      </c>
      <c r="B1236" s="7">
        <v>241355</v>
      </c>
      <c r="C1236" s="8" t="s">
        <v>1274</v>
      </c>
      <c r="D1236" s="9" t="str">
        <f t="shared" si="19"/>
        <v>MUNICIPAL</v>
      </c>
    </row>
    <row r="1237" spans="1:4" x14ac:dyDescent="0.25">
      <c r="A1237" s="7" t="s">
        <v>44</v>
      </c>
      <c r="B1237" s="7">
        <v>241360</v>
      </c>
      <c r="C1237" s="8" t="s">
        <v>1275</v>
      </c>
      <c r="D1237" s="9" t="str">
        <f t="shared" si="19"/>
        <v>MUNICIPAL</v>
      </c>
    </row>
    <row r="1238" spans="1:4" x14ac:dyDescent="0.25">
      <c r="A1238" s="7" t="s">
        <v>44</v>
      </c>
      <c r="B1238" s="7">
        <v>241370</v>
      </c>
      <c r="C1238" s="8" t="s">
        <v>708</v>
      </c>
      <c r="D1238" s="9" t="str">
        <f t="shared" si="19"/>
        <v>MUNICIPAL</v>
      </c>
    </row>
    <row r="1239" spans="1:4" x14ac:dyDescent="0.25">
      <c r="A1239" s="7" t="s">
        <v>44</v>
      </c>
      <c r="B1239" s="7">
        <v>241380</v>
      </c>
      <c r="C1239" s="8" t="s">
        <v>1276</v>
      </c>
      <c r="D1239" s="9" t="str">
        <f t="shared" si="19"/>
        <v>MUNICIPAL</v>
      </c>
    </row>
    <row r="1240" spans="1:4" x14ac:dyDescent="0.25">
      <c r="A1240" s="7" t="s">
        <v>44</v>
      </c>
      <c r="B1240" s="7">
        <v>241390</v>
      </c>
      <c r="C1240" s="8" t="s">
        <v>1277</v>
      </c>
      <c r="D1240" s="9" t="str">
        <f t="shared" si="19"/>
        <v>MUNICIPAL</v>
      </c>
    </row>
    <row r="1241" spans="1:4" x14ac:dyDescent="0.25">
      <c r="A1241" s="7" t="s">
        <v>44</v>
      </c>
      <c r="B1241" s="7">
        <v>241400</v>
      </c>
      <c r="C1241" s="8" t="s">
        <v>1278</v>
      </c>
      <c r="D1241" s="9" t="str">
        <f t="shared" si="19"/>
        <v>MUNICIPAL</v>
      </c>
    </row>
    <row r="1242" spans="1:4" x14ac:dyDescent="0.25">
      <c r="A1242" s="7" t="s">
        <v>44</v>
      </c>
      <c r="B1242" s="7">
        <v>241410</v>
      </c>
      <c r="C1242" s="8" t="s">
        <v>1279</v>
      </c>
      <c r="D1242" s="9" t="str">
        <f t="shared" si="19"/>
        <v>MUNICIPAL</v>
      </c>
    </row>
    <row r="1243" spans="1:4" x14ac:dyDescent="0.25">
      <c r="A1243" s="7" t="s">
        <v>44</v>
      </c>
      <c r="B1243" s="7">
        <v>241415</v>
      </c>
      <c r="C1243" s="8" t="s">
        <v>1280</v>
      </c>
      <c r="D1243" s="9" t="str">
        <f t="shared" si="19"/>
        <v>MUNICIPAL</v>
      </c>
    </row>
    <row r="1244" spans="1:4" x14ac:dyDescent="0.25">
      <c r="A1244" s="7" t="s">
        <v>44</v>
      </c>
      <c r="B1244" s="7">
        <v>241420</v>
      </c>
      <c r="C1244" s="8" t="s">
        <v>1281</v>
      </c>
      <c r="D1244" s="9" t="str">
        <f t="shared" si="19"/>
        <v>MUNICIPAL</v>
      </c>
    </row>
    <row r="1245" spans="1:4" x14ac:dyDescent="0.25">
      <c r="A1245" s="7" t="s">
        <v>44</v>
      </c>
      <c r="B1245" s="7">
        <v>241430</v>
      </c>
      <c r="C1245" s="8" t="s">
        <v>1282</v>
      </c>
      <c r="D1245" s="9" t="str">
        <f t="shared" si="19"/>
        <v>MUNICIPAL</v>
      </c>
    </row>
    <row r="1246" spans="1:4" x14ac:dyDescent="0.25">
      <c r="A1246" s="7" t="s">
        <v>44</v>
      </c>
      <c r="B1246" s="7">
        <v>241440</v>
      </c>
      <c r="C1246" s="8" t="s">
        <v>1283</v>
      </c>
      <c r="D1246" s="9" t="str">
        <f t="shared" si="19"/>
        <v>MUNICIPAL</v>
      </c>
    </row>
    <row r="1247" spans="1:4" x14ac:dyDescent="0.25">
      <c r="A1247" s="7" t="s">
        <v>44</v>
      </c>
      <c r="B1247" s="7">
        <v>241445</v>
      </c>
      <c r="C1247" s="8" t="s">
        <v>1284</v>
      </c>
      <c r="D1247" s="9" t="str">
        <f t="shared" si="19"/>
        <v>MUNICIPAL</v>
      </c>
    </row>
    <row r="1248" spans="1:4" x14ac:dyDescent="0.25">
      <c r="A1248" s="7" t="s">
        <v>44</v>
      </c>
      <c r="B1248" s="7">
        <v>241450</v>
      </c>
      <c r="C1248" s="8" t="s">
        <v>1285</v>
      </c>
      <c r="D1248" s="9" t="str">
        <f t="shared" si="19"/>
        <v>MUNICIPAL</v>
      </c>
    </row>
    <row r="1249" spans="1:4" x14ac:dyDescent="0.25">
      <c r="A1249" s="7" t="s">
        <v>44</v>
      </c>
      <c r="B1249" s="7">
        <v>241460</v>
      </c>
      <c r="C1249" s="8" t="s">
        <v>1286</v>
      </c>
      <c r="D1249" s="9" t="str">
        <f t="shared" si="19"/>
        <v>MUNICIPAL</v>
      </c>
    </row>
    <row r="1250" spans="1:4" x14ac:dyDescent="0.25">
      <c r="A1250" s="7" t="s">
        <v>44</v>
      </c>
      <c r="B1250" s="7">
        <v>241470</v>
      </c>
      <c r="C1250" s="8" t="s">
        <v>1287</v>
      </c>
      <c r="D1250" s="9" t="str">
        <f t="shared" si="19"/>
        <v>MUNICIPAL</v>
      </c>
    </row>
    <row r="1251" spans="1:4" x14ac:dyDescent="0.25">
      <c r="A1251" s="7" t="s">
        <v>44</v>
      </c>
      <c r="B1251" s="7">
        <v>241475</v>
      </c>
      <c r="C1251" s="8" t="s">
        <v>1288</v>
      </c>
      <c r="D1251" s="9" t="str">
        <f t="shared" si="19"/>
        <v>MUNICIPAL</v>
      </c>
    </row>
    <row r="1252" spans="1:4" x14ac:dyDescent="0.25">
      <c r="A1252" s="7" t="s">
        <v>44</v>
      </c>
      <c r="B1252" s="7">
        <v>241480</v>
      </c>
      <c r="C1252" s="8" t="s">
        <v>1289</v>
      </c>
      <c r="D1252" s="9" t="str">
        <f t="shared" si="19"/>
        <v>MUNICIPAL</v>
      </c>
    </row>
    <row r="1253" spans="1:4" x14ac:dyDescent="0.25">
      <c r="A1253" s="7" t="s">
        <v>44</v>
      </c>
      <c r="B1253" s="7">
        <v>241490</v>
      </c>
      <c r="C1253" s="8" t="s">
        <v>1290</v>
      </c>
      <c r="D1253" s="9" t="str">
        <f t="shared" si="19"/>
        <v>MUNICIPAL</v>
      </c>
    </row>
    <row r="1254" spans="1:4" x14ac:dyDescent="0.25">
      <c r="A1254" s="7" t="s">
        <v>44</v>
      </c>
      <c r="B1254" s="7">
        <v>241500</v>
      </c>
      <c r="C1254" s="8" t="s">
        <v>1291</v>
      </c>
      <c r="D1254" s="9" t="str">
        <f t="shared" si="19"/>
        <v>MUNICIPAL</v>
      </c>
    </row>
    <row r="1255" spans="1:4" x14ac:dyDescent="0.25">
      <c r="A1255" s="7" t="s">
        <v>34</v>
      </c>
      <c r="B1255" s="7">
        <v>250000</v>
      </c>
      <c r="C1255" s="8" t="s">
        <v>35</v>
      </c>
      <c r="D1255" s="9" t="str">
        <f t="shared" si="19"/>
        <v>ESTADUAL</v>
      </c>
    </row>
    <row r="1256" spans="1:4" x14ac:dyDescent="0.25">
      <c r="A1256" s="7" t="s">
        <v>34</v>
      </c>
      <c r="B1256" s="7">
        <v>250010</v>
      </c>
      <c r="C1256" s="8" t="s">
        <v>729</v>
      </c>
      <c r="D1256" s="9" t="str">
        <f t="shared" si="19"/>
        <v>MUNICIPAL</v>
      </c>
    </row>
    <row r="1257" spans="1:4" x14ac:dyDescent="0.25">
      <c r="A1257" s="7" t="s">
        <v>34</v>
      </c>
      <c r="B1257" s="7">
        <v>250020</v>
      </c>
      <c r="C1257" s="8" t="s">
        <v>1292</v>
      </c>
      <c r="D1257" s="9" t="str">
        <f t="shared" si="19"/>
        <v>MUNICIPAL</v>
      </c>
    </row>
    <row r="1258" spans="1:4" x14ac:dyDescent="0.25">
      <c r="A1258" s="7" t="s">
        <v>34</v>
      </c>
      <c r="B1258" s="7">
        <v>250030</v>
      </c>
      <c r="C1258" s="8" t="s">
        <v>1293</v>
      </c>
      <c r="D1258" s="9" t="str">
        <f t="shared" si="19"/>
        <v>MUNICIPAL</v>
      </c>
    </row>
    <row r="1259" spans="1:4" x14ac:dyDescent="0.25">
      <c r="A1259" s="7" t="s">
        <v>34</v>
      </c>
      <c r="B1259" s="7">
        <v>250040</v>
      </c>
      <c r="C1259" s="8" t="s">
        <v>1294</v>
      </c>
      <c r="D1259" s="9" t="str">
        <f t="shared" si="19"/>
        <v>MUNICIPAL</v>
      </c>
    </row>
    <row r="1260" spans="1:4" x14ac:dyDescent="0.25">
      <c r="A1260" s="7" t="s">
        <v>34</v>
      </c>
      <c r="B1260" s="7">
        <v>250050</v>
      </c>
      <c r="C1260" s="8" t="s">
        <v>1295</v>
      </c>
      <c r="D1260" s="9" t="str">
        <f t="shared" si="19"/>
        <v>MUNICIPAL</v>
      </c>
    </row>
    <row r="1261" spans="1:4" x14ac:dyDescent="0.25">
      <c r="A1261" s="7" t="s">
        <v>34</v>
      </c>
      <c r="B1261" s="7">
        <v>250053</v>
      </c>
      <c r="C1261" s="8" t="s">
        <v>1296</v>
      </c>
      <c r="D1261" s="9" t="str">
        <f t="shared" si="19"/>
        <v>MUNICIPAL</v>
      </c>
    </row>
    <row r="1262" spans="1:4" x14ac:dyDescent="0.25">
      <c r="A1262" s="7" t="s">
        <v>34</v>
      </c>
      <c r="B1262" s="7">
        <v>250057</v>
      </c>
      <c r="C1262" s="8" t="s">
        <v>1297</v>
      </c>
      <c r="D1262" s="9" t="str">
        <f t="shared" si="19"/>
        <v>MUNICIPAL</v>
      </c>
    </row>
    <row r="1263" spans="1:4" x14ac:dyDescent="0.25">
      <c r="A1263" s="7" t="s">
        <v>34</v>
      </c>
      <c r="B1263" s="7">
        <v>250060</v>
      </c>
      <c r="C1263" s="8" t="s">
        <v>1298</v>
      </c>
      <c r="D1263" s="9" t="str">
        <f t="shared" si="19"/>
        <v>MUNICIPAL</v>
      </c>
    </row>
    <row r="1264" spans="1:4" x14ac:dyDescent="0.25">
      <c r="A1264" s="7" t="s">
        <v>34</v>
      </c>
      <c r="B1264" s="7">
        <v>250070</v>
      </c>
      <c r="C1264" s="8" t="s">
        <v>1299</v>
      </c>
      <c r="D1264" s="9" t="str">
        <f t="shared" si="19"/>
        <v>MUNICIPAL</v>
      </c>
    </row>
    <row r="1265" spans="1:4" x14ac:dyDescent="0.25">
      <c r="A1265" s="7" t="s">
        <v>34</v>
      </c>
      <c r="B1265" s="7">
        <v>250073</v>
      </c>
      <c r="C1265" s="8" t="s">
        <v>1300</v>
      </c>
      <c r="D1265" s="9" t="str">
        <f t="shared" si="19"/>
        <v>MUNICIPAL</v>
      </c>
    </row>
    <row r="1266" spans="1:4" x14ac:dyDescent="0.25">
      <c r="A1266" s="7" t="s">
        <v>34</v>
      </c>
      <c r="B1266" s="7">
        <v>250077</v>
      </c>
      <c r="C1266" s="8" t="s">
        <v>1301</v>
      </c>
      <c r="D1266" s="9" t="str">
        <f t="shared" si="19"/>
        <v>MUNICIPAL</v>
      </c>
    </row>
    <row r="1267" spans="1:4" x14ac:dyDescent="0.25">
      <c r="A1267" s="7" t="s">
        <v>34</v>
      </c>
      <c r="B1267" s="7">
        <v>250080</v>
      </c>
      <c r="C1267" s="8" t="s">
        <v>1302</v>
      </c>
      <c r="D1267" s="9" t="str">
        <f t="shared" si="19"/>
        <v>MUNICIPAL</v>
      </c>
    </row>
    <row r="1268" spans="1:4" x14ac:dyDescent="0.25">
      <c r="A1268" s="7" t="s">
        <v>34</v>
      </c>
      <c r="B1268" s="7">
        <v>250090</v>
      </c>
      <c r="C1268" s="8" t="s">
        <v>1303</v>
      </c>
      <c r="D1268" s="9" t="str">
        <f t="shared" si="19"/>
        <v>MUNICIPAL</v>
      </c>
    </row>
    <row r="1269" spans="1:4" x14ac:dyDescent="0.25">
      <c r="A1269" s="7" t="s">
        <v>34</v>
      </c>
      <c r="B1269" s="7">
        <v>250100</v>
      </c>
      <c r="C1269" s="8" t="s">
        <v>1304</v>
      </c>
      <c r="D1269" s="9" t="str">
        <f t="shared" si="19"/>
        <v>MUNICIPAL</v>
      </c>
    </row>
    <row r="1270" spans="1:4" x14ac:dyDescent="0.25">
      <c r="A1270" s="7" t="s">
        <v>34</v>
      </c>
      <c r="B1270" s="7">
        <v>250110</v>
      </c>
      <c r="C1270" s="8" t="s">
        <v>1305</v>
      </c>
      <c r="D1270" s="9" t="str">
        <f t="shared" si="19"/>
        <v>MUNICIPAL</v>
      </c>
    </row>
    <row r="1271" spans="1:4" x14ac:dyDescent="0.25">
      <c r="A1271" s="7" t="s">
        <v>34</v>
      </c>
      <c r="B1271" s="7">
        <v>250115</v>
      </c>
      <c r="C1271" s="8" t="s">
        <v>1306</v>
      </c>
      <c r="D1271" s="9" t="str">
        <f t="shared" si="19"/>
        <v>MUNICIPAL</v>
      </c>
    </row>
    <row r="1272" spans="1:4" x14ac:dyDescent="0.25">
      <c r="A1272" s="7" t="s">
        <v>34</v>
      </c>
      <c r="B1272" s="7">
        <v>250120</v>
      </c>
      <c r="C1272" s="8" t="s">
        <v>1307</v>
      </c>
      <c r="D1272" s="9" t="str">
        <f t="shared" si="19"/>
        <v>MUNICIPAL</v>
      </c>
    </row>
    <row r="1273" spans="1:4" x14ac:dyDescent="0.25">
      <c r="A1273" s="7" t="s">
        <v>34</v>
      </c>
      <c r="B1273" s="7">
        <v>250130</v>
      </c>
      <c r="C1273" s="8" t="s">
        <v>1308</v>
      </c>
      <c r="D1273" s="9" t="str">
        <f t="shared" si="19"/>
        <v>MUNICIPAL</v>
      </c>
    </row>
    <row r="1274" spans="1:4" x14ac:dyDescent="0.25">
      <c r="A1274" s="7" t="s">
        <v>34</v>
      </c>
      <c r="B1274" s="7">
        <v>250135</v>
      </c>
      <c r="C1274" s="8" t="s">
        <v>1309</v>
      </c>
      <c r="D1274" s="9" t="str">
        <f t="shared" si="19"/>
        <v>MUNICIPAL</v>
      </c>
    </row>
    <row r="1275" spans="1:4" x14ac:dyDescent="0.25">
      <c r="A1275" s="7" t="s">
        <v>34</v>
      </c>
      <c r="B1275" s="7">
        <v>250140</v>
      </c>
      <c r="C1275" s="8" t="s">
        <v>1310</v>
      </c>
      <c r="D1275" s="9" t="str">
        <f t="shared" si="19"/>
        <v>MUNICIPAL</v>
      </c>
    </row>
    <row r="1276" spans="1:4" x14ac:dyDescent="0.25">
      <c r="A1276" s="7" t="s">
        <v>34</v>
      </c>
      <c r="B1276" s="7">
        <v>250150</v>
      </c>
      <c r="C1276" s="8" t="s">
        <v>1311</v>
      </c>
      <c r="D1276" s="9" t="str">
        <f t="shared" si="19"/>
        <v>MUNICIPAL</v>
      </c>
    </row>
    <row r="1277" spans="1:4" x14ac:dyDescent="0.25">
      <c r="A1277" s="7" t="s">
        <v>34</v>
      </c>
      <c r="B1277" s="7">
        <v>250153</v>
      </c>
      <c r="C1277" s="8" t="s">
        <v>1144</v>
      </c>
      <c r="D1277" s="9" t="str">
        <f t="shared" si="19"/>
        <v>MUNICIPAL</v>
      </c>
    </row>
    <row r="1278" spans="1:4" x14ac:dyDescent="0.25">
      <c r="A1278" s="7" t="s">
        <v>34</v>
      </c>
      <c r="B1278" s="7">
        <v>250157</v>
      </c>
      <c r="C1278" s="8" t="s">
        <v>1312</v>
      </c>
      <c r="D1278" s="9" t="str">
        <f t="shared" si="19"/>
        <v>MUNICIPAL</v>
      </c>
    </row>
    <row r="1279" spans="1:4" x14ac:dyDescent="0.25">
      <c r="A1279" s="7" t="s">
        <v>34</v>
      </c>
      <c r="B1279" s="7">
        <v>250160</v>
      </c>
      <c r="C1279" s="8" t="s">
        <v>1313</v>
      </c>
      <c r="D1279" s="9" t="str">
        <f t="shared" si="19"/>
        <v>MUNICIPAL</v>
      </c>
    </row>
    <row r="1280" spans="1:4" x14ac:dyDescent="0.25">
      <c r="A1280" s="7" t="s">
        <v>34</v>
      </c>
      <c r="B1280" s="7">
        <v>250170</v>
      </c>
      <c r="C1280" s="8" t="s">
        <v>1314</v>
      </c>
      <c r="D1280" s="9" t="str">
        <f t="shared" si="19"/>
        <v>MUNICIPAL</v>
      </c>
    </row>
    <row r="1281" spans="1:4" x14ac:dyDescent="0.25">
      <c r="A1281" s="7" t="s">
        <v>34</v>
      </c>
      <c r="B1281" s="7">
        <v>250180</v>
      </c>
      <c r="C1281" s="8" t="s">
        <v>1315</v>
      </c>
      <c r="D1281" s="9" t="str">
        <f t="shared" si="19"/>
        <v>MUNICIPAL</v>
      </c>
    </row>
    <row r="1282" spans="1:4" x14ac:dyDescent="0.25">
      <c r="A1282" s="7" t="s">
        <v>34</v>
      </c>
      <c r="B1282" s="7">
        <v>250190</v>
      </c>
      <c r="C1282" s="8" t="s">
        <v>233</v>
      </c>
      <c r="D1282" s="9" t="str">
        <f t="shared" si="19"/>
        <v>MUNICIPAL</v>
      </c>
    </row>
    <row r="1283" spans="1:4" x14ac:dyDescent="0.25">
      <c r="A1283" s="7" t="s">
        <v>34</v>
      </c>
      <c r="B1283" s="7">
        <v>250200</v>
      </c>
      <c r="C1283" s="8" t="s">
        <v>1316</v>
      </c>
      <c r="D1283" s="9" t="str">
        <f t="shared" ref="D1283:D1346" si="20">IF(RIGHT(B1283,4)="0000","ESTADUAL","MUNICIPAL")</f>
        <v>MUNICIPAL</v>
      </c>
    </row>
    <row r="1284" spans="1:4" x14ac:dyDescent="0.25">
      <c r="A1284" s="7" t="s">
        <v>34</v>
      </c>
      <c r="B1284" s="7">
        <v>250205</v>
      </c>
      <c r="C1284" s="8" t="s">
        <v>1317</v>
      </c>
      <c r="D1284" s="9" t="str">
        <f t="shared" si="20"/>
        <v>MUNICIPAL</v>
      </c>
    </row>
    <row r="1285" spans="1:4" x14ac:dyDescent="0.25">
      <c r="A1285" s="7" t="s">
        <v>34</v>
      </c>
      <c r="B1285" s="7">
        <v>250210</v>
      </c>
      <c r="C1285" s="8" t="s">
        <v>1318</v>
      </c>
      <c r="D1285" s="9" t="str">
        <f t="shared" si="20"/>
        <v>MUNICIPAL</v>
      </c>
    </row>
    <row r="1286" spans="1:4" x14ac:dyDescent="0.25">
      <c r="A1286" s="7" t="s">
        <v>34</v>
      </c>
      <c r="B1286" s="7">
        <v>250215</v>
      </c>
      <c r="C1286" s="8" t="s">
        <v>202</v>
      </c>
      <c r="D1286" s="9" t="str">
        <f t="shared" si="20"/>
        <v>MUNICIPAL</v>
      </c>
    </row>
    <row r="1287" spans="1:4" x14ac:dyDescent="0.25">
      <c r="A1287" s="7" t="s">
        <v>34</v>
      </c>
      <c r="B1287" s="7">
        <v>250220</v>
      </c>
      <c r="C1287" s="8" t="s">
        <v>757</v>
      </c>
      <c r="D1287" s="9" t="str">
        <f t="shared" si="20"/>
        <v>MUNICIPAL</v>
      </c>
    </row>
    <row r="1288" spans="1:4" x14ac:dyDescent="0.25">
      <c r="A1288" s="7" t="s">
        <v>34</v>
      </c>
      <c r="B1288" s="7">
        <v>250230</v>
      </c>
      <c r="C1288" s="8" t="s">
        <v>1319</v>
      </c>
      <c r="D1288" s="9" t="str">
        <f t="shared" si="20"/>
        <v>MUNICIPAL</v>
      </c>
    </row>
    <row r="1289" spans="1:4" x14ac:dyDescent="0.25">
      <c r="A1289" s="7" t="s">
        <v>34</v>
      </c>
      <c r="B1289" s="7">
        <v>250240</v>
      </c>
      <c r="C1289" s="8" t="s">
        <v>1320</v>
      </c>
      <c r="D1289" s="9" t="str">
        <f t="shared" si="20"/>
        <v>MUNICIPAL</v>
      </c>
    </row>
    <row r="1290" spans="1:4" x14ac:dyDescent="0.25">
      <c r="A1290" s="7" t="s">
        <v>34</v>
      </c>
      <c r="B1290" s="7">
        <v>250250</v>
      </c>
      <c r="C1290" s="8" t="s">
        <v>1321</v>
      </c>
      <c r="D1290" s="9" t="str">
        <f t="shared" si="20"/>
        <v>MUNICIPAL</v>
      </c>
    </row>
    <row r="1291" spans="1:4" x14ac:dyDescent="0.25">
      <c r="A1291" s="7" t="s">
        <v>34</v>
      </c>
      <c r="B1291" s="7">
        <v>250260</v>
      </c>
      <c r="C1291" s="8" t="s">
        <v>1322</v>
      </c>
      <c r="D1291" s="9" t="str">
        <f t="shared" si="20"/>
        <v>MUNICIPAL</v>
      </c>
    </row>
    <row r="1292" spans="1:4" x14ac:dyDescent="0.25">
      <c r="A1292" s="7" t="s">
        <v>34</v>
      </c>
      <c r="B1292" s="7">
        <v>250270</v>
      </c>
      <c r="C1292" s="8" t="s">
        <v>1323</v>
      </c>
      <c r="D1292" s="9" t="str">
        <f t="shared" si="20"/>
        <v>MUNICIPAL</v>
      </c>
    </row>
    <row r="1293" spans="1:4" x14ac:dyDescent="0.25">
      <c r="A1293" s="7" t="s">
        <v>34</v>
      </c>
      <c r="B1293" s="7">
        <v>250280</v>
      </c>
      <c r="C1293" s="8" t="s">
        <v>1324</v>
      </c>
      <c r="D1293" s="9" t="str">
        <f t="shared" si="20"/>
        <v>MUNICIPAL</v>
      </c>
    </row>
    <row r="1294" spans="1:4" x14ac:dyDescent="0.25">
      <c r="A1294" s="7" t="s">
        <v>34</v>
      </c>
      <c r="B1294" s="7">
        <v>250290</v>
      </c>
      <c r="C1294" s="8" t="s">
        <v>1325</v>
      </c>
      <c r="D1294" s="9" t="str">
        <f t="shared" si="20"/>
        <v>MUNICIPAL</v>
      </c>
    </row>
    <row r="1295" spans="1:4" x14ac:dyDescent="0.25">
      <c r="A1295" s="7" t="s">
        <v>34</v>
      </c>
      <c r="B1295" s="7">
        <v>250300</v>
      </c>
      <c r="C1295" s="8" t="s">
        <v>1326</v>
      </c>
      <c r="D1295" s="9" t="str">
        <f t="shared" si="20"/>
        <v>MUNICIPAL</v>
      </c>
    </row>
    <row r="1296" spans="1:4" x14ac:dyDescent="0.25">
      <c r="A1296" s="7" t="s">
        <v>34</v>
      </c>
      <c r="B1296" s="7">
        <v>250310</v>
      </c>
      <c r="C1296" s="8" t="s">
        <v>1327</v>
      </c>
      <c r="D1296" s="9" t="str">
        <f t="shared" si="20"/>
        <v>MUNICIPAL</v>
      </c>
    </row>
    <row r="1297" spans="1:4" x14ac:dyDescent="0.25">
      <c r="A1297" s="7" t="s">
        <v>34</v>
      </c>
      <c r="B1297" s="7">
        <v>250320</v>
      </c>
      <c r="C1297" s="8" t="s">
        <v>1328</v>
      </c>
      <c r="D1297" s="9" t="str">
        <f t="shared" si="20"/>
        <v>MUNICIPAL</v>
      </c>
    </row>
    <row r="1298" spans="1:4" x14ac:dyDescent="0.25">
      <c r="A1298" s="7" t="s">
        <v>34</v>
      </c>
      <c r="B1298" s="7">
        <v>250330</v>
      </c>
      <c r="C1298" s="8" t="s">
        <v>1329</v>
      </c>
      <c r="D1298" s="9" t="str">
        <f t="shared" si="20"/>
        <v>MUNICIPAL</v>
      </c>
    </row>
    <row r="1299" spans="1:4" x14ac:dyDescent="0.25">
      <c r="A1299" s="7" t="s">
        <v>34</v>
      </c>
      <c r="B1299" s="7">
        <v>250340</v>
      </c>
      <c r="C1299" s="8" t="s">
        <v>1330</v>
      </c>
      <c r="D1299" s="9" t="str">
        <f t="shared" si="20"/>
        <v>MUNICIPAL</v>
      </c>
    </row>
    <row r="1300" spans="1:4" x14ac:dyDescent="0.25">
      <c r="A1300" s="7" t="s">
        <v>34</v>
      </c>
      <c r="B1300" s="7">
        <v>250350</v>
      </c>
      <c r="C1300" s="8" t="s">
        <v>1331</v>
      </c>
      <c r="D1300" s="9" t="str">
        <f t="shared" si="20"/>
        <v>MUNICIPAL</v>
      </c>
    </row>
    <row r="1301" spans="1:4" x14ac:dyDescent="0.25">
      <c r="A1301" s="7" t="s">
        <v>34</v>
      </c>
      <c r="B1301" s="7">
        <v>250355</v>
      </c>
      <c r="C1301" s="8" t="s">
        <v>1332</v>
      </c>
      <c r="D1301" s="9" t="str">
        <f t="shared" si="20"/>
        <v>MUNICIPAL</v>
      </c>
    </row>
    <row r="1302" spans="1:4" x14ac:dyDescent="0.25">
      <c r="A1302" s="7" t="s">
        <v>34</v>
      </c>
      <c r="B1302" s="7">
        <v>250360</v>
      </c>
      <c r="C1302" s="8" t="s">
        <v>1333</v>
      </c>
      <c r="D1302" s="9" t="str">
        <f t="shared" si="20"/>
        <v>MUNICIPAL</v>
      </c>
    </row>
    <row r="1303" spans="1:4" x14ac:dyDescent="0.25">
      <c r="A1303" s="7" t="s">
        <v>34</v>
      </c>
      <c r="B1303" s="7">
        <v>250370</v>
      </c>
      <c r="C1303" s="8" t="s">
        <v>1334</v>
      </c>
      <c r="D1303" s="9" t="str">
        <f t="shared" si="20"/>
        <v>MUNICIPAL</v>
      </c>
    </row>
    <row r="1304" spans="1:4" x14ac:dyDescent="0.25">
      <c r="A1304" s="7" t="s">
        <v>34</v>
      </c>
      <c r="B1304" s="7">
        <v>250375</v>
      </c>
      <c r="C1304" s="8" t="s">
        <v>1335</v>
      </c>
      <c r="D1304" s="9" t="str">
        <f t="shared" si="20"/>
        <v>MUNICIPAL</v>
      </c>
    </row>
    <row r="1305" spans="1:4" x14ac:dyDescent="0.25">
      <c r="A1305" s="7" t="s">
        <v>34</v>
      </c>
      <c r="B1305" s="7">
        <v>250380</v>
      </c>
      <c r="C1305" s="8" t="s">
        <v>1336</v>
      </c>
      <c r="D1305" s="9" t="str">
        <f t="shared" si="20"/>
        <v>MUNICIPAL</v>
      </c>
    </row>
    <row r="1306" spans="1:4" x14ac:dyDescent="0.25">
      <c r="A1306" s="7" t="s">
        <v>34</v>
      </c>
      <c r="B1306" s="7">
        <v>250390</v>
      </c>
      <c r="C1306" s="8" t="s">
        <v>1337</v>
      </c>
      <c r="D1306" s="9" t="str">
        <f t="shared" si="20"/>
        <v>MUNICIPAL</v>
      </c>
    </row>
    <row r="1307" spans="1:4" x14ac:dyDescent="0.25">
      <c r="A1307" s="7" t="s">
        <v>34</v>
      </c>
      <c r="B1307" s="7">
        <v>250400</v>
      </c>
      <c r="C1307" s="8" t="s">
        <v>1338</v>
      </c>
      <c r="D1307" s="9" t="str">
        <f t="shared" si="20"/>
        <v>MUNICIPAL</v>
      </c>
    </row>
    <row r="1308" spans="1:4" x14ac:dyDescent="0.25">
      <c r="A1308" s="7" t="s">
        <v>34</v>
      </c>
      <c r="B1308" s="7">
        <v>250403</v>
      </c>
      <c r="C1308" s="8" t="s">
        <v>1339</v>
      </c>
      <c r="D1308" s="9" t="str">
        <f t="shared" si="20"/>
        <v>MUNICIPAL</v>
      </c>
    </row>
    <row r="1309" spans="1:4" x14ac:dyDescent="0.25">
      <c r="A1309" s="7" t="s">
        <v>34</v>
      </c>
      <c r="B1309" s="7">
        <v>250407</v>
      </c>
      <c r="C1309" s="8" t="s">
        <v>1154</v>
      </c>
      <c r="D1309" s="9" t="str">
        <f t="shared" si="20"/>
        <v>MUNICIPAL</v>
      </c>
    </row>
    <row r="1310" spans="1:4" x14ac:dyDescent="0.25">
      <c r="A1310" s="7" t="s">
        <v>34</v>
      </c>
      <c r="B1310" s="7">
        <v>250410</v>
      </c>
      <c r="C1310" s="8" t="s">
        <v>1340</v>
      </c>
      <c r="D1310" s="9" t="str">
        <f t="shared" si="20"/>
        <v>MUNICIPAL</v>
      </c>
    </row>
    <row r="1311" spans="1:4" x14ac:dyDescent="0.25">
      <c r="A1311" s="7" t="s">
        <v>34</v>
      </c>
      <c r="B1311" s="7">
        <v>250415</v>
      </c>
      <c r="C1311" s="8" t="s">
        <v>1341</v>
      </c>
      <c r="D1311" s="9" t="str">
        <f t="shared" si="20"/>
        <v>MUNICIPAL</v>
      </c>
    </row>
    <row r="1312" spans="1:4" x14ac:dyDescent="0.25">
      <c r="A1312" s="7" t="s">
        <v>34</v>
      </c>
      <c r="B1312" s="7">
        <v>250420</v>
      </c>
      <c r="C1312" s="8" t="s">
        <v>1342</v>
      </c>
      <c r="D1312" s="9" t="str">
        <f t="shared" si="20"/>
        <v>MUNICIPAL</v>
      </c>
    </row>
    <row r="1313" spans="1:4" x14ac:dyDescent="0.25">
      <c r="A1313" s="7" t="s">
        <v>34</v>
      </c>
      <c r="B1313" s="7">
        <v>250430</v>
      </c>
      <c r="C1313" s="8" t="s">
        <v>1343</v>
      </c>
      <c r="D1313" s="9" t="str">
        <f t="shared" si="20"/>
        <v>MUNICIPAL</v>
      </c>
    </row>
    <row r="1314" spans="1:4" x14ac:dyDescent="0.25">
      <c r="A1314" s="7" t="s">
        <v>34</v>
      </c>
      <c r="B1314" s="7">
        <v>250435</v>
      </c>
      <c r="C1314" s="8" t="s">
        <v>1344</v>
      </c>
      <c r="D1314" s="9" t="str">
        <f t="shared" si="20"/>
        <v>MUNICIPAL</v>
      </c>
    </row>
    <row r="1315" spans="1:4" x14ac:dyDescent="0.25">
      <c r="A1315" s="7" t="s">
        <v>34</v>
      </c>
      <c r="B1315" s="7">
        <v>250440</v>
      </c>
      <c r="C1315" s="8" t="s">
        <v>1345</v>
      </c>
      <c r="D1315" s="9" t="str">
        <f t="shared" si="20"/>
        <v>MUNICIPAL</v>
      </c>
    </row>
    <row r="1316" spans="1:4" x14ac:dyDescent="0.25">
      <c r="A1316" s="7" t="s">
        <v>34</v>
      </c>
      <c r="B1316" s="7">
        <v>250450</v>
      </c>
      <c r="C1316" s="8" t="s">
        <v>1346</v>
      </c>
      <c r="D1316" s="9" t="str">
        <f t="shared" si="20"/>
        <v>MUNICIPAL</v>
      </c>
    </row>
    <row r="1317" spans="1:4" x14ac:dyDescent="0.25">
      <c r="A1317" s="7" t="s">
        <v>34</v>
      </c>
      <c r="B1317" s="7">
        <v>250460</v>
      </c>
      <c r="C1317" s="8" t="s">
        <v>1347</v>
      </c>
      <c r="D1317" s="9" t="str">
        <f t="shared" si="20"/>
        <v>MUNICIPAL</v>
      </c>
    </row>
    <row r="1318" spans="1:4" x14ac:dyDescent="0.25">
      <c r="A1318" s="7" t="s">
        <v>34</v>
      </c>
      <c r="B1318" s="7">
        <v>250470</v>
      </c>
      <c r="C1318" s="8" t="s">
        <v>1348</v>
      </c>
      <c r="D1318" s="9" t="str">
        <f t="shared" si="20"/>
        <v>MUNICIPAL</v>
      </c>
    </row>
    <row r="1319" spans="1:4" x14ac:dyDescent="0.25">
      <c r="A1319" s="7" t="s">
        <v>34</v>
      </c>
      <c r="B1319" s="7">
        <v>250480</v>
      </c>
      <c r="C1319" s="8" t="s">
        <v>1349</v>
      </c>
      <c r="D1319" s="9" t="str">
        <f t="shared" si="20"/>
        <v>MUNICIPAL</v>
      </c>
    </row>
    <row r="1320" spans="1:4" x14ac:dyDescent="0.25">
      <c r="A1320" s="7" t="s">
        <v>34</v>
      </c>
      <c r="B1320" s="7">
        <v>250485</v>
      </c>
      <c r="C1320" s="8" t="s">
        <v>1350</v>
      </c>
      <c r="D1320" s="9" t="str">
        <f t="shared" si="20"/>
        <v>MUNICIPAL</v>
      </c>
    </row>
    <row r="1321" spans="1:4" x14ac:dyDescent="0.25">
      <c r="A1321" s="7" t="s">
        <v>34</v>
      </c>
      <c r="B1321" s="7">
        <v>250490</v>
      </c>
      <c r="C1321" s="8" t="s">
        <v>1351</v>
      </c>
      <c r="D1321" s="9" t="str">
        <f t="shared" si="20"/>
        <v>MUNICIPAL</v>
      </c>
    </row>
    <row r="1322" spans="1:4" x14ac:dyDescent="0.25">
      <c r="A1322" s="7" t="s">
        <v>34</v>
      </c>
      <c r="B1322" s="7">
        <v>250500</v>
      </c>
      <c r="C1322" s="8" t="s">
        <v>1352</v>
      </c>
      <c r="D1322" s="9" t="str">
        <f t="shared" si="20"/>
        <v>MUNICIPAL</v>
      </c>
    </row>
    <row r="1323" spans="1:4" x14ac:dyDescent="0.25">
      <c r="A1323" s="7" t="s">
        <v>34</v>
      </c>
      <c r="B1323" s="7">
        <v>250510</v>
      </c>
      <c r="C1323" s="8" t="s">
        <v>1353</v>
      </c>
      <c r="D1323" s="9" t="str">
        <f t="shared" si="20"/>
        <v>MUNICIPAL</v>
      </c>
    </row>
    <row r="1324" spans="1:4" x14ac:dyDescent="0.25">
      <c r="A1324" s="7" t="s">
        <v>34</v>
      </c>
      <c r="B1324" s="7">
        <v>250520</v>
      </c>
      <c r="C1324" s="8" t="s">
        <v>1354</v>
      </c>
      <c r="D1324" s="9" t="str">
        <f t="shared" si="20"/>
        <v>MUNICIPAL</v>
      </c>
    </row>
    <row r="1325" spans="1:4" x14ac:dyDescent="0.25">
      <c r="A1325" s="7" t="s">
        <v>34</v>
      </c>
      <c r="B1325" s="7">
        <v>250523</v>
      </c>
      <c r="C1325" s="8" t="s">
        <v>1355</v>
      </c>
      <c r="D1325" s="9" t="str">
        <f t="shared" si="20"/>
        <v>MUNICIPAL</v>
      </c>
    </row>
    <row r="1326" spans="1:4" x14ac:dyDescent="0.25">
      <c r="A1326" s="7" t="s">
        <v>34</v>
      </c>
      <c r="B1326" s="7">
        <v>250527</v>
      </c>
      <c r="C1326" s="8" t="s">
        <v>1356</v>
      </c>
      <c r="D1326" s="9" t="str">
        <f t="shared" si="20"/>
        <v>MUNICIPAL</v>
      </c>
    </row>
    <row r="1327" spans="1:4" x14ac:dyDescent="0.25">
      <c r="A1327" s="7" t="s">
        <v>34</v>
      </c>
      <c r="B1327" s="7">
        <v>250530</v>
      </c>
      <c r="C1327" s="8" t="s">
        <v>1357</v>
      </c>
      <c r="D1327" s="9" t="str">
        <f t="shared" si="20"/>
        <v>MUNICIPAL</v>
      </c>
    </row>
    <row r="1328" spans="1:4" x14ac:dyDescent="0.25">
      <c r="A1328" s="7" t="s">
        <v>34</v>
      </c>
      <c r="B1328" s="7">
        <v>250535</v>
      </c>
      <c r="C1328" s="8" t="s">
        <v>1358</v>
      </c>
      <c r="D1328" s="9" t="str">
        <f t="shared" si="20"/>
        <v>MUNICIPAL</v>
      </c>
    </row>
    <row r="1329" spans="1:4" x14ac:dyDescent="0.25">
      <c r="A1329" s="7" t="s">
        <v>34</v>
      </c>
      <c r="B1329" s="7">
        <v>250540</v>
      </c>
      <c r="C1329" s="8" t="s">
        <v>1359</v>
      </c>
      <c r="D1329" s="9" t="str">
        <f t="shared" si="20"/>
        <v>MUNICIPAL</v>
      </c>
    </row>
    <row r="1330" spans="1:4" x14ac:dyDescent="0.25">
      <c r="A1330" s="7" t="s">
        <v>34</v>
      </c>
      <c r="B1330" s="7">
        <v>250550</v>
      </c>
      <c r="C1330" s="8" t="s">
        <v>1360</v>
      </c>
      <c r="D1330" s="9" t="str">
        <f t="shared" si="20"/>
        <v>MUNICIPAL</v>
      </c>
    </row>
    <row r="1331" spans="1:4" x14ac:dyDescent="0.25">
      <c r="A1331" s="7" t="s">
        <v>34</v>
      </c>
      <c r="B1331" s="7">
        <v>250560</v>
      </c>
      <c r="C1331" s="8" t="s">
        <v>1361</v>
      </c>
      <c r="D1331" s="9" t="str">
        <f t="shared" si="20"/>
        <v>MUNICIPAL</v>
      </c>
    </row>
    <row r="1332" spans="1:4" x14ac:dyDescent="0.25">
      <c r="A1332" s="7" t="s">
        <v>34</v>
      </c>
      <c r="B1332" s="7">
        <v>250570</v>
      </c>
      <c r="C1332" s="8" t="s">
        <v>1362</v>
      </c>
      <c r="D1332" s="9" t="str">
        <f t="shared" si="20"/>
        <v>MUNICIPAL</v>
      </c>
    </row>
    <row r="1333" spans="1:4" x14ac:dyDescent="0.25">
      <c r="A1333" s="7" t="s">
        <v>34</v>
      </c>
      <c r="B1333" s="7">
        <v>250580</v>
      </c>
      <c r="C1333" s="8" t="s">
        <v>1363</v>
      </c>
      <c r="D1333" s="9" t="str">
        <f t="shared" si="20"/>
        <v>MUNICIPAL</v>
      </c>
    </row>
    <row r="1334" spans="1:4" x14ac:dyDescent="0.25">
      <c r="A1334" s="7" t="s">
        <v>34</v>
      </c>
      <c r="B1334" s="7">
        <v>250590</v>
      </c>
      <c r="C1334" s="8" t="s">
        <v>1364</v>
      </c>
      <c r="D1334" s="9" t="str">
        <f t="shared" si="20"/>
        <v>MUNICIPAL</v>
      </c>
    </row>
    <row r="1335" spans="1:4" x14ac:dyDescent="0.25">
      <c r="A1335" s="7" t="s">
        <v>34</v>
      </c>
      <c r="B1335" s="7">
        <v>250600</v>
      </c>
      <c r="C1335" s="8" t="s">
        <v>1365</v>
      </c>
      <c r="D1335" s="9" t="str">
        <f t="shared" si="20"/>
        <v>MUNICIPAL</v>
      </c>
    </row>
    <row r="1336" spans="1:4" x14ac:dyDescent="0.25">
      <c r="A1336" s="7" t="s">
        <v>34</v>
      </c>
      <c r="B1336" s="7">
        <v>250610</v>
      </c>
      <c r="C1336" s="8" t="s">
        <v>1366</v>
      </c>
      <c r="D1336" s="9" t="str">
        <f t="shared" si="20"/>
        <v>MUNICIPAL</v>
      </c>
    </row>
    <row r="1337" spans="1:4" x14ac:dyDescent="0.25">
      <c r="A1337" s="7" t="s">
        <v>34</v>
      </c>
      <c r="B1337" s="7">
        <v>250620</v>
      </c>
      <c r="C1337" s="8" t="s">
        <v>1367</v>
      </c>
      <c r="D1337" s="9" t="str">
        <f t="shared" si="20"/>
        <v>MUNICIPAL</v>
      </c>
    </row>
    <row r="1338" spans="1:4" x14ac:dyDescent="0.25">
      <c r="A1338" s="7" t="s">
        <v>34</v>
      </c>
      <c r="B1338" s="7">
        <v>250625</v>
      </c>
      <c r="C1338" s="8" t="s">
        <v>1368</v>
      </c>
      <c r="D1338" s="9" t="str">
        <f t="shared" si="20"/>
        <v>MUNICIPAL</v>
      </c>
    </row>
    <row r="1339" spans="1:4" x14ac:dyDescent="0.25">
      <c r="A1339" s="7" t="s">
        <v>34</v>
      </c>
      <c r="B1339" s="7">
        <v>250630</v>
      </c>
      <c r="C1339" s="8" t="s">
        <v>1369</v>
      </c>
      <c r="D1339" s="9" t="str">
        <f t="shared" si="20"/>
        <v>MUNICIPAL</v>
      </c>
    </row>
    <row r="1340" spans="1:4" x14ac:dyDescent="0.25">
      <c r="A1340" s="7" t="s">
        <v>34</v>
      </c>
      <c r="B1340" s="7">
        <v>250640</v>
      </c>
      <c r="C1340" s="8" t="s">
        <v>1370</v>
      </c>
      <c r="D1340" s="9" t="str">
        <f t="shared" si="20"/>
        <v>MUNICIPAL</v>
      </c>
    </row>
    <row r="1341" spans="1:4" x14ac:dyDescent="0.25">
      <c r="A1341" s="7" t="s">
        <v>34</v>
      </c>
      <c r="B1341" s="7">
        <v>250650</v>
      </c>
      <c r="C1341" s="8" t="s">
        <v>1371</v>
      </c>
      <c r="D1341" s="9" t="str">
        <f t="shared" si="20"/>
        <v>MUNICIPAL</v>
      </c>
    </row>
    <row r="1342" spans="1:4" x14ac:dyDescent="0.25">
      <c r="A1342" s="7" t="s">
        <v>34</v>
      </c>
      <c r="B1342" s="7">
        <v>250660</v>
      </c>
      <c r="C1342" s="8" t="s">
        <v>1372</v>
      </c>
      <c r="D1342" s="9" t="str">
        <f t="shared" si="20"/>
        <v>MUNICIPAL</v>
      </c>
    </row>
    <row r="1343" spans="1:4" x14ac:dyDescent="0.25">
      <c r="A1343" s="7" t="s">
        <v>34</v>
      </c>
      <c r="B1343" s="7">
        <v>250670</v>
      </c>
      <c r="C1343" s="8" t="s">
        <v>1373</v>
      </c>
      <c r="D1343" s="9" t="str">
        <f t="shared" si="20"/>
        <v>MUNICIPAL</v>
      </c>
    </row>
    <row r="1344" spans="1:4" x14ac:dyDescent="0.25">
      <c r="A1344" s="7" t="s">
        <v>34</v>
      </c>
      <c r="B1344" s="7">
        <v>250680</v>
      </c>
      <c r="C1344" s="8" t="s">
        <v>1374</v>
      </c>
      <c r="D1344" s="9" t="str">
        <f t="shared" si="20"/>
        <v>MUNICIPAL</v>
      </c>
    </row>
    <row r="1345" spans="1:4" x14ac:dyDescent="0.25">
      <c r="A1345" s="7" t="s">
        <v>34</v>
      </c>
      <c r="B1345" s="7">
        <v>250690</v>
      </c>
      <c r="C1345" s="8" t="s">
        <v>1375</v>
      </c>
      <c r="D1345" s="9" t="str">
        <f t="shared" si="20"/>
        <v>MUNICIPAL</v>
      </c>
    </row>
    <row r="1346" spans="1:4" x14ac:dyDescent="0.25">
      <c r="A1346" s="7" t="s">
        <v>34</v>
      </c>
      <c r="B1346" s="7">
        <v>250700</v>
      </c>
      <c r="C1346" s="8" t="s">
        <v>1376</v>
      </c>
      <c r="D1346" s="9" t="str">
        <f t="shared" si="20"/>
        <v>MUNICIPAL</v>
      </c>
    </row>
    <row r="1347" spans="1:4" x14ac:dyDescent="0.25">
      <c r="A1347" s="7" t="s">
        <v>34</v>
      </c>
      <c r="B1347" s="7">
        <v>250710</v>
      </c>
      <c r="C1347" s="8" t="s">
        <v>1377</v>
      </c>
      <c r="D1347" s="9" t="str">
        <f t="shared" ref="D1347:D1410" si="21">IF(RIGHT(B1347,4)="0000","ESTADUAL","MUNICIPAL")</f>
        <v>MUNICIPAL</v>
      </c>
    </row>
    <row r="1348" spans="1:4" x14ac:dyDescent="0.25">
      <c r="A1348" s="7" t="s">
        <v>34</v>
      </c>
      <c r="B1348" s="7">
        <v>250720</v>
      </c>
      <c r="C1348" s="8" t="s">
        <v>1378</v>
      </c>
      <c r="D1348" s="9" t="str">
        <f t="shared" si="21"/>
        <v>MUNICIPAL</v>
      </c>
    </row>
    <row r="1349" spans="1:4" x14ac:dyDescent="0.25">
      <c r="A1349" s="7" t="s">
        <v>34</v>
      </c>
      <c r="B1349" s="7">
        <v>250730</v>
      </c>
      <c r="C1349" s="8" t="s">
        <v>1379</v>
      </c>
      <c r="D1349" s="9" t="str">
        <f t="shared" si="21"/>
        <v>MUNICIPAL</v>
      </c>
    </row>
    <row r="1350" spans="1:4" x14ac:dyDescent="0.25">
      <c r="A1350" s="7" t="s">
        <v>34</v>
      </c>
      <c r="B1350" s="7">
        <v>250740</v>
      </c>
      <c r="C1350" s="8" t="s">
        <v>1380</v>
      </c>
      <c r="D1350" s="9" t="str">
        <f t="shared" si="21"/>
        <v>MUNICIPAL</v>
      </c>
    </row>
    <row r="1351" spans="1:4" x14ac:dyDescent="0.25">
      <c r="A1351" s="7" t="s">
        <v>34</v>
      </c>
      <c r="B1351" s="7">
        <v>250750</v>
      </c>
      <c r="C1351" s="8" t="s">
        <v>1381</v>
      </c>
      <c r="D1351" s="9" t="str">
        <f t="shared" si="21"/>
        <v>MUNICIPAL</v>
      </c>
    </row>
    <row r="1352" spans="1:4" x14ac:dyDescent="0.25">
      <c r="A1352" s="7" t="s">
        <v>34</v>
      </c>
      <c r="B1352" s="7">
        <v>250760</v>
      </c>
      <c r="C1352" s="8" t="s">
        <v>1382</v>
      </c>
      <c r="D1352" s="9" t="str">
        <f t="shared" si="21"/>
        <v>MUNICIPAL</v>
      </c>
    </row>
    <row r="1353" spans="1:4" x14ac:dyDescent="0.25">
      <c r="A1353" s="7" t="s">
        <v>34</v>
      </c>
      <c r="B1353" s="7">
        <v>250770</v>
      </c>
      <c r="C1353" s="8" t="s">
        <v>1383</v>
      </c>
      <c r="D1353" s="9" t="str">
        <f t="shared" si="21"/>
        <v>MUNICIPAL</v>
      </c>
    </row>
    <row r="1354" spans="1:4" x14ac:dyDescent="0.25">
      <c r="A1354" s="7" t="s">
        <v>34</v>
      </c>
      <c r="B1354" s="7">
        <v>250780</v>
      </c>
      <c r="C1354" s="8" t="s">
        <v>1384</v>
      </c>
      <c r="D1354" s="9" t="str">
        <f t="shared" si="21"/>
        <v>MUNICIPAL</v>
      </c>
    </row>
    <row r="1355" spans="1:4" x14ac:dyDescent="0.25">
      <c r="A1355" s="7" t="s">
        <v>34</v>
      </c>
      <c r="B1355" s="7">
        <v>250790</v>
      </c>
      <c r="C1355" s="8" t="s">
        <v>1385</v>
      </c>
      <c r="D1355" s="9" t="str">
        <f t="shared" si="21"/>
        <v>MUNICIPAL</v>
      </c>
    </row>
    <row r="1356" spans="1:4" x14ac:dyDescent="0.25">
      <c r="A1356" s="7" t="s">
        <v>34</v>
      </c>
      <c r="B1356" s="7">
        <v>250800</v>
      </c>
      <c r="C1356" s="8" t="s">
        <v>1386</v>
      </c>
      <c r="D1356" s="9" t="str">
        <f t="shared" si="21"/>
        <v>MUNICIPAL</v>
      </c>
    </row>
    <row r="1357" spans="1:4" x14ac:dyDescent="0.25">
      <c r="A1357" s="7" t="s">
        <v>34</v>
      </c>
      <c r="B1357" s="7">
        <v>250810</v>
      </c>
      <c r="C1357" s="8" t="s">
        <v>1387</v>
      </c>
      <c r="D1357" s="9" t="str">
        <f t="shared" si="21"/>
        <v>MUNICIPAL</v>
      </c>
    </row>
    <row r="1358" spans="1:4" x14ac:dyDescent="0.25">
      <c r="A1358" s="7" t="s">
        <v>34</v>
      </c>
      <c r="B1358" s="7">
        <v>250820</v>
      </c>
      <c r="C1358" s="8" t="s">
        <v>1388</v>
      </c>
      <c r="D1358" s="9" t="str">
        <f t="shared" si="21"/>
        <v>MUNICIPAL</v>
      </c>
    </row>
    <row r="1359" spans="1:4" x14ac:dyDescent="0.25">
      <c r="A1359" s="7" t="s">
        <v>34</v>
      </c>
      <c r="B1359" s="7">
        <v>250830</v>
      </c>
      <c r="C1359" s="8" t="s">
        <v>1389</v>
      </c>
      <c r="D1359" s="9" t="str">
        <f t="shared" si="21"/>
        <v>MUNICIPAL</v>
      </c>
    </row>
    <row r="1360" spans="1:4" x14ac:dyDescent="0.25">
      <c r="A1360" s="7" t="s">
        <v>34</v>
      </c>
      <c r="B1360" s="7">
        <v>250840</v>
      </c>
      <c r="C1360" s="8" t="s">
        <v>1390</v>
      </c>
      <c r="D1360" s="9" t="str">
        <f t="shared" si="21"/>
        <v>MUNICIPAL</v>
      </c>
    </row>
    <row r="1361" spans="1:4" x14ac:dyDescent="0.25">
      <c r="A1361" s="7" t="s">
        <v>34</v>
      </c>
      <c r="B1361" s="7">
        <v>250850</v>
      </c>
      <c r="C1361" s="8" t="s">
        <v>1391</v>
      </c>
      <c r="D1361" s="9" t="str">
        <f t="shared" si="21"/>
        <v>MUNICIPAL</v>
      </c>
    </row>
    <row r="1362" spans="1:4" x14ac:dyDescent="0.25">
      <c r="A1362" s="7" t="s">
        <v>34</v>
      </c>
      <c r="B1362" s="7">
        <v>250855</v>
      </c>
      <c r="C1362" s="8" t="s">
        <v>1392</v>
      </c>
      <c r="D1362" s="9" t="str">
        <f t="shared" si="21"/>
        <v>MUNICIPAL</v>
      </c>
    </row>
    <row r="1363" spans="1:4" x14ac:dyDescent="0.25">
      <c r="A1363" s="7" t="s">
        <v>34</v>
      </c>
      <c r="B1363" s="7">
        <v>250860</v>
      </c>
      <c r="C1363" s="8" t="s">
        <v>1393</v>
      </c>
      <c r="D1363" s="9" t="str">
        <f t="shared" si="21"/>
        <v>MUNICIPAL</v>
      </c>
    </row>
    <row r="1364" spans="1:4" x14ac:dyDescent="0.25">
      <c r="A1364" s="7" t="s">
        <v>34</v>
      </c>
      <c r="B1364" s="7">
        <v>250870</v>
      </c>
      <c r="C1364" s="8" t="s">
        <v>1394</v>
      </c>
      <c r="D1364" s="9" t="str">
        <f t="shared" si="21"/>
        <v>MUNICIPAL</v>
      </c>
    </row>
    <row r="1365" spans="1:4" x14ac:dyDescent="0.25">
      <c r="A1365" s="7" t="s">
        <v>34</v>
      </c>
      <c r="B1365" s="7">
        <v>250880</v>
      </c>
      <c r="C1365" s="8" t="s">
        <v>1395</v>
      </c>
      <c r="D1365" s="9" t="str">
        <f t="shared" si="21"/>
        <v>MUNICIPAL</v>
      </c>
    </row>
    <row r="1366" spans="1:4" x14ac:dyDescent="0.25">
      <c r="A1366" s="7" t="s">
        <v>34</v>
      </c>
      <c r="B1366" s="7">
        <v>250890</v>
      </c>
      <c r="C1366" s="8" t="s">
        <v>1396</v>
      </c>
      <c r="D1366" s="9" t="str">
        <f t="shared" si="21"/>
        <v>MUNICIPAL</v>
      </c>
    </row>
    <row r="1367" spans="1:4" x14ac:dyDescent="0.25">
      <c r="A1367" s="7" t="s">
        <v>34</v>
      </c>
      <c r="B1367" s="7">
        <v>250900</v>
      </c>
      <c r="C1367" s="8" t="s">
        <v>1397</v>
      </c>
      <c r="D1367" s="9" t="str">
        <f t="shared" si="21"/>
        <v>MUNICIPAL</v>
      </c>
    </row>
    <row r="1368" spans="1:4" x14ac:dyDescent="0.25">
      <c r="A1368" s="7" t="s">
        <v>34</v>
      </c>
      <c r="B1368" s="7">
        <v>250905</v>
      </c>
      <c r="C1368" s="8" t="s">
        <v>1398</v>
      </c>
      <c r="D1368" s="9" t="str">
        <f t="shared" si="21"/>
        <v>MUNICIPAL</v>
      </c>
    </row>
    <row r="1369" spans="1:4" x14ac:dyDescent="0.25">
      <c r="A1369" s="7" t="s">
        <v>34</v>
      </c>
      <c r="B1369" s="7">
        <v>250910</v>
      </c>
      <c r="C1369" s="8" t="s">
        <v>1399</v>
      </c>
      <c r="D1369" s="9" t="str">
        <f t="shared" si="21"/>
        <v>MUNICIPAL</v>
      </c>
    </row>
    <row r="1370" spans="1:4" x14ac:dyDescent="0.25">
      <c r="A1370" s="7" t="s">
        <v>34</v>
      </c>
      <c r="B1370" s="7">
        <v>250915</v>
      </c>
      <c r="C1370" s="8" t="s">
        <v>1400</v>
      </c>
      <c r="D1370" s="9" t="str">
        <f t="shared" si="21"/>
        <v>MUNICIPAL</v>
      </c>
    </row>
    <row r="1371" spans="1:4" x14ac:dyDescent="0.25">
      <c r="A1371" s="7" t="s">
        <v>34</v>
      </c>
      <c r="B1371" s="7">
        <v>250920</v>
      </c>
      <c r="C1371" s="8" t="s">
        <v>1401</v>
      </c>
      <c r="D1371" s="9" t="str">
        <f t="shared" si="21"/>
        <v>MUNICIPAL</v>
      </c>
    </row>
    <row r="1372" spans="1:4" x14ac:dyDescent="0.25">
      <c r="A1372" s="7" t="s">
        <v>34</v>
      </c>
      <c r="B1372" s="7">
        <v>250930</v>
      </c>
      <c r="C1372" s="8" t="s">
        <v>1402</v>
      </c>
      <c r="D1372" s="9" t="str">
        <f t="shared" si="21"/>
        <v>MUNICIPAL</v>
      </c>
    </row>
    <row r="1373" spans="1:4" x14ac:dyDescent="0.25">
      <c r="A1373" s="7" t="s">
        <v>34</v>
      </c>
      <c r="B1373" s="7">
        <v>250933</v>
      </c>
      <c r="C1373" s="8" t="s">
        <v>1403</v>
      </c>
      <c r="D1373" s="9" t="str">
        <f t="shared" si="21"/>
        <v>MUNICIPAL</v>
      </c>
    </row>
    <row r="1374" spans="1:4" x14ac:dyDescent="0.25">
      <c r="A1374" s="7" t="s">
        <v>34</v>
      </c>
      <c r="B1374" s="7">
        <v>250937</v>
      </c>
      <c r="C1374" s="8" t="s">
        <v>1404</v>
      </c>
      <c r="D1374" s="9" t="str">
        <f t="shared" si="21"/>
        <v>MUNICIPAL</v>
      </c>
    </row>
    <row r="1375" spans="1:4" x14ac:dyDescent="0.25">
      <c r="A1375" s="7" t="s">
        <v>34</v>
      </c>
      <c r="B1375" s="7">
        <v>250939</v>
      </c>
      <c r="C1375" s="8" t="s">
        <v>1405</v>
      </c>
      <c r="D1375" s="9" t="str">
        <f t="shared" si="21"/>
        <v>MUNICIPAL</v>
      </c>
    </row>
    <row r="1376" spans="1:4" x14ac:dyDescent="0.25">
      <c r="A1376" s="7" t="s">
        <v>34</v>
      </c>
      <c r="B1376" s="7">
        <v>250940</v>
      </c>
      <c r="C1376" s="8" t="s">
        <v>1406</v>
      </c>
      <c r="D1376" s="9" t="str">
        <f t="shared" si="21"/>
        <v>MUNICIPAL</v>
      </c>
    </row>
    <row r="1377" spans="1:4" x14ac:dyDescent="0.25">
      <c r="A1377" s="7" t="s">
        <v>34</v>
      </c>
      <c r="B1377" s="7">
        <v>250950</v>
      </c>
      <c r="C1377" s="8" t="s">
        <v>1407</v>
      </c>
      <c r="D1377" s="9" t="str">
        <f t="shared" si="21"/>
        <v>MUNICIPAL</v>
      </c>
    </row>
    <row r="1378" spans="1:4" x14ac:dyDescent="0.25">
      <c r="A1378" s="7" t="s">
        <v>34</v>
      </c>
      <c r="B1378" s="7">
        <v>250960</v>
      </c>
      <c r="C1378" s="8" t="s">
        <v>1408</v>
      </c>
      <c r="D1378" s="9" t="str">
        <f t="shared" si="21"/>
        <v>MUNICIPAL</v>
      </c>
    </row>
    <row r="1379" spans="1:4" x14ac:dyDescent="0.25">
      <c r="A1379" s="7" t="s">
        <v>34</v>
      </c>
      <c r="B1379" s="7">
        <v>250970</v>
      </c>
      <c r="C1379" s="8" t="s">
        <v>1409</v>
      </c>
      <c r="D1379" s="9" t="str">
        <f t="shared" si="21"/>
        <v>MUNICIPAL</v>
      </c>
    </row>
    <row r="1380" spans="1:4" x14ac:dyDescent="0.25">
      <c r="A1380" s="7" t="s">
        <v>34</v>
      </c>
      <c r="B1380" s="7">
        <v>250980</v>
      </c>
      <c r="C1380" s="8" t="s">
        <v>1068</v>
      </c>
      <c r="D1380" s="9" t="str">
        <f t="shared" si="21"/>
        <v>MUNICIPAL</v>
      </c>
    </row>
    <row r="1381" spans="1:4" x14ac:dyDescent="0.25">
      <c r="A1381" s="7" t="s">
        <v>34</v>
      </c>
      <c r="B1381" s="7">
        <v>250990</v>
      </c>
      <c r="C1381" s="8" t="s">
        <v>1410</v>
      </c>
      <c r="D1381" s="9" t="str">
        <f t="shared" si="21"/>
        <v>MUNICIPAL</v>
      </c>
    </row>
    <row r="1382" spans="1:4" x14ac:dyDescent="0.25">
      <c r="A1382" s="7" t="s">
        <v>34</v>
      </c>
      <c r="B1382" s="7">
        <v>251000</v>
      </c>
      <c r="C1382" s="8" t="s">
        <v>1411</v>
      </c>
      <c r="D1382" s="9" t="str">
        <f t="shared" si="21"/>
        <v>MUNICIPAL</v>
      </c>
    </row>
    <row r="1383" spans="1:4" x14ac:dyDescent="0.25">
      <c r="A1383" s="7" t="s">
        <v>34</v>
      </c>
      <c r="B1383" s="7">
        <v>251010</v>
      </c>
      <c r="C1383" s="8" t="s">
        <v>1412</v>
      </c>
      <c r="D1383" s="9" t="str">
        <f t="shared" si="21"/>
        <v>MUNICIPAL</v>
      </c>
    </row>
    <row r="1384" spans="1:4" x14ac:dyDescent="0.25">
      <c r="A1384" s="7" t="s">
        <v>34</v>
      </c>
      <c r="B1384" s="7">
        <v>251020</v>
      </c>
      <c r="C1384" s="8" t="s">
        <v>456</v>
      </c>
      <c r="D1384" s="9" t="str">
        <f t="shared" si="21"/>
        <v>MUNICIPAL</v>
      </c>
    </row>
    <row r="1385" spans="1:4" x14ac:dyDescent="0.25">
      <c r="A1385" s="7" t="s">
        <v>34</v>
      </c>
      <c r="B1385" s="7">
        <v>251030</v>
      </c>
      <c r="C1385" s="8" t="s">
        <v>1413</v>
      </c>
      <c r="D1385" s="9" t="str">
        <f t="shared" si="21"/>
        <v>MUNICIPAL</v>
      </c>
    </row>
    <row r="1386" spans="1:4" x14ac:dyDescent="0.25">
      <c r="A1386" s="7" t="s">
        <v>34</v>
      </c>
      <c r="B1386" s="7">
        <v>251040</v>
      </c>
      <c r="C1386" s="8" t="s">
        <v>1414</v>
      </c>
      <c r="D1386" s="9" t="str">
        <f t="shared" si="21"/>
        <v>MUNICIPAL</v>
      </c>
    </row>
    <row r="1387" spans="1:4" x14ac:dyDescent="0.25">
      <c r="A1387" s="7" t="s">
        <v>34</v>
      </c>
      <c r="B1387" s="7">
        <v>251050</v>
      </c>
      <c r="C1387" s="8" t="s">
        <v>1415</v>
      </c>
      <c r="D1387" s="9" t="str">
        <f t="shared" si="21"/>
        <v>MUNICIPAL</v>
      </c>
    </row>
    <row r="1388" spans="1:4" x14ac:dyDescent="0.25">
      <c r="A1388" s="7" t="s">
        <v>34</v>
      </c>
      <c r="B1388" s="7">
        <v>251060</v>
      </c>
      <c r="C1388" s="8" t="s">
        <v>1416</v>
      </c>
      <c r="D1388" s="9" t="str">
        <f t="shared" si="21"/>
        <v>MUNICIPAL</v>
      </c>
    </row>
    <row r="1389" spans="1:4" x14ac:dyDescent="0.25">
      <c r="A1389" s="7" t="s">
        <v>34</v>
      </c>
      <c r="B1389" s="7">
        <v>251065</v>
      </c>
      <c r="C1389" s="8" t="s">
        <v>1417</v>
      </c>
      <c r="D1389" s="9" t="str">
        <f t="shared" si="21"/>
        <v>MUNICIPAL</v>
      </c>
    </row>
    <row r="1390" spans="1:4" x14ac:dyDescent="0.25">
      <c r="A1390" s="7" t="s">
        <v>34</v>
      </c>
      <c r="B1390" s="7">
        <v>251070</v>
      </c>
      <c r="C1390" s="8" t="s">
        <v>1226</v>
      </c>
      <c r="D1390" s="9" t="str">
        <f t="shared" si="21"/>
        <v>MUNICIPAL</v>
      </c>
    </row>
    <row r="1391" spans="1:4" x14ac:dyDescent="0.25">
      <c r="A1391" s="7" t="s">
        <v>34</v>
      </c>
      <c r="B1391" s="7">
        <v>251080</v>
      </c>
      <c r="C1391" s="8" t="s">
        <v>1418</v>
      </c>
      <c r="D1391" s="9" t="str">
        <f t="shared" si="21"/>
        <v>MUNICIPAL</v>
      </c>
    </row>
    <row r="1392" spans="1:4" x14ac:dyDescent="0.25">
      <c r="A1392" s="7" t="s">
        <v>34</v>
      </c>
      <c r="B1392" s="7">
        <v>251090</v>
      </c>
      <c r="C1392" s="8" t="s">
        <v>1419</v>
      </c>
      <c r="D1392" s="9" t="str">
        <f t="shared" si="21"/>
        <v>MUNICIPAL</v>
      </c>
    </row>
    <row r="1393" spans="1:4" x14ac:dyDescent="0.25">
      <c r="A1393" s="7" t="s">
        <v>34</v>
      </c>
      <c r="B1393" s="7">
        <v>251100</v>
      </c>
      <c r="C1393" s="8" t="s">
        <v>1083</v>
      </c>
      <c r="D1393" s="9" t="str">
        <f t="shared" si="21"/>
        <v>MUNICIPAL</v>
      </c>
    </row>
    <row r="1394" spans="1:4" x14ac:dyDescent="0.25">
      <c r="A1394" s="7" t="s">
        <v>34</v>
      </c>
      <c r="B1394" s="7">
        <v>251110</v>
      </c>
      <c r="C1394" s="8" t="s">
        <v>1420</v>
      </c>
      <c r="D1394" s="9" t="str">
        <f t="shared" si="21"/>
        <v>MUNICIPAL</v>
      </c>
    </row>
    <row r="1395" spans="1:4" x14ac:dyDescent="0.25">
      <c r="A1395" s="7" t="s">
        <v>34</v>
      </c>
      <c r="B1395" s="7">
        <v>251120</v>
      </c>
      <c r="C1395" s="8" t="s">
        <v>1421</v>
      </c>
      <c r="D1395" s="9" t="str">
        <f t="shared" si="21"/>
        <v>MUNICIPAL</v>
      </c>
    </row>
    <row r="1396" spans="1:4" x14ac:dyDescent="0.25">
      <c r="A1396" s="7" t="s">
        <v>34</v>
      </c>
      <c r="B1396" s="7">
        <v>251130</v>
      </c>
      <c r="C1396" s="8" t="s">
        <v>1422</v>
      </c>
      <c r="D1396" s="9" t="str">
        <f t="shared" si="21"/>
        <v>MUNICIPAL</v>
      </c>
    </row>
    <row r="1397" spans="1:4" x14ac:dyDescent="0.25">
      <c r="A1397" s="7" t="s">
        <v>34</v>
      </c>
      <c r="B1397" s="7">
        <v>251140</v>
      </c>
      <c r="C1397" s="8" t="s">
        <v>1423</v>
      </c>
      <c r="D1397" s="9" t="str">
        <f t="shared" si="21"/>
        <v>MUNICIPAL</v>
      </c>
    </row>
    <row r="1398" spans="1:4" x14ac:dyDescent="0.25">
      <c r="A1398" s="7" t="s">
        <v>34</v>
      </c>
      <c r="B1398" s="7">
        <v>251150</v>
      </c>
      <c r="C1398" s="8" t="s">
        <v>1424</v>
      </c>
      <c r="D1398" s="9" t="str">
        <f t="shared" si="21"/>
        <v>MUNICIPAL</v>
      </c>
    </row>
    <row r="1399" spans="1:4" x14ac:dyDescent="0.25">
      <c r="A1399" s="7" t="s">
        <v>34</v>
      </c>
      <c r="B1399" s="7">
        <v>251160</v>
      </c>
      <c r="C1399" s="8" t="s">
        <v>1235</v>
      </c>
      <c r="D1399" s="9" t="str">
        <f t="shared" si="21"/>
        <v>MUNICIPAL</v>
      </c>
    </row>
    <row r="1400" spans="1:4" x14ac:dyDescent="0.25">
      <c r="A1400" s="7" t="s">
        <v>34</v>
      </c>
      <c r="B1400" s="7">
        <v>251170</v>
      </c>
      <c r="C1400" s="8" t="s">
        <v>1425</v>
      </c>
      <c r="D1400" s="9" t="str">
        <f t="shared" si="21"/>
        <v>MUNICIPAL</v>
      </c>
    </row>
    <row r="1401" spans="1:4" x14ac:dyDescent="0.25">
      <c r="A1401" s="7" t="s">
        <v>34</v>
      </c>
      <c r="B1401" s="7">
        <v>251180</v>
      </c>
      <c r="C1401" s="8" t="s">
        <v>1426</v>
      </c>
      <c r="D1401" s="9" t="str">
        <f t="shared" si="21"/>
        <v>MUNICIPAL</v>
      </c>
    </row>
    <row r="1402" spans="1:4" x14ac:dyDescent="0.25">
      <c r="A1402" s="7" t="s">
        <v>34</v>
      </c>
      <c r="B1402" s="7">
        <v>251190</v>
      </c>
      <c r="C1402" s="8" t="s">
        <v>1427</v>
      </c>
      <c r="D1402" s="9" t="str">
        <f t="shared" si="21"/>
        <v>MUNICIPAL</v>
      </c>
    </row>
    <row r="1403" spans="1:4" x14ac:dyDescent="0.25">
      <c r="A1403" s="7" t="s">
        <v>34</v>
      </c>
      <c r="B1403" s="7">
        <v>251200</v>
      </c>
      <c r="C1403" s="8" t="s">
        <v>1428</v>
      </c>
      <c r="D1403" s="9" t="str">
        <f t="shared" si="21"/>
        <v>MUNICIPAL</v>
      </c>
    </row>
    <row r="1404" spans="1:4" x14ac:dyDescent="0.25">
      <c r="A1404" s="7" t="s">
        <v>34</v>
      </c>
      <c r="B1404" s="7">
        <v>251203</v>
      </c>
      <c r="C1404" s="8" t="s">
        <v>1429</v>
      </c>
      <c r="D1404" s="9" t="str">
        <f t="shared" si="21"/>
        <v>MUNICIPAL</v>
      </c>
    </row>
    <row r="1405" spans="1:4" x14ac:dyDescent="0.25">
      <c r="A1405" s="7" t="s">
        <v>34</v>
      </c>
      <c r="B1405" s="7">
        <v>251207</v>
      </c>
      <c r="C1405" s="8" t="s">
        <v>1430</v>
      </c>
      <c r="D1405" s="9" t="str">
        <f t="shared" si="21"/>
        <v>MUNICIPAL</v>
      </c>
    </row>
    <row r="1406" spans="1:4" x14ac:dyDescent="0.25">
      <c r="A1406" s="7" t="s">
        <v>34</v>
      </c>
      <c r="B1406" s="7">
        <v>251210</v>
      </c>
      <c r="C1406" s="8" t="s">
        <v>1431</v>
      </c>
      <c r="D1406" s="9" t="str">
        <f t="shared" si="21"/>
        <v>MUNICIPAL</v>
      </c>
    </row>
    <row r="1407" spans="1:4" x14ac:dyDescent="0.25">
      <c r="A1407" s="7" t="s">
        <v>34</v>
      </c>
      <c r="B1407" s="7">
        <v>251220</v>
      </c>
      <c r="C1407" s="8" t="s">
        <v>1432</v>
      </c>
      <c r="D1407" s="9" t="str">
        <f t="shared" si="21"/>
        <v>MUNICIPAL</v>
      </c>
    </row>
    <row r="1408" spans="1:4" x14ac:dyDescent="0.25">
      <c r="A1408" s="7" t="s">
        <v>34</v>
      </c>
      <c r="B1408" s="7">
        <v>251230</v>
      </c>
      <c r="C1408" s="8" t="s">
        <v>1433</v>
      </c>
      <c r="D1408" s="9" t="str">
        <f t="shared" si="21"/>
        <v>MUNICIPAL</v>
      </c>
    </row>
    <row r="1409" spans="1:4" x14ac:dyDescent="0.25">
      <c r="A1409" s="7" t="s">
        <v>34</v>
      </c>
      <c r="B1409" s="7">
        <v>251240</v>
      </c>
      <c r="C1409" s="8" t="s">
        <v>1434</v>
      </c>
      <c r="D1409" s="9" t="str">
        <f t="shared" si="21"/>
        <v>MUNICIPAL</v>
      </c>
    </row>
    <row r="1410" spans="1:4" x14ac:dyDescent="0.25">
      <c r="A1410" s="7" t="s">
        <v>34</v>
      </c>
      <c r="B1410" s="7">
        <v>251250</v>
      </c>
      <c r="C1410" s="8" t="s">
        <v>1435</v>
      </c>
      <c r="D1410" s="9" t="str">
        <f t="shared" si="21"/>
        <v>MUNICIPAL</v>
      </c>
    </row>
    <row r="1411" spans="1:4" x14ac:dyDescent="0.25">
      <c r="A1411" s="7" t="s">
        <v>34</v>
      </c>
      <c r="B1411" s="7">
        <v>251260</v>
      </c>
      <c r="C1411" s="8" t="s">
        <v>1436</v>
      </c>
      <c r="D1411" s="9" t="str">
        <f t="shared" ref="D1411:D1474" si="22">IF(RIGHT(B1411,4)="0000","ESTADUAL","MUNICIPAL")</f>
        <v>MUNICIPAL</v>
      </c>
    </row>
    <row r="1412" spans="1:4" x14ac:dyDescent="0.25">
      <c r="A1412" s="7" t="s">
        <v>34</v>
      </c>
      <c r="B1412" s="7">
        <v>251270</v>
      </c>
      <c r="C1412" s="8" t="s">
        <v>1437</v>
      </c>
      <c r="D1412" s="9" t="str">
        <f t="shared" si="22"/>
        <v>MUNICIPAL</v>
      </c>
    </row>
    <row r="1413" spans="1:4" x14ac:dyDescent="0.25">
      <c r="A1413" s="7" t="s">
        <v>34</v>
      </c>
      <c r="B1413" s="7">
        <v>251272</v>
      </c>
      <c r="C1413" s="8" t="s">
        <v>1438</v>
      </c>
      <c r="D1413" s="9" t="str">
        <f t="shared" si="22"/>
        <v>MUNICIPAL</v>
      </c>
    </row>
    <row r="1414" spans="1:4" x14ac:dyDescent="0.25">
      <c r="A1414" s="7" t="s">
        <v>34</v>
      </c>
      <c r="B1414" s="7">
        <v>251274</v>
      </c>
      <c r="C1414" s="8" t="s">
        <v>666</v>
      </c>
      <c r="D1414" s="9" t="str">
        <f t="shared" si="22"/>
        <v>MUNICIPAL</v>
      </c>
    </row>
    <row r="1415" spans="1:4" x14ac:dyDescent="0.25">
      <c r="A1415" s="7" t="s">
        <v>34</v>
      </c>
      <c r="B1415" s="7">
        <v>251275</v>
      </c>
      <c r="C1415" s="8" t="s">
        <v>1439</v>
      </c>
      <c r="D1415" s="9" t="str">
        <f t="shared" si="22"/>
        <v>MUNICIPAL</v>
      </c>
    </row>
    <row r="1416" spans="1:4" x14ac:dyDescent="0.25">
      <c r="A1416" s="7" t="s">
        <v>34</v>
      </c>
      <c r="B1416" s="7">
        <v>251276</v>
      </c>
      <c r="C1416" s="8" t="s">
        <v>1440</v>
      </c>
      <c r="D1416" s="9" t="str">
        <f t="shared" si="22"/>
        <v>MUNICIPAL</v>
      </c>
    </row>
    <row r="1417" spans="1:4" x14ac:dyDescent="0.25">
      <c r="A1417" s="7" t="s">
        <v>34</v>
      </c>
      <c r="B1417" s="7">
        <v>251278</v>
      </c>
      <c r="C1417" s="8" t="s">
        <v>1441</v>
      </c>
      <c r="D1417" s="9" t="str">
        <f t="shared" si="22"/>
        <v>MUNICIPAL</v>
      </c>
    </row>
    <row r="1418" spans="1:4" x14ac:dyDescent="0.25">
      <c r="A1418" s="7" t="s">
        <v>34</v>
      </c>
      <c r="B1418" s="7">
        <v>251280</v>
      </c>
      <c r="C1418" s="8" t="s">
        <v>1442</v>
      </c>
      <c r="D1418" s="9" t="str">
        <f t="shared" si="22"/>
        <v>MUNICIPAL</v>
      </c>
    </row>
    <row r="1419" spans="1:4" x14ac:dyDescent="0.25">
      <c r="A1419" s="7" t="s">
        <v>34</v>
      </c>
      <c r="B1419" s="7">
        <v>251290</v>
      </c>
      <c r="C1419" s="8" t="s">
        <v>1443</v>
      </c>
      <c r="D1419" s="9" t="str">
        <f t="shared" si="22"/>
        <v>MUNICIPAL</v>
      </c>
    </row>
    <row r="1420" spans="1:4" x14ac:dyDescent="0.25">
      <c r="A1420" s="7" t="s">
        <v>34</v>
      </c>
      <c r="B1420" s="7">
        <v>251300</v>
      </c>
      <c r="C1420" s="8" t="s">
        <v>1444</v>
      </c>
      <c r="D1420" s="9" t="str">
        <f t="shared" si="22"/>
        <v>MUNICIPAL</v>
      </c>
    </row>
    <row r="1421" spans="1:4" x14ac:dyDescent="0.25">
      <c r="A1421" s="7" t="s">
        <v>34</v>
      </c>
      <c r="B1421" s="7">
        <v>251310</v>
      </c>
      <c r="C1421" s="8" t="s">
        <v>1445</v>
      </c>
      <c r="D1421" s="9" t="str">
        <f t="shared" si="22"/>
        <v>MUNICIPAL</v>
      </c>
    </row>
    <row r="1422" spans="1:4" x14ac:dyDescent="0.25">
      <c r="A1422" s="7" t="s">
        <v>34</v>
      </c>
      <c r="B1422" s="7">
        <v>251315</v>
      </c>
      <c r="C1422" s="8" t="s">
        <v>1446</v>
      </c>
      <c r="D1422" s="9" t="str">
        <f t="shared" si="22"/>
        <v>MUNICIPAL</v>
      </c>
    </row>
    <row r="1423" spans="1:4" x14ac:dyDescent="0.25">
      <c r="A1423" s="7" t="s">
        <v>34</v>
      </c>
      <c r="B1423" s="7">
        <v>251320</v>
      </c>
      <c r="C1423" s="8" t="s">
        <v>1249</v>
      </c>
      <c r="D1423" s="9" t="str">
        <f t="shared" si="22"/>
        <v>MUNICIPAL</v>
      </c>
    </row>
    <row r="1424" spans="1:4" x14ac:dyDescent="0.25">
      <c r="A1424" s="7" t="s">
        <v>34</v>
      </c>
      <c r="B1424" s="7">
        <v>251330</v>
      </c>
      <c r="C1424" s="8" t="s">
        <v>671</v>
      </c>
      <c r="D1424" s="9" t="str">
        <f t="shared" si="22"/>
        <v>MUNICIPAL</v>
      </c>
    </row>
    <row r="1425" spans="1:4" x14ac:dyDescent="0.25">
      <c r="A1425" s="7" t="s">
        <v>34</v>
      </c>
      <c r="B1425" s="7">
        <v>251335</v>
      </c>
      <c r="C1425" s="8" t="s">
        <v>672</v>
      </c>
      <c r="D1425" s="9" t="str">
        <f t="shared" si="22"/>
        <v>MUNICIPAL</v>
      </c>
    </row>
    <row r="1426" spans="1:4" x14ac:dyDescent="0.25">
      <c r="A1426" s="7" t="s">
        <v>34</v>
      </c>
      <c r="B1426" s="7">
        <v>251340</v>
      </c>
      <c r="C1426" s="8" t="s">
        <v>673</v>
      </c>
      <c r="D1426" s="9" t="str">
        <f t="shared" si="22"/>
        <v>MUNICIPAL</v>
      </c>
    </row>
    <row r="1427" spans="1:4" x14ac:dyDescent="0.25">
      <c r="A1427" s="7" t="s">
        <v>34</v>
      </c>
      <c r="B1427" s="7">
        <v>251350</v>
      </c>
      <c r="C1427" s="8" t="s">
        <v>1447</v>
      </c>
      <c r="D1427" s="9" t="str">
        <f t="shared" si="22"/>
        <v>MUNICIPAL</v>
      </c>
    </row>
    <row r="1428" spans="1:4" x14ac:dyDescent="0.25">
      <c r="A1428" s="7" t="s">
        <v>34</v>
      </c>
      <c r="B1428" s="7">
        <v>251360</v>
      </c>
      <c r="C1428" s="8" t="s">
        <v>1448</v>
      </c>
      <c r="D1428" s="9" t="str">
        <f t="shared" si="22"/>
        <v>MUNICIPAL</v>
      </c>
    </row>
    <row r="1429" spans="1:4" x14ac:dyDescent="0.25">
      <c r="A1429" s="7" t="s">
        <v>34</v>
      </c>
      <c r="B1429" s="7">
        <v>251365</v>
      </c>
      <c r="C1429" s="8" t="s">
        <v>1449</v>
      </c>
      <c r="D1429" s="9" t="str">
        <f t="shared" si="22"/>
        <v>MUNICIPAL</v>
      </c>
    </row>
    <row r="1430" spans="1:4" x14ac:dyDescent="0.25">
      <c r="A1430" s="7" t="s">
        <v>34</v>
      </c>
      <c r="B1430" s="7">
        <v>251370</v>
      </c>
      <c r="C1430" s="8" t="s">
        <v>676</v>
      </c>
      <c r="D1430" s="9" t="str">
        <f t="shared" si="22"/>
        <v>MUNICIPAL</v>
      </c>
    </row>
    <row r="1431" spans="1:4" x14ac:dyDescent="0.25">
      <c r="A1431" s="7" t="s">
        <v>34</v>
      </c>
      <c r="B1431" s="7">
        <v>251380</v>
      </c>
      <c r="C1431" s="8" t="s">
        <v>1450</v>
      </c>
      <c r="D1431" s="9" t="str">
        <f t="shared" si="22"/>
        <v>MUNICIPAL</v>
      </c>
    </row>
    <row r="1432" spans="1:4" x14ac:dyDescent="0.25">
      <c r="A1432" s="7" t="s">
        <v>34</v>
      </c>
      <c r="B1432" s="7">
        <v>251385</v>
      </c>
      <c r="C1432" s="8" t="s">
        <v>1451</v>
      </c>
      <c r="D1432" s="9" t="str">
        <f t="shared" si="22"/>
        <v>MUNICIPAL</v>
      </c>
    </row>
    <row r="1433" spans="1:4" x14ac:dyDescent="0.25">
      <c r="A1433" s="7" t="s">
        <v>34</v>
      </c>
      <c r="B1433" s="7">
        <v>251390</v>
      </c>
      <c r="C1433" s="8" t="s">
        <v>681</v>
      </c>
      <c r="D1433" s="9" t="str">
        <f t="shared" si="22"/>
        <v>MUNICIPAL</v>
      </c>
    </row>
    <row r="1434" spans="1:4" x14ac:dyDescent="0.25">
      <c r="A1434" s="7" t="s">
        <v>34</v>
      </c>
      <c r="B1434" s="7">
        <v>251392</v>
      </c>
      <c r="C1434" s="8" t="s">
        <v>1452</v>
      </c>
      <c r="D1434" s="9" t="str">
        <f t="shared" si="22"/>
        <v>MUNICIPAL</v>
      </c>
    </row>
    <row r="1435" spans="1:4" x14ac:dyDescent="0.25">
      <c r="A1435" s="7" t="s">
        <v>34</v>
      </c>
      <c r="B1435" s="7">
        <v>251394</v>
      </c>
      <c r="C1435" s="8" t="s">
        <v>1453</v>
      </c>
      <c r="D1435" s="9" t="str">
        <f t="shared" si="22"/>
        <v>MUNICIPAL</v>
      </c>
    </row>
    <row r="1436" spans="1:4" x14ac:dyDescent="0.25">
      <c r="A1436" s="7" t="s">
        <v>34</v>
      </c>
      <c r="B1436" s="7">
        <v>251396</v>
      </c>
      <c r="C1436" s="8" t="s">
        <v>1454</v>
      </c>
      <c r="D1436" s="9" t="str">
        <f t="shared" si="22"/>
        <v>MUNICIPAL</v>
      </c>
    </row>
    <row r="1437" spans="1:4" x14ac:dyDescent="0.25">
      <c r="A1437" s="7" t="s">
        <v>34</v>
      </c>
      <c r="B1437" s="7">
        <v>251398</v>
      </c>
      <c r="C1437" s="8" t="s">
        <v>1455</v>
      </c>
      <c r="D1437" s="9" t="str">
        <f t="shared" si="22"/>
        <v>MUNICIPAL</v>
      </c>
    </row>
    <row r="1438" spans="1:4" x14ac:dyDescent="0.25">
      <c r="A1438" s="7" t="s">
        <v>34</v>
      </c>
      <c r="B1438" s="7">
        <v>251400</v>
      </c>
      <c r="C1438" s="8" t="s">
        <v>1456</v>
      </c>
      <c r="D1438" s="9" t="str">
        <f t="shared" si="22"/>
        <v>MUNICIPAL</v>
      </c>
    </row>
    <row r="1439" spans="1:4" x14ac:dyDescent="0.25">
      <c r="A1439" s="7" t="s">
        <v>34</v>
      </c>
      <c r="B1439" s="7">
        <v>251410</v>
      </c>
      <c r="C1439" s="8" t="s">
        <v>1457</v>
      </c>
      <c r="D1439" s="9" t="str">
        <f t="shared" si="22"/>
        <v>MUNICIPAL</v>
      </c>
    </row>
    <row r="1440" spans="1:4" x14ac:dyDescent="0.25">
      <c r="A1440" s="7" t="s">
        <v>34</v>
      </c>
      <c r="B1440" s="7">
        <v>251420</v>
      </c>
      <c r="C1440" s="8" t="s">
        <v>1458</v>
      </c>
      <c r="D1440" s="9" t="str">
        <f t="shared" si="22"/>
        <v>MUNICIPAL</v>
      </c>
    </row>
    <row r="1441" spans="1:4" x14ac:dyDescent="0.25">
      <c r="A1441" s="7" t="s">
        <v>34</v>
      </c>
      <c r="B1441" s="7">
        <v>251430</v>
      </c>
      <c r="C1441" s="8" t="s">
        <v>1459</v>
      </c>
      <c r="D1441" s="9" t="str">
        <f t="shared" si="22"/>
        <v>MUNICIPAL</v>
      </c>
    </row>
    <row r="1442" spans="1:4" x14ac:dyDescent="0.25">
      <c r="A1442" s="7" t="s">
        <v>34</v>
      </c>
      <c r="B1442" s="7">
        <v>251440</v>
      </c>
      <c r="C1442" s="8" t="s">
        <v>1460</v>
      </c>
      <c r="D1442" s="9" t="str">
        <f t="shared" si="22"/>
        <v>MUNICIPAL</v>
      </c>
    </row>
    <row r="1443" spans="1:4" x14ac:dyDescent="0.25">
      <c r="A1443" s="7" t="s">
        <v>34</v>
      </c>
      <c r="B1443" s="7">
        <v>251445</v>
      </c>
      <c r="C1443" s="8" t="s">
        <v>1461</v>
      </c>
      <c r="D1443" s="9" t="str">
        <f t="shared" si="22"/>
        <v>MUNICIPAL</v>
      </c>
    </row>
    <row r="1444" spans="1:4" x14ac:dyDescent="0.25">
      <c r="A1444" s="7" t="s">
        <v>34</v>
      </c>
      <c r="B1444" s="7">
        <v>251450</v>
      </c>
      <c r="C1444" s="8" t="s">
        <v>1462</v>
      </c>
      <c r="D1444" s="9" t="str">
        <f t="shared" si="22"/>
        <v>MUNICIPAL</v>
      </c>
    </row>
    <row r="1445" spans="1:4" x14ac:dyDescent="0.25">
      <c r="A1445" s="7" t="s">
        <v>34</v>
      </c>
      <c r="B1445" s="7">
        <v>251455</v>
      </c>
      <c r="C1445" s="8" t="s">
        <v>1463</v>
      </c>
      <c r="D1445" s="9" t="str">
        <f t="shared" si="22"/>
        <v>MUNICIPAL</v>
      </c>
    </row>
    <row r="1446" spans="1:4" x14ac:dyDescent="0.25">
      <c r="A1446" s="7" t="s">
        <v>34</v>
      </c>
      <c r="B1446" s="7">
        <v>251460</v>
      </c>
      <c r="C1446" s="8" t="s">
        <v>1464</v>
      </c>
      <c r="D1446" s="9" t="str">
        <f t="shared" si="22"/>
        <v>MUNICIPAL</v>
      </c>
    </row>
    <row r="1447" spans="1:4" x14ac:dyDescent="0.25">
      <c r="A1447" s="7" t="s">
        <v>34</v>
      </c>
      <c r="B1447" s="7">
        <v>251465</v>
      </c>
      <c r="C1447" s="8" t="s">
        <v>1465</v>
      </c>
      <c r="D1447" s="9" t="str">
        <f t="shared" si="22"/>
        <v>MUNICIPAL</v>
      </c>
    </row>
    <row r="1448" spans="1:4" x14ac:dyDescent="0.25">
      <c r="A1448" s="7" t="s">
        <v>34</v>
      </c>
      <c r="B1448" s="7">
        <v>251470</v>
      </c>
      <c r="C1448" s="8" t="s">
        <v>1466</v>
      </c>
      <c r="D1448" s="9" t="str">
        <f t="shared" si="22"/>
        <v>MUNICIPAL</v>
      </c>
    </row>
    <row r="1449" spans="1:4" x14ac:dyDescent="0.25">
      <c r="A1449" s="7" t="s">
        <v>34</v>
      </c>
      <c r="B1449" s="7">
        <v>251480</v>
      </c>
      <c r="C1449" s="8" t="s">
        <v>1467</v>
      </c>
      <c r="D1449" s="9" t="str">
        <f t="shared" si="22"/>
        <v>MUNICIPAL</v>
      </c>
    </row>
    <row r="1450" spans="1:4" x14ac:dyDescent="0.25">
      <c r="A1450" s="7" t="s">
        <v>34</v>
      </c>
      <c r="B1450" s="7">
        <v>251490</v>
      </c>
      <c r="C1450" s="8" t="s">
        <v>1468</v>
      </c>
      <c r="D1450" s="9" t="str">
        <f t="shared" si="22"/>
        <v>MUNICIPAL</v>
      </c>
    </row>
    <row r="1451" spans="1:4" x14ac:dyDescent="0.25">
      <c r="A1451" s="7" t="s">
        <v>34</v>
      </c>
      <c r="B1451" s="7">
        <v>251500</v>
      </c>
      <c r="C1451" s="8" t="s">
        <v>1469</v>
      </c>
      <c r="D1451" s="9" t="str">
        <f t="shared" si="22"/>
        <v>MUNICIPAL</v>
      </c>
    </row>
    <row r="1452" spans="1:4" x14ac:dyDescent="0.25">
      <c r="A1452" s="7" t="s">
        <v>34</v>
      </c>
      <c r="B1452" s="7">
        <v>251510</v>
      </c>
      <c r="C1452" s="8" t="s">
        <v>1470</v>
      </c>
      <c r="D1452" s="9" t="str">
        <f t="shared" si="22"/>
        <v>MUNICIPAL</v>
      </c>
    </row>
    <row r="1453" spans="1:4" x14ac:dyDescent="0.25">
      <c r="A1453" s="7" t="s">
        <v>34</v>
      </c>
      <c r="B1453" s="7">
        <v>251520</v>
      </c>
      <c r="C1453" s="8" t="s">
        <v>1471</v>
      </c>
      <c r="D1453" s="9" t="str">
        <f t="shared" si="22"/>
        <v>MUNICIPAL</v>
      </c>
    </row>
    <row r="1454" spans="1:4" x14ac:dyDescent="0.25">
      <c r="A1454" s="7" t="s">
        <v>34</v>
      </c>
      <c r="B1454" s="7">
        <v>251530</v>
      </c>
      <c r="C1454" s="8" t="s">
        <v>1472</v>
      </c>
      <c r="D1454" s="9" t="str">
        <f t="shared" si="22"/>
        <v>MUNICIPAL</v>
      </c>
    </row>
    <row r="1455" spans="1:4" x14ac:dyDescent="0.25">
      <c r="A1455" s="7" t="s">
        <v>34</v>
      </c>
      <c r="B1455" s="7">
        <v>251540</v>
      </c>
      <c r="C1455" s="8" t="s">
        <v>1473</v>
      </c>
      <c r="D1455" s="9" t="str">
        <f t="shared" si="22"/>
        <v>MUNICIPAL</v>
      </c>
    </row>
    <row r="1456" spans="1:4" x14ac:dyDescent="0.25">
      <c r="A1456" s="7" t="s">
        <v>34</v>
      </c>
      <c r="B1456" s="7">
        <v>251550</v>
      </c>
      <c r="C1456" s="8" t="s">
        <v>1474</v>
      </c>
      <c r="D1456" s="9" t="str">
        <f t="shared" si="22"/>
        <v>MUNICIPAL</v>
      </c>
    </row>
    <row r="1457" spans="1:4" x14ac:dyDescent="0.25">
      <c r="A1457" s="7" t="s">
        <v>34</v>
      </c>
      <c r="B1457" s="7">
        <v>251560</v>
      </c>
      <c r="C1457" s="8" t="s">
        <v>1475</v>
      </c>
      <c r="D1457" s="9" t="str">
        <f t="shared" si="22"/>
        <v>MUNICIPAL</v>
      </c>
    </row>
    <row r="1458" spans="1:4" x14ac:dyDescent="0.25">
      <c r="A1458" s="7" t="s">
        <v>34</v>
      </c>
      <c r="B1458" s="7">
        <v>251570</v>
      </c>
      <c r="C1458" s="8" t="s">
        <v>1476</v>
      </c>
      <c r="D1458" s="9" t="str">
        <f t="shared" si="22"/>
        <v>MUNICIPAL</v>
      </c>
    </row>
    <row r="1459" spans="1:4" x14ac:dyDescent="0.25">
      <c r="A1459" s="7" t="s">
        <v>34</v>
      </c>
      <c r="B1459" s="7">
        <v>251580</v>
      </c>
      <c r="C1459" s="8" t="s">
        <v>1477</v>
      </c>
      <c r="D1459" s="9" t="str">
        <f t="shared" si="22"/>
        <v>MUNICIPAL</v>
      </c>
    </row>
    <row r="1460" spans="1:4" x14ac:dyDescent="0.25">
      <c r="A1460" s="7" t="s">
        <v>34</v>
      </c>
      <c r="B1460" s="7">
        <v>251590</v>
      </c>
      <c r="C1460" s="8" t="s">
        <v>1478</v>
      </c>
      <c r="D1460" s="9" t="str">
        <f t="shared" si="22"/>
        <v>MUNICIPAL</v>
      </c>
    </row>
    <row r="1461" spans="1:4" x14ac:dyDescent="0.25">
      <c r="A1461" s="7" t="s">
        <v>34</v>
      </c>
      <c r="B1461" s="7">
        <v>251593</v>
      </c>
      <c r="C1461" s="8" t="s">
        <v>1479</v>
      </c>
      <c r="D1461" s="9" t="str">
        <f t="shared" si="22"/>
        <v>MUNICIPAL</v>
      </c>
    </row>
    <row r="1462" spans="1:4" x14ac:dyDescent="0.25">
      <c r="A1462" s="7" t="s">
        <v>34</v>
      </c>
      <c r="B1462" s="7">
        <v>251597</v>
      </c>
      <c r="C1462" s="8" t="s">
        <v>1480</v>
      </c>
      <c r="D1462" s="9" t="str">
        <f t="shared" si="22"/>
        <v>MUNICIPAL</v>
      </c>
    </row>
    <row r="1463" spans="1:4" x14ac:dyDescent="0.25">
      <c r="A1463" s="7" t="s">
        <v>34</v>
      </c>
      <c r="B1463" s="7">
        <v>251600</v>
      </c>
      <c r="C1463" s="8" t="s">
        <v>1481</v>
      </c>
      <c r="D1463" s="9" t="str">
        <f t="shared" si="22"/>
        <v>MUNICIPAL</v>
      </c>
    </row>
    <row r="1464" spans="1:4" x14ac:dyDescent="0.25">
      <c r="A1464" s="7" t="s">
        <v>34</v>
      </c>
      <c r="B1464" s="7">
        <v>251610</v>
      </c>
      <c r="C1464" s="8" t="s">
        <v>1482</v>
      </c>
      <c r="D1464" s="9" t="str">
        <f t="shared" si="22"/>
        <v>MUNICIPAL</v>
      </c>
    </row>
    <row r="1465" spans="1:4" x14ac:dyDescent="0.25">
      <c r="A1465" s="7" t="s">
        <v>34</v>
      </c>
      <c r="B1465" s="7">
        <v>251615</v>
      </c>
      <c r="C1465" s="8" t="s">
        <v>1483</v>
      </c>
      <c r="D1465" s="9" t="str">
        <f t="shared" si="22"/>
        <v>MUNICIPAL</v>
      </c>
    </row>
    <row r="1466" spans="1:4" x14ac:dyDescent="0.25">
      <c r="A1466" s="7" t="s">
        <v>34</v>
      </c>
      <c r="B1466" s="7">
        <v>251620</v>
      </c>
      <c r="C1466" s="8" t="s">
        <v>1484</v>
      </c>
      <c r="D1466" s="9" t="str">
        <f t="shared" si="22"/>
        <v>MUNICIPAL</v>
      </c>
    </row>
    <row r="1467" spans="1:4" x14ac:dyDescent="0.25">
      <c r="A1467" s="7" t="s">
        <v>34</v>
      </c>
      <c r="B1467" s="7">
        <v>251630</v>
      </c>
      <c r="C1467" s="8" t="s">
        <v>1485</v>
      </c>
      <c r="D1467" s="9" t="str">
        <f t="shared" si="22"/>
        <v>MUNICIPAL</v>
      </c>
    </row>
    <row r="1468" spans="1:4" x14ac:dyDescent="0.25">
      <c r="A1468" s="7" t="s">
        <v>34</v>
      </c>
      <c r="B1468" s="7">
        <v>251640</v>
      </c>
      <c r="C1468" s="8" t="s">
        <v>1486</v>
      </c>
      <c r="D1468" s="9" t="str">
        <f t="shared" si="22"/>
        <v>MUNICIPAL</v>
      </c>
    </row>
    <row r="1469" spans="1:4" x14ac:dyDescent="0.25">
      <c r="A1469" s="7" t="s">
        <v>34</v>
      </c>
      <c r="B1469" s="7">
        <v>251650</v>
      </c>
      <c r="C1469" s="8" t="s">
        <v>1487</v>
      </c>
      <c r="D1469" s="9" t="str">
        <f t="shared" si="22"/>
        <v>MUNICIPAL</v>
      </c>
    </row>
    <row r="1470" spans="1:4" x14ac:dyDescent="0.25">
      <c r="A1470" s="7" t="s">
        <v>34</v>
      </c>
      <c r="B1470" s="7">
        <v>251660</v>
      </c>
      <c r="C1470" s="8" t="s">
        <v>1488</v>
      </c>
      <c r="D1470" s="9" t="str">
        <f t="shared" si="22"/>
        <v>MUNICIPAL</v>
      </c>
    </row>
    <row r="1471" spans="1:4" x14ac:dyDescent="0.25">
      <c r="A1471" s="7" t="s">
        <v>34</v>
      </c>
      <c r="B1471" s="7">
        <v>251670</v>
      </c>
      <c r="C1471" s="8" t="s">
        <v>1489</v>
      </c>
      <c r="D1471" s="9" t="str">
        <f t="shared" si="22"/>
        <v>MUNICIPAL</v>
      </c>
    </row>
    <row r="1472" spans="1:4" x14ac:dyDescent="0.25">
      <c r="A1472" s="7" t="s">
        <v>34</v>
      </c>
      <c r="B1472" s="7">
        <v>251675</v>
      </c>
      <c r="C1472" s="8" t="s">
        <v>1490</v>
      </c>
      <c r="D1472" s="9" t="str">
        <f t="shared" si="22"/>
        <v>MUNICIPAL</v>
      </c>
    </row>
    <row r="1473" spans="1:4" x14ac:dyDescent="0.25">
      <c r="A1473" s="7" t="s">
        <v>34</v>
      </c>
      <c r="B1473" s="7">
        <v>251680</v>
      </c>
      <c r="C1473" s="8" t="s">
        <v>1491</v>
      </c>
      <c r="D1473" s="9" t="str">
        <f t="shared" si="22"/>
        <v>MUNICIPAL</v>
      </c>
    </row>
    <row r="1474" spans="1:4" x14ac:dyDescent="0.25">
      <c r="A1474" s="7" t="s">
        <v>34</v>
      </c>
      <c r="B1474" s="7">
        <v>251690</v>
      </c>
      <c r="C1474" s="8" t="s">
        <v>1492</v>
      </c>
      <c r="D1474" s="9" t="str">
        <f t="shared" si="22"/>
        <v>MUNICIPAL</v>
      </c>
    </row>
    <row r="1475" spans="1:4" x14ac:dyDescent="0.25">
      <c r="A1475" s="7" t="s">
        <v>34</v>
      </c>
      <c r="B1475" s="7">
        <v>251700</v>
      </c>
      <c r="C1475" s="8" t="s">
        <v>1493</v>
      </c>
      <c r="D1475" s="9" t="str">
        <f t="shared" ref="D1475:D1538" si="23">IF(RIGHT(B1475,4)="0000","ESTADUAL","MUNICIPAL")</f>
        <v>MUNICIPAL</v>
      </c>
    </row>
    <row r="1476" spans="1:4" x14ac:dyDescent="0.25">
      <c r="A1476" s="7" t="s">
        <v>34</v>
      </c>
      <c r="B1476" s="7">
        <v>251710</v>
      </c>
      <c r="C1476" s="8" t="s">
        <v>1287</v>
      </c>
      <c r="D1476" s="9" t="str">
        <f t="shared" si="23"/>
        <v>MUNICIPAL</v>
      </c>
    </row>
    <row r="1477" spans="1:4" x14ac:dyDescent="0.25">
      <c r="A1477" s="7" t="s">
        <v>34</v>
      </c>
      <c r="B1477" s="7">
        <v>251720</v>
      </c>
      <c r="C1477" s="8" t="s">
        <v>1494</v>
      </c>
      <c r="D1477" s="9" t="str">
        <f t="shared" si="23"/>
        <v>MUNICIPAL</v>
      </c>
    </row>
    <row r="1478" spans="1:4" x14ac:dyDescent="0.25">
      <c r="A1478" s="7" t="s">
        <v>34</v>
      </c>
      <c r="B1478" s="7">
        <v>251740</v>
      </c>
      <c r="C1478" s="8" t="s">
        <v>1495</v>
      </c>
      <c r="D1478" s="9" t="str">
        <f t="shared" si="23"/>
        <v>MUNICIPAL</v>
      </c>
    </row>
    <row r="1479" spans="1:4" x14ac:dyDescent="0.25">
      <c r="A1479" s="7" t="s">
        <v>38</v>
      </c>
      <c r="B1479" s="7">
        <v>260000</v>
      </c>
      <c r="C1479" s="8" t="s">
        <v>39</v>
      </c>
      <c r="D1479" s="9" t="str">
        <f t="shared" si="23"/>
        <v>ESTADUAL</v>
      </c>
    </row>
    <row r="1480" spans="1:4" x14ac:dyDescent="0.25">
      <c r="A1480" s="7" t="s">
        <v>38</v>
      </c>
      <c r="B1480" s="7">
        <v>260005</v>
      </c>
      <c r="C1480" s="8" t="s">
        <v>1496</v>
      </c>
      <c r="D1480" s="9" t="str">
        <f t="shared" si="23"/>
        <v>MUNICIPAL</v>
      </c>
    </row>
    <row r="1481" spans="1:4" x14ac:dyDescent="0.25">
      <c r="A1481" s="7" t="s">
        <v>38</v>
      </c>
      <c r="B1481" s="7">
        <v>260010</v>
      </c>
      <c r="C1481" s="8" t="s">
        <v>1497</v>
      </c>
      <c r="D1481" s="9" t="str">
        <f t="shared" si="23"/>
        <v>MUNICIPAL</v>
      </c>
    </row>
    <row r="1482" spans="1:4" x14ac:dyDescent="0.25">
      <c r="A1482" s="7" t="s">
        <v>38</v>
      </c>
      <c r="B1482" s="7">
        <v>260020</v>
      </c>
      <c r="C1482" s="8" t="s">
        <v>1498</v>
      </c>
      <c r="D1482" s="9" t="str">
        <f t="shared" si="23"/>
        <v>MUNICIPAL</v>
      </c>
    </row>
    <row r="1483" spans="1:4" x14ac:dyDescent="0.25">
      <c r="A1483" s="7" t="s">
        <v>38</v>
      </c>
      <c r="B1483" s="7">
        <v>260030</v>
      </c>
      <c r="C1483" s="8" t="s">
        <v>1499</v>
      </c>
      <c r="D1483" s="9" t="str">
        <f t="shared" si="23"/>
        <v>MUNICIPAL</v>
      </c>
    </row>
    <row r="1484" spans="1:4" x14ac:dyDescent="0.25">
      <c r="A1484" s="7" t="s">
        <v>38</v>
      </c>
      <c r="B1484" s="7">
        <v>260040</v>
      </c>
      <c r="C1484" s="8" t="s">
        <v>1500</v>
      </c>
      <c r="D1484" s="9" t="str">
        <f t="shared" si="23"/>
        <v>MUNICIPAL</v>
      </c>
    </row>
    <row r="1485" spans="1:4" x14ac:dyDescent="0.25">
      <c r="A1485" s="7" t="s">
        <v>38</v>
      </c>
      <c r="B1485" s="7">
        <v>260050</v>
      </c>
      <c r="C1485" s="8" t="s">
        <v>1501</v>
      </c>
      <c r="D1485" s="9" t="str">
        <f t="shared" si="23"/>
        <v>MUNICIPAL</v>
      </c>
    </row>
    <row r="1486" spans="1:4" x14ac:dyDescent="0.25">
      <c r="A1486" s="7" t="s">
        <v>38</v>
      </c>
      <c r="B1486" s="7">
        <v>260060</v>
      </c>
      <c r="C1486" s="8" t="s">
        <v>1295</v>
      </c>
      <c r="D1486" s="9" t="str">
        <f t="shared" si="23"/>
        <v>MUNICIPAL</v>
      </c>
    </row>
    <row r="1487" spans="1:4" x14ac:dyDescent="0.25">
      <c r="A1487" s="7" t="s">
        <v>38</v>
      </c>
      <c r="B1487" s="7">
        <v>260070</v>
      </c>
      <c r="C1487" s="8" t="s">
        <v>1502</v>
      </c>
      <c r="D1487" s="9" t="str">
        <f t="shared" si="23"/>
        <v>MUNICIPAL</v>
      </c>
    </row>
    <row r="1488" spans="1:4" x14ac:dyDescent="0.25">
      <c r="A1488" s="7" t="s">
        <v>38</v>
      </c>
      <c r="B1488" s="7">
        <v>260080</v>
      </c>
      <c r="C1488" s="8" t="s">
        <v>1503</v>
      </c>
      <c r="D1488" s="9" t="str">
        <f t="shared" si="23"/>
        <v>MUNICIPAL</v>
      </c>
    </row>
    <row r="1489" spans="1:4" x14ac:dyDescent="0.25">
      <c r="A1489" s="7" t="s">
        <v>38</v>
      </c>
      <c r="B1489" s="7">
        <v>260090</v>
      </c>
      <c r="C1489" s="8" t="s">
        <v>1504</v>
      </c>
      <c r="D1489" s="9" t="str">
        <f t="shared" si="23"/>
        <v>MUNICIPAL</v>
      </c>
    </row>
    <row r="1490" spans="1:4" x14ac:dyDescent="0.25">
      <c r="A1490" s="7" t="s">
        <v>38</v>
      </c>
      <c r="B1490" s="7">
        <v>260100</v>
      </c>
      <c r="C1490" s="8" t="s">
        <v>1505</v>
      </c>
      <c r="D1490" s="9" t="str">
        <f t="shared" si="23"/>
        <v>MUNICIPAL</v>
      </c>
    </row>
    <row r="1491" spans="1:4" x14ac:dyDescent="0.25">
      <c r="A1491" s="7" t="s">
        <v>38</v>
      </c>
      <c r="B1491" s="7">
        <v>260105</v>
      </c>
      <c r="C1491" s="8" t="s">
        <v>963</v>
      </c>
      <c r="D1491" s="9" t="str">
        <f t="shared" si="23"/>
        <v>MUNICIPAL</v>
      </c>
    </row>
    <row r="1492" spans="1:4" x14ac:dyDescent="0.25">
      <c r="A1492" s="7" t="s">
        <v>38</v>
      </c>
      <c r="B1492" s="7">
        <v>260110</v>
      </c>
      <c r="C1492" s="8" t="s">
        <v>1506</v>
      </c>
      <c r="D1492" s="9" t="str">
        <f t="shared" si="23"/>
        <v>MUNICIPAL</v>
      </c>
    </row>
    <row r="1493" spans="1:4" x14ac:dyDescent="0.25">
      <c r="A1493" s="7" t="s">
        <v>38</v>
      </c>
      <c r="B1493" s="7">
        <v>260120</v>
      </c>
      <c r="C1493" s="8" t="s">
        <v>1507</v>
      </c>
      <c r="D1493" s="9" t="str">
        <f t="shared" si="23"/>
        <v>MUNICIPAL</v>
      </c>
    </row>
    <row r="1494" spans="1:4" x14ac:dyDescent="0.25">
      <c r="A1494" s="7" t="s">
        <v>38</v>
      </c>
      <c r="B1494" s="7">
        <v>260130</v>
      </c>
      <c r="C1494" s="8" t="s">
        <v>1508</v>
      </c>
      <c r="D1494" s="9" t="str">
        <f t="shared" si="23"/>
        <v>MUNICIPAL</v>
      </c>
    </row>
    <row r="1495" spans="1:4" x14ac:dyDescent="0.25">
      <c r="A1495" s="7" t="s">
        <v>38</v>
      </c>
      <c r="B1495" s="7">
        <v>260140</v>
      </c>
      <c r="C1495" s="8" t="s">
        <v>1509</v>
      </c>
      <c r="D1495" s="9" t="str">
        <f t="shared" si="23"/>
        <v>MUNICIPAL</v>
      </c>
    </row>
    <row r="1496" spans="1:4" x14ac:dyDescent="0.25">
      <c r="A1496" s="7" t="s">
        <v>38</v>
      </c>
      <c r="B1496" s="7">
        <v>260150</v>
      </c>
      <c r="C1496" s="8" t="s">
        <v>1510</v>
      </c>
      <c r="D1496" s="9" t="str">
        <f t="shared" si="23"/>
        <v>MUNICIPAL</v>
      </c>
    </row>
    <row r="1497" spans="1:4" x14ac:dyDescent="0.25">
      <c r="A1497" s="7" t="s">
        <v>38</v>
      </c>
      <c r="B1497" s="7">
        <v>260160</v>
      </c>
      <c r="C1497" s="8" t="s">
        <v>1511</v>
      </c>
      <c r="D1497" s="9" t="str">
        <f t="shared" si="23"/>
        <v>MUNICIPAL</v>
      </c>
    </row>
    <row r="1498" spans="1:4" x14ac:dyDescent="0.25">
      <c r="A1498" s="7" t="s">
        <v>38</v>
      </c>
      <c r="B1498" s="7">
        <v>260170</v>
      </c>
      <c r="C1498" s="8" t="s">
        <v>1512</v>
      </c>
      <c r="D1498" s="9" t="str">
        <f t="shared" si="23"/>
        <v>MUNICIPAL</v>
      </c>
    </row>
    <row r="1499" spans="1:4" x14ac:dyDescent="0.25">
      <c r="A1499" s="7" t="s">
        <v>38</v>
      </c>
      <c r="B1499" s="7">
        <v>260180</v>
      </c>
      <c r="C1499" s="8" t="s">
        <v>1513</v>
      </c>
      <c r="D1499" s="9" t="str">
        <f t="shared" si="23"/>
        <v>MUNICIPAL</v>
      </c>
    </row>
    <row r="1500" spans="1:4" x14ac:dyDescent="0.25">
      <c r="A1500" s="7" t="s">
        <v>38</v>
      </c>
      <c r="B1500" s="7">
        <v>260190</v>
      </c>
      <c r="C1500" s="8" t="s">
        <v>1514</v>
      </c>
      <c r="D1500" s="9" t="str">
        <f t="shared" si="23"/>
        <v>MUNICIPAL</v>
      </c>
    </row>
    <row r="1501" spans="1:4" x14ac:dyDescent="0.25">
      <c r="A1501" s="7" t="s">
        <v>38</v>
      </c>
      <c r="B1501" s="7">
        <v>260200</v>
      </c>
      <c r="C1501" s="8" t="s">
        <v>1515</v>
      </c>
      <c r="D1501" s="9" t="str">
        <f t="shared" si="23"/>
        <v>MUNICIPAL</v>
      </c>
    </row>
    <row r="1502" spans="1:4" x14ac:dyDescent="0.25">
      <c r="A1502" s="7" t="s">
        <v>38</v>
      </c>
      <c r="B1502" s="7">
        <v>260210</v>
      </c>
      <c r="C1502" s="8" t="s">
        <v>1516</v>
      </c>
      <c r="D1502" s="9" t="str">
        <f t="shared" si="23"/>
        <v>MUNICIPAL</v>
      </c>
    </row>
    <row r="1503" spans="1:4" x14ac:dyDescent="0.25">
      <c r="A1503" s="7" t="s">
        <v>38</v>
      </c>
      <c r="B1503" s="7">
        <v>260220</v>
      </c>
      <c r="C1503" s="8" t="s">
        <v>544</v>
      </c>
      <c r="D1503" s="9" t="str">
        <f t="shared" si="23"/>
        <v>MUNICIPAL</v>
      </c>
    </row>
    <row r="1504" spans="1:4" x14ac:dyDescent="0.25">
      <c r="A1504" s="7" t="s">
        <v>38</v>
      </c>
      <c r="B1504" s="7">
        <v>260230</v>
      </c>
      <c r="C1504" s="8" t="s">
        <v>237</v>
      </c>
      <c r="D1504" s="9" t="str">
        <f t="shared" si="23"/>
        <v>MUNICIPAL</v>
      </c>
    </row>
    <row r="1505" spans="1:4" x14ac:dyDescent="0.25">
      <c r="A1505" s="7" t="s">
        <v>38</v>
      </c>
      <c r="B1505" s="7">
        <v>260240</v>
      </c>
      <c r="C1505" s="8" t="s">
        <v>1517</v>
      </c>
      <c r="D1505" s="9" t="str">
        <f t="shared" si="23"/>
        <v>MUNICIPAL</v>
      </c>
    </row>
    <row r="1506" spans="1:4" x14ac:dyDescent="0.25">
      <c r="A1506" s="7" t="s">
        <v>38</v>
      </c>
      <c r="B1506" s="7">
        <v>260250</v>
      </c>
      <c r="C1506" s="8" t="s">
        <v>1148</v>
      </c>
      <c r="D1506" s="9" t="str">
        <f t="shared" si="23"/>
        <v>MUNICIPAL</v>
      </c>
    </row>
    <row r="1507" spans="1:4" x14ac:dyDescent="0.25">
      <c r="A1507" s="7" t="s">
        <v>38</v>
      </c>
      <c r="B1507" s="7">
        <v>260260</v>
      </c>
      <c r="C1507" s="8" t="s">
        <v>1518</v>
      </c>
      <c r="D1507" s="9" t="str">
        <f t="shared" si="23"/>
        <v>MUNICIPAL</v>
      </c>
    </row>
    <row r="1508" spans="1:4" x14ac:dyDescent="0.25">
      <c r="A1508" s="7" t="s">
        <v>38</v>
      </c>
      <c r="B1508" s="7">
        <v>260270</v>
      </c>
      <c r="C1508" s="8" t="s">
        <v>1519</v>
      </c>
      <c r="D1508" s="9" t="str">
        <f t="shared" si="23"/>
        <v>MUNICIPAL</v>
      </c>
    </row>
    <row r="1509" spans="1:4" x14ac:dyDescent="0.25">
      <c r="A1509" s="7" t="s">
        <v>38</v>
      </c>
      <c r="B1509" s="7">
        <v>260280</v>
      </c>
      <c r="C1509" s="8" t="s">
        <v>1520</v>
      </c>
      <c r="D1509" s="9" t="str">
        <f t="shared" si="23"/>
        <v>MUNICIPAL</v>
      </c>
    </row>
    <row r="1510" spans="1:4" x14ac:dyDescent="0.25">
      <c r="A1510" s="7" t="s">
        <v>38</v>
      </c>
      <c r="B1510" s="7">
        <v>260290</v>
      </c>
      <c r="C1510" s="8" t="s">
        <v>1521</v>
      </c>
      <c r="D1510" s="9" t="str">
        <f t="shared" si="23"/>
        <v>MUNICIPAL</v>
      </c>
    </row>
    <row r="1511" spans="1:4" x14ac:dyDescent="0.25">
      <c r="A1511" s="7" t="s">
        <v>38</v>
      </c>
      <c r="B1511" s="7">
        <v>260300</v>
      </c>
      <c r="C1511" s="8" t="s">
        <v>1522</v>
      </c>
      <c r="D1511" s="9" t="str">
        <f t="shared" si="23"/>
        <v>MUNICIPAL</v>
      </c>
    </row>
    <row r="1512" spans="1:4" x14ac:dyDescent="0.25">
      <c r="A1512" s="7" t="s">
        <v>38</v>
      </c>
      <c r="B1512" s="7">
        <v>260310</v>
      </c>
      <c r="C1512" s="8" t="s">
        <v>402</v>
      </c>
      <c r="D1512" s="9" t="str">
        <f t="shared" si="23"/>
        <v>MUNICIPAL</v>
      </c>
    </row>
    <row r="1513" spans="1:4" x14ac:dyDescent="0.25">
      <c r="A1513" s="7" t="s">
        <v>38</v>
      </c>
      <c r="B1513" s="7">
        <v>260320</v>
      </c>
      <c r="C1513" s="8" t="s">
        <v>1523</v>
      </c>
      <c r="D1513" s="9" t="str">
        <f t="shared" si="23"/>
        <v>MUNICIPAL</v>
      </c>
    </row>
    <row r="1514" spans="1:4" x14ac:dyDescent="0.25">
      <c r="A1514" s="7" t="s">
        <v>38</v>
      </c>
      <c r="B1514" s="7">
        <v>260330</v>
      </c>
      <c r="C1514" s="8" t="s">
        <v>1524</v>
      </c>
      <c r="D1514" s="9" t="str">
        <f t="shared" si="23"/>
        <v>MUNICIPAL</v>
      </c>
    </row>
    <row r="1515" spans="1:4" x14ac:dyDescent="0.25">
      <c r="A1515" s="7" t="s">
        <v>38</v>
      </c>
      <c r="B1515" s="7">
        <v>260340</v>
      </c>
      <c r="C1515" s="8" t="s">
        <v>1525</v>
      </c>
      <c r="D1515" s="9" t="str">
        <f t="shared" si="23"/>
        <v>MUNICIPAL</v>
      </c>
    </row>
    <row r="1516" spans="1:4" x14ac:dyDescent="0.25">
      <c r="A1516" s="7" t="s">
        <v>38</v>
      </c>
      <c r="B1516" s="7">
        <v>260345</v>
      </c>
      <c r="C1516" s="8" t="s">
        <v>1526</v>
      </c>
      <c r="D1516" s="9" t="str">
        <f t="shared" si="23"/>
        <v>MUNICIPAL</v>
      </c>
    </row>
    <row r="1517" spans="1:4" x14ac:dyDescent="0.25">
      <c r="A1517" s="7" t="s">
        <v>38</v>
      </c>
      <c r="B1517" s="7">
        <v>260350</v>
      </c>
      <c r="C1517" s="8" t="s">
        <v>1527</v>
      </c>
      <c r="D1517" s="9" t="str">
        <f t="shared" si="23"/>
        <v>MUNICIPAL</v>
      </c>
    </row>
    <row r="1518" spans="1:4" x14ac:dyDescent="0.25">
      <c r="A1518" s="7" t="s">
        <v>38</v>
      </c>
      <c r="B1518" s="7">
        <v>260360</v>
      </c>
      <c r="C1518" s="8" t="s">
        <v>1528</v>
      </c>
      <c r="D1518" s="9" t="str">
        <f t="shared" si="23"/>
        <v>MUNICIPAL</v>
      </c>
    </row>
    <row r="1519" spans="1:4" x14ac:dyDescent="0.25">
      <c r="A1519" s="7" t="s">
        <v>38</v>
      </c>
      <c r="B1519" s="7">
        <v>260370</v>
      </c>
      <c r="C1519" s="8" t="s">
        <v>1529</v>
      </c>
      <c r="D1519" s="9" t="str">
        <f t="shared" si="23"/>
        <v>MUNICIPAL</v>
      </c>
    </row>
    <row r="1520" spans="1:4" x14ac:dyDescent="0.25">
      <c r="A1520" s="7" t="s">
        <v>38</v>
      </c>
      <c r="B1520" s="7">
        <v>260380</v>
      </c>
      <c r="C1520" s="8" t="s">
        <v>1530</v>
      </c>
      <c r="D1520" s="9" t="str">
        <f t="shared" si="23"/>
        <v>MUNICIPAL</v>
      </c>
    </row>
    <row r="1521" spans="1:4" x14ac:dyDescent="0.25">
      <c r="A1521" s="7" t="s">
        <v>38</v>
      </c>
      <c r="B1521" s="7">
        <v>260390</v>
      </c>
      <c r="C1521" s="8" t="s">
        <v>1531</v>
      </c>
      <c r="D1521" s="9" t="str">
        <f t="shared" si="23"/>
        <v>MUNICIPAL</v>
      </c>
    </row>
    <row r="1522" spans="1:4" x14ac:dyDescent="0.25">
      <c r="A1522" s="7" t="s">
        <v>38</v>
      </c>
      <c r="B1522" s="7">
        <v>260392</v>
      </c>
      <c r="C1522" s="8" t="s">
        <v>1532</v>
      </c>
      <c r="D1522" s="9" t="str">
        <f t="shared" si="23"/>
        <v>MUNICIPAL</v>
      </c>
    </row>
    <row r="1523" spans="1:4" x14ac:dyDescent="0.25">
      <c r="A1523" s="7" t="s">
        <v>38</v>
      </c>
      <c r="B1523" s="7">
        <v>260400</v>
      </c>
      <c r="C1523" s="8" t="s">
        <v>1533</v>
      </c>
      <c r="D1523" s="9" t="str">
        <f t="shared" si="23"/>
        <v>MUNICIPAL</v>
      </c>
    </row>
    <row r="1524" spans="1:4" x14ac:dyDescent="0.25">
      <c r="A1524" s="7" t="s">
        <v>38</v>
      </c>
      <c r="B1524" s="7">
        <v>260410</v>
      </c>
      <c r="C1524" s="8" t="s">
        <v>1534</v>
      </c>
      <c r="D1524" s="9" t="str">
        <f t="shared" si="23"/>
        <v>MUNICIPAL</v>
      </c>
    </row>
    <row r="1525" spans="1:4" x14ac:dyDescent="0.25">
      <c r="A1525" s="7" t="s">
        <v>38</v>
      </c>
      <c r="B1525" s="7">
        <v>260415</v>
      </c>
      <c r="C1525" s="8" t="s">
        <v>1535</v>
      </c>
      <c r="D1525" s="9" t="str">
        <f t="shared" si="23"/>
        <v>MUNICIPAL</v>
      </c>
    </row>
    <row r="1526" spans="1:4" x14ac:dyDescent="0.25">
      <c r="A1526" s="7" t="s">
        <v>38</v>
      </c>
      <c r="B1526" s="7">
        <v>260420</v>
      </c>
      <c r="C1526" s="8" t="s">
        <v>1536</v>
      </c>
      <c r="D1526" s="9" t="str">
        <f t="shared" si="23"/>
        <v>MUNICIPAL</v>
      </c>
    </row>
    <row r="1527" spans="1:4" x14ac:dyDescent="0.25">
      <c r="A1527" s="7" t="s">
        <v>38</v>
      </c>
      <c r="B1527" s="7">
        <v>260430</v>
      </c>
      <c r="C1527" s="8" t="s">
        <v>994</v>
      </c>
      <c r="D1527" s="9" t="str">
        <f t="shared" si="23"/>
        <v>MUNICIPAL</v>
      </c>
    </row>
    <row r="1528" spans="1:4" x14ac:dyDescent="0.25">
      <c r="A1528" s="7" t="s">
        <v>38</v>
      </c>
      <c r="B1528" s="7">
        <v>260440</v>
      </c>
      <c r="C1528" s="8" t="s">
        <v>1537</v>
      </c>
      <c r="D1528" s="9" t="str">
        <f t="shared" si="23"/>
        <v>MUNICIPAL</v>
      </c>
    </row>
    <row r="1529" spans="1:4" x14ac:dyDescent="0.25">
      <c r="A1529" s="7" t="s">
        <v>38</v>
      </c>
      <c r="B1529" s="7">
        <v>260450</v>
      </c>
      <c r="C1529" s="8" t="s">
        <v>1538</v>
      </c>
      <c r="D1529" s="9" t="str">
        <f t="shared" si="23"/>
        <v>MUNICIPAL</v>
      </c>
    </row>
    <row r="1530" spans="1:4" x14ac:dyDescent="0.25">
      <c r="A1530" s="7" t="s">
        <v>38</v>
      </c>
      <c r="B1530" s="7">
        <v>260460</v>
      </c>
      <c r="C1530" s="8" t="s">
        <v>1346</v>
      </c>
      <c r="D1530" s="9" t="str">
        <f t="shared" si="23"/>
        <v>MUNICIPAL</v>
      </c>
    </row>
    <row r="1531" spans="1:4" x14ac:dyDescent="0.25">
      <c r="A1531" s="7" t="s">
        <v>38</v>
      </c>
      <c r="B1531" s="7">
        <v>260470</v>
      </c>
      <c r="C1531" s="8" t="s">
        <v>1539</v>
      </c>
      <c r="D1531" s="9" t="str">
        <f t="shared" si="23"/>
        <v>MUNICIPAL</v>
      </c>
    </row>
    <row r="1532" spans="1:4" x14ac:dyDescent="0.25">
      <c r="A1532" s="7" t="s">
        <v>38</v>
      </c>
      <c r="B1532" s="7">
        <v>260480</v>
      </c>
      <c r="C1532" s="8" t="s">
        <v>1540</v>
      </c>
      <c r="D1532" s="9" t="str">
        <f t="shared" si="23"/>
        <v>MUNICIPAL</v>
      </c>
    </row>
    <row r="1533" spans="1:4" x14ac:dyDescent="0.25">
      <c r="A1533" s="7" t="s">
        <v>38</v>
      </c>
      <c r="B1533" s="7">
        <v>260490</v>
      </c>
      <c r="C1533" s="8" t="s">
        <v>1541</v>
      </c>
      <c r="D1533" s="9" t="str">
        <f t="shared" si="23"/>
        <v>MUNICIPAL</v>
      </c>
    </row>
    <row r="1534" spans="1:4" x14ac:dyDescent="0.25">
      <c r="A1534" s="7" t="s">
        <v>38</v>
      </c>
      <c r="B1534" s="7">
        <v>260500</v>
      </c>
      <c r="C1534" s="8" t="s">
        <v>1542</v>
      </c>
      <c r="D1534" s="9" t="str">
        <f t="shared" si="23"/>
        <v>MUNICIPAL</v>
      </c>
    </row>
    <row r="1535" spans="1:4" x14ac:dyDescent="0.25">
      <c r="A1535" s="7" t="s">
        <v>38</v>
      </c>
      <c r="B1535" s="7">
        <v>260510</v>
      </c>
      <c r="C1535" s="8" t="s">
        <v>1543</v>
      </c>
      <c r="D1535" s="9" t="str">
        <f t="shared" si="23"/>
        <v>MUNICIPAL</v>
      </c>
    </row>
    <row r="1536" spans="1:4" x14ac:dyDescent="0.25">
      <c r="A1536" s="7" t="s">
        <v>38</v>
      </c>
      <c r="B1536" s="7">
        <v>260515</v>
      </c>
      <c r="C1536" s="8" t="s">
        <v>1544</v>
      </c>
      <c r="D1536" s="9" t="str">
        <f t="shared" si="23"/>
        <v>MUNICIPAL</v>
      </c>
    </row>
    <row r="1537" spans="1:4" x14ac:dyDescent="0.25">
      <c r="A1537" s="7" t="s">
        <v>38</v>
      </c>
      <c r="B1537" s="7">
        <v>260520</v>
      </c>
      <c r="C1537" s="8" t="s">
        <v>1545</v>
      </c>
      <c r="D1537" s="9" t="str">
        <f t="shared" si="23"/>
        <v>MUNICIPAL</v>
      </c>
    </row>
    <row r="1538" spans="1:4" x14ac:dyDescent="0.25">
      <c r="A1538" s="7" t="s">
        <v>38</v>
      </c>
      <c r="B1538" s="7">
        <v>260530</v>
      </c>
      <c r="C1538" s="8" t="s">
        <v>1546</v>
      </c>
      <c r="D1538" s="9" t="str">
        <f t="shared" si="23"/>
        <v>MUNICIPAL</v>
      </c>
    </row>
    <row r="1539" spans="1:4" x14ac:dyDescent="0.25">
      <c r="A1539" s="7" t="s">
        <v>38</v>
      </c>
      <c r="B1539" s="7">
        <v>260540</v>
      </c>
      <c r="C1539" s="8" t="s">
        <v>1547</v>
      </c>
      <c r="D1539" s="9" t="str">
        <f t="shared" ref="D1539:D1602" si="24">IF(RIGHT(B1539,4)="0000","ESTADUAL","MUNICIPAL")</f>
        <v>MUNICIPAL</v>
      </c>
    </row>
    <row r="1540" spans="1:4" x14ac:dyDescent="0.25">
      <c r="A1540" s="7" t="s">
        <v>38</v>
      </c>
      <c r="B1540" s="7">
        <v>260545</v>
      </c>
      <c r="C1540" s="8" t="s">
        <v>1548</v>
      </c>
      <c r="D1540" s="9" t="str">
        <f t="shared" si="24"/>
        <v>MUNICIPAL</v>
      </c>
    </row>
    <row r="1541" spans="1:4" x14ac:dyDescent="0.25">
      <c r="A1541" s="7" t="s">
        <v>38</v>
      </c>
      <c r="B1541" s="7">
        <v>260550</v>
      </c>
      <c r="C1541" s="8" t="s">
        <v>1549</v>
      </c>
      <c r="D1541" s="9" t="str">
        <f t="shared" si="24"/>
        <v>MUNICIPAL</v>
      </c>
    </row>
    <row r="1542" spans="1:4" x14ac:dyDescent="0.25">
      <c r="A1542" s="7" t="s">
        <v>38</v>
      </c>
      <c r="B1542" s="7">
        <v>260560</v>
      </c>
      <c r="C1542" s="8" t="s">
        <v>1550</v>
      </c>
      <c r="D1542" s="9" t="str">
        <f t="shared" si="24"/>
        <v>MUNICIPAL</v>
      </c>
    </row>
    <row r="1543" spans="1:4" x14ac:dyDescent="0.25">
      <c r="A1543" s="7" t="s">
        <v>38</v>
      </c>
      <c r="B1543" s="7">
        <v>260570</v>
      </c>
      <c r="C1543" s="8" t="s">
        <v>1551</v>
      </c>
      <c r="D1543" s="9" t="str">
        <f t="shared" si="24"/>
        <v>MUNICIPAL</v>
      </c>
    </row>
    <row r="1544" spans="1:4" x14ac:dyDescent="0.25">
      <c r="A1544" s="7" t="s">
        <v>38</v>
      </c>
      <c r="B1544" s="7">
        <v>260580</v>
      </c>
      <c r="C1544" s="8" t="s">
        <v>1552</v>
      </c>
      <c r="D1544" s="9" t="str">
        <f t="shared" si="24"/>
        <v>MUNICIPAL</v>
      </c>
    </row>
    <row r="1545" spans="1:4" x14ac:dyDescent="0.25">
      <c r="A1545" s="7" t="s">
        <v>38</v>
      </c>
      <c r="B1545" s="7">
        <v>260590</v>
      </c>
      <c r="C1545" s="8" t="s">
        <v>1553</v>
      </c>
      <c r="D1545" s="9" t="str">
        <f t="shared" si="24"/>
        <v>MUNICIPAL</v>
      </c>
    </row>
    <row r="1546" spans="1:4" x14ac:dyDescent="0.25">
      <c r="A1546" s="7" t="s">
        <v>38</v>
      </c>
      <c r="B1546" s="7">
        <v>260600</v>
      </c>
      <c r="C1546" s="8" t="s">
        <v>1554</v>
      </c>
      <c r="D1546" s="9" t="str">
        <f t="shared" si="24"/>
        <v>MUNICIPAL</v>
      </c>
    </row>
    <row r="1547" spans="1:4" x14ac:dyDescent="0.25">
      <c r="A1547" s="7" t="s">
        <v>38</v>
      </c>
      <c r="B1547" s="7">
        <v>260610</v>
      </c>
      <c r="C1547" s="8" t="s">
        <v>1555</v>
      </c>
      <c r="D1547" s="9" t="str">
        <f t="shared" si="24"/>
        <v>MUNICIPAL</v>
      </c>
    </row>
    <row r="1548" spans="1:4" x14ac:dyDescent="0.25">
      <c r="A1548" s="7" t="s">
        <v>38</v>
      </c>
      <c r="B1548" s="7">
        <v>260620</v>
      </c>
      <c r="C1548" s="8" t="s">
        <v>1556</v>
      </c>
      <c r="D1548" s="9" t="str">
        <f t="shared" si="24"/>
        <v>MUNICIPAL</v>
      </c>
    </row>
    <row r="1549" spans="1:4" x14ac:dyDescent="0.25">
      <c r="A1549" s="7" t="s">
        <v>38</v>
      </c>
      <c r="B1549" s="7">
        <v>260630</v>
      </c>
      <c r="C1549" s="8" t="s">
        <v>1557</v>
      </c>
      <c r="D1549" s="9" t="str">
        <f t="shared" si="24"/>
        <v>MUNICIPAL</v>
      </c>
    </row>
    <row r="1550" spans="1:4" x14ac:dyDescent="0.25">
      <c r="A1550" s="7" t="s">
        <v>38</v>
      </c>
      <c r="B1550" s="7">
        <v>260640</v>
      </c>
      <c r="C1550" s="8" t="s">
        <v>1558</v>
      </c>
      <c r="D1550" s="9" t="str">
        <f t="shared" si="24"/>
        <v>MUNICIPAL</v>
      </c>
    </row>
    <row r="1551" spans="1:4" x14ac:dyDescent="0.25">
      <c r="A1551" s="7" t="s">
        <v>38</v>
      </c>
      <c r="B1551" s="7">
        <v>260650</v>
      </c>
      <c r="C1551" s="8" t="s">
        <v>1559</v>
      </c>
      <c r="D1551" s="9" t="str">
        <f t="shared" si="24"/>
        <v>MUNICIPAL</v>
      </c>
    </row>
    <row r="1552" spans="1:4" x14ac:dyDescent="0.25">
      <c r="A1552" s="7" t="s">
        <v>38</v>
      </c>
      <c r="B1552" s="7">
        <v>260660</v>
      </c>
      <c r="C1552" s="8" t="s">
        <v>1560</v>
      </c>
      <c r="D1552" s="9" t="str">
        <f t="shared" si="24"/>
        <v>MUNICIPAL</v>
      </c>
    </row>
    <row r="1553" spans="1:4" x14ac:dyDescent="0.25">
      <c r="A1553" s="7" t="s">
        <v>38</v>
      </c>
      <c r="B1553" s="7">
        <v>260670</v>
      </c>
      <c r="C1553" s="8" t="s">
        <v>1561</v>
      </c>
      <c r="D1553" s="9" t="str">
        <f t="shared" si="24"/>
        <v>MUNICIPAL</v>
      </c>
    </row>
    <row r="1554" spans="1:4" x14ac:dyDescent="0.25">
      <c r="A1554" s="7" t="s">
        <v>38</v>
      </c>
      <c r="B1554" s="7">
        <v>260680</v>
      </c>
      <c r="C1554" s="8" t="s">
        <v>1562</v>
      </c>
      <c r="D1554" s="9" t="str">
        <f t="shared" si="24"/>
        <v>MUNICIPAL</v>
      </c>
    </row>
    <row r="1555" spans="1:4" x14ac:dyDescent="0.25">
      <c r="A1555" s="7" t="s">
        <v>38</v>
      </c>
      <c r="B1555" s="7">
        <v>260690</v>
      </c>
      <c r="C1555" s="8" t="s">
        <v>1563</v>
      </c>
      <c r="D1555" s="9" t="str">
        <f t="shared" si="24"/>
        <v>MUNICIPAL</v>
      </c>
    </row>
    <row r="1556" spans="1:4" x14ac:dyDescent="0.25">
      <c r="A1556" s="7" t="s">
        <v>38</v>
      </c>
      <c r="B1556" s="7">
        <v>260700</v>
      </c>
      <c r="C1556" s="8" t="s">
        <v>1564</v>
      </c>
      <c r="D1556" s="9" t="str">
        <f t="shared" si="24"/>
        <v>MUNICIPAL</v>
      </c>
    </row>
    <row r="1557" spans="1:4" x14ac:dyDescent="0.25">
      <c r="A1557" s="7" t="s">
        <v>38</v>
      </c>
      <c r="B1557" s="7">
        <v>260710</v>
      </c>
      <c r="C1557" s="8" t="s">
        <v>1565</v>
      </c>
      <c r="D1557" s="9" t="str">
        <f t="shared" si="24"/>
        <v>MUNICIPAL</v>
      </c>
    </row>
    <row r="1558" spans="1:4" x14ac:dyDescent="0.25">
      <c r="A1558" s="7" t="s">
        <v>38</v>
      </c>
      <c r="B1558" s="7">
        <v>260720</v>
      </c>
      <c r="C1558" s="8" t="s">
        <v>1566</v>
      </c>
      <c r="D1558" s="9" t="str">
        <f t="shared" si="24"/>
        <v>MUNICIPAL</v>
      </c>
    </row>
    <row r="1559" spans="1:4" x14ac:dyDescent="0.25">
      <c r="A1559" s="7" t="s">
        <v>38</v>
      </c>
      <c r="B1559" s="7">
        <v>260730</v>
      </c>
      <c r="C1559" s="8" t="s">
        <v>1567</v>
      </c>
      <c r="D1559" s="9" t="str">
        <f t="shared" si="24"/>
        <v>MUNICIPAL</v>
      </c>
    </row>
    <row r="1560" spans="1:4" x14ac:dyDescent="0.25">
      <c r="A1560" s="7" t="s">
        <v>38</v>
      </c>
      <c r="B1560" s="7">
        <v>260740</v>
      </c>
      <c r="C1560" s="8" t="s">
        <v>1568</v>
      </c>
      <c r="D1560" s="9" t="str">
        <f t="shared" si="24"/>
        <v>MUNICIPAL</v>
      </c>
    </row>
    <row r="1561" spans="1:4" x14ac:dyDescent="0.25">
      <c r="A1561" s="7" t="s">
        <v>38</v>
      </c>
      <c r="B1561" s="7">
        <v>260750</v>
      </c>
      <c r="C1561" s="8" t="s">
        <v>1569</v>
      </c>
      <c r="D1561" s="9" t="str">
        <f t="shared" si="24"/>
        <v>MUNICIPAL</v>
      </c>
    </row>
    <row r="1562" spans="1:4" x14ac:dyDescent="0.25">
      <c r="A1562" s="7" t="s">
        <v>38</v>
      </c>
      <c r="B1562" s="7">
        <v>260760</v>
      </c>
      <c r="C1562" s="8" t="s">
        <v>1570</v>
      </c>
      <c r="D1562" s="9" t="str">
        <f t="shared" si="24"/>
        <v>MUNICIPAL</v>
      </c>
    </row>
    <row r="1563" spans="1:4" x14ac:dyDescent="0.25">
      <c r="A1563" s="7" t="s">
        <v>38</v>
      </c>
      <c r="B1563" s="7">
        <v>260765</v>
      </c>
      <c r="C1563" s="8" t="s">
        <v>1571</v>
      </c>
      <c r="D1563" s="9" t="str">
        <f t="shared" si="24"/>
        <v>MUNICIPAL</v>
      </c>
    </row>
    <row r="1564" spans="1:4" x14ac:dyDescent="0.25">
      <c r="A1564" s="7" t="s">
        <v>38</v>
      </c>
      <c r="B1564" s="7">
        <v>260770</v>
      </c>
      <c r="C1564" s="8" t="s">
        <v>1572</v>
      </c>
      <c r="D1564" s="9" t="str">
        <f t="shared" si="24"/>
        <v>MUNICIPAL</v>
      </c>
    </row>
    <row r="1565" spans="1:4" x14ac:dyDescent="0.25">
      <c r="A1565" s="7" t="s">
        <v>38</v>
      </c>
      <c r="B1565" s="7">
        <v>260775</v>
      </c>
      <c r="C1565" s="8" t="s">
        <v>1573</v>
      </c>
      <c r="D1565" s="9" t="str">
        <f t="shared" si="24"/>
        <v>MUNICIPAL</v>
      </c>
    </row>
    <row r="1566" spans="1:4" x14ac:dyDescent="0.25">
      <c r="A1566" s="7" t="s">
        <v>38</v>
      </c>
      <c r="B1566" s="7">
        <v>260780</v>
      </c>
      <c r="C1566" s="8" t="s">
        <v>1574</v>
      </c>
      <c r="D1566" s="9" t="str">
        <f t="shared" si="24"/>
        <v>MUNICIPAL</v>
      </c>
    </row>
    <row r="1567" spans="1:4" x14ac:dyDescent="0.25">
      <c r="A1567" s="7" t="s">
        <v>38</v>
      </c>
      <c r="B1567" s="7">
        <v>260790</v>
      </c>
      <c r="C1567" s="8" t="s">
        <v>1575</v>
      </c>
      <c r="D1567" s="9" t="str">
        <f t="shared" si="24"/>
        <v>MUNICIPAL</v>
      </c>
    </row>
    <row r="1568" spans="1:4" x14ac:dyDescent="0.25">
      <c r="A1568" s="7" t="s">
        <v>38</v>
      </c>
      <c r="B1568" s="7">
        <v>260795</v>
      </c>
      <c r="C1568" s="8" t="s">
        <v>1576</v>
      </c>
      <c r="D1568" s="9" t="str">
        <f t="shared" si="24"/>
        <v>MUNICIPAL</v>
      </c>
    </row>
    <row r="1569" spans="1:4" x14ac:dyDescent="0.25">
      <c r="A1569" s="7" t="s">
        <v>38</v>
      </c>
      <c r="B1569" s="7">
        <v>260800</v>
      </c>
      <c r="C1569" s="8" t="s">
        <v>1577</v>
      </c>
      <c r="D1569" s="9" t="str">
        <f t="shared" si="24"/>
        <v>MUNICIPAL</v>
      </c>
    </row>
    <row r="1570" spans="1:4" x14ac:dyDescent="0.25">
      <c r="A1570" s="7" t="s">
        <v>38</v>
      </c>
      <c r="B1570" s="7">
        <v>260805</v>
      </c>
      <c r="C1570" s="8" t="s">
        <v>604</v>
      </c>
      <c r="D1570" s="9" t="str">
        <f t="shared" si="24"/>
        <v>MUNICIPAL</v>
      </c>
    </row>
    <row r="1571" spans="1:4" x14ac:dyDescent="0.25">
      <c r="A1571" s="7" t="s">
        <v>38</v>
      </c>
      <c r="B1571" s="7">
        <v>260810</v>
      </c>
      <c r="C1571" s="8" t="s">
        <v>1578</v>
      </c>
      <c r="D1571" s="9" t="str">
        <f t="shared" si="24"/>
        <v>MUNICIPAL</v>
      </c>
    </row>
    <row r="1572" spans="1:4" x14ac:dyDescent="0.25">
      <c r="A1572" s="7" t="s">
        <v>38</v>
      </c>
      <c r="B1572" s="7">
        <v>260820</v>
      </c>
      <c r="C1572" s="8" t="s">
        <v>1579</v>
      </c>
      <c r="D1572" s="9" t="str">
        <f t="shared" si="24"/>
        <v>MUNICIPAL</v>
      </c>
    </row>
    <row r="1573" spans="1:4" x14ac:dyDescent="0.25">
      <c r="A1573" s="7" t="s">
        <v>38</v>
      </c>
      <c r="B1573" s="7">
        <v>260825</v>
      </c>
      <c r="C1573" s="8" t="s">
        <v>1580</v>
      </c>
      <c r="D1573" s="9" t="str">
        <f t="shared" si="24"/>
        <v>MUNICIPAL</v>
      </c>
    </row>
    <row r="1574" spans="1:4" x14ac:dyDescent="0.25">
      <c r="A1574" s="7" t="s">
        <v>38</v>
      </c>
      <c r="B1574" s="7">
        <v>260830</v>
      </c>
      <c r="C1574" s="8" t="s">
        <v>1581</v>
      </c>
      <c r="D1574" s="9" t="str">
        <f t="shared" si="24"/>
        <v>MUNICIPAL</v>
      </c>
    </row>
    <row r="1575" spans="1:4" x14ac:dyDescent="0.25">
      <c r="A1575" s="7" t="s">
        <v>38</v>
      </c>
      <c r="B1575" s="7">
        <v>260840</v>
      </c>
      <c r="C1575" s="8" t="s">
        <v>836</v>
      </c>
      <c r="D1575" s="9" t="str">
        <f t="shared" si="24"/>
        <v>MUNICIPAL</v>
      </c>
    </row>
    <row r="1576" spans="1:4" x14ac:dyDescent="0.25">
      <c r="A1576" s="7" t="s">
        <v>38</v>
      </c>
      <c r="B1576" s="7">
        <v>260845</v>
      </c>
      <c r="C1576" s="8" t="s">
        <v>1582</v>
      </c>
      <c r="D1576" s="9" t="str">
        <f t="shared" si="24"/>
        <v>MUNICIPAL</v>
      </c>
    </row>
    <row r="1577" spans="1:4" x14ac:dyDescent="0.25">
      <c r="A1577" s="7" t="s">
        <v>38</v>
      </c>
      <c r="B1577" s="7">
        <v>260850</v>
      </c>
      <c r="C1577" s="8" t="s">
        <v>1583</v>
      </c>
      <c r="D1577" s="9" t="str">
        <f t="shared" si="24"/>
        <v>MUNICIPAL</v>
      </c>
    </row>
    <row r="1578" spans="1:4" x14ac:dyDescent="0.25">
      <c r="A1578" s="7" t="s">
        <v>38</v>
      </c>
      <c r="B1578" s="7">
        <v>260860</v>
      </c>
      <c r="C1578" s="8" t="s">
        <v>1584</v>
      </c>
      <c r="D1578" s="9" t="str">
        <f t="shared" si="24"/>
        <v>MUNICIPAL</v>
      </c>
    </row>
    <row r="1579" spans="1:4" x14ac:dyDescent="0.25">
      <c r="A1579" s="7" t="s">
        <v>38</v>
      </c>
      <c r="B1579" s="7">
        <v>260870</v>
      </c>
      <c r="C1579" s="8" t="s">
        <v>1585</v>
      </c>
      <c r="D1579" s="9" t="str">
        <f t="shared" si="24"/>
        <v>MUNICIPAL</v>
      </c>
    </row>
    <row r="1580" spans="1:4" x14ac:dyDescent="0.25">
      <c r="A1580" s="7" t="s">
        <v>38</v>
      </c>
      <c r="B1580" s="7">
        <v>260875</v>
      </c>
      <c r="C1580" s="8" t="s">
        <v>1586</v>
      </c>
      <c r="D1580" s="9" t="str">
        <f t="shared" si="24"/>
        <v>MUNICIPAL</v>
      </c>
    </row>
    <row r="1581" spans="1:4" x14ac:dyDescent="0.25">
      <c r="A1581" s="7" t="s">
        <v>38</v>
      </c>
      <c r="B1581" s="7">
        <v>260880</v>
      </c>
      <c r="C1581" s="8" t="s">
        <v>1587</v>
      </c>
      <c r="D1581" s="9" t="str">
        <f t="shared" si="24"/>
        <v>MUNICIPAL</v>
      </c>
    </row>
    <row r="1582" spans="1:4" x14ac:dyDescent="0.25">
      <c r="A1582" s="7" t="s">
        <v>38</v>
      </c>
      <c r="B1582" s="7">
        <v>260890</v>
      </c>
      <c r="C1582" s="8" t="s">
        <v>1588</v>
      </c>
      <c r="D1582" s="9" t="str">
        <f t="shared" si="24"/>
        <v>MUNICIPAL</v>
      </c>
    </row>
    <row r="1583" spans="1:4" x14ac:dyDescent="0.25">
      <c r="A1583" s="7" t="s">
        <v>38</v>
      </c>
      <c r="B1583" s="7">
        <v>260900</v>
      </c>
      <c r="C1583" s="8" t="s">
        <v>1589</v>
      </c>
      <c r="D1583" s="9" t="str">
        <f t="shared" si="24"/>
        <v>MUNICIPAL</v>
      </c>
    </row>
    <row r="1584" spans="1:4" x14ac:dyDescent="0.25">
      <c r="A1584" s="7" t="s">
        <v>38</v>
      </c>
      <c r="B1584" s="7">
        <v>260910</v>
      </c>
      <c r="C1584" s="8" t="s">
        <v>1590</v>
      </c>
      <c r="D1584" s="9" t="str">
        <f t="shared" si="24"/>
        <v>MUNICIPAL</v>
      </c>
    </row>
    <row r="1585" spans="1:4" x14ac:dyDescent="0.25">
      <c r="A1585" s="7" t="s">
        <v>38</v>
      </c>
      <c r="B1585" s="7">
        <v>260915</v>
      </c>
      <c r="C1585" s="8" t="s">
        <v>1591</v>
      </c>
      <c r="D1585" s="9" t="str">
        <f t="shared" si="24"/>
        <v>MUNICIPAL</v>
      </c>
    </row>
    <row r="1586" spans="1:4" x14ac:dyDescent="0.25">
      <c r="A1586" s="7" t="s">
        <v>38</v>
      </c>
      <c r="B1586" s="7">
        <v>260920</v>
      </c>
      <c r="C1586" s="8" t="s">
        <v>1592</v>
      </c>
      <c r="D1586" s="9" t="str">
        <f t="shared" si="24"/>
        <v>MUNICIPAL</v>
      </c>
    </row>
    <row r="1587" spans="1:4" x14ac:dyDescent="0.25">
      <c r="A1587" s="7" t="s">
        <v>38</v>
      </c>
      <c r="B1587" s="7">
        <v>260930</v>
      </c>
      <c r="C1587" s="8" t="s">
        <v>1593</v>
      </c>
      <c r="D1587" s="9" t="str">
        <f t="shared" si="24"/>
        <v>MUNICIPAL</v>
      </c>
    </row>
    <row r="1588" spans="1:4" x14ac:dyDescent="0.25">
      <c r="A1588" s="7" t="s">
        <v>38</v>
      </c>
      <c r="B1588" s="7">
        <v>260940</v>
      </c>
      <c r="C1588" s="8" t="s">
        <v>1594</v>
      </c>
      <c r="D1588" s="9" t="str">
        <f t="shared" si="24"/>
        <v>MUNICIPAL</v>
      </c>
    </row>
    <row r="1589" spans="1:4" x14ac:dyDescent="0.25">
      <c r="A1589" s="7" t="s">
        <v>38</v>
      </c>
      <c r="B1589" s="7">
        <v>260950</v>
      </c>
      <c r="C1589" s="8" t="s">
        <v>1595</v>
      </c>
      <c r="D1589" s="9" t="str">
        <f t="shared" si="24"/>
        <v>MUNICIPAL</v>
      </c>
    </row>
    <row r="1590" spans="1:4" x14ac:dyDescent="0.25">
      <c r="A1590" s="7" t="s">
        <v>38</v>
      </c>
      <c r="B1590" s="7">
        <v>260960</v>
      </c>
      <c r="C1590" s="8" t="s">
        <v>1596</v>
      </c>
      <c r="D1590" s="9" t="str">
        <f t="shared" si="24"/>
        <v>MUNICIPAL</v>
      </c>
    </row>
    <row r="1591" spans="1:4" x14ac:dyDescent="0.25">
      <c r="A1591" s="7" t="s">
        <v>38</v>
      </c>
      <c r="B1591" s="7">
        <v>260970</v>
      </c>
      <c r="C1591" s="8" t="s">
        <v>1597</v>
      </c>
      <c r="D1591" s="9" t="str">
        <f t="shared" si="24"/>
        <v>MUNICIPAL</v>
      </c>
    </row>
    <row r="1592" spans="1:4" x14ac:dyDescent="0.25">
      <c r="A1592" s="7" t="s">
        <v>38</v>
      </c>
      <c r="B1592" s="7">
        <v>260980</v>
      </c>
      <c r="C1592" s="8" t="s">
        <v>1598</v>
      </c>
      <c r="D1592" s="9" t="str">
        <f t="shared" si="24"/>
        <v>MUNICIPAL</v>
      </c>
    </row>
    <row r="1593" spans="1:4" x14ac:dyDescent="0.25">
      <c r="A1593" s="7" t="s">
        <v>38</v>
      </c>
      <c r="B1593" s="7">
        <v>260990</v>
      </c>
      <c r="C1593" s="8" t="s">
        <v>1599</v>
      </c>
      <c r="D1593" s="9" t="str">
        <f t="shared" si="24"/>
        <v>MUNICIPAL</v>
      </c>
    </row>
    <row r="1594" spans="1:4" x14ac:dyDescent="0.25">
      <c r="A1594" s="7" t="s">
        <v>38</v>
      </c>
      <c r="B1594" s="7">
        <v>261000</v>
      </c>
      <c r="C1594" s="8" t="s">
        <v>1600</v>
      </c>
      <c r="D1594" s="9" t="str">
        <f t="shared" si="24"/>
        <v>MUNICIPAL</v>
      </c>
    </row>
    <row r="1595" spans="1:4" x14ac:dyDescent="0.25">
      <c r="A1595" s="7" t="s">
        <v>38</v>
      </c>
      <c r="B1595" s="7">
        <v>261010</v>
      </c>
      <c r="C1595" s="8" t="s">
        <v>1601</v>
      </c>
      <c r="D1595" s="9" t="str">
        <f t="shared" si="24"/>
        <v>MUNICIPAL</v>
      </c>
    </row>
    <row r="1596" spans="1:4" x14ac:dyDescent="0.25">
      <c r="A1596" s="7" t="s">
        <v>38</v>
      </c>
      <c r="B1596" s="7">
        <v>261020</v>
      </c>
      <c r="C1596" s="8" t="s">
        <v>1602</v>
      </c>
      <c r="D1596" s="9" t="str">
        <f t="shared" si="24"/>
        <v>MUNICIPAL</v>
      </c>
    </row>
    <row r="1597" spans="1:4" x14ac:dyDescent="0.25">
      <c r="A1597" s="7" t="s">
        <v>38</v>
      </c>
      <c r="B1597" s="7">
        <v>261030</v>
      </c>
      <c r="C1597" s="8" t="s">
        <v>1603</v>
      </c>
      <c r="D1597" s="9" t="str">
        <f t="shared" si="24"/>
        <v>MUNICIPAL</v>
      </c>
    </row>
    <row r="1598" spans="1:4" x14ac:dyDescent="0.25">
      <c r="A1598" s="7" t="s">
        <v>38</v>
      </c>
      <c r="B1598" s="7">
        <v>261040</v>
      </c>
      <c r="C1598" s="8" t="s">
        <v>1164</v>
      </c>
      <c r="D1598" s="9" t="str">
        <f t="shared" si="24"/>
        <v>MUNICIPAL</v>
      </c>
    </row>
    <row r="1599" spans="1:4" x14ac:dyDescent="0.25">
      <c r="A1599" s="7" t="s">
        <v>38</v>
      </c>
      <c r="B1599" s="7">
        <v>261050</v>
      </c>
      <c r="C1599" s="8" t="s">
        <v>1604</v>
      </c>
      <c r="D1599" s="9" t="str">
        <f t="shared" si="24"/>
        <v>MUNICIPAL</v>
      </c>
    </row>
    <row r="1600" spans="1:4" x14ac:dyDescent="0.25">
      <c r="A1600" s="7" t="s">
        <v>38</v>
      </c>
      <c r="B1600" s="7">
        <v>261060</v>
      </c>
      <c r="C1600" s="8" t="s">
        <v>1605</v>
      </c>
      <c r="D1600" s="9" t="str">
        <f t="shared" si="24"/>
        <v>MUNICIPAL</v>
      </c>
    </row>
    <row r="1601" spans="1:4" x14ac:dyDescent="0.25">
      <c r="A1601" s="7" t="s">
        <v>38</v>
      </c>
      <c r="B1601" s="7">
        <v>261070</v>
      </c>
      <c r="C1601" s="8" t="s">
        <v>1419</v>
      </c>
      <c r="D1601" s="9" t="str">
        <f t="shared" si="24"/>
        <v>MUNICIPAL</v>
      </c>
    </row>
    <row r="1602" spans="1:4" x14ac:dyDescent="0.25">
      <c r="A1602" s="7" t="s">
        <v>38</v>
      </c>
      <c r="B1602" s="7">
        <v>261080</v>
      </c>
      <c r="C1602" s="8" t="s">
        <v>1606</v>
      </c>
      <c r="D1602" s="9" t="str">
        <f t="shared" si="24"/>
        <v>MUNICIPAL</v>
      </c>
    </row>
    <row r="1603" spans="1:4" x14ac:dyDescent="0.25">
      <c r="A1603" s="7" t="s">
        <v>38</v>
      </c>
      <c r="B1603" s="7">
        <v>261090</v>
      </c>
      <c r="C1603" s="8" t="s">
        <v>1607</v>
      </c>
      <c r="D1603" s="9" t="str">
        <f t="shared" ref="D1603:D1666" si="25">IF(RIGHT(B1603,4)="0000","ESTADUAL","MUNICIPAL")</f>
        <v>MUNICIPAL</v>
      </c>
    </row>
    <row r="1604" spans="1:4" x14ac:dyDescent="0.25">
      <c r="A1604" s="7" t="s">
        <v>38</v>
      </c>
      <c r="B1604" s="7">
        <v>261100</v>
      </c>
      <c r="C1604" s="8" t="s">
        <v>1608</v>
      </c>
      <c r="D1604" s="9" t="str">
        <f t="shared" si="25"/>
        <v>MUNICIPAL</v>
      </c>
    </row>
    <row r="1605" spans="1:4" x14ac:dyDescent="0.25">
      <c r="A1605" s="7" t="s">
        <v>38</v>
      </c>
      <c r="B1605" s="7">
        <v>261110</v>
      </c>
      <c r="C1605" s="8" t="s">
        <v>1609</v>
      </c>
      <c r="D1605" s="9" t="str">
        <f t="shared" si="25"/>
        <v>MUNICIPAL</v>
      </c>
    </row>
    <row r="1606" spans="1:4" x14ac:dyDescent="0.25">
      <c r="A1606" s="7" t="s">
        <v>38</v>
      </c>
      <c r="B1606" s="7">
        <v>261120</v>
      </c>
      <c r="C1606" s="8" t="s">
        <v>1610</v>
      </c>
      <c r="D1606" s="9" t="str">
        <f t="shared" si="25"/>
        <v>MUNICIPAL</v>
      </c>
    </row>
    <row r="1607" spans="1:4" x14ac:dyDescent="0.25">
      <c r="A1607" s="7" t="s">
        <v>38</v>
      </c>
      <c r="B1607" s="7">
        <v>261130</v>
      </c>
      <c r="C1607" s="8" t="s">
        <v>1611</v>
      </c>
      <c r="D1607" s="9" t="str">
        <f t="shared" si="25"/>
        <v>MUNICIPAL</v>
      </c>
    </row>
    <row r="1608" spans="1:4" x14ac:dyDescent="0.25">
      <c r="A1608" s="7" t="s">
        <v>38</v>
      </c>
      <c r="B1608" s="7">
        <v>261140</v>
      </c>
      <c r="C1608" s="8" t="s">
        <v>313</v>
      </c>
      <c r="D1608" s="9" t="str">
        <f t="shared" si="25"/>
        <v>MUNICIPAL</v>
      </c>
    </row>
    <row r="1609" spans="1:4" x14ac:dyDescent="0.25">
      <c r="A1609" s="7" t="s">
        <v>38</v>
      </c>
      <c r="B1609" s="7">
        <v>261150</v>
      </c>
      <c r="C1609" s="8" t="s">
        <v>1612</v>
      </c>
      <c r="D1609" s="9" t="str">
        <f t="shared" si="25"/>
        <v>MUNICIPAL</v>
      </c>
    </row>
    <row r="1610" spans="1:4" x14ac:dyDescent="0.25">
      <c r="A1610" s="7" t="s">
        <v>38</v>
      </c>
      <c r="B1610" s="7">
        <v>261153</v>
      </c>
      <c r="C1610" s="8" t="s">
        <v>1436</v>
      </c>
      <c r="D1610" s="9" t="str">
        <f t="shared" si="25"/>
        <v>MUNICIPAL</v>
      </c>
    </row>
    <row r="1611" spans="1:4" x14ac:dyDescent="0.25">
      <c r="A1611" s="7" t="s">
        <v>38</v>
      </c>
      <c r="B1611" s="7">
        <v>261160</v>
      </c>
      <c r="C1611" s="8" t="s">
        <v>1613</v>
      </c>
      <c r="D1611" s="9" t="str">
        <f t="shared" si="25"/>
        <v>MUNICIPAL</v>
      </c>
    </row>
    <row r="1612" spans="1:4" x14ac:dyDescent="0.25">
      <c r="A1612" s="7" t="s">
        <v>38</v>
      </c>
      <c r="B1612" s="7">
        <v>261170</v>
      </c>
      <c r="C1612" s="8" t="s">
        <v>1614</v>
      </c>
      <c r="D1612" s="9" t="str">
        <f t="shared" si="25"/>
        <v>MUNICIPAL</v>
      </c>
    </row>
    <row r="1613" spans="1:4" x14ac:dyDescent="0.25">
      <c r="A1613" s="7" t="s">
        <v>38</v>
      </c>
      <c r="B1613" s="7">
        <v>261180</v>
      </c>
      <c r="C1613" s="8" t="s">
        <v>1615</v>
      </c>
      <c r="D1613" s="9" t="str">
        <f t="shared" si="25"/>
        <v>MUNICIPAL</v>
      </c>
    </row>
    <row r="1614" spans="1:4" x14ac:dyDescent="0.25">
      <c r="A1614" s="7" t="s">
        <v>38</v>
      </c>
      <c r="B1614" s="7">
        <v>261190</v>
      </c>
      <c r="C1614" s="8" t="s">
        <v>1616</v>
      </c>
      <c r="D1614" s="9" t="str">
        <f t="shared" si="25"/>
        <v>MUNICIPAL</v>
      </c>
    </row>
    <row r="1615" spans="1:4" x14ac:dyDescent="0.25">
      <c r="A1615" s="7" t="s">
        <v>38</v>
      </c>
      <c r="B1615" s="7">
        <v>261200</v>
      </c>
      <c r="C1615" s="8" t="s">
        <v>1617</v>
      </c>
      <c r="D1615" s="9" t="str">
        <f t="shared" si="25"/>
        <v>MUNICIPAL</v>
      </c>
    </row>
    <row r="1616" spans="1:4" x14ac:dyDescent="0.25">
      <c r="A1616" s="7" t="s">
        <v>38</v>
      </c>
      <c r="B1616" s="7">
        <v>261210</v>
      </c>
      <c r="C1616" s="8" t="s">
        <v>1444</v>
      </c>
      <c r="D1616" s="9" t="str">
        <f t="shared" si="25"/>
        <v>MUNICIPAL</v>
      </c>
    </row>
    <row r="1617" spans="1:4" x14ac:dyDescent="0.25">
      <c r="A1617" s="7" t="s">
        <v>38</v>
      </c>
      <c r="B1617" s="7">
        <v>261220</v>
      </c>
      <c r="C1617" s="8" t="s">
        <v>1618</v>
      </c>
      <c r="D1617" s="9" t="str">
        <f t="shared" si="25"/>
        <v>MUNICIPAL</v>
      </c>
    </row>
    <row r="1618" spans="1:4" x14ac:dyDescent="0.25">
      <c r="A1618" s="7" t="s">
        <v>38</v>
      </c>
      <c r="B1618" s="7">
        <v>261230</v>
      </c>
      <c r="C1618" s="8" t="s">
        <v>1619</v>
      </c>
      <c r="D1618" s="9" t="str">
        <f t="shared" si="25"/>
        <v>MUNICIPAL</v>
      </c>
    </row>
    <row r="1619" spans="1:4" x14ac:dyDescent="0.25">
      <c r="A1619" s="7" t="s">
        <v>38</v>
      </c>
      <c r="B1619" s="7">
        <v>261240</v>
      </c>
      <c r="C1619" s="8" t="s">
        <v>1620</v>
      </c>
      <c r="D1619" s="9" t="str">
        <f t="shared" si="25"/>
        <v>MUNICIPAL</v>
      </c>
    </row>
    <row r="1620" spans="1:4" x14ac:dyDescent="0.25">
      <c r="A1620" s="7" t="s">
        <v>38</v>
      </c>
      <c r="B1620" s="7">
        <v>261245</v>
      </c>
      <c r="C1620" s="8" t="s">
        <v>1249</v>
      </c>
      <c r="D1620" s="9" t="str">
        <f t="shared" si="25"/>
        <v>MUNICIPAL</v>
      </c>
    </row>
    <row r="1621" spans="1:4" x14ac:dyDescent="0.25">
      <c r="A1621" s="7" t="s">
        <v>38</v>
      </c>
      <c r="B1621" s="7">
        <v>261247</v>
      </c>
      <c r="C1621" s="8" t="s">
        <v>1621</v>
      </c>
      <c r="D1621" s="9" t="str">
        <f t="shared" si="25"/>
        <v>MUNICIPAL</v>
      </c>
    </row>
    <row r="1622" spans="1:4" x14ac:dyDescent="0.25">
      <c r="A1622" s="7" t="s">
        <v>38</v>
      </c>
      <c r="B1622" s="7">
        <v>261250</v>
      </c>
      <c r="C1622" s="8" t="s">
        <v>1622</v>
      </c>
      <c r="D1622" s="9" t="str">
        <f t="shared" si="25"/>
        <v>MUNICIPAL</v>
      </c>
    </row>
    <row r="1623" spans="1:4" x14ac:dyDescent="0.25">
      <c r="A1623" s="7" t="s">
        <v>38</v>
      </c>
      <c r="B1623" s="7">
        <v>261255</v>
      </c>
      <c r="C1623" s="8" t="s">
        <v>902</v>
      </c>
      <c r="D1623" s="9" t="str">
        <f t="shared" si="25"/>
        <v>MUNICIPAL</v>
      </c>
    </row>
    <row r="1624" spans="1:4" x14ac:dyDescent="0.25">
      <c r="A1624" s="7" t="s">
        <v>38</v>
      </c>
      <c r="B1624" s="7">
        <v>261260</v>
      </c>
      <c r="C1624" s="8" t="s">
        <v>1623</v>
      </c>
      <c r="D1624" s="9" t="str">
        <f t="shared" si="25"/>
        <v>MUNICIPAL</v>
      </c>
    </row>
    <row r="1625" spans="1:4" x14ac:dyDescent="0.25">
      <c r="A1625" s="7" t="s">
        <v>38</v>
      </c>
      <c r="B1625" s="7">
        <v>261270</v>
      </c>
      <c r="C1625" s="8" t="s">
        <v>1624</v>
      </c>
      <c r="D1625" s="9" t="str">
        <f t="shared" si="25"/>
        <v>MUNICIPAL</v>
      </c>
    </row>
    <row r="1626" spans="1:4" x14ac:dyDescent="0.25">
      <c r="A1626" s="7" t="s">
        <v>38</v>
      </c>
      <c r="B1626" s="7">
        <v>261280</v>
      </c>
      <c r="C1626" s="8" t="s">
        <v>1625</v>
      </c>
      <c r="D1626" s="9" t="str">
        <f t="shared" si="25"/>
        <v>MUNICIPAL</v>
      </c>
    </row>
    <row r="1627" spans="1:4" x14ac:dyDescent="0.25">
      <c r="A1627" s="7" t="s">
        <v>38</v>
      </c>
      <c r="B1627" s="7">
        <v>261290</v>
      </c>
      <c r="C1627" s="8" t="s">
        <v>1626</v>
      </c>
      <c r="D1627" s="9" t="str">
        <f t="shared" si="25"/>
        <v>MUNICIPAL</v>
      </c>
    </row>
    <row r="1628" spans="1:4" x14ac:dyDescent="0.25">
      <c r="A1628" s="7" t="s">
        <v>38</v>
      </c>
      <c r="B1628" s="7">
        <v>261300</v>
      </c>
      <c r="C1628" s="8" t="s">
        <v>1627</v>
      </c>
      <c r="D1628" s="9" t="str">
        <f t="shared" si="25"/>
        <v>MUNICIPAL</v>
      </c>
    </row>
    <row r="1629" spans="1:4" x14ac:dyDescent="0.25">
      <c r="A1629" s="7" t="s">
        <v>38</v>
      </c>
      <c r="B1629" s="7">
        <v>261310</v>
      </c>
      <c r="C1629" s="8" t="s">
        <v>1628</v>
      </c>
      <c r="D1629" s="9" t="str">
        <f t="shared" si="25"/>
        <v>MUNICIPAL</v>
      </c>
    </row>
    <row r="1630" spans="1:4" x14ac:dyDescent="0.25">
      <c r="A1630" s="7" t="s">
        <v>38</v>
      </c>
      <c r="B1630" s="7">
        <v>261320</v>
      </c>
      <c r="C1630" s="8" t="s">
        <v>1629</v>
      </c>
      <c r="D1630" s="9" t="str">
        <f t="shared" si="25"/>
        <v>MUNICIPAL</v>
      </c>
    </row>
    <row r="1631" spans="1:4" x14ac:dyDescent="0.25">
      <c r="A1631" s="7" t="s">
        <v>38</v>
      </c>
      <c r="B1631" s="7">
        <v>261330</v>
      </c>
      <c r="C1631" s="8" t="s">
        <v>1630</v>
      </c>
      <c r="D1631" s="9" t="str">
        <f t="shared" si="25"/>
        <v>MUNICIPAL</v>
      </c>
    </row>
    <row r="1632" spans="1:4" x14ac:dyDescent="0.25">
      <c r="A1632" s="7" t="s">
        <v>38</v>
      </c>
      <c r="B1632" s="7">
        <v>261340</v>
      </c>
      <c r="C1632" s="8" t="s">
        <v>1631</v>
      </c>
      <c r="D1632" s="9" t="str">
        <f t="shared" si="25"/>
        <v>MUNICIPAL</v>
      </c>
    </row>
    <row r="1633" spans="1:4" x14ac:dyDescent="0.25">
      <c r="A1633" s="7" t="s">
        <v>38</v>
      </c>
      <c r="B1633" s="7">
        <v>261350</v>
      </c>
      <c r="C1633" s="8" t="s">
        <v>1632</v>
      </c>
      <c r="D1633" s="9" t="str">
        <f t="shared" si="25"/>
        <v>MUNICIPAL</v>
      </c>
    </row>
    <row r="1634" spans="1:4" x14ac:dyDescent="0.25">
      <c r="A1634" s="7" t="s">
        <v>38</v>
      </c>
      <c r="B1634" s="7">
        <v>261360</v>
      </c>
      <c r="C1634" s="8" t="s">
        <v>1633</v>
      </c>
      <c r="D1634" s="9" t="str">
        <f t="shared" si="25"/>
        <v>MUNICIPAL</v>
      </c>
    </row>
    <row r="1635" spans="1:4" x14ac:dyDescent="0.25">
      <c r="A1635" s="7" t="s">
        <v>38</v>
      </c>
      <c r="B1635" s="7">
        <v>261370</v>
      </c>
      <c r="C1635" s="8" t="s">
        <v>1634</v>
      </c>
      <c r="D1635" s="9" t="str">
        <f t="shared" si="25"/>
        <v>MUNICIPAL</v>
      </c>
    </row>
    <row r="1636" spans="1:4" x14ac:dyDescent="0.25">
      <c r="A1636" s="7" t="s">
        <v>38</v>
      </c>
      <c r="B1636" s="7">
        <v>261380</v>
      </c>
      <c r="C1636" s="8" t="s">
        <v>703</v>
      </c>
      <c r="D1636" s="9" t="str">
        <f t="shared" si="25"/>
        <v>MUNICIPAL</v>
      </c>
    </row>
    <row r="1637" spans="1:4" x14ac:dyDescent="0.25">
      <c r="A1637" s="7" t="s">
        <v>38</v>
      </c>
      <c r="B1637" s="7">
        <v>261390</v>
      </c>
      <c r="C1637" s="8" t="s">
        <v>1635</v>
      </c>
      <c r="D1637" s="9" t="str">
        <f t="shared" si="25"/>
        <v>MUNICIPAL</v>
      </c>
    </row>
    <row r="1638" spans="1:4" x14ac:dyDescent="0.25">
      <c r="A1638" s="7" t="s">
        <v>38</v>
      </c>
      <c r="B1638" s="7">
        <v>261400</v>
      </c>
      <c r="C1638" s="8" t="s">
        <v>1636</v>
      </c>
      <c r="D1638" s="9" t="str">
        <f t="shared" si="25"/>
        <v>MUNICIPAL</v>
      </c>
    </row>
    <row r="1639" spans="1:4" x14ac:dyDescent="0.25">
      <c r="A1639" s="7" t="s">
        <v>38</v>
      </c>
      <c r="B1639" s="7">
        <v>261410</v>
      </c>
      <c r="C1639" s="8" t="s">
        <v>1637</v>
      </c>
      <c r="D1639" s="9" t="str">
        <f t="shared" si="25"/>
        <v>MUNICIPAL</v>
      </c>
    </row>
    <row r="1640" spans="1:4" x14ac:dyDescent="0.25">
      <c r="A1640" s="7" t="s">
        <v>38</v>
      </c>
      <c r="B1640" s="7">
        <v>261420</v>
      </c>
      <c r="C1640" s="8" t="s">
        <v>1638</v>
      </c>
      <c r="D1640" s="9" t="str">
        <f t="shared" si="25"/>
        <v>MUNICIPAL</v>
      </c>
    </row>
    <row r="1641" spans="1:4" x14ac:dyDescent="0.25">
      <c r="A1641" s="7" t="s">
        <v>38</v>
      </c>
      <c r="B1641" s="7">
        <v>261430</v>
      </c>
      <c r="C1641" s="8" t="s">
        <v>1639</v>
      </c>
      <c r="D1641" s="9" t="str">
        <f t="shared" si="25"/>
        <v>MUNICIPAL</v>
      </c>
    </row>
    <row r="1642" spans="1:4" x14ac:dyDescent="0.25">
      <c r="A1642" s="7" t="s">
        <v>38</v>
      </c>
      <c r="B1642" s="7">
        <v>261440</v>
      </c>
      <c r="C1642" s="8" t="s">
        <v>1640</v>
      </c>
      <c r="D1642" s="9" t="str">
        <f t="shared" si="25"/>
        <v>MUNICIPAL</v>
      </c>
    </row>
    <row r="1643" spans="1:4" x14ac:dyDescent="0.25">
      <c r="A1643" s="7" t="s">
        <v>38</v>
      </c>
      <c r="B1643" s="7">
        <v>261450</v>
      </c>
      <c r="C1643" s="8" t="s">
        <v>1641</v>
      </c>
      <c r="D1643" s="9" t="str">
        <f t="shared" si="25"/>
        <v>MUNICIPAL</v>
      </c>
    </row>
    <row r="1644" spans="1:4" x14ac:dyDescent="0.25">
      <c r="A1644" s="7" t="s">
        <v>38</v>
      </c>
      <c r="B1644" s="7">
        <v>261460</v>
      </c>
      <c r="C1644" s="8" t="s">
        <v>1642</v>
      </c>
      <c r="D1644" s="9" t="str">
        <f t="shared" si="25"/>
        <v>MUNICIPAL</v>
      </c>
    </row>
    <row r="1645" spans="1:4" x14ac:dyDescent="0.25">
      <c r="A1645" s="7" t="s">
        <v>38</v>
      </c>
      <c r="B1645" s="7">
        <v>261470</v>
      </c>
      <c r="C1645" s="8" t="s">
        <v>1643</v>
      </c>
      <c r="D1645" s="9" t="str">
        <f t="shared" si="25"/>
        <v>MUNICIPAL</v>
      </c>
    </row>
    <row r="1646" spans="1:4" x14ac:dyDescent="0.25">
      <c r="A1646" s="7" t="s">
        <v>38</v>
      </c>
      <c r="B1646" s="7">
        <v>261480</v>
      </c>
      <c r="C1646" s="8" t="s">
        <v>1644</v>
      </c>
      <c r="D1646" s="9" t="str">
        <f t="shared" si="25"/>
        <v>MUNICIPAL</v>
      </c>
    </row>
    <row r="1647" spans="1:4" x14ac:dyDescent="0.25">
      <c r="A1647" s="7" t="s">
        <v>38</v>
      </c>
      <c r="B1647" s="7">
        <v>261485</v>
      </c>
      <c r="C1647" s="8" t="s">
        <v>1645</v>
      </c>
      <c r="D1647" s="9" t="str">
        <f t="shared" si="25"/>
        <v>MUNICIPAL</v>
      </c>
    </row>
    <row r="1648" spans="1:4" x14ac:dyDescent="0.25">
      <c r="A1648" s="7" t="s">
        <v>38</v>
      </c>
      <c r="B1648" s="7">
        <v>261500</v>
      </c>
      <c r="C1648" s="8" t="s">
        <v>1646</v>
      </c>
      <c r="D1648" s="9" t="str">
        <f t="shared" si="25"/>
        <v>MUNICIPAL</v>
      </c>
    </row>
    <row r="1649" spans="1:4" x14ac:dyDescent="0.25">
      <c r="A1649" s="7" t="s">
        <v>38</v>
      </c>
      <c r="B1649" s="7">
        <v>261510</v>
      </c>
      <c r="C1649" s="8" t="s">
        <v>1647</v>
      </c>
      <c r="D1649" s="9" t="str">
        <f t="shared" si="25"/>
        <v>MUNICIPAL</v>
      </c>
    </row>
    <row r="1650" spans="1:4" x14ac:dyDescent="0.25">
      <c r="A1650" s="7" t="s">
        <v>38</v>
      </c>
      <c r="B1650" s="7">
        <v>261520</v>
      </c>
      <c r="C1650" s="8" t="s">
        <v>1648</v>
      </c>
      <c r="D1650" s="9" t="str">
        <f t="shared" si="25"/>
        <v>MUNICIPAL</v>
      </c>
    </row>
    <row r="1651" spans="1:4" x14ac:dyDescent="0.25">
      <c r="A1651" s="7" t="s">
        <v>38</v>
      </c>
      <c r="B1651" s="7">
        <v>261530</v>
      </c>
      <c r="C1651" s="8" t="s">
        <v>1649</v>
      </c>
      <c r="D1651" s="9" t="str">
        <f t="shared" si="25"/>
        <v>MUNICIPAL</v>
      </c>
    </row>
    <row r="1652" spans="1:4" x14ac:dyDescent="0.25">
      <c r="A1652" s="7" t="s">
        <v>38</v>
      </c>
      <c r="B1652" s="7">
        <v>261540</v>
      </c>
      <c r="C1652" s="8" t="s">
        <v>1650</v>
      </c>
      <c r="D1652" s="9" t="str">
        <f t="shared" si="25"/>
        <v>MUNICIPAL</v>
      </c>
    </row>
    <row r="1653" spans="1:4" x14ac:dyDescent="0.25">
      <c r="A1653" s="7" t="s">
        <v>38</v>
      </c>
      <c r="B1653" s="7">
        <v>261550</v>
      </c>
      <c r="C1653" s="8" t="s">
        <v>1651</v>
      </c>
      <c r="D1653" s="9" t="str">
        <f t="shared" si="25"/>
        <v>MUNICIPAL</v>
      </c>
    </row>
    <row r="1654" spans="1:4" x14ac:dyDescent="0.25">
      <c r="A1654" s="7" t="s">
        <v>38</v>
      </c>
      <c r="B1654" s="7">
        <v>261560</v>
      </c>
      <c r="C1654" s="8" t="s">
        <v>1652</v>
      </c>
      <c r="D1654" s="9" t="str">
        <f t="shared" si="25"/>
        <v>MUNICIPAL</v>
      </c>
    </row>
    <row r="1655" spans="1:4" x14ac:dyDescent="0.25">
      <c r="A1655" s="7" t="s">
        <v>38</v>
      </c>
      <c r="B1655" s="7">
        <v>261570</v>
      </c>
      <c r="C1655" s="8" t="s">
        <v>1491</v>
      </c>
      <c r="D1655" s="9" t="str">
        <f t="shared" si="25"/>
        <v>MUNICIPAL</v>
      </c>
    </row>
    <row r="1656" spans="1:4" x14ac:dyDescent="0.25">
      <c r="A1656" s="7" t="s">
        <v>38</v>
      </c>
      <c r="B1656" s="7">
        <v>261580</v>
      </c>
      <c r="C1656" s="8" t="s">
        <v>1653</v>
      </c>
      <c r="D1656" s="9" t="str">
        <f t="shared" si="25"/>
        <v>MUNICIPAL</v>
      </c>
    </row>
    <row r="1657" spans="1:4" x14ac:dyDescent="0.25">
      <c r="A1657" s="7" t="s">
        <v>38</v>
      </c>
      <c r="B1657" s="7">
        <v>261590</v>
      </c>
      <c r="C1657" s="8" t="s">
        <v>1654</v>
      </c>
      <c r="D1657" s="9" t="str">
        <f t="shared" si="25"/>
        <v>MUNICIPAL</v>
      </c>
    </row>
    <row r="1658" spans="1:4" x14ac:dyDescent="0.25">
      <c r="A1658" s="7" t="s">
        <v>38</v>
      </c>
      <c r="B1658" s="7">
        <v>261600</v>
      </c>
      <c r="C1658" s="8" t="s">
        <v>1655</v>
      </c>
      <c r="D1658" s="9" t="str">
        <f t="shared" si="25"/>
        <v>MUNICIPAL</v>
      </c>
    </row>
    <row r="1659" spans="1:4" x14ac:dyDescent="0.25">
      <c r="A1659" s="7" t="s">
        <v>38</v>
      </c>
      <c r="B1659" s="7">
        <v>261610</v>
      </c>
      <c r="C1659" s="8" t="s">
        <v>1656</v>
      </c>
      <c r="D1659" s="9" t="str">
        <f t="shared" si="25"/>
        <v>MUNICIPAL</v>
      </c>
    </row>
    <row r="1660" spans="1:4" x14ac:dyDescent="0.25">
      <c r="A1660" s="7" t="s">
        <v>38</v>
      </c>
      <c r="B1660" s="7">
        <v>261618</v>
      </c>
      <c r="C1660" s="8" t="s">
        <v>1657</v>
      </c>
      <c r="D1660" s="9" t="str">
        <f t="shared" si="25"/>
        <v>MUNICIPAL</v>
      </c>
    </row>
    <row r="1661" spans="1:4" x14ac:dyDescent="0.25">
      <c r="A1661" s="7" t="s">
        <v>38</v>
      </c>
      <c r="B1661" s="7">
        <v>261620</v>
      </c>
      <c r="C1661" s="8" t="s">
        <v>1658</v>
      </c>
      <c r="D1661" s="9" t="str">
        <f t="shared" si="25"/>
        <v>MUNICIPAL</v>
      </c>
    </row>
    <row r="1662" spans="1:4" x14ac:dyDescent="0.25">
      <c r="A1662" s="7" t="s">
        <v>38</v>
      </c>
      <c r="B1662" s="7">
        <v>261630</v>
      </c>
      <c r="C1662" s="8" t="s">
        <v>1659</v>
      </c>
      <c r="D1662" s="9" t="str">
        <f t="shared" si="25"/>
        <v>MUNICIPAL</v>
      </c>
    </row>
    <row r="1663" spans="1:4" x14ac:dyDescent="0.25">
      <c r="A1663" s="7" t="s">
        <v>38</v>
      </c>
      <c r="B1663" s="7">
        <v>261640</v>
      </c>
      <c r="C1663" s="8" t="s">
        <v>1660</v>
      </c>
      <c r="D1663" s="9" t="str">
        <f t="shared" si="25"/>
        <v>MUNICIPAL</v>
      </c>
    </row>
    <row r="1664" spans="1:4" x14ac:dyDescent="0.25">
      <c r="A1664" s="7" t="s">
        <v>38</v>
      </c>
      <c r="B1664" s="7">
        <v>261650</v>
      </c>
      <c r="C1664" s="8" t="s">
        <v>1661</v>
      </c>
      <c r="D1664" s="9" t="str">
        <f t="shared" si="25"/>
        <v>MUNICIPAL</v>
      </c>
    </row>
    <row r="1665" spans="1:4" x14ac:dyDescent="0.25">
      <c r="A1665" s="7" t="s">
        <v>8</v>
      </c>
      <c r="B1665" s="7">
        <v>270000</v>
      </c>
      <c r="C1665" s="8" t="s">
        <v>9</v>
      </c>
      <c r="D1665" s="9" t="str">
        <f t="shared" si="25"/>
        <v>ESTADUAL</v>
      </c>
    </row>
    <row r="1666" spans="1:4" x14ac:dyDescent="0.25">
      <c r="A1666" s="7" t="s">
        <v>8</v>
      </c>
      <c r="B1666" s="7">
        <v>270010</v>
      </c>
      <c r="C1666" s="8" t="s">
        <v>729</v>
      </c>
      <c r="D1666" s="9" t="str">
        <f t="shared" si="25"/>
        <v>MUNICIPAL</v>
      </c>
    </row>
    <row r="1667" spans="1:4" x14ac:dyDescent="0.25">
      <c r="A1667" s="7" t="s">
        <v>8</v>
      </c>
      <c r="B1667" s="7">
        <v>270020</v>
      </c>
      <c r="C1667" s="8" t="s">
        <v>1662</v>
      </c>
      <c r="D1667" s="9" t="str">
        <f t="shared" ref="D1667:D1730" si="26">IF(RIGHT(B1667,4)="0000","ESTADUAL","MUNICIPAL")</f>
        <v>MUNICIPAL</v>
      </c>
    </row>
    <row r="1668" spans="1:4" x14ac:dyDescent="0.25">
      <c r="A1668" s="7" t="s">
        <v>8</v>
      </c>
      <c r="B1668" s="7">
        <v>270030</v>
      </c>
      <c r="C1668" s="8" t="s">
        <v>1663</v>
      </c>
      <c r="D1668" s="9" t="str">
        <f t="shared" si="26"/>
        <v>MUNICIPAL</v>
      </c>
    </row>
    <row r="1669" spans="1:4" x14ac:dyDescent="0.25">
      <c r="A1669" s="7" t="s">
        <v>8</v>
      </c>
      <c r="B1669" s="7">
        <v>270040</v>
      </c>
      <c r="C1669" s="8" t="s">
        <v>1664</v>
      </c>
      <c r="D1669" s="9" t="str">
        <f t="shared" si="26"/>
        <v>MUNICIPAL</v>
      </c>
    </row>
    <row r="1670" spans="1:4" x14ac:dyDescent="0.25">
      <c r="A1670" s="7" t="s">
        <v>8</v>
      </c>
      <c r="B1670" s="7">
        <v>270050</v>
      </c>
      <c r="C1670" s="8" t="s">
        <v>1665</v>
      </c>
      <c r="D1670" s="9" t="str">
        <f t="shared" si="26"/>
        <v>MUNICIPAL</v>
      </c>
    </row>
    <row r="1671" spans="1:4" x14ac:dyDescent="0.25">
      <c r="A1671" s="7" t="s">
        <v>8</v>
      </c>
      <c r="B1671" s="7">
        <v>270060</v>
      </c>
      <c r="C1671" s="8" t="s">
        <v>1314</v>
      </c>
      <c r="D1671" s="9" t="str">
        <f t="shared" si="26"/>
        <v>MUNICIPAL</v>
      </c>
    </row>
    <row r="1672" spans="1:4" x14ac:dyDescent="0.25">
      <c r="A1672" s="7" t="s">
        <v>8</v>
      </c>
      <c r="B1672" s="7">
        <v>270070</v>
      </c>
      <c r="C1672" s="8" t="s">
        <v>749</v>
      </c>
      <c r="D1672" s="9" t="str">
        <f t="shared" si="26"/>
        <v>MUNICIPAL</v>
      </c>
    </row>
    <row r="1673" spans="1:4" x14ac:dyDescent="0.25">
      <c r="A1673" s="7" t="s">
        <v>8</v>
      </c>
      <c r="B1673" s="7">
        <v>270080</v>
      </c>
      <c r="C1673" s="8" t="s">
        <v>233</v>
      </c>
      <c r="D1673" s="9" t="str">
        <f t="shared" si="26"/>
        <v>MUNICIPAL</v>
      </c>
    </row>
    <row r="1674" spans="1:4" x14ac:dyDescent="0.25">
      <c r="A1674" s="7" t="s">
        <v>8</v>
      </c>
      <c r="B1674" s="7">
        <v>270090</v>
      </c>
      <c r="C1674" s="8" t="s">
        <v>1666</v>
      </c>
      <c r="D1674" s="9" t="str">
        <f t="shared" si="26"/>
        <v>MUNICIPAL</v>
      </c>
    </row>
    <row r="1675" spans="1:4" x14ac:dyDescent="0.25">
      <c r="A1675" s="7" t="s">
        <v>8</v>
      </c>
      <c r="B1675" s="7">
        <v>270100</v>
      </c>
      <c r="C1675" s="8" t="s">
        <v>1667</v>
      </c>
      <c r="D1675" s="9" t="str">
        <f t="shared" si="26"/>
        <v>MUNICIPAL</v>
      </c>
    </row>
    <row r="1676" spans="1:4" x14ac:dyDescent="0.25">
      <c r="A1676" s="7" t="s">
        <v>8</v>
      </c>
      <c r="B1676" s="7">
        <v>270110</v>
      </c>
      <c r="C1676" s="8" t="s">
        <v>1668</v>
      </c>
      <c r="D1676" s="9" t="str">
        <f t="shared" si="26"/>
        <v>MUNICIPAL</v>
      </c>
    </row>
    <row r="1677" spans="1:4" x14ac:dyDescent="0.25">
      <c r="A1677" s="7" t="s">
        <v>8</v>
      </c>
      <c r="B1677" s="7">
        <v>270120</v>
      </c>
      <c r="C1677" s="8" t="s">
        <v>1669</v>
      </c>
      <c r="D1677" s="9" t="str">
        <f t="shared" si="26"/>
        <v>MUNICIPAL</v>
      </c>
    </row>
    <row r="1678" spans="1:4" x14ac:dyDescent="0.25">
      <c r="A1678" s="7" t="s">
        <v>8</v>
      </c>
      <c r="B1678" s="7">
        <v>270130</v>
      </c>
      <c r="C1678" s="8" t="s">
        <v>1670</v>
      </c>
      <c r="D1678" s="9" t="str">
        <f t="shared" si="26"/>
        <v>MUNICIPAL</v>
      </c>
    </row>
    <row r="1679" spans="1:4" x14ac:dyDescent="0.25">
      <c r="A1679" s="7" t="s">
        <v>8</v>
      </c>
      <c r="B1679" s="7">
        <v>270135</v>
      </c>
      <c r="C1679" s="8" t="s">
        <v>1671</v>
      </c>
      <c r="D1679" s="9" t="str">
        <f t="shared" si="26"/>
        <v>MUNICIPAL</v>
      </c>
    </row>
    <row r="1680" spans="1:4" x14ac:dyDescent="0.25">
      <c r="A1680" s="7" t="s">
        <v>8</v>
      </c>
      <c r="B1680" s="7">
        <v>270140</v>
      </c>
      <c r="C1680" s="8" t="s">
        <v>1672</v>
      </c>
      <c r="D1680" s="9" t="str">
        <f t="shared" si="26"/>
        <v>MUNICIPAL</v>
      </c>
    </row>
    <row r="1681" spans="1:4" x14ac:dyDescent="0.25">
      <c r="A1681" s="7" t="s">
        <v>8</v>
      </c>
      <c r="B1681" s="7">
        <v>270150</v>
      </c>
      <c r="C1681" s="8" t="s">
        <v>1673</v>
      </c>
      <c r="D1681" s="9" t="str">
        <f t="shared" si="26"/>
        <v>MUNICIPAL</v>
      </c>
    </row>
    <row r="1682" spans="1:4" x14ac:dyDescent="0.25">
      <c r="A1682" s="7" t="s">
        <v>8</v>
      </c>
      <c r="B1682" s="7">
        <v>270160</v>
      </c>
      <c r="C1682" s="8" t="s">
        <v>1674</v>
      </c>
      <c r="D1682" s="9" t="str">
        <f t="shared" si="26"/>
        <v>MUNICIPAL</v>
      </c>
    </row>
    <row r="1683" spans="1:4" x14ac:dyDescent="0.25">
      <c r="A1683" s="7" t="s">
        <v>8</v>
      </c>
      <c r="B1683" s="7">
        <v>270170</v>
      </c>
      <c r="C1683" s="8" t="s">
        <v>1675</v>
      </c>
      <c r="D1683" s="9" t="str">
        <f t="shared" si="26"/>
        <v>MUNICIPAL</v>
      </c>
    </row>
    <row r="1684" spans="1:4" x14ac:dyDescent="0.25">
      <c r="A1684" s="7" t="s">
        <v>8</v>
      </c>
      <c r="B1684" s="7">
        <v>270180</v>
      </c>
      <c r="C1684" s="8" t="s">
        <v>1676</v>
      </c>
      <c r="D1684" s="9" t="str">
        <f t="shared" si="26"/>
        <v>MUNICIPAL</v>
      </c>
    </row>
    <row r="1685" spans="1:4" x14ac:dyDescent="0.25">
      <c r="A1685" s="7" t="s">
        <v>8</v>
      </c>
      <c r="B1685" s="7">
        <v>270190</v>
      </c>
      <c r="C1685" s="8" t="s">
        <v>1677</v>
      </c>
      <c r="D1685" s="9" t="str">
        <f t="shared" si="26"/>
        <v>MUNICIPAL</v>
      </c>
    </row>
    <row r="1686" spans="1:4" x14ac:dyDescent="0.25">
      <c r="A1686" s="7" t="s">
        <v>8</v>
      </c>
      <c r="B1686" s="7">
        <v>270200</v>
      </c>
      <c r="C1686" s="8" t="s">
        <v>1678</v>
      </c>
      <c r="D1686" s="9" t="str">
        <f t="shared" si="26"/>
        <v>MUNICIPAL</v>
      </c>
    </row>
    <row r="1687" spans="1:4" x14ac:dyDescent="0.25">
      <c r="A1687" s="7" t="s">
        <v>8</v>
      </c>
      <c r="B1687" s="7">
        <v>270210</v>
      </c>
      <c r="C1687" s="8" t="s">
        <v>1679</v>
      </c>
      <c r="D1687" s="9" t="str">
        <f t="shared" si="26"/>
        <v>MUNICIPAL</v>
      </c>
    </row>
    <row r="1688" spans="1:4" x14ac:dyDescent="0.25">
      <c r="A1688" s="7" t="s">
        <v>8</v>
      </c>
      <c r="B1688" s="7">
        <v>270220</v>
      </c>
      <c r="C1688" s="8" t="s">
        <v>1680</v>
      </c>
      <c r="D1688" s="9" t="str">
        <f t="shared" si="26"/>
        <v>MUNICIPAL</v>
      </c>
    </row>
    <row r="1689" spans="1:4" x14ac:dyDescent="0.25">
      <c r="A1689" s="7" t="s">
        <v>8</v>
      </c>
      <c r="B1689" s="7">
        <v>270230</v>
      </c>
      <c r="C1689" s="8" t="s">
        <v>1681</v>
      </c>
      <c r="D1689" s="9" t="str">
        <f t="shared" si="26"/>
        <v>MUNICIPAL</v>
      </c>
    </row>
    <row r="1690" spans="1:4" x14ac:dyDescent="0.25">
      <c r="A1690" s="7" t="s">
        <v>8</v>
      </c>
      <c r="B1690" s="7">
        <v>270235</v>
      </c>
      <c r="C1690" s="8" t="s">
        <v>1682</v>
      </c>
      <c r="D1690" s="9" t="str">
        <f t="shared" si="26"/>
        <v>MUNICIPAL</v>
      </c>
    </row>
    <row r="1691" spans="1:4" x14ac:dyDescent="0.25">
      <c r="A1691" s="7" t="s">
        <v>8</v>
      </c>
      <c r="B1691" s="7">
        <v>270240</v>
      </c>
      <c r="C1691" s="8" t="s">
        <v>1683</v>
      </c>
      <c r="D1691" s="9" t="str">
        <f t="shared" si="26"/>
        <v>MUNICIPAL</v>
      </c>
    </row>
    <row r="1692" spans="1:4" x14ac:dyDescent="0.25">
      <c r="A1692" s="7" t="s">
        <v>8</v>
      </c>
      <c r="B1692" s="7">
        <v>270250</v>
      </c>
      <c r="C1692" s="8" t="s">
        <v>1684</v>
      </c>
      <c r="D1692" s="9" t="str">
        <f t="shared" si="26"/>
        <v>MUNICIPAL</v>
      </c>
    </row>
    <row r="1693" spans="1:4" x14ac:dyDescent="0.25">
      <c r="A1693" s="7" t="s">
        <v>8</v>
      </c>
      <c r="B1693" s="7">
        <v>270255</v>
      </c>
      <c r="C1693" s="8" t="s">
        <v>1685</v>
      </c>
      <c r="D1693" s="9" t="str">
        <f t="shared" si="26"/>
        <v>MUNICIPAL</v>
      </c>
    </row>
    <row r="1694" spans="1:4" x14ac:dyDescent="0.25">
      <c r="A1694" s="7" t="s">
        <v>8</v>
      </c>
      <c r="B1694" s="7">
        <v>270260</v>
      </c>
      <c r="C1694" s="8" t="s">
        <v>1686</v>
      </c>
      <c r="D1694" s="9" t="str">
        <f t="shared" si="26"/>
        <v>MUNICIPAL</v>
      </c>
    </row>
    <row r="1695" spans="1:4" x14ac:dyDescent="0.25">
      <c r="A1695" s="7" t="s">
        <v>8</v>
      </c>
      <c r="B1695" s="7">
        <v>270270</v>
      </c>
      <c r="C1695" s="8" t="s">
        <v>1687</v>
      </c>
      <c r="D1695" s="9" t="str">
        <f t="shared" si="26"/>
        <v>MUNICIPAL</v>
      </c>
    </row>
    <row r="1696" spans="1:4" x14ac:dyDescent="0.25">
      <c r="A1696" s="7" t="s">
        <v>8</v>
      </c>
      <c r="B1696" s="7">
        <v>270280</v>
      </c>
      <c r="C1696" s="8" t="s">
        <v>1688</v>
      </c>
      <c r="D1696" s="9" t="str">
        <f t="shared" si="26"/>
        <v>MUNICIPAL</v>
      </c>
    </row>
    <row r="1697" spans="1:4" x14ac:dyDescent="0.25">
      <c r="A1697" s="7" t="s">
        <v>8</v>
      </c>
      <c r="B1697" s="7">
        <v>270290</v>
      </c>
      <c r="C1697" s="8" t="s">
        <v>1689</v>
      </c>
      <c r="D1697" s="9" t="str">
        <f t="shared" si="26"/>
        <v>MUNICIPAL</v>
      </c>
    </row>
    <row r="1698" spans="1:4" x14ac:dyDescent="0.25">
      <c r="A1698" s="7" t="s">
        <v>8</v>
      </c>
      <c r="B1698" s="7">
        <v>270300</v>
      </c>
      <c r="C1698" s="8" t="s">
        <v>1690</v>
      </c>
      <c r="D1698" s="9" t="str">
        <f t="shared" si="26"/>
        <v>MUNICIPAL</v>
      </c>
    </row>
    <row r="1699" spans="1:4" x14ac:dyDescent="0.25">
      <c r="A1699" s="7" t="s">
        <v>8</v>
      </c>
      <c r="B1699" s="7">
        <v>270310</v>
      </c>
      <c r="C1699" s="8" t="s">
        <v>1691</v>
      </c>
      <c r="D1699" s="9" t="str">
        <f t="shared" si="26"/>
        <v>MUNICIPAL</v>
      </c>
    </row>
    <row r="1700" spans="1:4" x14ac:dyDescent="0.25">
      <c r="A1700" s="7" t="s">
        <v>8</v>
      </c>
      <c r="B1700" s="7">
        <v>270320</v>
      </c>
      <c r="C1700" s="8" t="s">
        <v>1692</v>
      </c>
      <c r="D1700" s="9" t="str">
        <f t="shared" si="26"/>
        <v>MUNICIPAL</v>
      </c>
    </row>
    <row r="1701" spans="1:4" x14ac:dyDescent="0.25">
      <c r="A1701" s="7" t="s">
        <v>8</v>
      </c>
      <c r="B1701" s="7">
        <v>270330</v>
      </c>
      <c r="C1701" s="8" t="s">
        <v>1693</v>
      </c>
      <c r="D1701" s="9" t="str">
        <f t="shared" si="26"/>
        <v>MUNICIPAL</v>
      </c>
    </row>
    <row r="1702" spans="1:4" x14ac:dyDescent="0.25">
      <c r="A1702" s="7" t="s">
        <v>8</v>
      </c>
      <c r="B1702" s="7">
        <v>270340</v>
      </c>
      <c r="C1702" s="8" t="s">
        <v>1694</v>
      </c>
      <c r="D1702" s="9" t="str">
        <f t="shared" si="26"/>
        <v>MUNICIPAL</v>
      </c>
    </row>
    <row r="1703" spans="1:4" x14ac:dyDescent="0.25">
      <c r="A1703" s="7" t="s">
        <v>8</v>
      </c>
      <c r="B1703" s="7">
        <v>270350</v>
      </c>
      <c r="C1703" s="8" t="s">
        <v>1695</v>
      </c>
      <c r="D1703" s="9" t="str">
        <f t="shared" si="26"/>
        <v>MUNICIPAL</v>
      </c>
    </row>
    <row r="1704" spans="1:4" x14ac:dyDescent="0.25">
      <c r="A1704" s="7" t="s">
        <v>8</v>
      </c>
      <c r="B1704" s="7">
        <v>270360</v>
      </c>
      <c r="C1704" s="8" t="s">
        <v>1696</v>
      </c>
      <c r="D1704" s="9" t="str">
        <f t="shared" si="26"/>
        <v>MUNICIPAL</v>
      </c>
    </row>
    <row r="1705" spans="1:4" x14ac:dyDescent="0.25">
      <c r="A1705" s="7" t="s">
        <v>8</v>
      </c>
      <c r="B1705" s="7">
        <v>270370</v>
      </c>
      <c r="C1705" s="8" t="s">
        <v>1697</v>
      </c>
      <c r="D1705" s="9" t="str">
        <f t="shared" si="26"/>
        <v>MUNICIPAL</v>
      </c>
    </row>
    <row r="1706" spans="1:4" x14ac:dyDescent="0.25">
      <c r="A1706" s="7" t="s">
        <v>8</v>
      </c>
      <c r="B1706" s="7">
        <v>270375</v>
      </c>
      <c r="C1706" s="8" t="s">
        <v>1698</v>
      </c>
      <c r="D1706" s="9" t="str">
        <f t="shared" si="26"/>
        <v>MUNICIPAL</v>
      </c>
    </row>
    <row r="1707" spans="1:4" x14ac:dyDescent="0.25">
      <c r="A1707" s="7" t="s">
        <v>8</v>
      </c>
      <c r="B1707" s="7">
        <v>270380</v>
      </c>
      <c r="C1707" s="8" t="s">
        <v>1699</v>
      </c>
      <c r="D1707" s="9" t="str">
        <f t="shared" si="26"/>
        <v>MUNICIPAL</v>
      </c>
    </row>
    <row r="1708" spans="1:4" x14ac:dyDescent="0.25">
      <c r="A1708" s="7" t="s">
        <v>8</v>
      </c>
      <c r="B1708" s="7">
        <v>270390</v>
      </c>
      <c r="C1708" s="8" t="s">
        <v>1196</v>
      </c>
      <c r="D1708" s="9" t="str">
        <f t="shared" si="26"/>
        <v>MUNICIPAL</v>
      </c>
    </row>
    <row r="1709" spans="1:4" x14ac:dyDescent="0.25">
      <c r="A1709" s="7" t="s">
        <v>8</v>
      </c>
      <c r="B1709" s="7">
        <v>270400</v>
      </c>
      <c r="C1709" s="8" t="s">
        <v>1700</v>
      </c>
      <c r="D1709" s="9" t="str">
        <f t="shared" si="26"/>
        <v>MUNICIPAL</v>
      </c>
    </row>
    <row r="1710" spans="1:4" x14ac:dyDescent="0.25">
      <c r="A1710" s="7" t="s">
        <v>8</v>
      </c>
      <c r="B1710" s="7">
        <v>270410</v>
      </c>
      <c r="C1710" s="8" t="s">
        <v>1701</v>
      </c>
      <c r="D1710" s="9" t="str">
        <f t="shared" si="26"/>
        <v>MUNICIPAL</v>
      </c>
    </row>
    <row r="1711" spans="1:4" x14ac:dyDescent="0.25">
      <c r="A1711" s="7" t="s">
        <v>8</v>
      </c>
      <c r="B1711" s="7">
        <v>270420</v>
      </c>
      <c r="C1711" s="8" t="s">
        <v>1702</v>
      </c>
      <c r="D1711" s="9" t="str">
        <f t="shared" si="26"/>
        <v>MUNICIPAL</v>
      </c>
    </row>
    <row r="1712" spans="1:4" x14ac:dyDescent="0.25">
      <c r="A1712" s="7" t="s">
        <v>8</v>
      </c>
      <c r="B1712" s="7">
        <v>270430</v>
      </c>
      <c r="C1712" s="8" t="s">
        <v>1703</v>
      </c>
      <c r="D1712" s="9" t="str">
        <f t="shared" si="26"/>
        <v>MUNICIPAL</v>
      </c>
    </row>
    <row r="1713" spans="1:4" x14ac:dyDescent="0.25">
      <c r="A1713" s="7" t="s">
        <v>8</v>
      </c>
      <c r="B1713" s="7">
        <v>270440</v>
      </c>
      <c r="C1713" s="8" t="s">
        <v>1704</v>
      </c>
      <c r="D1713" s="9" t="str">
        <f t="shared" si="26"/>
        <v>MUNICIPAL</v>
      </c>
    </row>
    <row r="1714" spans="1:4" x14ac:dyDescent="0.25">
      <c r="A1714" s="7" t="s">
        <v>8</v>
      </c>
      <c r="B1714" s="7">
        <v>270450</v>
      </c>
      <c r="C1714" s="8" t="s">
        <v>1705</v>
      </c>
      <c r="D1714" s="9" t="str">
        <f t="shared" si="26"/>
        <v>MUNICIPAL</v>
      </c>
    </row>
    <row r="1715" spans="1:4" x14ac:dyDescent="0.25">
      <c r="A1715" s="7" t="s">
        <v>8</v>
      </c>
      <c r="B1715" s="7">
        <v>270460</v>
      </c>
      <c r="C1715" s="8" t="s">
        <v>1706</v>
      </c>
      <c r="D1715" s="9" t="str">
        <f t="shared" si="26"/>
        <v>MUNICIPAL</v>
      </c>
    </row>
    <row r="1716" spans="1:4" x14ac:dyDescent="0.25">
      <c r="A1716" s="7" t="s">
        <v>8</v>
      </c>
      <c r="B1716" s="7">
        <v>270470</v>
      </c>
      <c r="C1716" s="8" t="s">
        <v>1707</v>
      </c>
      <c r="D1716" s="9" t="str">
        <f t="shared" si="26"/>
        <v>MUNICIPAL</v>
      </c>
    </row>
    <row r="1717" spans="1:4" x14ac:dyDescent="0.25">
      <c r="A1717" s="7" t="s">
        <v>8</v>
      </c>
      <c r="B1717" s="7">
        <v>270480</v>
      </c>
      <c r="C1717" s="8" t="s">
        <v>1708</v>
      </c>
      <c r="D1717" s="9" t="str">
        <f t="shared" si="26"/>
        <v>MUNICIPAL</v>
      </c>
    </row>
    <row r="1718" spans="1:4" x14ac:dyDescent="0.25">
      <c r="A1718" s="7" t="s">
        <v>8</v>
      </c>
      <c r="B1718" s="7">
        <v>270490</v>
      </c>
      <c r="C1718" s="8" t="s">
        <v>1709</v>
      </c>
      <c r="D1718" s="9" t="str">
        <f t="shared" si="26"/>
        <v>MUNICIPAL</v>
      </c>
    </row>
    <row r="1719" spans="1:4" x14ac:dyDescent="0.25">
      <c r="A1719" s="7" t="s">
        <v>8</v>
      </c>
      <c r="B1719" s="7">
        <v>270500</v>
      </c>
      <c r="C1719" s="8" t="s">
        <v>1710</v>
      </c>
      <c r="D1719" s="9" t="str">
        <f t="shared" si="26"/>
        <v>MUNICIPAL</v>
      </c>
    </row>
    <row r="1720" spans="1:4" x14ac:dyDescent="0.25">
      <c r="A1720" s="7" t="s">
        <v>8</v>
      </c>
      <c r="B1720" s="7">
        <v>270510</v>
      </c>
      <c r="C1720" s="8" t="s">
        <v>1711</v>
      </c>
      <c r="D1720" s="9" t="str">
        <f t="shared" si="26"/>
        <v>MUNICIPAL</v>
      </c>
    </row>
    <row r="1721" spans="1:4" x14ac:dyDescent="0.25">
      <c r="A1721" s="7" t="s">
        <v>8</v>
      </c>
      <c r="B1721" s="7">
        <v>270520</v>
      </c>
      <c r="C1721" s="8" t="s">
        <v>1712</v>
      </c>
      <c r="D1721" s="9" t="str">
        <f t="shared" si="26"/>
        <v>MUNICIPAL</v>
      </c>
    </row>
    <row r="1722" spans="1:4" x14ac:dyDescent="0.25">
      <c r="A1722" s="7" t="s">
        <v>8</v>
      </c>
      <c r="B1722" s="7">
        <v>270530</v>
      </c>
      <c r="C1722" s="8" t="s">
        <v>1713</v>
      </c>
      <c r="D1722" s="9" t="str">
        <f t="shared" si="26"/>
        <v>MUNICIPAL</v>
      </c>
    </row>
    <row r="1723" spans="1:4" x14ac:dyDescent="0.25">
      <c r="A1723" s="7" t="s">
        <v>8</v>
      </c>
      <c r="B1723" s="7">
        <v>270540</v>
      </c>
      <c r="C1723" s="8" t="s">
        <v>1714</v>
      </c>
      <c r="D1723" s="9" t="str">
        <f t="shared" si="26"/>
        <v>MUNICIPAL</v>
      </c>
    </row>
    <row r="1724" spans="1:4" x14ac:dyDescent="0.25">
      <c r="A1724" s="7" t="s">
        <v>8</v>
      </c>
      <c r="B1724" s="7">
        <v>270550</v>
      </c>
      <c r="C1724" s="8" t="s">
        <v>1715</v>
      </c>
      <c r="D1724" s="9" t="str">
        <f t="shared" si="26"/>
        <v>MUNICIPAL</v>
      </c>
    </row>
    <row r="1725" spans="1:4" x14ac:dyDescent="0.25">
      <c r="A1725" s="7" t="s">
        <v>8</v>
      </c>
      <c r="B1725" s="7">
        <v>270560</v>
      </c>
      <c r="C1725" s="8" t="s">
        <v>1716</v>
      </c>
      <c r="D1725" s="9" t="str">
        <f t="shared" si="26"/>
        <v>MUNICIPAL</v>
      </c>
    </row>
    <row r="1726" spans="1:4" x14ac:dyDescent="0.25">
      <c r="A1726" s="7" t="s">
        <v>8</v>
      </c>
      <c r="B1726" s="7">
        <v>270570</v>
      </c>
      <c r="C1726" s="8" t="s">
        <v>1717</v>
      </c>
      <c r="D1726" s="9" t="str">
        <f t="shared" si="26"/>
        <v>MUNICIPAL</v>
      </c>
    </row>
    <row r="1727" spans="1:4" x14ac:dyDescent="0.25">
      <c r="A1727" s="7" t="s">
        <v>8</v>
      </c>
      <c r="B1727" s="7">
        <v>270580</v>
      </c>
      <c r="C1727" s="8" t="s">
        <v>1718</v>
      </c>
      <c r="D1727" s="9" t="str">
        <f t="shared" si="26"/>
        <v>MUNICIPAL</v>
      </c>
    </row>
    <row r="1728" spans="1:4" x14ac:dyDescent="0.25">
      <c r="A1728" s="7" t="s">
        <v>8</v>
      </c>
      <c r="B1728" s="7">
        <v>270590</v>
      </c>
      <c r="C1728" s="8" t="s">
        <v>1719</v>
      </c>
      <c r="D1728" s="9" t="str">
        <f t="shared" si="26"/>
        <v>MUNICIPAL</v>
      </c>
    </row>
    <row r="1729" spans="1:4" x14ac:dyDescent="0.25">
      <c r="A1729" s="7" t="s">
        <v>8</v>
      </c>
      <c r="B1729" s="7">
        <v>270600</v>
      </c>
      <c r="C1729" s="8" t="s">
        <v>1720</v>
      </c>
      <c r="D1729" s="9" t="str">
        <f t="shared" si="26"/>
        <v>MUNICIPAL</v>
      </c>
    </row>
    <row r="1730" spans="1:4" x14ac:dyDescent="0.25">
      <c r="A1730" s="7" t="s">
        <v>8</v>
      </c>
      <c r="B1730" s="7">
        <v>270610</v>
      </c>
      <c r="C1730" s="8" t="s">
        <v>1220</v>
      </c>
      <c r="D1730" s="9" t="str">
        <f t="shared" si="26"/>
        <v>MUNICIPAL</v>
      </c>
    </row>
    <row r="1731" spans="1:4" x14ac:dyDescent="0.25">
      <c r="A1731" s="7" t="s">
        <v>8</v>
      </c>
      <c r="B1731" s="7">
        <v>270620</v>
      </c>
      <c r="C1731" s="8" t="s">
        <v>1721</v>
      </c>
      <c r="D1731" s="9" t="str">
        <f t="shared" ref="D1731:D1794" si="27">IF(RIGHT(B1731,4)="0000","ESTADUAL","MUNICIPAL")</f>
        <v>MUNICIPAL</v>
      </c>
    </row>
    <row r="1732" spans="1:4" x14ac:dyDescent="0.25">
      <c r="A1732" s="7" t="s">
        <v>8</v>
      </c>
      <c r="B1732" s="7">
        <v>270630</v>
      </c>
      <c r="C1732" s="8" t="s">
        <v>1722</v>
      </c>
      <c r="D1732" s="9" t="str">
        <f t="shared" si="27"/>
        <v>MUNICIPAL</v>
      </c>
    </row>
    <row r="1733" spans="1:4" x14ac:dyDescent="0.25">
      <c r="A1733" s="7" t="s">
        <v>8</v>
      </c>
      <c r="B1733" s="7">
        <v>270640</v>
      </c>
      <c r="C1733" s="8" t="s">
        <v>1723</v>
      </c>
      <c r="D1733" s="9" t="str">
        <f t="shared" si="27"/>
        <v>MUNICIPAL</v>
      </c>
    </row>
    <row r="1734" spans="1:4" x14ac:dyDescent="0.25">
      <c r="A1734" s="7" t="s">
        <v>8</v>
      </c>
      <c r="B1734" s="7">
        <v>270642</v>
      </c>
      <c r="C1734" s="8" t="s">
        <v>1724</v>
      </c>
      <c r="D1734" s="9" t="str">
        <f t="shared" si="27"/>
        <v>MUNICIPAL</v>
      </c>
    </row>
    <row r="1735" spans="1:4" x14ac:dyDescent="0.25">
      <c r="A1735" s="7" t="s">
        <v>8</v>
      </c>
      <c r="B1735" s="7">
        <v>270644</v>
      </c>
      <c r="C1735" s="8" t="s">
        <v>1725</v>
      </c>
      <c r="D1735" s="9" t="str">
        <f t="shared" si="27"/>
        <v>MUNICIPAL</v>
      </c>
    </row>
    <row r="1736" spans="1:4" x14ac:dyDescent="0.25">
      <c r="A1736" s="7" t="s">
        <v>8</v>
      </c>
      <c r="B1736" s="7">
        <v>270650</v>
      </c>
      <c r="C1736" s="8" t="s">
        <v>1726</v>
      </c>
      <c r="D1736" s="9" t="str">
        <f t="shared" si="27"/>
        <v>MUNICIPAL</v>
      </c>
    </row>
    <row r="1737" spans="1:4" x14ac:dyDescent="0.25">
      <c r="A1737" s="7" t="s">
        <v>8</v>
      </c>
      <c r="B1737" s="7">
        <v>270660</v>
      </c>
      <c r="C1737" s="8" t="s">
        <v>1727</v>
      </c>
      <c r="D1737" s="9" t="str">
        <f t="shared" si="27"/>
        <v>MUNICIPAL</v>
      </c>
    </row>
    <row r="1738" spans="1:4" x14ac:dyDescent="0.25">
      <c r="A1738" s="7" t="s">
        <v>8</v>
      </c>
      <c r="B1738" s="7">
        <v>270670</v>
      </c>
      <c r="C1738" s="8" t="s">
        <v>1728</v>
      </c>
      <c r="D1738" s="9" t="str">
        <f t="shared" si="27"/>
        <v>MUNICIPAL</v>
      </c>
    </row>
    <row r="1739" spans="1:4" x14ac:dyDescent="0.25">
      <c r="A1739" s="7" t="s">
        <v>8</v>
      </c>
      <c r="B1739" s="7">
        <v>270680</v>
      </c>
      <c r="C1739" s="8" t="s">
        <v>1729</v>
      </c>
      <c r="D1739" s="9" t="str">
        <f t="shared" si="27"/>
        <v>MUNICIPAL</v>
      </c>
    </row>
    <row r="1740" spans="1:4" x14ac:dyDescent="0.25">
      <c r="A1740" s="7" t="s">
        <v>8</v>
      </c>
      <c r="B1740" s="7">
        <v>270690</v>
      </c>
      <c r="C1740" s="8" t="s">
        <v>1424</v>
      </c>
      <c r="D1740" s="9" t="str">
        <f t="shared" si="27"/>
        <v>MUNICIPAL</v>
      </c>
    </row>
    <row r="1741" spans="1:4" x14ac:dyDescent="0.25">
      <c r="A1741" s="7" t="s">
        <v>8</v>
      </c>
      <c r="B1741" s="7">
        <v>270700</v>
      </c>
      <c r="C1741" s="8" t="s">
        <v>1730</v>
      </c>
      <c r="D1741" s="9" t="str">
        <f t="shared" si="27"/>
        <v>MUNICIPAL</v>
      </c>
    </row>
    <row r="1742" spans="1:4" x14ac:dyDescent="0.25">
      <c r="A1742" s="7" t="s">
        <v>8</v>
      </c>
      <c r="B1742" s="7">
        <v>270710</v>
      </c>
      <c r="C1742" s="8" t="s">
        <v>1731</v>
      </c>
      <c r="D1742" s="9" t="str">
        <f t="shared" si="27"/>
        <v>MUNICIPAL</v>
      </c>
    </row>
    <row r="1743" spans="1:4" x14ac:dyDescent="0.25">
      <c r="A1743" s="7" t="s">
        <v>8</v>
      </c>
      <c r="B1743" s="7">
        <v>270720</v>
      </c>
      <c r="C1743" s="8" t="s">
        <v>1732</v>
      </c>
      <c r="D1743" s="9" t="str">
        <f t="shared" si="27"/>
        <v>MUNICIPAL</v>
      </c>
    </row>
    <row r="1744" spans="1:4" x14ac:dyDescent="0.25">
      <c r="A1744" s="7" t="s">
        <v>8</v>
      </c>
      <c r="B1744" s="7">
        <v>270730</v>
      </c>
      <c r="C1744" s="8" t="s">
        <v>1733</v>
      </c>
      <c r="D1744" s="9" t="str">
        <f t="shared" si="27"/>
        <v>MUNICIPAL</v>
      </c>
    </row>
    <row r="1745" spans="1:4" x14ac:dyDescent="0.25">
      <c r="A1745" s="7" t="s">
        <v>8</v>
      </c>
      <c r="B1745" s="7">
        <v>270740</v>
      </c>
      <c r="C1745" s="8" t="s">
        <v>1734</v>
      </c>
      <c r="D1745" s="9" t="str">
        <f t="shared" si="27"/>
        <v>MUNICIPAL</v>
      </c>
    </row>
    <row r="1746" spans="1:4" x14ac:dyDescent="0.25">
      <c r="A1746" s="7" t="s">
        <v>8</v>
      </c>
      <c r="B1746" s="7">
        <v>270750</v>
      </c>
      <c r="C1746" s="8" t="s">
        <v>1735</v>
      </c>
      <c r="D1746" s="9" t="str">
        <f t="shared" si="27"/>
        <v>MUNICIPAL</v>
      </c>
    </row>
    <row r="1747" spans="1:4" x14ac:dyDescent="0.25">
      <c r="A1747" s="7" t="s">
        <v>8</v>
      </c>
      <c r="B1747" s="7">
        <v>270760</v>
      </c>
      <c r="C1747" s="8" t="s">
        <v>1736</v>
      </c>
      <c r="D1747" s="9" t="str">
        <f t="shared" si="27"/>
        <v>MUNICIPAL</v>
      </c>
    </row>
    <row r="1748" spans="1:4" x14ac:dyDescent="0.25">
      <c r="A1748" s="7" t="s">
        <v>8</v>
      </c>
      <c r="B1748" s="7">
        <v>270770</v>
      </c>
      <c r="C1748" s="8" t="s">
        <v>1737</v>
      </c>
      <c r="D1748" s="9" t="str">
        <f t="shared" si="27"/>
        <v>MUNICIPAL</v>
      </c>
    </row>
    <row r="1749" spans="1:4" x14ac:dyDescent="0.25">
      <c r="A1749" s="7" t="s">
        <v>8</v>
      </c>
      <c r="B1749" s="7">
        <v>270780</v>
      </c>
      <c r="C1749" s="8" t="s">
        <v>1738</v>
      </c>
      <c r="D1749" s="9" t="str">
        <f t="shared" si="27"/>
        <v>MUNICIPAL</v>
      </c>
    </row>
    <row r="1750" spans="1:4" x14ac:dyDescent="0.25">
      <c r="A1750" s="7" t="s">
        <v>8</v>
      </c>
      <c r="B1750" s="7">
        <v>270790</v>
      </c>
      <c r="C1750" s="8" t="s">
        <v>1739</v>
      </c>
      <c r="D1750" s="9" t="str">
        <f t="shared" si="27"/>
        <v>MUNICIPAL</v>
      </c>
    </row>
    <row r="1751" spans="1:4" x14ac:dyDescent="0.25">
      <c r="A1751" s="7" t="s">
        <v>8</v>
      </c>
      <c r="B1751" s="7">
        <v>270800</v>
      </c>
      <c r="C1751" s="8" t="s">
        <v>1740</v>
      </c>
      <c r="D1751" s="9" t="str">
        <f t="shared" si="27"/>
        <v>MUNICIPAL</v>
      </c>
    </row>
    <row r="1752" spans="1:4" x14ac:dyDescent="0.25">
      <c r="A1752" s="7" t="s">
        <v>8</v>
      </c>
      <c r="B1752" s="7">
        <v>270810</v>
      </c>
      <c r="C1752" s="8" t="s">
        <v>1741</v>
      </c>
      <c r="D1752" s="9" t="str">
        <f t="shared" si="27"/>
        <v>MUNICIPAL</v>
      </c>
    </row>
    <row r="1753" spans="1:4" x14ac:dyDescent="0.25">
      <c r="A1753" s="7" t="s">
        <v>8</v>
      </c>
      <c r="B1753" s="7">
        <v>270820</v>
      </c>
      <c r="C1753" s="8" t="s">
        <v>1742</v>
      </c>
      <c r="D1753" s="9" t="str">
        <f t="shared" si="27"/>
        <v>MUNICIPAL</v>
      </c>
    </row>
    <row r="1754" spans="1:4" x14ac:dyDescent="0.25">
      <c r="A1754" s="7" t="s">
        <v>8</v>
      </c>
      <c r="B1754" s="7">
        <v>270830</v>
      </c>
      <c r="C1754" s="8" t="s">
        <v>1743</v>
      </c>
      <c r="D1754" s="9" t="str">
        <f t="shared" si="27"/>
        <v>MUNICIPAL</v>
      </c>
    </row>
    <row r="1755" spans="1:4" x14ac:dyDescent="0.25">
      <c r="A1755" s="7" t="s">
        <v>8</v>
      </c>
      <c r="B1755" s="7">
        <v>270840</v>
      </c>
      <c r="C1755" s="8" t="s">
        <v>1744</v>
      </c>
      <c r="D1755" s="9" t="str">
        <f t="shared" si="27"/>
        <v>MUNICIPAL</v>
      </c>
    </row>
    <row r="1756" spans="1:4" x14ac:dyDescent="0.25">
      <c r="A1756" s="7" t="s">
        <v>8</v>
      </c>
      <c r="B1756" s="7">
        <v>270850</v>
      </c>
      <c r="C1756" s="8" t="s">
        <v>1745</v>
      </c>
      <c r="D1756" s="9" t="str">
        <f t="shared" si="27"/>
        <v>MUNICIPAL</v>
      </c>
    </row>
    <row r="1757" spans="1:4" x14ac:dyDescent="0.25">
      <c r="A1757" s="7" t="s">
        <v>8</v>
      </c>
      <c r="B1757" s="7">
        <v>270860</v>
      </c>
      <c r="C1757" s="8" t="s">
        <v>1746</v>
      </c>
      <c r="D1757" s="9" t="str">
        <f t="shared" si="27"/>
        <v>MUNICIPAL</v>
      </c>
    </row>
    <row r="1758" spans="1:4" x14ac:dyDescent="0.25">
      <c r="A1758" s="7" t="s">
        <v>8</v>
      </c>
      <c r="B1758" s="7">
        <v>270870</v>
      </c>
      <c r="C1758" s="8" t="s">
        <v>1747</v>
      </c>
      <c r="D1758" s="9" t="str">
        <f t="shared" si="27"/>
        <v>MUNICIPAL</v>
      </c>
    </row>
    <row r="1759" spans="1:4" x14ac:dyDescent="0.25">
      <c r="A1759" s="7" t="s">
        <v>8</v>
      </c>
      <c r="B1759" s="7">
        <v>270880</v>
      </c>
      <c r="C1759" s="8" t="s">
        <v>1748</v>
      </c>
      <c r="D1759" s="9" t="str">
        <f t="shared" si="27"/>
        <v>MUNICIPAL</v>
      </c>
    </row>
    <row r="1760" spans="1:4" x14ac:dyDescent="0.25">
      <c r="A1760" s="7" t="s">
        <v>8</v>
      </c>
      <c r="B1760" s="7">
        <v>270890</v>
      </c>
      <c r="C1760" s="8" t="s">
        <v>1749</v>
      </c>
      <c r="D1760" s="9" t="str">
        <f t="shared" si="27"/>
        <v>MUNICIPAL</v>
      </c>
    </row>
    <row r="1761" spans="1:4" x14ac:dyDescent="0.25">
      <c r="A1761" s="7" t="s">
        <v>8</v>
      </c>
      <c r="B1761" s="7">
        <v>270895</v>
      </c>
      <c r="C1761" s="8" t="s">
        <v>1750</v>
      </c>
      <c r="D1761" s="9" t="str">
        <f t="shared" si="27"/>
        <v>MUNICIPAL</v>
      </c>
    </row>
    <row r="1762" spans="1:4" x14ac:dyDescent="0.25">
      <c r="A1762" s="7" t="s">
        <v>8</v>
      </c>
      <c r="B1762" s="7">
        <v>270900</v>
      </c>
      <c r="C1762" s="8" t="s">
        <v>1751</v>
      </c>
      <c r="D1762" s="9" t="str">
        <f t="shared" si="27"/>
        <v>MUNICIPAL</v>
      </c>
    </row>
    <row r="1763" spans="1:4" x14ac:dyDescent="0.25">
      <c r="A1763" s="7" t="s">
        <v>8</v>
      </c>
      <c r="B1763" s="7">
        <v>270910</v>
      </c>
      <c r="C1763" s="8" t="s">
        <v>1752</v>
      </c>
      <c r="D1763" s="9" t="str">
        <f t="shared" si="27"/>
        <v>MUNICIPAL</v>
      </c>
    </row>
    <row r="1764" spans="1:4" x14ac:dyDescent="0.25">
      <c r="A1764" s="7" t="s">
        <v>8</v>
      </c>
      <c r="B1764" s="7">
        <v>270915</v>
      </c>
      <c r="C1764" s="8" t="s">
        <v>1753</v>
      </c>
      <c r="D1764" s="9" t="str">
        <f t="shared" si="27"/>
        <v>MUNICIPAL</v>
      </c>
    </row>
    <row r="1765" spans="1:4" x14ac:dyDescent="0.25">
      <c r="A1765" s="7" t="s">
        <v>8</v>
      </c>
      <c r="B1765" s="7">
        <v>270920</v>
      </c>
      <c r="C1765" s="8" t="s">
        <v>1754</v>
      </c>
      <c r="D1765" s="9" t="str">
        <f t="shared" si="27"/>
        <v>MUNICIPAL</v>
      </c>
    </row>
    <row r="1766" spans="1:4" x14ac:dyDescent="0.25">
      <c r="A1766" s="7" t="s">
        <v>8</v>
      </c>
      <c r="B1766" s="7">
        <v>270930</v>
      </c>
      <c r="C1766" s="8" t="s">
        <v>1755</v>
      </c>
      <c r="D1766" s="9" t="str">
        <f t="shared" si="27"/>
        <v>MUNICIPAL</v>
      </c>
    </row>
    <row r="1767" spans="1:4" x14ac:dyDescent="0.25">
      <c r="A1767" s="7" t="s">
        <v>8</v>
      </c>
      <c r="B1767" s="7">
        <v>270940</v>
      </c>
      <c r="C1767" s="8" t="s">
        <v>1290</v>
      </c>
      <c r="D1767" s="9" t="str">
        <f t="shared" si="27"/>
        <v>MUNICIPAL</v>
      </c>
    </row>
    <row r="1768" spans="1:4" x14ac:dyDescent="0.25">
      <c r="A1768" s="7" t="s">
        <v>56</v>
      </c>
      <c r="B1768" s="7">
        <v>280000</v>
      </c>
      <c r="C1768" s="8" t="s">
        <v>57</v>
      </c>
      <c r="D1768" s="9" t="str">
        <f t="shared" si="27"/>
        <v>ESTADUAL</v>
      </c>
    </row>
    <row r="1769" spans="1:4" x14ac:dyDescent="0.25">
      <c r="A1769" s="7" t="s">
        <v>56</v>
      </c>
      <c r="B1769" s="7">
        <v>280010</v>
      </c>
      <c r="C1769" s="8" t="s">
        <v>1756</v>
      </c>
      <c r="D1769" s="9" t="str">
        <f t="shared" si="27"/>
        <v>MUNICIPAL</v>
      </c>
    </row>
    <row r="1770" spans="1:4" x14ac:dyDescent="0.25">
      <c r="A1770" s="7" t="s">
        <v>56</v>
      </c>
      <c r="B1770" s="7">
        <v>280020</v>
      </c>
      <c r="C1770" s="8" t="s">
        <v>1757</v>
      </c>
      <c r="D1770" s="9" t="str">
        <f t="shared" si="27"/>
        <v>MUNICIPAL</v>
      </c>
    </row>
    <row r="1771" spans="1:4" x14ac:dyDescent="0.25">
      <c r="A1771" s="7" t="s">
        <v>56</v>
      </c>
      <c r="B1771" s="7">
        <v>280030</v>
      </c>
      <c r="C1771" s="8" t="s">
        <v>1758</v>
      </c>
      <c r="D1771" s="9" t="str">
        <f t="shared" si="27"/>
        <v>MUNICIPAL</v>
      </c>
    </row>
    <row r="1772" spans="1:4" x14ac:dyDescent="0.25">
      <c r="A1772" s="7" t="s">
        <v>56</v>
      </c>
      <c r="B1772" s="7">
        <v>280040</v>
      </c>
      <c r="C1772" s="8" t="s">
        <v>1759</v>
      </c>
      <c r="D1772" s="9" t="str">
        <f t="shared" si="27"/>
        <v>MUNICIPAL</v>
      </c>
    </row>
    <row r="1773" spans="1:4" x14ac:dyDescent="0.25">
      <c r="A1773" s="7" t="s">
        <v>56</v>
      </c>
      <c r="B1773" s="7">
        <v>280050</v>
      </c>
      <c r="C1773" s="8" t="s">
        <v>1140</v>
      </c>
      <c r="D1773" s="9" t="str">
        <f t="shared" si="27"/>
        <v>MUNICIPAL</v>
      </c>
    </row>
    <row r="1774" spans="1:4" x14ac:dyDescent="0.25">
      <c r="A1774" s="7" t="s">
        <v>56</v>
      </c>
      <c r="B1774" s="7">
        <v>280060</v>
      </c>
      <c r="C1774" s="8" t="s">
        <v>1760</v>
      </c>
      <c r="D1774" s="9" t="str">
        <f t="shared" si="27"/>
        <v>MUNICIPAL</v>
      </c>
    </row>
    <row r="1775" spans="1:4" x14ac:dyDescent="0.25">
      <c r="A1775" s="7" t="s">
        <v>56</v>
      </c>
      <c r="B1775" s="7">
        <v>280067</v>
      </c>
      <c r="C1775" s="8" t="s">
        <v>1761</v>
      </c>
      <c r="D1775" s="9" t="str">
        <f t="shared" si="27"/>
        <v>MUNICIPAL</v>
      </c>
    </row>
    <row r="1776" spans="1:4" x14ac:dyDescent="0.25">
      <c r="A1776" s="7" t="s">
        <v>56</v>
      </c>
      <c r="B1776" s="7">
        <v>280070</v>
      </c>
      <c r="C1776" s="8" t="s">
        <v>1762</v>
      </c>
      <c r="D1776" s="9" t="str">
        <f t="shared" si="27"/>
        <v>MUNICIPAL</v>
      </c>
    </row>
    <row r="1777" spans="1:4" x14ac:dyDescent="0.25">
      <c r="A1777" s="7" t="s">
        <v>56</v>
      </c>
      <c r="B1777" s="7">
        <v>280100</v>
      </c>
      <c r="C1777" s="8" t="s">
        <v>1763</v>
      </c>
      <c r="D1777" s="9" t="str">
        <f t="shared" si="27"/>
        <v>MUNICIPAL</v>
      </c>
    </row>
    <row r="1778" spans="1:4" x14ac:dyDescent="0.25">
      <c r="A1778" s="7" t="s">
        <v>56</v>
      </c>
      <c r="B1778" s="7">
        <v>280110</v>
      </c>
      <c r="C1778" s="8" t="s">
        <v>1764</v>
      </c>
      <c r="D1778" s="9" t="str">
        <f t="shared" si="27"/>
        <v>MUNICIPAL</v>
      </c>
    </row>
    <row r="1779" spans="1:4" x14ac:dyDescent="0.25">
      <c r="A1779" s="7" t="s">
        <v>56</v>
      </c>
      <c r="B1779" s="7">
        <v>280120</v>
      </c>
      <c r="C1779" s="8" t="s">
        <v>1765</v>
      </c>
      <c r="D1779" s="9" t="str">
        <f t="shared" si="27"/>
        <v>MUNICIPAL</v>
      </c>
    </row>
    <row r="1780" spans="1:4" x14ac:dyDescent="0.25">
      <c r="A1780" s="7" t="s">
        <v>56</v>
      </c>
      <c r="B1780" s="7">
        <v>280130</v>
      </c>
      <c r="C1780" s="8" t="s">
        <v>1675</v>
      </c>
      <c r="D1780" s="9" t="str">
        <f t="shared" si="27"/>
        <v>MUNICIPAL</v>
      </c>
    </row>
    <row r="1781" spans="1:4" x14ac:dyDescent="0.25">
      <c r="A1781" s="7" t="s">
        <v>56</v>
      </c>
      <c r="B1781" s="7">
        <v>280140</v>
      </c>
      <c r="C1781" s="8" t="s">
        <v>1766</v>
      </c>
      <c r="D1781" s="9" t="str">
        <f t="shared" si="27"/>
        <v>MUNICIPAL</v>
      </c>
    </row>
    <row r="1782" spans="1:4" x14ac:dyDescent="0.25">
      <c r="A1782" s="7" t="s">
        <v>56</v>
      </c>
      <c r="B1782" s="7">
        <v>280150</v>
      </c>
      <c r="C1782" s="8" t="s">
        <v>1767</v>
      </c>
      <c r="D1782" s="9" t="str">
        <f t="shared" si="27"/>
        <v>MUNICIPAL</v>
      </c>
    </row>
    <row r="1783" spans="1:4" x14ac:dyDescent="0.25">
      <c r="A1783" s="7" t="s">
        <v>56</v>
      </c>
      <c r="B1783" s="7">
        <v>280160</v>
      </c>
      <c r="C1783" s="8" t="s">
        <v>1768</v>
      </c>
      <c r="D1783" s="9" t="str">
        <f t="shared" si="27"/>
        <v>MUNICIPAL</v>
      </c>
    </row>
    <row r="1784" spans="1:4" x14ac:dyDescent="0.25">
      <c r="A1784" s="7" t="s">
        <v>56</v>
      </c>
      <c r="B1784" s="7">
        <v>280170</v>
      </c>
      <c r="C1784" s="8" t="s">
        <v>1769</v>
      </c>
      <c r="D1784" s="9" t="str">
        <f t="shared" si="27"/>
        <v>MUNICIPAL</v>
      </c>
    </row>
    <row r="1785" spans="1:4" x14ac:dyDescent="0.25">
      <c r="A1785" s="7" t="s">
        <v>56</v>
      </c>
      <c r="B1785" s="7">
        <v>280190</v>
      </c>
      <c r="C1785" s="8" t="s">
        <v>1770</v>
      </c>
      <c r="D1785" s="9" t="str">
        <f t="shared" si="27"/>
        <v>MUNICIPAL</v>
      </c>
    </row>
    <row r="1786" spans="1:4" x14ac:dyDescent="0.25">
      <c r="A1786" s="7" t="s">
        <v>56</v>
      </c>
      <c r="B1786" s="7">
        <v>280200</v>
      </c>
      <c r="C1786" s="8" t="s">
        <v>1771</v>
      </c>
      <c r="D1786" s="9" t="str">
        <f t="shared" si="27"/>
        <v>MUNICIPAL</v>
      </c>
    </row>
    <row r="1787" spans="1:4" x14ac:dyDescent="0.25">
      <c r="A1787" s="7" t="s">
        <v>56</v>
      </c>
      <c r="B1787" s="7">
        <v>280210</v>
      </c>
      <c r="C1787" s="8" t="s">
        <v>1772</v>
      </c>
      <c r="D1787" s="9" t="str">
        <f t="shared" si="27"/>
        <v>MUNICIPAL</v>
      </c>
    </row>
    <row r="1788" spans="1:4" x14ac:dyDescent="0.25">
      <c r="A1788" s="7" t="s">
        <v>56</v>
      </c>
      <c r="B1788" s="7">
        <v>280220</v>
      </c>
      <c r="C1788" s="8" t="s">
        <v>1547</v>
      </c>
      <c r="D1788" s="9" t="str">
        <f t="shared" si="27"/>
        <v>MUNICIPAL</v>
      </c>
    </row>
    <row r="1789" spans="1:4" x14ac:dyDescent="0.25">
      <c r="A1789" s="7" t="s">
        <v>56</v>
      </c>
      <c r="B1789" s="7">
        <v>280230</v>
      </c>
      <c r="C1789" s="8" t="s">
        <v>1773</v>
      </c>
      <c r="D1789" s="9" t="str">
        <f t="shared" si="27"/>
        <v>MUNICIPAL</v>
      </c>
    </row>
    <row r="1790" spans="1:4" x14ac:dyDescent="0.25">
      <c r="A1790" s="7" t="s">
        <v>56</v>
      </c>
      <c r="B1790" s="7">
        <v>280240</v>
      </c>
      <c r="C1790" s="8" t="s">
        <v>1774</v>
      </c>
      <c r="D1790" s="9" t="str">
        <f t="shared" si="27"/>
        <v>MUNICIPAL</v>
      </c>
    </row>
    <row r="1791" spans="1:4" x14ac:dyDescent="0.25">
      <c r="A1791" s="7" t="s">
        <v>56</v>
      </c>
      <c r="B1791" s="7">
        <v>280250</v>
      </c>
      <c r="C1791" s="8" t="s">
        <v>1775</v>
      </c>
      <c r="D1791" s="9" t="str">
        <f t="shared" si="27"/>
        <v>MUNICIPAL</v>
      </c>
    </row>
    <row r="1792" spans="1:4" x14ac:dyDescent="0.25">
      <c r="A1792" s="7" t="s">
        <v>56</v>
      </c>
      <c r="B1792" s="7">
        <v>280260</v>
      </c>
      <c r="C1792" s="8" t="s">
        <v>1776</v>
      </c>
      <c r="D1792" s="9" t="str">
        <f t="shared" si="27"/>
        <v>MUNICIPAL</v>
      </c>
    </row>
    <row r="1793" spans="1:4" x14ac:dyDescent="0.25">
      <c r="A1793" s="7" t="s">
        <v>56</v>
      </c>
      <c r="B1793" s="7">
        <v>280270</v>
      </c>
      <c r="C1793" s="8" t="s">
        <v>1777</v>
      </c>
      <c r="D1793" s="9" t="str">
        <f t="shared" si="27"/>
        <v>MUNICIPAL</v>
      </c>
    </row>
    <row r="1794" spans="1:4" x14ac:dyDescent="0.25">
      <c r="A1794" s="7" t="s">
        <v>56</v>
      </c>
      <c r="B1794" s="7">
        <v>280280</v>
      </c>
      <c r="C1794" s="8" t="s">
        <v>1778</v>
      </c>
      <c r="D1794" s="9" t="str">
        <f t="shared" si="27"/>
        <v>MUNICIPAL</v>
      </c>
    </row>
    <row r="1795" spans="1:4" x14ac:dyDescent="0.25">
      <c r="A1795" s="7" t="s">
        <v>56</v>
      </c>
      <c r="B1795" s="7">
        <v>280290</v>
      </c>
      <c r="C1795" s="8" t="s">
        <v>1375</v>
      </c>
      <c r="D1795" s="9" t="str">
        <f t="shared" ref="D1795:D1858" si="28">IF(RIGHT(B1795,4)="0000","ESTADUAL","MUNICIPAL")</f>
        <v>MUNICIPAL</v>
      </c>
    </row>
    <row r="1796" spans="1:4" x14ac:dyDescent="0.25">
      <c r="A1796" s="7" t="s">
        <v>56</v>
      </c>
      <c r="B1796" s="7">
        <v>280300</v>
      </c>
      <c r="C1796" s="8" t="s">
        <v>1779</v>
      </c>
      <c r="D1796" s="9" t="str">
        <f t="shared" si="28"/>
        <v>MUNICIPAL</v>
      </c>
    </row>
    <row r="1797" spans="1:4" x14ac:dyDescent="0.25">
      <c r="A1797" s="7" t="s">
        <v>56</v>
      </c>
      <c r="B1797" s="7">
        <v>280310</v>
      </c>
      <c r="C1797" s="8" t="s">
        <v>1780</v>
      </c>
      <c r="D1797" s="9" t="str">
        <f t="shared" si="28"/>
        <v>MUNICIPAL</v>
      </c>
    </row>
    <row r="1798" spans="1:4" x14ac:dyDescent="0.25">
      <c r="A1798" s="7" t="s">
        <v>56</v>
      </c>
      <c r="B1798" s="7">
        <v>280320</v>
      </c>
      <c r="C1798" s="8" t="s">
        <v>1781</v>
      </c>
      <c r="D1798" s="9" t="str">
        <f t="shared" si="28"/>
        <v>MUNICIPAL</v>
      </c>
    </row>
    <row r="1799" spans="1:4" x14ac:dyDescent="0.25">
      <c r="A1799" s="7" t="s">
        <v>56</v>
      </c>
      <c r="B1799" s="7">
        <v>280330</v>
      </c>
      <c r="C1799" s="8" t="s">
        <v>1782</v>
      </c>
      <c r="D1799" s="9" t="str">
        <f t="shared" si="28"/>
        <v>MUNICIPAL</v>
      </c>
    </row>
    <row r="1800" spans="1:4" x14ac:dyDescent="0.25">
      <c r="A1800" s="7" t="s">
        <v>56</v>
      </c>
      <c r="B1800" s="7">
        <v>280340</v>
      </c>
      <c r="C1800" s="8" t="s">
        <v>1783</v>
      </c>
      <c r="D1800" s="9" t="str">
        <f t="shared" si="28"/>
        <v>MUNICIPAL</v>
      </c>
    </row>
    <row r="1801" spans="1:4" x14ac:dyDescent="0.25">
      <c r="A1801" s="7" t="s">
        <v>56</v>
      </c>
      <c r="B1801" s="7">
        <v>280350</v>
      </c>
      <c r="C1801" s="8" t="s">
        <v>1784</v>
      </c>
      <c r="D1801" s="9" t="str">
        <f t="shared" si="28"/>
        <v>MUNICIPAL</v>
      </c>
    </row>
    <row r="1802" spans="1:4" x14ac:dyDescent="0.25">
      <c r="A1802" s="7" t="s">
        <v>56</v>
      </c>
      <c r="B1802" s="7">
        <v>280360</v>
      </c>
      <c r="C1802" s="8" t="s">
        <v>1785</v>
      </c>
      <c r="D1802" s="9" t="str">
        <f t="shared" si="28"/>
        <v>MUNICIPAL</v>
      </c>
    </row>
    <row r="1803" spans="1:4" x14ac:dyDescent="0.25">
      <c r="A1803" s="7" t="s">
        <v>56</v>
      </c>
      <c r="B1803" s="7">
        <v>280370</v>
      </c>
      <c r="C1803" s="8" t="s">
        <v>1786</v>
      </c>
      <c r="D1803" s="9" t="str">
        <f t="shared" si="28"/>
        <v>MUNICIPAL</v>
      </c>
    </row>
    <row r="1804" spans="1:4" x14ac:dyDescent="0.25">
      <c r="A1804" s="7" t="s">
        <v>56</v>
      </c>
      <c r="B1804" s="7">
        <v>280380</v>
      </c>
      <c r="C1804" s="8" t="s">
        <v>1787</v>
      </c>
      <c r="D1804" s="9" t="str">
        <f t="shared" si="28"/>
        <v>MUNICIPAL</v>
      </c>
    </row>
    <row r="1805" spans="1:4" x14ac:dyDescent="0.25">
      <c r="A1805" s="7" t="s">
        <v>56</v>
      </c>
      <c r="B1805" s="7">
        <v>280390</v>
      </c>
      <c r="C1805" s="8" t="s">
        <v>1788</v>
      </c>
      <c r="D1805" s="9" t="str">
        <f t="shared" si="28"/>
        <v>MUNICIPAL</v>
      </c>
    </row>
    <row r="1806" spans="1:4" x14ac:dyDescent="0.25">
      <c r="A1806" s="7" t="s">
        <v>56</v>
      </c>
      <c r="B1806" s="7">
        <v>280400</v>
      </c>
      <c r="C1806" s="8" t="s">
        <v>1789</v>
      </c>
      <c r="D1806" s="9" t="str">
        <f t="shared" si="28"/>
        <v>MUNICIPAL</v>
      </c>
    </row>
    <row r="1807" spans="1:4" x14ac:dyDescent="0.25">
      <c r="A1807" s="7" t="s">
        <v>56</v>
      </c>
      <c r="B1807" s="7">
        <v>280410</v>
      </c>
      <c r="C1807" s="8" t="s">
        <v>1790</v>
      </c>
      <c r="D1807" s="9" t="str">
        <f t="shared" si="28"/>
        <v>MUNICIPAL</v>
      </c>
    </row>
    <row r="1808" spans="1:4" x14ac:dyDescent="0.25">
      <c r="A1808" s="7" t="s">
        <v>56</v>
      </c>
      <c r="B1808" s="7">
        <v>280420</v>
      </c>
      <c r="C1808" s="8" t="s">
        <v>1791</v>
      </c>
      <c r="D1808" s="9" t="str">
        <f t="shared" si="28"/>
        <v>MUNICIPAL</v>
      </c>
    </row>
    <row r="1809" spans="1:4" x14ac:dyDescent="0.25">
      <c r="A1809" s="7" t="s">
        <v>56</v>
      </c>
      <c r="B1809" s="7">
        <v>280430</v>
      </c>
      <c r="C1809" s="8" t="s">
        <v>1792</v>
      </c>
      <c r="D1809" s="9" t="str">
        <f t="shared" si="28"/>
        <v>MUNICIPAL</v>
      </c>
    </row>
    <row r="1810" spans="1:4" x14ac:dyDescent="0.25">
      <c r="A1810" s="7" t="s">
        <v>56</v>
      </c>
      <c r="B1810" s="7">
        <v>280440</v>
      </c>
      <c r="C1810" s="8" t="s">
        <v>1793</v>
      </c>
      <c r="D1810" s="9" t="str">
        <f t="shared" si="28"/>
        <v>MUNICIPAL</v>
      </c>
    </row>
    <row r="1811" spans="1:4" x14ac:dyDescent="0.25">
      <c r="A1811" s="7" t="s">
        <v>56</v>
      </c>
      <c r="B1811" s="7">
        <v>280445</v>
      </c>
      <c r="C1811" s="8" t="s">
        <v>1794</v>
      </c>
      <c r="D1811" s="9" t="str">
        <f t="shared" si="28"/>
        <v>MUNICIPAL</v>
      </c>
    </row>
    <row r="1812" spans="1:4" x14ac:dyDescent="0.25">
      <c r="A1812" s="7" t="s">
        <v>56</v>
      </c>
      <c r="B1812" s="7">
        <v>280450</v>
      </c>
      <c r="C1812" s="8" t="s">
        <v>1795</v>
      </c>
      <c r="D1812" s="9" t="str">
        <f t="shared" si="28"/>
        <v>MUNICIPAL</v>
      </c>
    </row>
    <row r="1813" spans="1:4" x14ac:dyDescent="0.25">
      <c r="A1813" s="7" t="s">
        <v>56</v>
      </c>
      <c r="B1813" s="7">
        <v>280460</v>
      </c>
      <c r="C1813" s="8" t="s">
        <v>1796</v>
      </c>
      <c r="D1813" s="9" t="str">
        <f t="shared" si="28"/>
        <v>MUNICIPAL</v>
      </c>
    </row>
    <row r="1814" spans="1:4" x14ac:dyDescent="0.25">
      <c r="A1814" s="7" t="s">
        <v>56</v>
      </c>
      <c r="B1814" s="7">
        <v>280470</v>
      </c>
      <c r="C1814" s="8" t="s">
        <v>1797</v>
      </c>
      <c r="D1814" s="9" t="str">
        <f t="shared" si="28"/>
        <v>MUNICIPAL</v>
      </c>
    </row>
    <row r="1815" spans="1:4" x14ac:dyDescent="0.25">
      <c r="A1815" s="7" t="s">
        <v>56</v>
      </c>
      <c r="B1815" s="7">
        <v>280480</v>
      </c>
      <c r="C1815" s="8" t="s">
        <v>1798</v>
      </c>
      <c r="D1815" s="9" t="str">
        <f t="shared" si="28"/>
        <v>MUNICIPAL</v>
      </c>
    </row>
    <row r="1816" spans="1:4" x14ac:dyDescent="0.25">
      <c r="A1816" s="7" t="s">
        <v>56</v>
      </c>
      <c r="B1816" s="7">
        <v>280490</v>
      </c>
      <c r="C1816" s="8" t="s">
        <v>1074</v>
      </c>
      <c r="D1816" s="9" t="str">
        <f t="shared" si="28"/>
        <v>MUNICIPAL</v>
      </c>
    </row>
    <row r="1817" spans="1:4" x14ac:dyDescent="0.25">
      <c r="A1817" s="7" t="s">
        <v>56</v>
      </c>
      <c r="B1817" s="7">
        <v>280500</v>
      </c>
      <c r="C1817" s="8" t="s">
        <v>1799</v>
      </c>
      <c r="D1817" s="9" t="str">
        <f t="shared" si="28"/>
        <v>MUNICIPAL</v>
      </c>
    </row>
    <row r="1818" spans="1:4" x14ac:dyDescent="0.25">
      <c r="A1818" s="7" t="s">
        <v>56</v>
      </c>
      <c r="B1818" s="7">
        <v>280510</v>
      </c>
      <c r="C1818" s="8" t="s">
        <v>1800</v>
      </c>
      <c r="D1818" s="9" t="str">
        <f t="shared" si="28"/>
        <v>MUNICIPAL</v>
      </c>
    </row>
    <row r="1819" spans="1:4" x14ac:dyDescent="0.25">
      <c r="A1819" s="7" t="s">
        <v>56</v>
      </c>
      <c r="B1819" s="7">
        <v>280520</v>
      </c>
      <c r="C1819" s="8" t="s">
        <v>1801</v>
      </c>
      <c r="D1819" s="9" t="str">
        <f t="shared" si="28"/>
        <v>MUNICIPAL</v>
      </c>
    </row>
    <row r="1820" spans="1:4" x14ac:dyDescent="0.25">
      <c r="A1820" s="7" t="s">
        <v>56</v>
      </c>
      <c r="B1820" s="7">
        <v>280530</v>
      </c>
      <c r="C1820" s="8" t="s">
        <v>1802</v>
      </c>
      <c r="D1820" s="9" t="str">
        <f t="shared" si="28"/>
        <v>MUNICIPAL</v>
      </c>
    </row>
    <row r="1821" spans="1:4" x14ac:dyDescent="0.25">
      <c r="A1821" s="7" t="s">
        <v>56</v>
      </c>
      <c r="B1821" s="7">
        <v>280540</v>
      </c>
      <c r="C1821" s="8" t="s">
        <v>1803</v>
      </c>
      <c r="D1821" s="9" t="str">
        <f t="shared" si="28"/>
        <v>MUNICIPAL</v>
      </c>
    </row>
    <row r="1822" spans="1:4" x14ac:dyDescent="0.25">
      <c r="A1822" s="7" t="s">
        <v>56</v>
      </c>
      <c r="B1822" s="7">
        <v>280550</v>
      </c>
      <c r="C1822" s="8" t="s">
        <v>1804</v>
      </c>
      <c r="D1822" s="9" t="str">
        <f t="shared" si="28"/>
        <v>MUNICIPAL</v>
      </c>
    </row>
    <row r="1823" spans="1:4" x14ac:dyDescent="0.25">
      <c r="A1823" s="7" t="s">
        <v>56</v>
      </c>
      <c r="B1823" s="7">
        <v>280560</v>
      </c>
      <c r="C1823" s="8" t="s">
        <v>1805</v>
      </c>
      <c r="D1823" s="9" t="str">
        <f t="shared" si="28"/>
        <v>MUNICIPAL</v>
      </c>
    </row>
    <row r="1824" spans="1:4" x14ac:dyDescent="0.25">
      <c r="A1824" s="7" t="s">
        <v>56</v>
      </c>
      <c r="B1824" s="7">
        <v>280570</v>
      </c>
      <c r="C1824" s="8" t="s">
        <v>1806</v>
      </c>
      <c r="D1824" s="9" t="str">
        <f t="shared" si="28"/>
        <v>MUNICIPAL</v>
      </c>
    </row>
    <row r="1825" spans="1:4" x14ac:dyDescent="0.25">
      <c r="A1825" s="7" t="s">
        <v>56</v>
      </c>
      <c r="B1825" s="7">
        <v>280580</v>
      </c>
      <c r="C1825" s="8" t="s">
        <v>1807</v>
      </c>
      <c r="D1825" s="9" t="str">
        <f t="shared" si="28"/>
        <v>MUNICIPAL</v>
      </c>
    </row>
    <row r="1826" spans="1:4" x14ac:dyDescent="0.25">
      <c r="A1826" s="7" t="s">
        <v>56</v>
      </c>
      <c r="B1826" s="7">
        <v>280590</v>
      </c>
      <c r="C1826" s="8" t="s">
        <v>1245</v>
      </c>
      <c r="D1826" s="9" t="str">
        <f t="shared" si="28"/>
        <v>MUNICIPAL</v>
      </c>
    </row>
    <row r="1827" spans="1:4" x14ac:dyDescent="0.25">
      <c r="A1827" s="7" t="s">
        <v>56</v>
      </c>
      <c r="B1827" s="7">
        <v>280600</v>
      </c>
      <c r="C1827" s="8" t="s">
        <v>1808</v>
      </c>
      <c r="D1827" s="9" t="str">
        <f t="shared" si="28"/>
        <v>MUNICIPAL</v>
      </c>
    </row>
    <row r="1828" spans="1:4" x14ac:dyDescent="0.25">
      <c r="A1828" s="7" t="s">
        <v>56</v>
      </c>
      <c r="B1828" s="7">
        <v>280610</v>
      </c>
      <c r="C1828" s="8" t="s">
        <v>1809</v>
      </c>
      <c r="D1828" s="9" t="str">
        <f t="shared" si="28"/>
        <v>MUNICIPAL</v>
      </c>
    </row>
    <row r="1829" spans="1:4" x14ac:dyDescent="0.25">
      <c r="A1829" s="7" t="s">
        <v>56</v>
      </c>
      <c r="B1829" s="7">
        <v>280620</v>
      </c>
      <c r="C1829" s="8" t="s">
        <v>1810</v>
      </c>
      <c r="D1829" s="9" t="str">
        <f t="shared" si="28"/>
        <v>MUNICIPAL</v>
      </c>
    </row>
    <row r="1830" spans="1:4" x14ac:dyDescent="0.25">
      <c r="A1830" s="7" t="s">
        <v>56</v>
      </c>
      <c r="B1830" s="7">
        <v>280630</v>
      </c>
      <c r="C1830" s="8" t="s">
        <v>1811</v>
      </c>
      <c r="D1830" s="9" t="str">
        <f t="shared" si="28"/>
        <v>MUNICIPAL</v>
      </c>
    </row>
    <row r="1831" spans="1:4" x14ac:dyDescent="0.25">
      <c r="A1831" s="7" t="s">
        <v>56</v>
      </c>
      <c r="B1831" s="7">
        <v>280640</v>
      </c>
      <c r="C1831" s="8" t="s">
        <v>1812</v>
      </c>
      <c r="D1831" s="9" t="str">
        <f t="shared" si="28"/>
        <v>MUNICIPAL</v>
      </c>
    </row>
    <row r="1832" spans="1:4" x14ac:dyDescent="0.25">
      <c r="A1832" s="7" t="s">
        <v>56</v>
      </c>
      <c r="B1832" s="7">
        <v>280650</v>
      </c>
      <c r="C1832" s="8" t="s">
        <v>1813</v>
      </c>
      <c r="D1832" s="9" t="str">
        <f t="shared" si="28"/>
        <v>MUNICIPAL</v>
      </c>
    </row>
    <row r="1833" spans="1:4" x14ac:dyDescent="0.25">
      <c r="A1833" s="7" t="s">
        <v>56</v>
      </c>
      <c r="B1833" s="7">
        <v>280660</v>
      </c>
      <c r="C1833" s="8" t="s">
        <v>1814</v>
      </c>
      <c r="D1833" s="9" t="str">
        <f t="shared" si="28"/>
        <v>MUNICIPAL</v>
      </c>
    </row>
    <row r="1834" spans="1:4" x14ac:dyDescent="0.25">
      <c r="A1834" s="7" t="s">
        <v>56</v>
      </c>
      <c r="B1834" s="7">
        <v>280670</v>
      </c>
      <c r="C1834" s="8" t="s">
        <v>1815</v>
      </c>
      <c r="D1834" s="9" t="str">
        <f t="shared" si="28"/>
        <v>MUNICIPAL</v>
      </c>
    </row>
    <row r="1835" spans="1:4" x14ac:dyDescent="0.25">
      <c r="A1835" s="7" t="s">
        <v>56</v>
      </c>
      <c r="B1835" s="7">
        <v>280680</v>
      </c>
      <c r="C1835" s="8" t="s">
        <v>1454</v>
      </c>
      <c r="D1835" s="9" t="str">
        <f t="shared" si="28"/>
        <v>MUNICIPAL</v>
      </c>
    </row>
    <row r="1836" spans="1:4" x14ac:dyDescent="0.25">
      <c r="A1836" s="7" t="s">
        <v>56</v>
      </c>
      <c r="B1836" s="7">
        <v>280690</v>
      </c>
      <c r="C1836" s="8" t="s">
        <v>1455</v>
      </c>
      <c r="D1836" s="9" t="str">
        <f t="shared" si="28"/>
        <v>MUNICIPAL</v>
      </c>
    </row>
    <row r="1837" spans="1:4" x14ac:dyDescent="0.25">
      <c r="A1837" s="7" t="s">
        <v>56</v>
      </c>
      <c r="B1837" s="7">
        <v>280700</v>
      </c>
      <c r="C1837" s="8" t="s">
        <v>1816</v>
      </c>
      <c r="D1837" s="9" t="str">
        <f t="shared" si="28"/>
        <v>MUNICIPAL</v>
      </c>
    </row>
    <row r="1838" spans="1:4" x14ac:dyDescent="0.25">
      <c r="A1838" s="7" t="s">
        <v>56</v>
      </c>
      <c r="B1838" s="7">
        <v>280710</v>
      </c>
      <c r="C1838" s="8" t="s">
        <v>1817</v>
      </c>
      <c r="D1838" s="9" t="str">
        <f t="shared" si="28"/>
        <v>MUNICIPAL</v>
      </c>
    </row>
    <row r="1839" spans="1:4" x14ac:dyDescent="0.25">
      <c r="A1839" s="7" t="s">
        <v>56</v>
      </c>
      <c r="B1839" s="7">
        <v>280720</v>
      </c>
      <c r="C1839" s="8" t="s">
        <v>1818</v>
      </c>
      <c r="D1839" s="9" t="str">
        <f t="shared" si="28"/>
        <v>MUNICIPAL</v>
      </c>
    </row>
    <row r="1840" spans="1:4" x14ac:dyDescent="0.25">
      <c r="A1840" s="7" t="s">
        <v>56</v>
      </c>
      <c r="B1840" s="7">
        <v>280730</v>
      </c>
      <c r="C1840" s="8" t="s">
        <v>1819</v>
      </c>
      <c r="D1840" s="9" t="str">
        <f t="shared" si="28"/>
        <v>MUNICIPAL</v>
      </c>
    </row>
    <row r="1841" spans="1:4" x14ac:dyDescent="0.25">
      <c r="A1841" s="7" t="s">
        <v>56</v>
      </c>
      <c r="B1841" s="7">
        <v>280740</v>
      </c>
      <c r="C1841" s="8" t="s">
        <v>1820</v>
      </c>
      <c r="D1841" s="9" t="str">
        <f t="shared" si="28"/>
        <v>MUNICIPAL</v>
      </c>
    </row>
    <row r="1842" spans="1:4" x14ac:dyDescent="0.25">
      <c r="A1842" s="7" t="s">
        <v>56</v>
      </c>
      <c r="B1842" s="7">
        <v>280750</v>
      </c>
      <c r="C1842" s="8" t="s">
        <v>1821</v>
      </c>
      <c r="D1842" s="9" t="str">
        <f t="shared" si="28"/>
        <v>MUNICIPAL</v>
      </c>
    </row>
    <row r="1843" spans="1:4" x14ac:dyDescent="0.25">
      <c r="A1843" s="7" t="s">
        <v>56</v>
      </c>
      <c r="B1843" s="7">
        <v>280760</v>
      </c>
      <c r="C1843" s="8" t="s">
        <v>1822</v>
      </c>
      <c r="D1843" s="9" t="str">
        <f t="shared" si="28"/>
        <v>MUNICIPAL</v>
      </c>
    </row>
    <row r="1844" spans="1:4" x14ac:dyDescent="0.25">
      <c r="A1844" s="7" t="s">
        <v>14</v>
      </c>
      <c r="B1844" s="7">
        <v>290000</v>
      </c>
      <c r="C1844" s="8" t="s">
        <v>15</v>
      </c>
      <c r="D1844" s="9" t="str">
        <f t="shared" si="28"/>
        <v>ESTADUAL</v>
      </c>
    </row>
    <row r="1845" spans="1:4" x14ac:dyDescent="0.25">
      <c r="A1845" s="7" t="s">
        <v>14</v>
      </c>
      <c r="B1845" s="7">
        <v>290010</v>
      </c>
      <c r="C1845" s="8" t="s">
        <v>1823</v>
      </c>
      <c r="D1845" s="9" t="str">
        <f t="shared" si="28"/>
        <v>MUNICIPAL</v>
      </c>
    </row>
    <row r="1846" spans="1:4" x14ac:dyDescent="0.25">
      <c r="A1846" s="7" t="s">
        <v>14</v>
      </c>
      <c r="B1846" s="7">
        <v>290020</v>
      </c>
      <c r="C1846" s="8" t="s">
        <v>1824</v>
      </c>
      <c r="D1846" s="9" t="str">
        <f t="shared" si="28"/>
        <v>MUNICIPAL</v>
      </c>
    </row>
    <row r="1847" spans="1:4" x14ac:dyDescent="0.25">
      <c r="A1847" s="7" t="s">
        <v>14</v>
      </c>
      <c r="B1847" s="7">
        <v>290030</v>
      </c>
      <c r="C1847" s="8" t="s">
        <v>1825</v>
      </c>
      <c r="D1847" s="9" t="str">
        <f t="shared" si="28"/>
        <v>MUNICIPAL</v>
      </c>
    </row>
    <row r="1848" spans="1:4" x14ac:dyDescent="0.25">
      <c r="A1848" s="7" t="s">
        <v>14</v>
      </c>
      <c r="B1848" s="7">
        <v>290035</v>
      </c>
      <c r="C1848" s="8" t="s">
        <v>1826</v>
      </c>
      <c r="D1848" s="9" t="str">
        <f t="shared" si="28"/>
        <v>MUNICIPAL</v>
      </c>
    </row>
    <row r="1849" spans="1:4" x14ac:dyDescent="0.25">
      <c r="A1849" s="7" t="s">
        <v>14</v>
      </c>
      <c r="B1849" s="7">
        <v>290040</v>
      </c>
      <c r="C1849" s="8" t="s">
        <v>1827</v>
      </c>
      <c r="D1849" s="9" t="str">
        <f t="shared" si="28"/>
        <v>MUNICIPAL</v>
      </c>
    </row>
    <row r="1850" spans="1:4" x14ac:dyDescent="0.25">
      <c r="A1850" s="7" t="s">
        <v>14</v>
      </c>
      <c r="B1850" s="7">
        <v>290050</v>
      </c>
      <c r="C1850" s="8" t="s">
        <v>1828</v>
      </c>
      <c r="D1850" s="9" t="str">
        <f t="shared" si="28"/>
        <v>MUNICIPAL</v>
      </c>
    </row>
    <row r="1851" spans="1:4" x14ac:dyDescent="0.25">
      <c r="A1851" s="7" t="s">
        <v>14</v>
      </c>
      <c r="B1851" s="7">
        <v>290060</v>
      </c>
      <c r="C1851" s="8" t="s">
        <v>1829</v>
      </c>
      <c r="D1851" s="9" t="str">
        <f t="shared" si="28"/>
        <v>MUNICIPAL</v>
      </c>
    </row>
    <row r="1852" spans="1:4" x14ac:dyDescent="0.25">
      <c r="A1852" s="7" t="s">
        <v>14</v>
      </c>
      <c r="B1852" s="7">
        <v>290070</v>
      </c>
      <c r="C1852" s="8" t="s">
        <v>1830</v>
      </c>
      <c r="D1852" s="9" t="str">
        <f t="shared" si="28"/>
        <v>MUNICIPAL</v>
      </c>
    </row>
    <row r="1853" spans="1:4" x14ac:dyDescent="0.25">
      <c r="A1853" s="7" t="s">
        <v>14</v>
      </c>
      <c r="B1853" s="7">
        <v>290080</v>
      </c>
      <c r="C1853" s="8" t="s">
        <v>1831</v>
      </c>
      <c r="D1853" s="9" t="str">
        <f t="shared" si="28"/>
        <v>MUNICIPAL</v>
      </c>
    </row>
    <row r="1854" spans="1:4" x14ac:dyDescent="0.25">
      <c r="A1854" s="7" t="s">
        <v>14</v>
      </c>
      <c r="B1854" s="7">
        <v>290090</v>
      </c>
      <c r="C1854" s="8" t="s">
        <v>1832</v>
      </c>
      <c r="D1854" s="9" t="str">
        <f t="shared" si="28"/>
        <v>MUNICIPAL</v>
      </c>
    </row>
    <row r="1855" spans="1:4" x14ac:dyDescent="0.25">
      <c r="A1855" s="7" t="s">
        <v>14</v>
      </c>
      <c r="B1855" s="7">
        <v>290100</v>
      </c>
      <c r="C1855" s="8" t="s">
        <v>1833</v>
      </c>
      <c r="D1855" s="9" t="str">
        <f t="shared" si="28"/>
        <v>MUNICIPAL</v>
      </c>
    </row>
    <row r="1856" spans="1:4" x14ac:dyDescent="0.25">
      <c r="A1856" s="7" t="s">
        <v>14</v>
      </c>
      <c r="B1856" s="7">
        <v>290110</v>
      </c>
      <c r="C1856" s="8" t="s">
        <v>1834</v>
      </c>
      <c r="D1856" s="9" t="str">
        <f t="shared" si="28"/>
        <v>MUNICIPAL</v>
      </c>
    </row>
    <row r="1857" spans="1:4" x14ac:dyDescent="0.25">
      <c r="A1857" s="7" t="s">
        <v>14</v>
      </c>
      <c r="B1857" s="7">
        <v>290115</v>
      </c>
      <c r="C1857" s="8" t="s">
        <v>1835</v>
      </c>
      <c r="D1857" s="9" t="str">
        <f t="shared" si="28"/>
        <v>MUNICIPAL</v>
      </c>
    </row>
    <row r="1858" spans="1:4" x14ac:dyDescent="0.25">
      <c r="A1858" s="7" t="s">
        <v>14</v>
      </c>
      <c r="B1858" s="7">
        <v>290120</v>
      </c>
      <c r="C1858" s="8" t="s">
        <v>1836</v>
      </c>
      <c r="D1858" s="9" t="str">
        <f t="shared" si="28"/>
        <v>MUNICIPAL</v>
      </c>
    </row>
    <row r="1859" spans="1:4" x14ac:dyDescent="0.25">
      <c r="A1859" s="7" t="s">
        <v>14</v>
      </c>
      <c r="B1859" s="7">
        <v>290130</v>
      </c>
      <c r="C1859" s="8" t="s">
        <v>1837</v>
      </c>
      <c r="D1859" s="9" t="str">
        <f t="shared" ref="D1859:D1922" si="29">IF(RIGHT(B1859,4)="0000","ESTADUAL","MUNICIPAL")</f>
        <v>MUNICIPAL</v>
      </c>
    </row>
    <row r="1860" spans="1:4" x14ac:dyDescent="0.25">
      <c r="A1860" s="7" t="s">
        <v>14</v>
      </c>
      <c r="B1860" s="7">
        <v>290135</v>
      </c>
      <c r="C1860" s="8" t="s">
        <v>1838</v>
      </c>
      <c r="D1860" s="9" t="str">
        <f t="shared" si="29"/>
        <v>MUNICIPAL</v>
      </c>
    </row>
    <row r="1861" spans="1:4" x14ac:dyDescent="0.25">
      <c r="A1861" s="7" t="s">
        <v>14</v>
      </c>
      <c r="B1861" s="7">
        <v>290140</v>
      </c>
      <c r="C1861" s="8" t="s">
        <v>1839</v>
      </c>
      <c r="D1861" s="9" t="str">
        <f t="shared" si="29"/>
        <v>MUNICIPAL</v>
      </c>
    </row>
    <row r="1862" spans="1:4" x14ac:dyDescent="0.25">
      <c r="A1862" s="7" t="s">
        <v>14</v>
      </c>
      <c r="B1862" s="7">
        <v>290150</v>
      </c>
      <c r="C1862" s="8" t="s">
        <v>1840</v>
      </c>
      <c r="D1862" s="9" t="str">
        <f t="shared" si="29"/>
        <v>MUNICIPAL</v>
      </c>
    </row>
    <row r="1863" spans="1:4" x14ac:dyDescent="0.25">
      <c r="A1863" s="7" t="s">
        <v>14</v>
      </c>
      <c r="B1863" s="7">
        <v>290160</v>
      </c>
      <c r="C1863" s="8" t="s">
        <v>1841</v>
      </c>
      <c r="D1863" s="9" t="str">
        <f t="shared" si="29"/>
        <v>MUNICIPAL</v>
      </c>
    </row>
    <row r="1864" spans="1:4" x14ac:dyDescent="0.25">
      <c r="A1864" s="7" t="s">
        <v>14</v>
      </c>
      <c r="B1864" s="7">
        <v>290170</v>
      </c>
      <c r="C1864" s="8" t="s">
        <v>1842</v>
      </c>
      <c r="D1864" s="9" t="str">
        <f t="shared" si="29"/>
        <v>MUNICIPAL</v>
      </c>
    </row>
    <row r="1865" spans="1:4" x14ac:dyDescent="0.25">
      <c r="A1865" s="7" t="s">
        <v>14</v>
      </c>
      <c r="B1865" s="7">
        <v>290180</v>
      </c>
      <c r="C1865" s="8" t="s">
        <v>1843</v>
      </c>
      <c r="D1865" s="9" t="str">
        <f t="shared" si="29"/>
        <v>MUNICIPAL</v>
      </c>
    </row>
    <row r="1866" spans="1:4" x14ac:dyDescent="0.25">
      <c r="A1866" s="7" t="s">
        <v>14</v>
      </c>
      <c r="B1866" s="7">
        <v>290190</v>
      </c>
      <c r="C1866" s="8" t="s">
        <v>1844</v>
      </c>
      <c r="D1866" s="9" t="str">
        <f t="shared" si="29"/>
        <v>MUNICIPAL</v>
      </c>
    </row>
    <row r="1867" spans="1:4" x14ac:dyDescent="0.25">
      <c r="A1867" s="7" t="s">
        <v>14</v>
      </c>
      <c r="B1867" s="7">
        <v>290195</v>
      </c>
      <c r="C1867" s="8" t="s">
        <v>1845</v>
      </c>
      <c r="D1867" s="9" t="str">
        <f t="shared" si="29"/>
        <v>MUNICIPAL</v>
      </c>
    </row>
    <row r="1868" spans="1:4" x14ac:dyDescent="0.25">
      <c r="A1868" s="7" t="s">
        <v>14</v>
      </c>
      <c r="B1868" s="7">
        <v>290200</v>
      </c>
      <c r="C1868" s="8" t="s">
        <v>1846</v>
      </c>
      <c r="D1868" s="9" t="str">
        <f t="shared" si="29"/>
        <v>MUNICIPAL</v>
      </c>
    </row>
    <row r="1869" spans="1:4" x14ac:dyDescent="0.25">
      <c r="A1869" s="7" t="s">
        <v>14</v>
      </c>
      <c r="B1869" s="7">
        <v>290205</v>
      </c>
      <c r="C1869" s="8" t="s">
        <v>1847</v>
      </c>
      <c r="D1869" s="9" t="str">
        <f t="shared" si="29"/>
        <v>MUNICIPAL</v>
      </c>
    </row>
    <row r="1870" spans="1:4" x14ac:dyDescent="0.25">
      <c r="A1870" s="7" t="s">
        <v>14</v>
      </c>
      <c r="B1870" s="7">
        <v>290210</v>
      </c>
      <c r="C1870" s="8" t="s">
        <v>1848</v>
      </c>
      <c r="D1870" s="9" t="str">
        <f t="shared" si="29"/>
        <v>MUNICIPAL</v>
      </c>
    </row>
    <row r="1871" spans="1:4" x14ac:dyDescent="0.25">
      <c r="A1871" s="7" t="s">
        <v>14</v>
      </c>
      <c r="B1871" s="7">
        <v>290220</v>
      </c>
      <c r="C1871" s="8" t="s">
        <v>1849</v>
      </c>
      <c r="D1871" s="9" t="str">
        <f t="shared" si="29"/>
        <v>MUNICIPAL</v>
      </c>
    </row>
    <row r="1872" spans="1:4" x14ac:dyDescent="0.25">
      <c r="A1872" s="7" t="s">
        <v>14</v>
      </c>
      <c r="B1872" s="7">
        <v>290225</v>
      </c>
      <c r="C1872" s="8" t="s">
        <v>1850</v>
      </c>
      <c r="D1872" s="9" t="str">
        <f t="shared" si="29"/>
        <v>MUNICIPAL</v>
      </c>
    </row>
    <row r="1873" spans="1:4" x14ac:dyDescent="0.25">
      <c r="A1873" s="7" t="s">
        <v>14</v>
      </c>
      <c r="B1873" s="7">
        <v>290230</v>
      </c>
      <c r="C1873" s="8" t="s">
        <v>1851</v>
      </c>
      <c r="D1873" s="9" t="str">
        <f t="shared" si="29"/>
        <v>MUNICIPAL</v>
      </c>
    </row>
    <row r="1874" spans="1:4" x14ac:dyDescent="0.25">
      <c r="A1874" s="7" t="s">
        <v>14</v>
      </c>
      <c r="B1874" s="7">
        <v>290240</v>
      </c>
      <c r="C1874" s="8" t="s">
        <v>1852</v>
      </c>
      <c r="D1874" s="9" t="str">
        <f t="shared" si="29"/>
        <v>MUNICIPAL</v>
      </c>
    </row>
    <row r="1875" spans="1:4" x14ac:dyDescent="0.25">
      <c r="A1875" s="7" t="s">
        <v>14</v>
      </c>
      <c r="B1875" s="7">
        <v>290250</v>
      </c>
      <c r="C1875" s="8" t="s">
        <v>1853</v>
      </c>
      <c r="D1875" s="9" t="str">
        <f t="shared" si="29"/>
        <v>MUNICIPAL</v>
      </c>
    </row>
    <row r="1876" spans="1:4" x14ac:dyDescent="0.25">
      <c r="A1876" s="7" t="s">
        <v>14</v>
      </c>
      <c r="B1876" s="7">
        <v>290260</v>
      </c>
      <c r="C1876" s="8" t="s">
        <v>1854</v>
      </c>
      <c r="D1876" s="9" t="str">
        <f t="shared" si="29"/>
        <v>MUNICIPAL</v>
      </c>
    </row>
    <row r="1877" spans="1:4" x14ac:dyDescent="0.25">
      <c r="A1877" s="7" t="s">
        <v>14</v>
      </c>
      <c r="B1877" s="7">
        <v>290265</v>
      </c>
      <c r="C1877" s="8" t="s">
        <v>1855</v>
      </c>
      <c r="D1877" s="9" t="str">
        <f t="shared" si="29"/>
        <v>MUNICIPAL</v>
      </c>
    </row>
    <row r="1878" spans="1:4" x14ac:dyDescent="0.25">
      <c r="A1878" s="7" t="s">
        <v>14</v>
      </c>
      <c r="B1878" s="7">
        <v>290270</v>
      </c>
      <c r="C1878" s="8" t="s">
        <v>1856</v>
      </c>
      <c r="D1878" s="9" t="str">
        <f t="shared" si="29"/>
        <v>MUNICIPAL</v>
      </c>
    </row>
    <row r="1879" spans="1:4" x14ac:dyDescent="0.25">
      <c r="A1879" s="7" t="s">
        <v>14</v>
      </c>
      <c r="B1879" s="7">
        <v>290280</v>
      </c>
      <c r="C1879" s="8" t="s">
        <v>1857</v>
      </c>
      <c r="D1879" s="9" t="str">
        <f t="shared" si="29"/>
        <v>MUNICIPAL</v>
      </c>
    </row>
    <row r="1880" spans="1:4" x14ac:dyDescent="0.25">
      <c r="A1880" s="7" t="s">
        <v>14</v>
      </c>
      <c r="B1880" s="7">
        <v>290290</v>
      </c>
      <c r="C1880" s="8" t="s">
        <v>1858</v>
      </c>
      <c r="D1880" s="9" t="str">
        <f t="shared" si="29"/>
        <v>MUNICIPAL</v>
      </c>
    </row>
    <row r="1881" spans="1:4" x14ac:dyDescent="0.25">
      <c r="A1881" s="7" t="s">
        <v>14</v>
      </c>
      <c r="B1881" s="7">
        <v>290300</v>
      </c>
      <c r="C1881" s="8" t="s">
        <v>1859</v>
      </c>
      <c r="D1881" s="9" t="str">
        <f t="shared" si="29"/>
        <v>MUNICIPAL</v>
      </c>
    </row>
    <row r="1882" spans="1:4" x14ac:dyDescent="0.25">
      <c r="A1882" s="7" t="s">
        <v>14</v>
      </c>
      <c r="B1882" s="7">
        <v>290310</v>
      </c>
      <c r="C1882" s="8" t="s">
        <v>1860</v>
      </c>
      <c r="D1882" s="9" t="str">
        <f t="shared" si="29"/>
        <v>MUNICIPAL</v>
      </c>
    </row>
    <row r="1883" spans="1:4" x14ac:dyDescent="0.25">
      <c r="A1883" s="7" t="s">
        <v>14</v>
      </c>
      <c r="B1883" s="7">
        <v>290320</v>
      </c>
      <c r="C1883" s="8" t="s">
        <v>1861</v>
      </c>
      <c r="D1883" s="9" t="str">
        <f t="shared" si="29"/>
        <v>MUNICIPAL</v>
      </c>
    </row>
    <row r="1884" spans="1:4" x14ac:dyDescent="0.25">
      <c r="A1884" s="7" t="s">
        <v>14</v>
      </c>
      <c r="B1884" s="7">
        <v>290323</v>
      </c>
      <c r="C1884" s="8" t="s">
        <v>1862</v>
      </c>
      <c r="D1884" s="9" t="str">
        <f t="shared" si="29"/>
        <v>MUNICIPAL</v>
      </c>
    </row>
    <row r="1885" spans="1:4" x14ac:dyDescent="0.25">
      <c r="A1885" s="7" t="s">
        <v>14</v>
      </c>
      <c r="B1885" s="7">
        <v>290327</v>
      </c>
      <c r="C1885" s="8" t="s">
        <v>1863</v>
      </c>
      <c r="D1885" s="9" t="str">
        <f t="shared" si="29"/>
        <v>MUNICIPAL</v>
      </c>
    </row>
    <row r="1886" spans="1:4" x14ac:dyDescent="0.25">
      <c r="A1886" s="7" t="s">
        <v>14</v>
      </c>
      <c r="B1886" s="7">
        <v>290330</v>
      </c>
      <c r="C1886" s="8" t="s">
        <v>1864</v>
      </c>
      <c r="D1886" s="9" t="str">
        <f t="shared" si="29"/>
        <v>MUNICIPAL</v>
      </c>
    </row>
    <row r="1887" spans="1:4" x14ac:dyDescent="0.25">
      <c r="A1887" s="7" t="s">
        <v>14</v>
      </c>
      <c r="B1887" s="7">
        <v>290340</v>
      </c>
      <c r="C1887" s="8" t="s">
        <v>1865</v>
      </c>
      <c r="D1887" s="9" t="str">
        <f t="shared" si="29"/>
        <v>MUNICIPAL</v>
      </c>
    </row>
    <row r="1888" spans="1:4" x14ac:dyDescent="0.25">
      <c r="A1888" s="7" t="s">
        <v>14</v>
      </c>
      <c r="B1888" s="7">
        <v>290350</v>
      </c>
      <c r="C1888" s="8" t="s">
        <v>1866</v>
      </c>
      <c r="D1888" s="9" t="str">
        <f t="shared" si="29"/>
        <v>MUNICIPAL</v>
      </c>
    </row>
    <row r="1889" spans="1:4" x14ac:dyDescent="0.25">
      <c r="A1889" s="7" t="s">
        <v>14</v>
      </c>
      <c r="B1889" s="7">
        <v>290360</v>
      </c>
      <c r="C1889" s="8" t="s">
        <v>1867</v>
      </c>
      <c r="D1889" s="9" t="str">
        <f t="shared" si="29"/>
        <v>MUNICIPAL</v>
      </c>
    </row>
    <row r="1890" spans="1:4" x14ac:dyDescent="0.25">
      <c r="A1890" s="7" t="s">
        <v>14</v>
      </c>
      <c r="B1890" s="7">
        <v>290370</v>
      </c>
      <c r="C1890" s="8" t="s">
        <v>1868</v>
      </c>
      <c r="D1890" s="9" t="str">
        <f t="shared" si="29"/>
        <v>MUNICIPAL</v>
      </c>
    </row>
    <row r="1891" spans="1:4" x14ac:dyDescent="0.25">
      <c r="A1891" s="7" t="s">
        <v>14</v>
      </c>
      <c r="B1891" s="7">
        <v>290380</v>
      </c>
      <c r="C1891" s="8" t="s">
        <v>1869</v>
      </c>
      <c r="D1891" s="9" t="str">
        <f t="shared" si="29"/>
        <v>MUNICIPAL</v>
      </c>
    </row>
    <row r="1892" spans="1:4" x14ac:dyDescent="0.25">
      <c r="A1892" s="7" t="s">
        <v>14</v>
      </c>
      <c r="B1892" s="7">
        <v>290390</v>
      </c>
      <c r="C1892" s="8" t="s">
        <v>1870</v>
      </c>
      <c r="D1892" s="9" t="str">
        <f t="shared" si="29"/>
        <v>MUNICIPAL</v>
      </c>
    </row>
    <row r="1893" spans="1:4" x14ac:dyDescent="0.25">
      <c r="A1893" s="7" t="s">
        <v>14</v>
      </c>
      <c r="B1893" s="7">
        <v>290395</v>
      </c>
      <c r="C1893" s="8" t="s">
        <v>1871</v>
      </c>
      <c r="D1893" s="9" t="str">
        <f t="shared" si="29"/>
        <v>MUNICIPAL</v>
      </c>
    </row>
    <row r="1894" spans="1:4" x14ac:dyDescent="0.25">
      <c r="A1894" s="7" t="s">
        <v>14</v>
      </c>
      <c r="B1894" s="7">
        <v>290400</v>
      </c>
      <c r="C1894" s="8" t="s">
        <v>1872</v>
      </c>
      <c r="D1894" s="9" t="str">
        <f t="shared" si="29"/>
        <v>MUNICIPAL</v>
      </c>
    </row>
    <row r="1895" spans="1:4" x14ac:dyDescent="0.25">
      <c r="A1895" s="7" t="s">
        <v>14</v>
      </c>
      <c r="B1895" s="7">
        <v>290405</v>
      </c>
      <c r="C1895" s="8" t="s">
        <v>237</v>
      </c>
      <c r="D1895" s="9" t="str">
        <f t="shared" si="29"/>
        <v>MUNICIPAL</v>
      </c>
    </row>
    <row r="1896" spans="1:4" x14ac:dyDescent="0.25">
      <c r="A1896" s="7" t="s">
        <v>14</v>
      </c>
      <c r="B1896" s="7">
        <v>290410</v>
      </c>
      <c r="C1896" s="8" t="s">
        <v>1873</v>
      </c>
      <c r="D1896" s="9" t="str">
        <f t="shared" si="29"/>
        <v>MUNICIPAL</v>
      </c>
    </row>
    <row r="1897" spans="1:4" x14ac:dyDescent="0.25">
      <c r="A1897" s="7" t="s">
        <v>14</v>
      </c>
      <c r="B1897" s="7">
        <v>290420</v>
      </c>
      <c r="C1897" s="8" t="s">
        <v>1874</v>
      </c>
      <c r="D1897" s="9" t="str">
        <f t="shared" si="29"/>
        <v>MUNICIPAL</v>
      </c>
    </row>
    <row r="1898" spans="1:4" x14ac:dyDescent="0.25">
      <c r="A1898" s="7" t="s">
        <v>14</v>
      </c>
      <c r="B1898" s="7">
        <v>290430</v>
      </c>
      <c r="C1898" s="8" t="s">
        <v>1875</v>
      </c>
      <c r="D1898" s="9" t="str">
        <f t="shared" si="29"/>
        <v>MUNICIPAL</v>
      </c>
    </row>
    <row r="1899" spans="1:4" x14ac:dyDescent="0.25">
      <c r="A1899" s="7" t="s">
        <v>14</v>
      </c>
      <c r="B1899" s="7">
        <v>290440</v>
      </c>
      <c r="C1899" s="8" t="s">
        <v>1876</v>
      </c>
      <c r="D1899" s="9" t="str">
        <f t="shared" si="29"/>
        <v>MUNICIPAL</v>
      </c>
    </row>
    <row r="1900" spans="1:4" x14ac:dyDescent="0.25">
      <c r="A1900" s="7" t="s">
        <v>14</v>
      </c>
      <c r="B1900" s="7">
        <v>290450</v>
      </c>
      <c r="C1900" s="8" t="s">
        <v>1877</v>
      </c>
      <c r="D1900" s="9" t="str">
        <f t="shared" si="29"/>
        <v>MUNICIPAL</v>
      </c>
    </row>
    <row r="1901" spans="1:4" x14ac:dyDescent="0.25">
      <c r="A1901" s="7" t="s">
        <v>14</v>
      </c>
      <c r="B1901" s="7">
        <v>290460</v>
      </c>
      <c r="C1901" s="8" t="s">
        <v>1878</v>
      </c>
      <c r="D1901" s="9" t="str">
        <f t="shared" si="29"/>
        <v>MUNICIPAL</v>
      </c>
    </row>
    <row r="1902" spans="1:4" x14ac:dyDescent="0.25">
      <c r="A1902" s="7" t="s">
        <v>14</v>
      </c>
      <c r="B1902" s="7">
        <v>290470</v>
      </c>
      <c r="C1902" s="8" t="s">
        <v>1879</v>
      </c>
      <c r="D1902" s="9" t="str">
        <f t="shared" si="29"/>
        <v>MUNICIPAL</v>
      </c>
    </row>
    <row r="1903" spans="1:4" x14ac:dyDescent="0.25">
      <c r="A1903" s="7" t="s">
        <v>14</v>
      </c>
      <c r="B1903" s="7">
        <v>290475</v>
      </c>
      <c r="C1903" s="8" t="s">
        <v>1880</v>
      </c>
      <c r="D1903" s="9" t="str">
        <f t="shared" si="29"/>
        <v>MUNICIPAL</v>
      </c>
    </row>
    <row r="1904" spans="1:4" x14ac:dyDescent="0.25">
      <c r="A1904" s="7" t="s">
        <v>14</v>
      </c>
      <c r="B1904" s="7">
        <v>290480</v>
      </c>
      <c r="C1904" s="8" t="s">
        <v>1881</v>
      </c>
      <c r="D1904" s="9" t="str">
        <f t="shared" si="29"/>
        <v>MUNICIPAL</v>
      </c>
    </row>
    <row r="1905" spans="1:4" x14ac:dyDescent="0.25">
      <c r="A1905" s="7" t="s">
        <v>14</v>
      </c>
      <c r="B1905" s="7">
        <v>290485</v>
      </c>
      <c r="C1905" s="8" t="s">
        <v>1882</v>
      </c>
      <c r="D1905" s="9" t="str">
        <f t="shared" si="29"/>
        <v>MUNICIPAL</v>
      </c>
    </row>
    <row r="1906" spans="1:4" x14ac:dyDescent="0.25">
      <c r="A1906" s="7" t="s">
        <v>14</v>
      </c>
      <c r="B1906" s="7">
        <v>290490</v>
      </c>
      <c r="C1906" s="8" t="s">
        <v>1883</v>
      </c>
      <c r="D1906" s="9" t="str">
        <f t="shared" si="29"/>
        <v>MUNICIPAL</v>
      </c>
    </row>
    <row r="1907" spans="1:4" x14ac:dyDescent="0.25">
      <c r="A1907" s="7" t="s">
        <v>14</v>
      </c>
      <c r="B1907" s="7">
        <v>290500</v>
      </c>
      <c r="C1907" s="8" t="s">
        <v>1884</v>
      </c>
      <c r="D1907" s="9" t="str">
        <f t="shared" si="29"/>
        <v>MUNICIPAL</v>
      </c>
    </row>
    <row r="1908" spans="1:4" x14ac:dyDescent="0.25">
      <c r="A1908" s="7" t="s">
        <v>14</v>
      </c>
      <c r="B1908" s="7">
        <v>290510</v>
      </c>
      <c r="C1908" s="8" t="s">
        <v>1885</v>
      </c>
      <c r="D1908" s="9" t="str">
        <f t="shared" si="29"/>
        <v>MUNICIPAL</v>
      </c>
    </row>
    <row r="1909" spans="1:4" x14ac:dyDescent="0.25">
      <c r="A1909" s="7" t="s">
        <v>14</v>
      </c>
      <c r="B1909" s="7">
        <v>290515</v>
      </c>
      <c r="C1909" s="8" t="s">
        <v>1886</v>
      </c>
      <c r="D1909" s="9" t="str">
        <f t="shared" si="29"/>
        <v>MUNICIPAL</v>
      </c>
    </row>
    <row r="1910" spans="1:4" x14ac:dyDescent="0.25">
      <c r="A1910" s="7" t="s">
        <v>14</v>
      </c>
      <c r="B1910" s="7">
        <v>290520</v>
      </c>
      <c r="C1910" s="8" t="s">
        <v>1887</v>
      </c>
      <c r="D1910" s="9" t="str">
        <f t="shared" si="29"/>
        <v>MUNICIPAL</v>
      </c>
    </row>
    <row r="1911" spans="1:4" x14ac:dyDescent="0.25">
      <c r="A1911" s="7" t="s">
        <v>14</v>
      </c>
      <c r="B1911" s="7">
        <v>290530</v>
      </c>
      <c r="C1911" s="8" t="s">
        <v>1888</v>
      </c>
      <c r="D1911" s="9" t="str">
        <f t="shared" si="29"/>
        <v>MUNICIPAL</v>
      </c>
    </row>
    <row r="1912" spans="1:4" x14ac:dyDescent="0.25">
      <c r="A1912" s="7" t="s">
        <v>14</v>
      </c>
      <c r="B1912" s="7">
        <v>290540</v>
      </c>
      <c r="C1912" s="8" t="s">
        <v>1889</v>
      </c>
      <c r="D1912" s="9" t="str">
        <f t="shared" si="29"/>
        <v>MUNICIPAL</v>
      </c>
    </row>
    <row r="1913" spans="1:4" x14ac:dyDescent="0.25">
      <c r="A1913" s="7" t="s">
        <v>14</v>
      </c>
      <c r="B1913" s="7">
        <v>290550</v>
      </c>
      <c r="C1913" s="8" t="s">
        <v>1890</v>
      </c>
      <c r="D1913" s="9" t="str">
        <f t="shared" si="29"/>
        <v>MUNICIPAL</v>
      </c>
    </row>
    <row r="1914" spans="1:4" x14ac:dyDescent="0.25">
      <c r="A1914" s="7" t="s">
        <v>14</v>
      </c>
      <c r="B1914" s="7">
        <v>290560</v>
      </c>
      <c r="C1914" s="8" t="s">
        <v>1891</v>
      </c>
      <c r="D1914" s="9" t="str">
        <f t="shared" si="29"/>
        <v>MUNICIPAL</v>
      </c>
    </row>
    <row r="1915" spans="1:4" x14ac:dyDescent="0.25">
      <c r="A1915" s="7" t="s">
        <v>14</v>
      </c>
      <c r="B1915" s="7">
        <v>290570</v>
      </c>
      <c r="C1915" s="8" t="s">
        <v>1892</v>
      </c>
      <c r="D1915" s="9" t="str">
        <f t="shared" si="29"/>
        <v>MUNICIPAL</v>
      </c>
    </row>
    <row r="1916" spans="1:4" x14ac:dyDescent="0.25">
      <c r="A1916" s="7" t="s">
        <v>14</v>
      </c>
      <c r="B1916" s="7">
        <v>290580</v>
      </c>
      <c r="C1916" s="8" t="s">
        <v>1893</v>
      </c>
      <c r="D1916" s="9" t="str">
        <f t="shared" si="29"/>
        <v>MUNICIPAL</v>
      </c>
    </row>
    <row r="1917" spans="1:4" x14ac:dyDescent="0.25">
      <c r="A1917" s="7" t="s">
        <v>14</v>
      </c>
      <c r="B1917" s="7">
        <v>290590</v>
      </c>
      <c r="C1917" s="8" t="s">
        <v>1894</v>
      </c>
      <c r="D1917" s="9" t="str">
        <f t="shared" si="29"/>
        <v>MUNICIPAL</v>
      </c>
    </row>
    <row r="1918" spans="1:4" x14ac:dyDescent="0.25">
      <c r="A1918" s="7" t="s">
        <v>14</v>
      </c>
      <c r="B1918" s="7">
        <v>290600</v>
      </c>
      <c r="C1918" s="8" t="s">
        <v>1895</v>
      </c>
      <c r="D1918" s="9" t="str">
        <f t="shared" si="29"/>
        <v>MUNICIPAL</v>
      </c>
    </row>
    <row r="1919" spans="1:4" x14ac:dyDescent="0.25">
      <c r="A1919" s="7" t="s">
        <v>14</v>
      </c>
      <c r="B1919" s="7">
        <v>290610</v>
      </c>
      <c r="C1919" s="8" t="s">
        <v>1896</v>
      </c>
      <c r="D1919" s="9" t="str">
        <f t="shared" si="29"/>
        <v>MUNICIPAL</v>
      </c>
    </row>
    <row r="1920" spans="1:4" x14ac:dyDescent="0.25">
      <c r="A1920" s="7" t="s">
        <v>14</v>
      </c>
      <c r="B1920" s="7">
        <v>290620</v>
      </c>
      <c r="C1920" s="8" t="s">
        <v>1897</v>
      </c>
      <c r="D1920" s="9" t="str">
        <f t="shared" si="29"/>
        <v>MUNICIPAL</v>
      </c>
    </row>
    <row r="1921" spans="1:4" x14ac:dyDescent="0.25">
      <c r="A1921" s="7" t="s">
        <v>14</v>
      </c>
      <c r="B1921" s="7">
        <v>290630</v>
      </c>
      <c r="C1921" s="8" t="s">
        <v>1898</v>
      </c>
      <c r="D1921" s="9" t="str">
        <f t="shared" si="29"/>
        <v>MUNICIPAL</v>
      </c>
    </row>
    <row r="1922" spans="1:4" x14ac:dyDescent="0.25">
      <c r="A1922" s="7" t="s">
        <v>14</v>
      </c>
      <c r="B1922" s="7">
        <v>290640</v>
      </c>
      <c r="C1922" s="8" t="s">
        <v>1899</v>
      </c>
      <c r="D1922" s="9" t="str">
        <f t="shared" si="29"/>
        <v>MUNICIPAL</v>
      </c>
    </row>
    <row r="1923" spans="1:4" x14ac:dyDescent="0.25">
      <c r="A1923" s="7" t="s">
        <v>14</v>
      </c>
      <c r="B1923" s="7">
        <v>290650</v>
      </c>
      <c r="C1923" s="8" t="s">
        <v>1900</v>
      </c>
      <c r="D1923" s="9" t="str">
        <f t="shared" ref="D1923:D1986" si="30">IF(RIGHT(B1923,4)="0000","ESTADUAL","MUNICIPAL")</f>
        <v>MUNICIPAL</v>
      </c>
    </row>
    <row r="1924" spans="1:4" x14ac:dyDescent="0.25">
      <c r="A1924" s="7" t="s">
        <v>14</v>
      </c>
      <c r="B1924" s="7">
        <v>290660</v>
      </c>
      <c r="C1924" s="8" t="s">
        <v>1901</v>
      </c>
      <c r="D1924" s="9" t="str">
        <f t="shared" si="30"/>
        <v>MUNICIPAL</v>
      </c>
    </row>
    <row r="1925" spans="1:4" x14ac:dyDescent="0.25">
      <c r="A1925" s="7" t="s">
        <v>14</v>
      </c>
      <c r="B1925" s="7">
        <v>290670</v>
      </c>
      <c r="C1925" s="8" t="s">
        <v>1902</v>
      </c>
      <c r="D1925" s="9" t="str">
        <f t="shared" si="30"/>
        <v>MUNICIPAL</v>
      </c>
    </row>
    <row r="1926" spans="1:4" x14ac:dyDescent="0.25">
      <c r="A1926" s="7" t="s">
        <v>14</v>
      </c>
      <c r="B1926" s="7">
        <v>290680</v>
      </c>
      <c r="C1926" s="8" t="s">
        <v>1903</v>
      </c>
      <c r="D1926" s="9" t="str">
        <f t="shared" si="30"/>
        <v>MUNICIPAL</v>
      </c>
    </row>
    <row r="1927" spans="1:4" x14ac:dyDescent="0.25">
      <c r="A1927" s="7" t="s">
        <v>14</v>
      </c>
      <c r="B1927" s="7">
        <v>290682</v>
      </c>
      <c r="C1927" s="8" t="s">
        <v>1904</v>
      </c>
      <c r="D1927" s="9" t="str">
        <f t="shared" si="30"/>
        <v>MUNICIPAL</v>
      </c>
    </row>
    <row r="1928" spans="1:4" x14ac:dyDescent="0.25">
      <c r="A1928" s="7" t="s">
        <v>14</v>
      </c>
      <c r="B1928" s="7">
        <v>290685</v>
      </c>
      <c r="C1928" s="8" t="s">
        <v>1905</v>
      </c>
      <c r="D1928" s="9" t="str">
        <f t="shared" si="30"/>
        <v>MUNICIPAL</v>
      </c>
    </row>
    <row r="1929" spans="1:4" x14ac:dyDescent="0.25">
      <c r="A1929" s="7" t="s">
        <v>14</v>
      </c>
      <c r="B1929" s="7">
        <v>290687</v>
      </c>
      <c r="C1929" s="8" t="s">
        <v>1906</v>
      </c>
      <c r="D1929" s="9" t="str">
        <f t="shared" si="30"/>
        <v>MUNICIPAL</v>
      </c>
    </row>
    <row r="1930" spans="1:4" x14ac:dyDescent="0.25">
      <c r="A1930" s="7" t="s">
        <v>14</v>
      </c>
      <c r="B1930" s="7">
        <v>290689</v>
      </c>
      <c r="C1930" s="8" t="s">
        <v>1907</v>
      </c>
      <c r="D1930" s="9" t="str">
        <f t="shared" si="30"/>
        <v>MUNICIPAL</v>
      </c>
    </row>
    <row r="1931" spans="1:4" x14ac:dyDescent="0.25">
      <c r="A1931" s="7" t="s">
        <v>14</v>
      </c>
      <c r="B1931" s="7">
        <v>290690</v>
      </c>
      <c r="C1931" s="8" t="s">
        <v>1908</v>
      </c>
      <c r="D1931" s="9" t="str">
        <f t="shared" si="30"/>
        <v>MUNICIPAL</v>
      </c>
    </row>
    <row r="1932" spans="1:4" x14ac:dyDescent="0.25">
      <c r="A1932" s="7" t="s">
        <v>14</v>
      </c>
      <c r="B1932" s="7">
        <v>290700</v>
      </c>
      <c r="C1932" s="8" t="s">
        <v>1909</v>
      </c>
      <c r="D1932" s="9" t="str">
        <f t="shared" si="30"/>
        <v>MUNICIPAL</v>
      </c>
    </row>
    <row r="1933" spans="1:4" x14ac:dyDescent="0.25">
      <c r="A1933" s="7" t="s">
        <v>14</v>
      </c>
      <c r="B1933" s="7">
        <v>290710</v>
      </c>
      <c r="C1933" s="8" t="s">
        <v>1910</v>
      </c>
      <c r="D1933" s="9" t="str">
        <f t="shared" si="30"/>
        <v>MUNICIPAL</v>
      </c>
    </row>
    <row r="1934" spans="1:4" x14ac:dyDescent="0.25">
      <c r="A1934" s="7" t="s">
        <v>14</v>
      </c>
      <c r="B1934" s="7">
        <v>290720</v>
      </c>
      <c r="C1934" s="8" t="s">
        <v>1911</v>
      </c>
      <c r="D1934" s="9" t="str">
        <f t="shared" si="30"/>
        <v>MUNICIPAL</v>
      </c>
    </row>
    <row r="1935" spans="1:4" x14ac:dyDescent="0.25">
      <c r="A1935" s="7" t="s">
        <v>14</v>
      </c>
      <c r="B1935" s="7">
        <v>290730</v>
      </c>
      <c r="C1935" s="8" t="s">
        <v>1912</v>
      </c>
      <c r="D1935" s="9" t="str">
        <f t="shared" si="30"/>
        <v>MUNICIPAL</v>
      </c>
    </row>
    <row r="1936" spans="1:4" x14ac:dyDescent="0.25">
      <c r="A1936" s="7" t="s">
        <v>14</v>
      </c>
      <c r="B1936" s="7">
        <v>290740</v>
      </c>
      <c r="C1936" s="8" t="s">
        <v>1913</v>
      </c>
      <c r="D1936" s="9" t="str">
        <f t="shared" si="30"/>
        <v>MUNICIPAL</v>
      </c>
    </row>
    <row r="1937" spans="1:4" x14ac:dyDescent="0.25">
      <c r="A1937" s="7" t="s">
        <v>14</v>
      </c>
      <c r="B1937" s="7">
        <v>290750</v>
      </c>
      <c r="C1937" s="8" t="s">
        <v>1914</v>
      </c>
      <c r="D1937" s="9" t="str">
        <f t="shared" si="30"/>
        <v>MUNICIPAL</v>
      </c>
    </row>
    <row r="1938" spans="1:4" x14ac:dyDescent="0.25">
      <c r="A1938" s="7" t="s">
        <v>14</v>
      </c>
      <c r="B1938" s="7">
        <v>290755</v>
      </c>
      <c r="C1938" s="8" t="s">
        <v>1915</v>
      </c>
      <c r="D1938" s="9" t="str">
        <f t="shared" si="30"/>
        <v>MUNICIPAL</v>
      </c>
    </row>
    <row r="1939" spans="1:4" x14ac:dyDescent="0.25">
      <c r="A1939" s="7" t="s">
        <v>14</v>
      </c>
      <c r="B1939" s="7">
        <v>290760</v>
      </c>
      <c r="C1939" s="8" t="s">
        <v>1916</v>
      </c>
      <c r="D1939" s="9" t="str">
        <f t="shared" si="30"/>
        <v>MUNICIPAL</v>
      </c>
    </row>
    <row r="1940" spans="1:4" x14ac:dyDescent="0.25">
      <c r="A1940" s="7" t="s">
        <v>14</v>
      </c>
      <c r="B1940" s="7">
        <v>290770</v>
      </c>
      <c r="C1940" s="8" t="s">
        <v>1917</v>
      </c>
      <c r="D1940" s="9" t="str">
        <f t="shared" si="30"/>
        <v>MUNICIPAL</v>
      </c>
    </row>
    <row r="1941" spans="1:4" x14ac:dyDescent="0.25">
      <c r="A1941" s="7" t="s">
        <v>14</v>
      </c>
      <c r="B1941" s="7">
        <v>290780</v>
      </c>
      <c r="C1941" s="8" t="s">
        <v>1918</v>
      </c>
      <c r="D1941" s="9" t="str">
        <f t="shared" si="30"/>
        <v>MUNICIPAL</v>
      </c>
    </row>
    <row r="1942" spans="1:4" x14ac:dyDescent="0.25">
      <c r="A1942" s="7" t="s">
        <v>14</v>
      </c>
      <c r="B1942" s="7">
        <v>290790</v>
      </c>
      <c r="C1942" s="8" t="s">
        <v>1919</v>
      </c>
      <c r="D1942" s="9" t="str">
        <f t="shared" si="30"/>
        <v>MUNICIPAL</v>
      </c>
    </row>
    <row r="1943" spans="1:4" x14ac:dyDescent="0.25">
      <c r="A1943" s="7" t="s">
        <v>14</v>
      </c>
      <c r="B1943" s="7">
        <v>290800</v>
      </c>
      <c r="C1943" s="8" t="s">
        <v>1920</v>
      </c>
      <c r="D1943" s="9" t="str">
        <f t="shared" si="30"/>
        <v>MUNICIPAL</v>
      </c>
    </row>
    <row r="1944" spans="1:4" x14ac:dyDescent="0.25">
      <c r="A1944" s="7" t="s">
        <v>14</v>
      </c>
      <c r="B1944" s="7">
        <v>290810</v>
      </c>
      <c r="C1944" s="8" t="s">
        <v>1921</v>
      </c>
      <c r="D1944" s="9" t="str">
        <f t="shared" si="30"/>
        <v>MUNICIPAL</v>
      </c>
    </row>
    <row r="1945" spans="1:4" x14ac:dyDescent="0.25">
      <c r="A1945" s="7" t="s">
        <v>14</v>
      </c>
      <c r="B1945" s="7">
        <v>290820</v>
      </c>
      <c r="C1945" s="8" t="s">
        <v>1922</v>
      </c>
      <c r="D1945" s="9" t="str">
        <f t="shared" si="30"/>
        <v>MUNICIPAL</v>
      </c>
    </row>
    <row r="1946" spans="1:4" x14ac:dyDescent="0.25">
      <c r="A1946" s="7" t="s">
        <v>14</v>
      </c>
      <c r="B1946" s="7">
        <v>290830</v>
      </c>
      <c r="C1946" s="8" t="s">
        <v>1923</v>
      </c>
      <c r="D1946" s="9" t="str">
        <f t="shared" si="30"/>
        <v>MUNICIPAL</v>
      </c>
    </row>
    <row r="1947" spans="1:4" x14ac:dyDescent="0.25">
      <c r="A1947" s="7" t="s">
        <v>14</v>
      </c>
      <c r="B1947" s="7">
        <v>290840</v>
      </c>
      <c r="C1947" s="8" t="s">
        <v>1924</v>
      </c>
      <c r="D1947" s="9" t="str">
        <f t="shared" si="30"/>
        <v>MUNICIPAL</v>
      </c>
    </row>
    <row r="1948" spans="1:4" x14ac:dyDescent="0.25">
      <c r="A1948" s="7" t="s">
        <v>14</v>
      </c>
      <c r="B1948" s="7">
        <v>290850</v>
      </c>
      <c r="C1948" s="8" t="s">
        <v>1925</v>
      </c>
      <c r="D1948" s="9" t="str">
        <f t="shared" si="30"/>
        <v>MUNICIPAL</v>
      </c>
    </row>
    <row r="1949" spans="1:4" x14ac:dyDescent="0.25">
      <c r="A1949" s="7" t="s">
        <v>14</v>
      </c>
      <c r="B1949" s="7">
        <v>290860</v>
      </c>
      <c r="C1949" s="8" t="s">
        <v>1347</v>
      </c>
      <c r="D1949" s="9" t="str">
        <f t="shared" si="30"/>
        <v>MUNICIPAL</v>
      </c>
    </row>
    <row r="1950" spans="1:4" x14ac:dyDescent="0.25">
      <c r="A1950" s="7" t="s">
        <v>14</v>
      </c>
      <c r="B1950" s="7">
        <v>290870</v>
      </c>
      <c r="C1950" s="8" t="s">
        <v>1926</v>
      </c>
      <c r="D1950" s="9" t="str">
        <f t="shared" si="30"/>
        <v>MUNICIPAL</v>
      </c>
    </row>
    <row r="1951" spans="1:4" x14ac:dyDescent="0.25">
      <c r="A1951" s="7" t="s">
        <v>14</v>
      </c>
      <c r="B1951" s="7">
        <v>290880</v>
      </c>
      <c r="C1951" s="8" t="s">
        <v>1927</v>
      </c>
      <c r="D1951" s="9" t="str">
        <f t="shared" si="30"/>
        <v>MUNICIPAL</v>
      </c>
    </row>
    <row r="1952" spans="1:4" x14ac:dyDescent="0.25">
      <c r="A1952" s="7" t="s">
        <v>14</v>
      </c>
      <c r="B1952" s="7">
        <v>290890</v>
      </c>
      <c r="C1952" s="8" t="s">
        <v>1928</v>
      </c>
      <c r="D1952" s="9" t="str">
        <f t="shared" si="30"/>
        <v>MUNICIPAL</v>
      </c>
    </row>
    <row r="1953" spans="1:4" x14ac:dyDescent="0.25">
      <c r="A1953" s="7" t="s">
        <v>14</v>
      </c>
      <c r="B1953" s="7">
        <v>290900</v>
      </c>
      <c r="C1953" s="8" t="s">
        <v>1929</v>
      </c>
      <c r="D1953" s="9" t="str">
        <f t="shared" si="30"/>
        <v>MUNICIPAL</v>
      </c>
    </row>
    <row r="1954" spans="1:4" x14ac:dyDescent="0.25">
      <c r="A1954" s="7" t="s">
        <v>14</v>
      </c>
      <c r="B1954" s="7">
        <v>290910</v>
      </c>
      <c r="C1954" s="8" t="s">
        <v>1930</v>
      </c>
      <c r="D1954" s="9" t="str">
        <f t="shared" si="30"/>
        <v>MUNICIPAL</v>
      </c>
    </row>
    <row r="1955" spans="1:4" x14ac:dyDescent="0.25">
      <c r="A1955" s="7" t="s">
        <v>14</v>
      </c>
      <c r="B1955" s="7">
        <v>290920</v>
      </c>
      <c r="C1955" s="8" t="s">
        <v>1931</v>
      </c>
      <c r="D1955" s="9" t="str">
        <f t="shared" si="30"/>
        <v>MUNICIPAL</v>
      </c>
    </row>
    <row r="1956" spans="1:4" x14ac:dyDescent="0.25">
      <c r="A1956" s="7" t="s">
        <v>14</v>
      </c>
      <c r="B1956" s="7">
        <v>290930</v>
      </c>
      <c r="C1956" s="8" t="s">
        <v>1932</v>
      </c>
      <c r="D1956" s="9" t="str">
        <f t="shared" si="30"/>
        <v>MUNICIPAL</v>
      </c>
    </row>
    <row r="1957" spans="1:4" x14ac:dyDescent="0.25">
      <c r="A1957" s="7" t="s">
        <v>14</v>
      </c>
      <c r="B1957" s="7">
        <v>290940</v>
      </c>
      <c r="C1957" s="8" t="s">
        <v>1933</v>
      </c>
      <c r="D1957" s="9" t="str">
        <f t="shared" si="30"/>
        <v>MUNICIPAL</v>
      </c>
    </row>
    <row r="1958" spans="1:4" x14ac:dyDescent="0.25">
      <c r="A1958" s="7" t="s">
        <v>14</v>
      </c>
      <c r="B1958" s="7">
        <v>290950</v>
      </c>
      <c r="C1958" s="8" t="s">
        <v>1934</v>
      </c>
      <c r="D1958" s="9" t="str">
        <f t="shared" si="30"/>
        <v>MUNICIPAL</v>
      </c>
    </row>
    <row r="1959" spans="1:4" x14ac:dyDescent="0.25">
      <c r="A1959" s="7" t="s">
        <v>14</v>
      </c>
      <c r="B1959" s="7">
        <v>290960</v>
      </c>
      <c r="C1959" s="8" t="s">
        <v>1935</v>
      </c>
      <c r="D1959" s="9" t="str">
        <f t="shared" si="30"/>
        <v>MUNICIPAL</v>
      </c>
    </row>
    <row r="1960" spans="1:4" x14ac:dyDescent="0.25">
      <c r="A1960" s="7" t="s">
        <v>14</v>
      </c>
      <c r="B1960" s="7">
        <v>290970</v>
      </c>
      <c r="C1960" s="8" t="s">
        <v>1936</v>
      </c>
      <c r="D1960" s="9" t="str">
        <f t="shared" si="30"/>
        <v>MUNICIPAL</v>
      </c>
    </row>
    <row r="1961" spans="1:4" x14ac:dyDescent="0.25">
      <c r="A1961" s="7" t="s">
        <v>14</v>
      </c>
      <c r="B1961" s="7">
        <v>290980</v>
      </c>
      <c r="C1961" s="8" t="s">
        <v>1937</v>
      </c>
      <c r="D1961" s="9" t="str">
        <f t="shared" si="30"/>
        <v>MUNICIPAL</v>
      </c>
    </row>
    <row r="1962" spans="1:4" x14ac:dyDescent="0.25">
      <c r="A1962" s="7" t="s">
        <v>14</v>
      </c>
      <c r="B1962" s="7">
        <v>290990</v>
      </c>
      <c r="C1962" s="8" t="s">
        <v>1938</v>
      </c>
      <c r="D1962" s="9" t="str">
        <f t="shared" si="30"/>
        <v>MUNICIPAL</v>
      </c>
    </row>
    <row r="1963" spans="1:4" x14ac:dyDescent="0.25">
      <c r="A1963" s="7" t="s">
        <v>14</v>
      </c>
      <c r="B1963" s="7">
        <v>291000</v>
      </c>
      <c r="C1963" s="8" t="s">
        <v>1939</v>
      </c>
      <c r="D1963" s="9" t="str">
        <f t="shared" si="30"/>
        <v>MUNICIPAL</v>
      </c>
    </row>
    <row r="1964" spans="1:4" x14ac:dyDescent="0.25">
      <c r="A1964" s="7" t="s">
        <v>14</v>
      </c>
      <c r="B1964" s="7">
        <v>291005</v>
      </c>
      <c r="C1964" s="8" t="s">
        <v>1940</v>
      </c>
      <c r="D1964" s="9" t="str">
        <f t="shared" si="30"/>
        <v>MUNICIPAL</v>
      </c>
    </row>
    <row r="1965" spans="1:4" x14ac:dyDescent="0.25">
      <c r="A1965" s="7" t="s">
        <v>14</v>
      </c>
      <c r="B1965" s="7">
        <v>291010</v>
      </c>
      <c r="C1965" s="8" t="s">
        <v>1941</v>
      </c>
      <c r="D1965" s="9" t="str">
        <f t="shared" si="30"/>
        <v>MUNICIPAL</v>
      </c>
    </row>
    <row r="1966" spans="1:4" x14ac:dyDescent="0.25">
      <c r="A1966" s="7" t="s">
        <v>14</v>
      </c>
      <c r="B1966" s="7">
        <v>291020</v>
      </c>
      <c r="C1966" s="8" t="s">
        <v>1942</v>
      </c>
      <c r="D1966" s="9" t="str">
        <f t="shared" si="30"/>
        <v>MUNICIPAL</v>
      </c>
    </row>
    <row r="1967" spans="1:4" x14ac:dyDescent="0.25">
      <c r="A1967" s="7" t="s">
        <v>14</v>
      </c>
      <c r="B1967" s="7">
        <v>291030</v>
      </c>
      <c r="C1967" s="8" t="s">
        <v>1943</v>
      </c>
      <c r="D1967" s="9" t="str">
        <f t="shared" si="30"/>
        <v>MUNICIPAL</v>
      </c>
    </row>
    <row r="1968" spans="1:4" x14ac:dyDescent="0.25">
      <c r="A1968" s="7" t="s">
        <v>14</v>
      </c>
      <c r="B1968" s="7">
        <v>291040</v>
      </c>
      <c r="C1968" s="8" t="s">
        <v>1944</v>
      </c>
      <c r="D1968" s="9" t="str">
        <f t="shared" si="30"/>
        <v>MUNICIPAL</v>
      </c>
    </row>
    <row r="1969" spans="1:4" x14ac:dyDescent="0.25">
      <c r="A1969" s="7" t="s">
        <v>14</v>
      </c>
      <c r="B1969" s="7">
        <v>291050</v>
      </c>
      <c r="C1969" s="8" t="s">
        <v>1945</v>
      </c>
      <c r="D1969" s="9" t="str">
        <f t="shared" si="30"/>
        <v>MUNICIPAL</v>
      </c>
    </row>
    <row r="1970" spans="1:4" x14ac:dyDescent="0.25">
      <c r="A1970" s="7" t="s">
        <v>14</v>
      </c>
      <c r="B1970" s="7">
        <v>291060</v>
      </c>
      <c r="C1970" s="8" t="s">
        <v>1946</v>
      </c>
      <c r="D1970" s="9" t="str">
        <f t="shared" si="30"/>
        <v>MUNICIPAL</v>
      </c>
    </row>
    <row r="1971" spans="1:4" x14ac:dyDescent="0.25">
      <c r="A1971" s="7" t="s">
        <v>14</v>
      </c>
      <c r="B1971" s="7">
        <v>291070</v>
      </c>
      <c r="C1971" s="8" t="s">
        <v>1947</v>
      </c>
      <c r="D1971" s="9" t="str">
        <f t="shared" si="30"/>
        <v>MUNICIPAL</v>
      </c>
    </row>
    <row r="1972" spans="1:4" x14ac:dyDescent="0.25">
      <c r="A1972" s="7" t="s">
        <v>14</v>
      </c>
      <c r="B1972" s="7">
        <v>291072</v>
      </c>
      <c r="C1972" s="8" t="s">
        <v>1948</v>
      </c>
      <c r="D1972" s="9" t="str">
        <f t="shared" si="30"/>
        <v>MUNICIPAL</v>
      </c>
    </row>
    <row r="1973" spans="1:4" x14ac:dyDescent="0.25">
      <c r="A1973" s="7" t="s">
        <v>14</v>
      </c>
      <c r="B1973" s="7">
        <v>291075</v>
      </c>
      <c r="C1973" s="8" t="s">
        <v>423</v>
      </c>
      <c r="D1973" s="9" t="str">
        <f t="shared" si="30"/>
        <v>MUNICIPAL</v>
      </c>
    </row>
    <row r="1974" spans="1:4" x14ac:dyDescent="0.25">
      <c r="A1974" s="7" t="s">
        <v>14</v>
      </c>
      <c r="B1974" s="7">
        <v>291077</v>
      </c>
      <c r="C1974" s="8" t="s">
        <v>1949</v>
      </c>
      <c r="D1974" s="9" t="str">
        <f t="shared" si="30"/>
        <v>MUNICIPAL</v>
      </c>
    </row>
    <row r="1975" spans="1:4" x14ac:dyDescent="0.25">
      <c r="A1975" s="7" t="s">
        <v>14</v>
      </c>
      <c r="B1975" s="7">
        <v>291080</v>
      </c>
      <c r="C1975" s="8" t="s">
        <v>1950</v>
      </c>
      <c r="D1975" s="9" t="str">
        <f t="shared" si="30"/>
        <v>MUNICIPAL</v>
      </c>
    </row>
    <row r="1976" spans="1:4" x14ac:dyDescent="0.25">
      <c r="A1976" s="7" t="s">
        <v>14</v>
      </c>
      <c r="B1976" s="7">
        <v>291085</v>
      </c>
      <c r="C1976" s="8" t="s">
        <v>425</v>
      </c>
      <c r="D1976" s="9" t="str">
        <f t="shared" si="30"/>
        <v>MUNICIPAL</v>
      </c>
    </row>
    <row r="1977" spans="1:4" x14ac:dyDescent="0.25">
      <c r="A1977" s="7" t="s">
        <v>14</v>
      </c>
      <c r="B1977" s="7">
        <v>291090</v>
      </c>
      <c r="C1977" s="8" t="s">
        <v>1951</v>
      </c>
      <c r="D1977" s="9" t="str">
        <f t="shared" si="30"/>
        <v>MUNICIPAL</v>
      </c>
    </row>
    <row r="1978" spans="1:4" x14ac:dyDescent="0.25">
      <c r="A1978" s="7" t="s">
        <v>14</v>
      </c>
      <c r="B1978" s="7">
        <v>291100</v>
      </c>
      <c r="C1978" s="8" t="s">
        <v>1952</v>
      </c>
      <c r="D1978" s="9" t="str">
        <f t="shared" si="30"/>
        <v>MUNICIPAL</v>
      </c>
    </row>
    <row r="1979" spans="1:4" x14ac:dyDescent="0.25">
      <c r="A1979" s="7" t="s">
        <v>14</v>
      </c>
      <c r="B1979" s="7">
        <v>291110</v>
      </c>
      <c r="C1979" s="8" t="s">
        <v>1953</v>
      </c>
      <c r="D1979" s="9" t="str">
        <f t="shared" si="30"/>
        <v>MUNICIPAL</v>
      </c>
    </row>
    <row r="1980" spans="1:4" x14ac:dyDescent="0.25">
      <c r="A1980" s="7" t="s">
        <v>14</v>
      </c>
      <c r="B1980" s="7">
        <v>291120</v>
      </c>
      <c r="C1980" s="8" t="s">
        <v>1954</v>
      </c>
      <c r="D1980" s="9" t="str">
        <f t="shared" si="30"/>
        <v>MUNICIPAL</v>
      </c>
    </row>
    <row r="1981" spans="1:4" x14ac:dyDescent="0.25">
      <c r="A1981" s="7" t="s">
        <v>14</v>
      </c>
      <c r="B1981" s="7">
        <v>291125</v>
      </c>
      <c r="C1981" s="8" t="s">
        <v>1955</v>
      </c>
      <c r="D1981" s="9" t="str">
        <f t="shared" si="30"/>
        <v>MUNICIPAL</v>
      </c>
    </row>
    <row r="1982" spans="1:4" x14ac:dyDescent="0.25">
      <c r="A1982" s="7" t="s">
        <v>14</v>
      </c>
      <c r="B1982" s="7">
        <v>291130</v>
      </c>
      <c r="C1982" s="8" t="s">
        <v>1956</v>
      </c>
      <c r="D1982" s="9" t="str">
        <f t="shared" si="30"/>
        <v>MUNICIPAL</v>
      </c>
    </row>
    <row r="1983" spans="1:4" x14ac:dyDescent="0.25">
      <c r="A1983" s="7" t="s">
        <v>14</v>
      </c>
      <c r="B1983" s="7">
        <v>291140</v>
      </c>
      <c r="C1983" s="8" t="s">
        <v>1957</v>
      </c>
      <c r="D1983" s="9" t="str">
        <f t="shared" si="30"/>
        <v>MUNICIPAL</v>
      </c>
    </row>
    <row r="1984" spans="1:4" x14ac:dyDescent="0.25">
      <c r="A1984" s="7" t="s">
        <v>14</v>
      </c>
      <c r="B1984" s="7">
        <v>291150</v>
      </c>
      <c r="C1984" s="8" t="s">
        <v>1958</v>
      </c>
      <c r="D1984" s="9" t="str">
        <f t="shared" si="30"/>
        <v>MUNICIPAL</v>
      </c>
    </row>
    <row r="1985" spans="1:4" x14ac:dyDescent="0.25">
      <c r="A1985" s="7" t="s">
        <v>14</v>
      </c>
      <c r="B1985" s="7">
        <v>291160</v>
      </c>
      <c r="C1985" s="8" t="s">
        <v>1959</v>
      </c>
      <c r="D1985" s="9" t="str">
        <f t="shared" si="30"/>
        <v>MUNICIPAL</v>
      </c>
    </row>
    <row r="1986" spans="1:4" x14ac:dyDescent="0.25">
      <c r="A1986" s="7" t="s">
        <v>14</v>
      </c>
      <c r="B1986" s="7">
        <v>291165</v>
      </c>
      <c r="C1986" s="8" t="s">
        <v>1960</v>
      </c>
      <c r="D1986" s="9" t="str">
        <f t="shared" si="30"/>
        <v>MUNICIPAL</v>
      </c>
    </row>
    <row r="1987" spans="1:4" x14ac:dyDescent="0.25">
      <c r="A1987" s="7" t="s">
        <v>14</v>
      </c>
      <c r="B1987" s="7">
        <v>291170</v>
      </c>
      <c r="C1987" s="8" t="s">
        <v>1961</v>
      </c>
      <c r="D1987" s="9" t="str">
        <f t="shared" ref="D1987:D2050" si="31">IF(RIGHT(B1987,4)="0000","ESTADUAL","MUNICIPAL")</f>
        <v>MUNICIPAL</v>
      </c>
    </row>
    <row r="1988" spans="1:4" x14ac:dyDescent="0.25">
      <c r="A1988" s="7" t="s">
        <v>14</v>
      </c>
      <c r="B1988" s="7">
        <v>291180</v>
      </c>
      <c r="C1988" s="8" t="s">
        <v>1962</v>
      </c>
      <c r="D1988" s="9" t="str">
        <f t="shared" si="31"/>
        <v>MUNICIPAL</v>
      </c>
    </row>
    <row r="1989" spans="1:4" x14ac:dyDescent="0.25">
      <c r="A1989" s="7" t="s">
        <v>14</v>
      </c>
      <c r="B1989" s="7">
        <v>291185</v>
      </c>
      <c r="C1989" s="8" t="s">
        <v>1963</v>
      </c>
      <c r="D1989" s="9" t="str">
        <f t="shared" si="31"/>
        <v>MUNICIPAL</v>
      </c>
    </row>
    <row r="1990" spans="1:4" x14ac:dyDescent="0.25">
      <c r="A1990" s="7" t="s">
        <v>14</v>
      </c>
      <c r="B1990" s="7">
        <v>291190</v>
      </c>
      <c r="C1990" s="8" t="s">
        <v>1964</v>
      </c>
      <c r="D1990" s="9" t="str">
        <f t="shared" si="31"/>
        <v>MUNICIPAL</v>
      </c>
    </row>
    <row r="1991" spans="1:4" x14ac:dyDescent="0.25">
      <c r="A1991" s="7" t="s">
        <v>14</v>
      </c>
      <c r="B1991" s="7">
        <v>291200</v>
      </c>
      <c r="C1991" s="8" t="s">
        <v>1965</v>
      </c>
      <c r="D1991" s="9" t="str">
        <f t="shared" si="31"/>
        <v>MUNICIPAL</v>
      </c>
    </row>
    <row r="1992" spans="1:4" x14ac:dyDescent="0.25">
      <c r="A1992" s="7" t="s">
        <v>14</v>
      </c>
      <c r="B1992" s="7">
        <v>291210</v>
      </c>
      <c r="C1992" s="8" t="s">
        <v>1966</v>
      </c>
      <c r="D1992" s="9" t="str">
        <f t="shared" si="31"/>
        <v>MUNICIPAL</v>
      </c>
    </row>
    <row r="1993" spans="1:4" x14ac:dyDescent="0.25">
      <c r="A1993" s="7" t="s">
        <v>14</v>
      </c>
      <c r="B1993" s="7">
        <v>291220</v>
      </c>
      <c r="C1993" s="8" t="s">
        <v>1967</v>
      </c>
      <c r="D1993" s="9" t="str">
        <f t="shared" si="31"/>
        <v>MUNICIPAL</v>
      </c>
    </row>
    <row r="1994" spans="1:4" x14ac:dyDescent="0.25">
      <c r="A1994" s="7" t="s">
        <v>14</v>
      </c>
      <c r="B1994" s="7">
        <v>291230</v>
      </c>
      <c r="C1994" s="8" t="s">
        <v>1968</v>
      </c>
      <c r="D1994" s="9" t="str">
        <f t="shared" si="31"/>
        <v>MUNICIPAL</v>
      </c>
    </row>
    <row r="1995" spans="1:4" x14ac:dyDescent="0.25">
      <c r="A1995" s="7" t="s">
        <v>14</v>
      </c>
      <c r="B1995" s="7">
        <v>291240</v>
      </c>
      <c r="C1995" s="8" t="s">
        <v>1969</v>
      </c>
      <c r="D1995" s="9" t="str">
        <f t="shared" si="31"/>
        <v>MUNICIPAL</v>
      </c>
    </row>
    <row r="1996" spans="1:4" x14ac:dyDescent="0.25">
      <c r="A1996" s="7" t="s">
        <v>14</v>
      </c>
      <c r="B1996" s="7">
        <v>291250</v>
      </c>
      <c r="C1996" s="8" t="s">
        <v>1970</v>
      </c>
      <c r="D1996" s="9" t="str">
        <f t="shared" si="31"/>
        <v>MUNICIPAL</v>
      </c>
    </row>
    <row r="1997" spans="1:4" x14ac:dyDescent="0.25">
      <c r="A1997" s="7" t="s">
        <v>14</v>
      </c>
      <c r="B1997" s="7">
        <v>291260</v>
      </c>
      <c r="C1997" s="8" t="s">
        <v>1971</v>
      </c>
      <c r="D1997" s="9" t="str">
        <f t="shared" si="31"/>
        <v>MUNICIPAL</v>
      </c>
    </row>
    <row r="1998" spans="1:4" x14ac:dyDescent="0.25">
      <c r="A1998" s="7" t="s">
        <v>14</v>
      </c>
      <c r="B1998" s="7">
        <v>291270</v>
      </c>
      <c r="C1998" s="8" t="s">
        <v>1972</v>
      </c>
      <c r="D1998" s="9" t="str">
        <f t="shared" si="31"/>
        <v>MUNICIPAL</v>
      </c>
    </row>
    <row r="1999" spans="1:4" x14ac:dyDescent="0.25">
      <c r="A1999" s="7" t="s">
        <v>14</v>
      </c>
      <c r="B1999" s="7">
        <v>291280</v>
      </c>
      <c r="C1999" s="8" t="s">
        <v>1973</v>
      </c>
      <c r="D1999" s="9" t="str">
        <f t="shared" si="31"/>
        <v>MUNICIPAL</v>
      </c>
    </row>
    <row r="2000" spans="1:4" x14ac:dyDescent="0.25">
      <c r="A2000" s="7" t="s">
        <v>14</v>
      </c>
      <c r="B2000" s="7">
        <v>291290</v>
      </c>
      <c r="C2000" s="8" t="s">
        <v>1974</v>
      </c>
      <c r="D2000" s="9" t="str">
        <f t="shared" si="31"/>
        <v>MUNICIPAL</v>
      </c>
    </row>
    <row r="2001" spans="1:4" x14ac:dyDescent="0.25">
      <c r="A2001" s="7" t="s">
        <v>14</v>
      </c>
      <c r="B2001" s="7">
        <v>291300</v>
      </c>
      <c r="C2001" s="8" t="s">
        <v>1975</v>
      </c>
      <c r="D2001" s="9" t="str">
        <f t="shared" si="31"/>
        <v>MUNICIPAL</v>
      </c>
    </row>
    <row r="2002" spans="1:4" x14ac:dyDescent="0.25">
      <c r="A2002" s="7" t="s">
        <v>14</v>
      </c>
      <c r="B2002" s="7">
        <v>291310</v>
      </c>
      <c r="C2002" s="8" t="s">
        <v>1976</v>
      </c>
      <c r="D2002" s="9" t="str">
        <f t="shared" si="31"/>
        <v>MUNICIPAL</v>
      </c>
    </row>
    <row r="2003" spans="1:4" x14ac:dyDescent="0.25">
      <c r="A2003" s="7" t="s">
        <v>14</v>
      </c>
      <c r="B2003" s="7">
        <v>291320</v>
      </c>
      <c r="C2003" s="8" t="s">
        <v>1977</v>
      </c>
      <c r="D2003" s="9" t="str">
        <f t="shared" si="31"/>
        <v>MUNICIPAL</v>
      </c>
    </row>
    <row r="2004" spans="1:4" x14ac:dyDescent="0.25">
      <c r="A2004" s="7" t="s">
        <v>14</v>
      </c>
      <c r="B2004" s="7">
        <v>291330</v>
      </c>
      <c r="C2004" s="8" t="s">
        <v>1978</v>
      </c>
      <c r="D2004" s="9" t="str">
        <f t="shared" si="31"/>
        <v>MUNICIPAL</v>
      </c>
    </row>
    <row r="2005" spans="1:4" x14ac:dyDescent="0.25">
      <c r="A2005" s="7" t="s">
        <v>14</v>
      </c>
      <c r="B2005" s="7">
        <v>291340</v>
      </c>
      <c r="C2005" s="8" t="s">
        <v>1979</v>
      </c>
      <c r="D2005" s="9" t="str">
        <f t="shared" si="31"/>
        <v>MUNICIPAL</v>
      </c>
    </row>
    <row r="2006" spans="1:4" x14ac:dyDescent="0.25">
      <c r="A2006" s="7" t="s">
        <v>14</v>
      </c>
      <c r="B2006" s="7">
        <v>291345</v>
      </c>
      <c r="C2006" s="8" t="s">
        <v>1980</v>
      </c>
      <c r="D2006" s="9" t="str">
        <f t="shared" si="31"/>
        <v>MUNICIPAL</v>
      </c>
    </row>
    <row r="2007" spans="1:4" x14ac:dyDescent="0.25">
      <c r="A2007" s="7" t="s">
        <v>14</v>
      </c>
      <c r="B2007" s="7">
        <v>291350</v>
      </c>
      <c r="C2007" s="8" t="s">
        <v>1981</v>
      </c>
      <c r="D2007" s="9" t="str">
        <f t="shared" si="31"/>
        <v>MUNICIPAL</v>
      </c>
    </row>
    <row r="2008" spans="1:4" x14ac:dyDescent="0.25">
      <c r="A2008" s="7" t="s">
        <v>14</v>
      </c>
      <c r="B2008" s="7">
        <v>291360</v>
      </c>
      <c r="C2008" s="8" t="s">
        <v>1982</v>
      </c>
      <c r="D2008" s="9" t="str">
        <f t="shared" si="31"/>
        <v>MUNICIPAL</v>
      </c>
    </row>
    <row r="2009" spans="1:4" x14ac:dyDescent="0.25">
      <c r="A2009" s="7" t="s">
        <v>14</v>
      </c>
      <c r="B2009" s="7">
        <v>291370</v>
      </c>
      <c r="C2009" s="8" t="s">
        <v>1983</v>
      </c>
      <c r="D2009" s="9" t="str">
        <f t="shared" si="31"/>
        <v>MUNICIPAL</v>
      </c>
    </row>
    <row r="2010" spans="1:4" x14ac:dyDescent="0.25">
      <c r="A2010" s="7" t="s">
        <v>14</v>
      </c>
      <c r="B2010" s="7">
        <v>291380</v>
      </c>
      <c r="C2010" s="8" t="s">
        <v>1984</v>
      </c>
      <c r="D2010" s="9" t="str">
        <f t="shared" si="31"/>
        <v>MUNICIPAL</v>
      </c>
    </row>
    <row r="2011" spans="1:4" x14ac:dyDescent="0.25">
      <c r="A2011" s="7" t="s">
        <v>14</v>
      </c>
      <c r="B2011" s="7">
        <v>291390</v>
      </c>
      <c r="C2011" s="8" t="s">
        <v>1985</v>
      </c>
      <c r="D2011" s="9" t="str">
        <f t="shared" si="31"/>
        <v>MUNICIPAL</v>
      </c>
    </row>
    <row r="2012" spans="1:4" x14ac:dyDescent="0.25">
      <c r="A2012" s="7" t="s">
        <v>14</v>
      </c>
      <c r="B2012" s="7">
        <v>291400</v>
      </c>
      <c r="C2012" s="8" t="s">
        <v>1986</v>
      </c>
      <c r="D2012" s="9" t="str">
        <f t="shared" si="31"/>
        <v>MUNICIPAL</v>
      </c>
    </row>
    <row r="2013" spans="1:4" x14ac:dyDescent="0.25">
      <c r="A2013" s="7" t="s">
        <v>14</v>
      </c>
      <c r="B2013" s="7">
        <v>291410</v>
      </c>
      <c r="C2013" s="8" t="s">
        <v>1987</v>
      </c>
      <c r="D2013" s="9" t="str">
        <f t="shared" si="31"/>
        <v>MUNICIPAL</v>
      </c>
    </row>
    <row r="2014" spans="1:4" x14ac:dyDescent="0.25">
      <c r="A2014" s="7" t="s">
        <v>14</v>
      </c>
      <c r="B2014" s="7">
        <v>291420</v>
      </c>
      <c r="C2014" s="8" t="s">
        <v>1988</v>
      </c>
      <c r="D2014" s="9" t="str">
        <f t="shared" si="31"/>
        <v>MUNICIPAL</v>
      </c>
    </row>
    <row r="2015" spans="1:4" x14ac:dyDescent="0.25">
      <c r="A2015" s="7" t="s">
        <v>14</v>
      </c>
      <c r="B2015" s="7">
        <v>291430</v>
      </c>
      <c r="C2015" s="8" t="s">
        <v>1989</v>
      </c>
      <c r="D2015" s="9" t="str">
        <f t="shared" si="31"/>
        <v>MUNICIPAL</v>
      </c>
    </row>
    <row r="2016" spans="1:4" x14ac:dyDescent="0.25">
      <c r="A2016" s="7" t="s">
        <v>14</v>
      </c>
      <c r="B2016" s="7">
        <v>291440</v>
      </c>
      <c r="C2016" s="8" t="s">
        <v>1990</v>
      </c>
      <c r="D2016" s="9" t="str">
        <f t="shared" si="31"/>
        <v>MUNICIPAL</v>
      </c>
    </row>
    <row r="2017" spans="1:4" x14ac:dyDescent="0.25">
      <c r="A2017" s="7" t="s">
        <v>14</v>
      </c>
      <c r="B2017" s="7">
        <v>291450</v>
      </c>
      <c r="C2017" s="8" t="s">
        <v>1991</v>
      </c>
      <c r="D2017" s="9" t="str">
        <f t="shared" si="31"/>
        <v>MUNICIPAL</v>
      </c>
    </row>
    <row r="2018" spans="1:4" x14ac:dyDescent="0.25">
      <c r="A2018" s="7" t="s">
        <v>14</v>
      </c>
      <c r="B2018" s="7">
        <v>291460</v>
      </c>
      <c r="C2018" s="8" t="s">
        <v>1992</v>
      </c>
      <c r="D2018" s="9" t="str">
        <f t="shared" si="31"/>
        <v>MUNICIPAL</v>
      </c>
    </row>
    <row r="2019" spans="1:4" x14ac:dyDescent="0.25">
      <c r="A2019" s="7" t="s">
        <v>14</v>
      </c>
      <c r="B2019" s="7">
        <v>291465</v>
      </c>
      <c r="C2019" s="8" t="s">
        <v>1993</v>
      </c>
      <c r="D2019" s="9" t="str">
        <f t="shared" si="31"/>
        <v>MUNICIPAL</v>
      </c>
    </row>
    <row r="2020" spans="1:4" x14ac:dyDescent="0.25">
      <c r="A2020" s="7" t="s">
        <v>14</v>
      </c>
      <c r="B2020" s="7">
        <v>291470</v>
      </c>
      <c r="C2020" s="8" t="s">
        <v>1994</v>
      </c>
      <c r="D2020" s="9" t="str">
        <f t="shared" si="31"/>
        <v>MUNICIPAL</v>
      </c>
    </row>
    <row r="2021" spans="1:4" x14ac:dyDescent="0.25">
      <c r="A2021" s="7" t="s">
        <v>14</v>
      </c>
      <c r="B2021" s="7">
        <v>291480</v>
      </c>
      <c r="C2021" s="8" t="s">
        <v>1995</v>
      </c>
      <c r="D2021" s="9" t="str">
        <f t="shared" si="31"/>
        <v>MUNICIPAL</v>
      </c>
    </row>
    <row r="2022" spans="1:4" x14ac:dyDescent="0.25">
      <c r="A2022" s="7" t="s">
        <v>14</v>
      </c>
      <c r="B2022" s="7">
        <v>291490</v>
      </c>
      <c r="C2022" s="8" t="s">
        <v>1996</v>
      </c>
      <c r="D2022" s="9" t="str">
        <f t="shared" si="31"/>
        <v>MUNICIPAL</v>
      </c>
    </row>
    <row r="2023" spans="1:4" x14ac:dyDescent="0.25">
      <c r="A2023" s="7" t="s">
        <v>14</v>
      </c>
      <c r="B2023" s="7">
        <v>291500</v>
      </c>
      <c r="C2023" s="8" t="s">
        <v>1997</v>
      </c>
      <c r="D2023" s="9" t="str">
        <f t="shared" si="31"/>
        <v>MUNICIPAL</v>
      </c>
    </row>
    <row r="2024" spans="1:4" x14ac:dyDescent="0.25">
      <c r="A2024" s="7" t="s">
        <v>14</v>
      </c>
      <c r="B2024" s="7">
        <v>291510</v>
      </c>
      <c r="C2024" s="8" t="s">
        <v>1998</v>
      </c>
      <c r="D2024" s="9" t="str">
        <f t="shared" si="31"/>
        <v>MUNICIPAL</v>
      </c>
    </row>
    <row r="2025" spans="1:4" x14ac:dyDescent="0.25">
      <c r="A2025" s="7" t="s">
        <v>14</v>
      </c>
      <c r="B2025" s="7">
        <v>291520</v>
      </c>
      <c r="C2025" s="8" t="s">
        <v>1999</v>
      </c>
      <c r="D2025" s="9" t="str">
        <f t="shared" si="31"/>
        <v>MUNICIPAL</v>
      </c>
    </row>
    <row r="2026" spans="1:4" x14ac:dyDescent="0.25">
      <c r="A2026" s="7" t="s">
        <v>14</v>
      </c>
      <c r="B2026" s="7">
        <v>291530</v>
      </c>
      <c r="C2026" s="8" t="s">
        <v>2000</v>
      </c>
      <c r="D2026" s="9" t="str">
        <f t="shared" si="31"/>
        <v>MUNICIPAL</v>
      </c>
    </row>
    <row r="2027" spans="1:4" x14ac:dyDescent="0.25">
      <c r="A2027" s="7" t="s">
        <v>14</v>
      </c>
      <c r="B2027" s="7">
        <v>291535</v>
      </c>
      <c r="C2027" s="8" t="s">
        <v>2001</v>
      </c>
      <c r="D2027" s="9" t="str">
        <f t="shared" si="31"/>
        <v>MUNICIPAL</v>
      </c>
    </row>
    <row r="2028" spans="1:4" x14ac:dyDescent="0.25">
      <c r="A2028" s="7" t="s">
        <v>14</v>
      </c>
      <c r="B2028" s="7">
        <v>291540</v>
      </c>
      <c r="C2028" s="8" t="s">
        <v>2002</v>
      </c>
      <c r="D2028" s="9" t="str">
        <f t="shared" si="31"/>
        <v>MUNICIPAL</v>
      </c>
    </row>
    <row r="2029" spans="1:4" x14ac:dyDescent="0.25">
      <c r="A2029" s="7" t="s">
        <v>14</v>
      </c>
      <c r="B2029" s="7">
        <v>291550</v>
      </c>
      <c r="C2029" s="8" t="s">
        <v>2003</v>
      </c>
      <c r="D2029" s="9" t="str">
        <f t="shared" si="31"/>
        <v>MUNICIPAL</v>
      </c>
    </row>
    <row r="2030" spans="1:4" x14ac:dyDescent="0.25">
      <c r="A2030" s="7" t="s">
        <v>14</v>
      </c>
      <c r="B2030" s="7">
        <v>291560</v>
      </c>
      <c r="C2030" s="8" t="s">
        <v>2004</v>
      </c>
      <c r="D2030" s="9" t="str">
        <f t="shared" si="31"/>
        <v>MUNICIPAL</v>
      </c>
    </row>
    <row r="2031" spans="1:4" x14ac:dyDescent="0.25">
      <c r="A2031" s="7" t="s">
        <v>14</v>
      </c>
      <c r="B2031" s="7">
        <v>291570</v>
      </c>
      <c r="C2031" s="8" t="s">
        <v>2005</v>
      </c>
      <c r="D2031" s="9" t="str">
        <f t="shared" si="31"/>
        <v>MUNICIPAL</v>
      </c>
    </row>
    <row r="2032" spans="1:4" x14ac:dyDescent="0.25">
      <c r="A2032" s="7" t="s">
        <v>14</v>
      </c>
      <c r="B2032" s="7">
        <v>291580</v>
      </c>
      <c r="C2032" s="8" t="s">
        <v>1571</v>
      </c>
      <c r="D2032" s="9" t="str">
        <f t="shared" si="31"/>
        <v>MUNICIPAL</v>
      </c>
    </row>
    <row r="2033" spans="1:4" x14ac:dyDescent="0.25">
      <c r="A2033" s="7" t="s">
        <v>14</v>
      </c>
      <c r="B2033" s="7">
        <v>291590</v>
      </c>
      <c r="C2033" s="8" t="s">
        <v>2006</v>
      </c>
      <c r="D2033" s="9" t="str">
        <f t="shared" si="31"/>
        <v>MUNICIPAL</v>
      </c>
    </row>
    <row r="2034" spans="1:4" x14ac:dyDescent="0.25">
      <c r="A2034" s="7" t="s">
        <v>14</v>
      </c>
      <c r="B2034" s="7">
        <v>291600</v>
      </c>
      <c r="C2034" s="8" t="s">
        <v>2007</v>
      </c>
      <c r="D2034" s="9" t="str">
        <f t="shared" si="31"/>
        <v>MUNICIPAL</v>
      </c>
    </row>
    <row r="2035" spans="1:4" x14ac:dyDescent="0.25">
      <c r="A2035" s="7" t="s">
        <v>14</v>
      </c>
      <c r="B2035" s="7">
        <v>291610</v>
      </c>
      <c r="C2035" s="8" t="s">
        <v>2008</v>
      </c>
      <c r="D2035" s="9" t="str">
        <f t="shared" si="31"/>
        <v>MUNICIPAL</v>
      </c>
    </row>
    <row r="2036" spans="1:4" x14ac:dyDescent="0.25">
      <c r="A2036" s="7" t="s">
        <v>14</v>
      </c>
      <c r="B2036" s="7">
        <v>291620</v>
      </c>
      <c r="C2036" s="8" t="s">
        <v>2009</v>
      </c>
      <c r="D2036" s="9" t="str">
        <f t="shared" si="31"/>
        <v>MUNICIPAL</v>
      </c>
    </row>
    <row r="2037" spans="1:4" x14ac:dyDescent="0.25">
      <c r="A2037" s="7" t="s">
        <v>14</v>
      </c>
      <c r="B2037" s="7">
        <v>291630</v>
      </c>
      <c r="C2037" s="8" t="s">
        <v>2010</v>
      </c>
      <c r="D2037" s="9" t="str">
        <f t="shared" si="31"/>
        <v>MUNICIPAL</v>
      </c>
    </row>
    <row r="2038" spans="1:4" x14ac:dyDescent="0.25">
      <c r="A2038" s="7" t="s">
        <v>14</v>
      </c>
      <c r="B2038" s="7">
        <v>291640</v>
      </c>
      <c r="C2038" s="8" t="s">
        <v>2011</v>
      </c>
      <c r="D2038" s="9" t="str">
        <f t="shared" si="31"/>
        <v>MUNICIPAL</v>
      </c>
    </row>
    <row r="2039" spans="1:4" x14ac:dyDescent="0.25">
      <c r="A2039" s="7" t="s">
        <v>14</v>
      </c>
      <c r="B2039" s="7">
        <v>291650</v>
      </c>
      <c r="C2039" s="8" t="s">
        <v>2012</v>
      </c>
      <c r="D2039" s="9" t="str">
        <f t="shared" si="31"/>
        <v>MUNICIPAL</v>
      </c>
    </row>
    <row r="2040" spans="1:4" x14ac:dyDescent="0.25">
      <c r="A2040" s="7" t="s">
        <v>14</v>
      </c>
      <c r="B2040" s="7">
        <v>291660</v>
      </c>
      <c r="C2040" s="8" t="s">
        <v>2013</v>
      </c>
      <c r="D2040" s="9" t="str">
        <f t="shared" si="31"/>
        <v>MUNICIPAL</v>
      </c>
    </row>
    <row r="2041" spans="1:4" x14ac:dyDescent="0.25">
      <c r="A2041" s="7" t="s">
        <v>14</v>
      </c>
      <c r="B2041" s="7">
        <v>291670</v>
      </c>
      <c r="C2041" s="8" t="s">
        <v>2014</v>
      </c>
      <c r="D2041" s="9" t="str">
        <f t="shared" si="31"/>
        <v>MUNICIPAL</v>
      </c>
    </row>
    <row r="2042" spans="1:4" x14ac:dyDescent="0.25">
      <c r="A2042" s="7" t="s">
        <v>14</v>
      </c>
      <c r="B2042" s="7">
        <v>291680</v>
      </c>
      <c r="C2042" s="8" t="s">
        <v>2015</v>
      </c>
      <c r="D2042" s="9" t="str">
        <f t="shared" si="31"/>
        <v>MUNICIPAL</v>
      </c>
    </row>
    <row r="2043" spans="1:4" x14ac:dyDescent="0.25">
      <c r="A2043" s="7" t="s">
        <v>14</v>
      </c>
      <c r="B2043" s="7">
        <v>291685</v>
      </c>
      <c r="C2043" s="8" t="s">
        <v>2016</v>
      </c>
      <c r="D2043" s="9" t="str">
        <f t="shared" si="31"/>
        <v>MUNICIPAL</v>
      </c>
    </row>
    <row r="2044" spans="1:4" x14ac:dyDescent="0.25">
      <c r="A2044" s="7" t="s">
        <v>14</v>
      </c>
      <c r="B2044" s="7">
        <v>291690</v>
      </c>
      <c r="C2044" s="8" t="s">
        <v>2017</v>
      </c>
      <c r="D2044" s="9" t="str">
        <f t="shared" si="31"/>
        <v>MUNICIPAL</v>
      </c>
    </row>
    <row r="2045" spans="1:4" x14ac:dyDescent="0.25">
      <c r="A2045" s="7" t="s">
        <v>14</v>
      </c>
      <c r="B2045" s="7">
        <v>291700</v>
      </c>
      <c r="C2045" s="8" t="s">
        <v>2018</v>
      </c>
      <c r="D2045" s="9" t="str">
        <f t="shared" si="31"/>
        <v>MUNICIPAL</v>
      </c>
    </row>
    <row r="2046" spans="1:4" x14ac:dyDescent="0.25">
      <c r="A2046" s="7" t="s">
        <v>14</v>
      </c>
      <c r="B2046" s="7">
        <v>291710</v>
      </c>
      <c r="C2046" s="8" t="s">
        <v>2019</v>
      </c>
      <c r="D2046" s="9" t="str">
        <f t="shared" si="31"/>
        <v>MUNICIPAL</v>
      </c>
    </row>
    <row r="2047" spans="1:4" x14ac:dyDescent="0.25">
      <c r="A2047" s="7" t="s">
        <v>14</v>
      </c>
      <c r="B2047" s="7">
        <v>291720</v>
      </c>
      <c r="C2047" s="8" t="s">
        <v>2020</v>
      </c>
      <c r="D2047" s="9" t="str">
        <f t="shared" si="31"/>
        <v>MUNICIPAL</v>
      </c>
    </row>
    <row r="2048" spans="1:4" x14ac:dyDescent="0.25">
      <c r="A2048" s="7" t="s">
        <v>14</v>
      </c>
      <c r="B2048" s="7">
        <v>291730</v>
      </c>
      <c r="C2048" s="8" t="s">
        <v>2021</v>
      </c>
      <c r="D2048" s="9" t="str">
        <f t="shared" si="31"/>
        <v>MUNICIPAL</v>
      </c>
    </row>
    <row r="2049" spans="1:4" x14ac:dyDescent="0.25">
      <c r="A2049" s="7" t="s">
        <v>14</v>
      </c>
      <c r="B2049" s="7">
        <v>291733</v>
      </c>
      <c r="C2049" s="8" t="s">
        <v>2022</v>
      </c>
      <c r="D2049" s="9" t="str">
        <f t="shared" si="31"/>
        <v>MUNICIPAL</v>
      </c>
    </row>
    <row r="2050" spans="1:4" x14ac:dyDescent="0.25">
      <c r="A2050" s="7" t="s">
        <v>14</v>
      </c>
      <c r="B2050" s="7">
        <v>291735</v>
      </c>
      <c r="C2050" s="8" t="s">
        <v>2023</v>
      </c>
      <c r="D2050" s="9" t="str">
        <f t="shared" si="31"/>
        <v>MUNICIPAL</v>
      </c>
    </row>
    <row r="2051" spans="1:4" x14ac:dyDescent="0.25">
      <c r="A2051" s="7" t="s">
        <v>14</v>
      </c>
      <c r="B2051" s="7">
        <v>291740</v>
      </c>
      <c r="C2051" s="8" t="s">
        <v>2024</v>
      </c>
      <c r="D2051" s="9" t="str">
        <f t="shared" ref="D2051:D2114" si="32">IF(RIGHT(B2051,4)="0000","ESTADUAL","MUNICIPAL")</f>
        <v>MUNICIPAL</v>
      </c>
    </row>
    <row r="2052" spans="1:4" x14ac:dyDescent="0.25">
      <c r="A2052" s="7" t="s">
        <v>14</v>
      </c>
      <c r="B2052" s="7">
        <v>291750</v>
      </c>
      <c r="C2052" s="8" t="s">
        <v>2025</v>
      </c>
      <c r="D2052" s="9" t="str">
        <f t="shared" si="32"/>
        <v>MUNICIPAL</v>
      </c>
    </row>
    <row r="2053" spans="1:4" x14ac:dyDescent="0.25">
      <c r="A2053" s="7" t="s">
        <v>14</v>
      </c>
      <c r="B2053" s="7">
        <v>291760</v>
      </c>
      <c r="C2053" s="8" t="s">
        <v>2026</v>
      </c>
      <c r="D2053" s="9" t="str">
        <f t="shared" si="32"/>
        <v>MUNICIPAL</v>
      </c>
    </row>
    <row r="2054" spans="1:4" x14ac:dyDescent="0.25">
      <c r="A2054" s="7" t="s">
        <v>14</v>
      </c>
      <c r="B2054" s="7">
        <v>291770</v>
      </c>
      <c r="C2054" s="8" t="s">
        <v>2027</v>
      </c>
      <c r="D2054" s="9" t="str">
        <f t="shared" si="32"/>
        <v>MUNICIPAL</v>
      </c>
    </row>
    <row r="2055" spans="1:4" x14ac:dyDescent="0.25">
      <c r="A2055" s="7" t="s">
        <v>14</v>
      </c>
      <c r="B2055" s="7">
        <v>291780</v>
      </c>
      <c r="C2055" s="8" t="s">
        <v>2028</v>
      </c>
      <c r="D2055" s="9" t="str">
        <f t="shared" si="32"/>
        <v>MUNICIPAL</v>
      </c>
    </row>
    <row r="2056" spans="1:4" x14ac:dyDescent="0.25">
      <c r="A2056" s="7" t="s">
        <v>14</v>
      </c>
      <c r="B2056" s="7">
        <v>291790</v>
      </c>
      <c r="C2056" s="8" t="s">
        <v>1185</v>
      </c>
      <c r="D2056" s="9" t="str">
        <f t="shared" si="32"/>
        <v>MUNICIPAL</v>
      </c>
    </row>
    <row r="2057" spans="1:4" x14ac:dyDescent="0.25">
      <c r="A2057" s="7" t="s">
        <v>14</v>
      </c>
      <c r="B2057" s="7">
        <v>291800</v>
      </c>
      <c r="C2057" s="8" t="s">
        <v>2029</v>
      </c>
      <c r="D2057" s="9" t="str">
        <f t="shared" si="32"/>
        <v>MUNICIPAL</v>
      </c>
    </row>
    <row r="2058" spans="1:4" x14ac:dyDescent="0.25">
      <c r="A2058" s="7" t="s">
        <v>14</v>
      </c>
      <c r="B2058" s="7">
        <v>291810</v>
      </c>
      <c r="C2058" s="8" t="s">
        <v>2030</v>
      </c>
      <c r="D2058" s="9" t="str">
        <f t="shared" si="32"/>
        <v>MUNICIPAL</v>
      </c>
    </row>
    <row r="2059" spans="1:4" x14ac:dyDescent="0.25">
      <c r="A2059" s="7" t="s">
        <v>14</v>
      </c>
      <c r="B2059" s="7">
        <v>291820</v>
      </c>
      <c r="C2059" s="8" t="s">
        <v>2031</v>
      </c>
      <c r="D2059" s="9" t="str">
        <f t="shared" si="32"/>
        <v>MUNICIPAL</v>
      </c>
    </row>
    <row r="2060" spans="1:4" x14ac:dyDescent="0.25">
      <c r="A2060" s="7" t="s">
        <v>14</v>
      </c>
      <c r="B2060" s="7">
        <v>291830</v>
      </c>
      <c r="C2060" s="8" t="s">
        <v>2032</v>
      </c>
      <c r="D2060" s="9" t="str">
        <f t="shared" si="32"/>
        <v>MUNICIPAL</v>
      </c>
    </row>
    <row r="2061" spans="1:4" x14ac:dyDescent="0.25">
      <c r="A2061" s="7" t="s">
        <v>14</v>
      </c>
      <c r="B2061" s="7">
        <v>291835</v>
      </c>
      <c r="C2061" s="8" t="s">
        <v>2033</v>
      </c>
      <c r="D2061" s="9" t="str">
        <f t="shared" si="32"/>
        <v>MUNICIPAL</v>
      </c>
    </row>
    <row r="2062" spans="1:4" x14ac:dyDescent="0.25">
      <c r="A2062" s="7" t="s">
        <v>14</v>
      </c>
      <c r="B2062" s="7">
        <v>291840</v>
      </c>
      <c r="C2062" s="8" t="s">
        <v>2034</v>
      </c>
      <c r="D2062" s="9" t="str">
        <f t="shared" si="32"/>
        <v>MUNICIPAL</v>
      </c>
    </row>
    <row r="2063" spans="1:4" x14ac:dyDescent="0.25">
      <c r="A2063" s="7" t="s">
        <v>14</v>
      </c>
      <c r="B2063" s="7">
        <v>291845</v>
      </c>
      <c r="C2063" s="8" t="s">
        <v>2035</v>
      </c>
      <c r="D2063" s="9" t="str">
        <f t="shared" si="32"/>
        <v>MUNICIPAL</v>
      </c>
    </row>
    <row r="2064" spans="1:4" x14ac:dyDescent="0.25">
      <c r="A2064" s="7" t="s">
        <v>14</v>
      </c>
      <c r="B2064" s="7">
        <v>291850</v>
      </c>
      <c r="C2064" s="8" t="s">
        <v>2036</v>
      </c>
      <c r="D2064" s="9" t="str">
        <f t="shared" si="32"/>
        <v>MUNICIPAL</v>
      </c>
    </row>
    <row r="2065" spans="1:4" x14ac:dyDescent="0.25">
      <c r="A2065" s="7" t="s">
        <v>14</v>
      </c>
      <c r="B2065" s="7">
        <v>291855</v>
      </c>
      <c r="C2065" s="8" t="s">
        <v>2037</v>
      </c>
      <c r="D2065" s="9" t="str">
        <f t="shared" si="32"/>
        <v>MUNICIPAL</v>
      </c>
    </row>
    <row r="2066" spans="1:4" x14ac:dyDescent="0.25">
      <c r="A2066" s="7" t="s">
        <v>14</v>
      </c>
      <c r="B2066" s="7">
        <v>291860</v>
      </c>
      <c r="C2066" s="8" t="s">
        <v>2038</v>
      </c>
      <c r="D2066" s="9" t="str">
        <f t="shared" si="32"/>
        <v>MUNICIPAL</v>
      </c>
    </row>
    <row r="2067" spans="1:4" x14ac:dyDescent="0.25">
      <c r="A2067" s="7" t="s">
        <v>14</v>
      </c>
      <c r="B2067" s="7">
        <v>291870</v>
      </c>
      <c r="C2067" s="8" t="s">
        <v>2039</v>
      </c>
      <c r="D2067" s="9" t="str">
        <f t="shared" si="32"/>
        <v>MUNICIPAL</v>
      </c>
    </row>
    <row r="2068" spans="1:4" x14ac:dyDescent="0.25">
      <c r="A2068" s="7" t="s">
        <v>14</v>
      </c>
      <c r="B2068" s="7">
        <v>291875</v>
      </c>
      <c r="C2068" s="8" t="s">
        <v>2040</v>
      </c>
      <c r="D2068" s="9" t="str">
        <f t="shared" si="32"/>
        <v>MUNICIPAL</v>
      </c>
    </row>
    <row r="2069" spans="1:4" x14ac:dyDescent="0.25">
      <c r="A2069" s="7" t="s">
        <v>14</v>
      </c>
      <c r="B2069" s="7">
        <v>291880</v>
      </c>
      <c r="C2069" s="8" t="s">
        <v>2041</v>
      </c>
      <c r="D2069" s="9" t="str">
        <f t="shared" si="32"/>
        <v>MUNICIPAL</v>
      </c>
    </row>
    <row r="2070" spans="1:4" x14ac:dyDescent="0.25">
      <c r="A2070" s="7" t="s">
        <v>14</v>
      </c>
      <c r="B2070" s="7">
        <v>291890</v>
      </c>
      <c r="C2070" s="8" t="s">
        <v>2042</v>
      </c>
      <c r="D2070" s="9" t="str">
        <f t="shared" si="32"/>
        <v>MUNICIPAL</v>
      </c>
    </row>
    <row r="2071" spans="1:4" x14ac:dyDescent="0.25">
      <c r="A2071" s="7" t="s">
        <v>14</v>
      </c>
      <c r="B2071" s="7">
        <v>291900</v>
      </c>
      <c r="C2071" s="8" t="s">
        <v>2043</v>
      </c>
      <c r="D2071" s="9" t="str">
        <f t="shared" si="32"/>
        <v>MUNICIPAL</v>
      </c>
    </row>
    <row r="2072" spans="1:4" x14ac:dyDescent="0.25">
      <c r="A2072" s="7" t="s">
        <v>14</v>
      </c>
      <c r="B2072" s="7">
        <v>291905</v>
      </c>
      <c r="C2072" s="8" t="s">
        <v>2044</v>
      </c>
      <c r="D2072" s="9" t="str">
        <f t="shared" si="32"/>
        <v>MUNICIPAL</v>
      </c>
    </row>
    <row r="2073" spans="1:4" x14ac:dyDescent="0.25">
      <c r="A2073" s="7" t="s">
        <v>14</v>
      </c>
      <c r="B2073" s="7">
        <v>291910</v>
      </c>
      <c r="C2073" s="8" t="s">
        <v>2045</v>
      </c>
      <c r="D2073" s="9" t="str">
        <f t="shared" si="32"/>
        <v>MUNICIPAL</v>
      </c>
    </row>
    <row r="2074" spans="1:4" x14ac:dyDescent="0.25">
      <c r="A2074" s="7" t="s">
        <v>14</v>
      </c>
      <c r="B2074" s="7">
        <v>291915</v>
      </c>
      <c r="C2074" s="8" t="s">
        <v>2046</v>
      </c>
      <c r="D2074" s="9" t="str">
        <f t="shared" si="32"/>
        <v>MUNICIPAL</v>
      </c>
    </row>
    <row r="2075" spans="1:4" x14ac:dyDescent="0.25">
      <c r="A2075" s="7" t="s">
        <v>14</v>
      </c>
      <c r="B2075" s="7">
        <v>291920</v>
      </c>
      <c r="C2075" s="8" t="s">
        <v>2047</v>
      </c>
      <c r="D2075" s="9" t="str">
        <f t="shared" si="32"/>
        <v>MUNICIPAL</v>
      </c>
    </row>
    <row r="2076" spans="1:4" x14ac:dyDescent="0.25">
      <c r="A2076" s="7" t="s">
        <v>14</v>
      </c>
      <c r="B2076" s="7">
        <v>291930</v>
      </c>
      <c r="C2076" s="8" t="s">
        <v>2048</v>
      </c>
      <c r="D2076" s="9" t="str">
        <f t="shared" si="32"/>
        <v>MUNICIPAL</v>
      </c>
    </row>
    <row r="2077" spans="1:4" x14ac:dyDescent="0.25">
      <c r="A2077" s="7" t="s">
        <v>14</v>
      </c>
      <c r="B2077" s="7">
        <v>291940</v>
      </c>
      <c r="C2077" s="8" t="s">
        <v>2049</v>
      </c>
      <c r="D2077" s="9" t="str">
        <f t="shared" si="32"/>
        <v>MUNICIPAL</v>
      </c>
    </row>
    <row r="2078" spans="1:4" x14ac:dyDescent="0.25">
      <c r="A2078" s="7" t="s">
        <v>14</v>
      </c>
      <c r="B2078" s="7">
        <v>291950</v>
      </c>
      <c r="C2078" s="8" t="s">
        <v>2050</v>
      </c>
      <c r="D2078" s="9" t="str">
        <f t="shared" si="32"/>
        <v>MUNICIPAL</v>
      </c>
    </row>
    <row r="2079" spans="1:4" x14ac:dyDescent="0.25">
      <c r="A2079" s="7" t="s">
        <v>14</v>
      </c>
      <c r="B2079" s="7">
        <v>291955</v>
      </c>
      <c r="C2079" s="8" t="s">
        <v>2051</v>
      </c>
      <c r="D2079" s="9" t="str">
        <f t="shared" si="32"/>
        <v>MUNICIPAL</v>
      </c>
    </row>
    <row r="2080" spans="1:4" x14ac:dyDescent="0.25">
      <c r="A2080" s="7" t="s">
        <v>14</v>
      </c>
      <c r="B2080" s="7">
        <v>291960</v>
      </c>
      <c r="C2080" s="8" t="s">
        <v>2052</v>
      </c>
      <c r="D2080" s="9" t="str">
        <f t="shared" si="32"/>
        <v>MUNICIPAL</v>
      </c>
    </row>
    <row r="2081" spans="1:4" x14ac:dyDescent="0.25">
      <c r="A2081" s="7" t="s">
        <v>14</v>
      </c>
      <c r="B2081" s="7">
        <v>291970</v>
      </c>
      <c r="C2081" s="8" t="s">
        <v>2053</v>
      </c>
      <c r="D2081" s="9" t="str">
        <f t="shared" si="32"/>
        <v>MUNICIPAL</v>
      </c>
    </row>
    <row r="2082" spans="1:4" x14ac:dyDescent="0.25">
      <c r="A2082" s="7" t="s">
        <v>14</v>
      </c>
      <c r="B2082" s="7">
        <v>291980</v>
      </c>
      <c r="C2082" s="8" t="s">
        <v>2054</v>
      </c>
      <c r="D2082" s="9" t="str">
        <f t="shared" si="32"/>
        <v>MUNICIPAL</v>
      </c>
    </row>
    <row r="2083" spans="1:4" x14ac:dyDescent="0.25">
      <c r="A2083" s="7" t="s">
        <v>14</v>
      </c>
      <c r="B2083" s="7">
        <v>291990</v>
      </c>
      <c r="C2083" s="8" t="s">
        <v>2055</v>
      </c>
      <c r="D2083" s="9" t="str">
        <f t="shared" si="32"/>
        <v>MUNICIPAL</v>
      </c>
    </row>
    <row r="2084" spans="1:4" x14ac:dyDescent="0.25">
      <c r="A2084" s="7" t="s">
        <v>14</v>
      </c>
      <c r="B2084" s="7">
        <v>291992</v>
      </c>
      <c r="C2084" s="8" t="s">
        <v>2056</v>
      </c>
      <c r="D2084" s="9" t="str">
        <f t="shared" si="32"/>
        <v>MUNICIPAL</v>
      </c>
    </row>
    <row r="2085" spans="1:4" x14ac:dyDescent="0.25">
      <c r="A2085" s="7" t="s">
        <v>14</v>
      </c>
      <c r="B2085" s="7">
        <v>291995</v>
      </c>
      <c r="C2085" s="8" t="s">
        <v>2057</v>
      </c>
      <c r="D2085" s="9" t="str">
        <f t="shared" si="32"/>
        <v>MUNICIPAL</v>
      </c>
    </row>
    <row r="2086" spans="1:4" x14ac:dyDescent="0.25">
      <c r="A2086" s="7" t="s">
        <v>14</v>
      </c>
      <c r="B2086" s="7">
        <v>292000</v>
      </c>
      <c r="C2086" s="8" t="s">
        <v>2058</v>
      </c>
      <c r="D2086" s="9" t="str">
        <f t="shared" si="32"/>
        <v>MUNICIPAL</v>
      </c>
    </row>
    <row r="2087" spans="1:4" x14ac:dyDescent="0.25">
      <c r="A2087" s="7" t="s">
        <v>14</v>
      </c>
      <c r="B2087" s="7">
        <v>292010</v>
      </c>
      <c r="C2087" s="8" t="s">
        <v>2059</v>
      </c>
      <c r="D2087" s="9" t="str">
        <f t="shared" si="32"/>
        <v>MUNICIPAL</v>
      </c>
    </row>
    <row r="2088" spans="1:4" x14ac:dyDescent="0.25">
      <c r="A2088" s="7" t="s">
        <v>14</v>
      </c>
      <c r="B2088" s="7">
        <v>292020</v>
      </c>
      <c r="C2088" s="8" t="s">
        <v>2060</v>
      </c>
      <c r="D2088" s="9" t="str">
        <f t="shared" si="32"/>
        <v>MUNICIPAL</v>
      </c>
    </row>
    <row r="2089" spans="1:4" x14ac:dyDescent="0.25">
      <c r="A2089" s="7" t="s">
        <v>14</v>
      </c>
      <c r="B2089" s="7">
        <v>292030</v>
      </c>
      <c r="C2089" s="8" t="s">
        <v>2061</v>
      </c>
      <c r="D2089" s="9" t="str">
        <f t="shared" si="32"/>
        <v>MUNICIPAL</v>
      </c>
    </row>
    <row r="2090" spans="1:4" x14ac:dyDescent="0.25">
      <c r="A2090" s="7" t="s">
        <v>14</v>
      </c>
      <c r="B2090" s="7">
        <v>292040</v>
      </c>
      <c r="C2090" s="8" t="s">
        <v>2062</v>
      </c>
      <c r="D2090" s="9" t="str">
        <f t="shared" si="32"/>
        <v>MUNICIPAL</v>
      </c>
    </row>
    <row r="2091" spans="1:4" x14ac:dyDescent="0.25">
      <c r="A2091" s="7" t="s">
        <v>14</v>
      </c>
      <c r="B2091" s="7">
        <v>292045</v>
      </c>
      <c r="C2091" s="8" t="s">
        <v>2063</v>
      </c>
      <c r="D2091" s="9" t="str">
        <f t="shared" si="32"/>
        <v>MUNICIPAL</v>
      </c>
    </row>
    <row r="2092" spans="1:4" x14ac:dyDescent="0.25">
      <c r="A2092" s="7" t="s">
        <v>14</v>
      </c>
      <c r="B2092" s="7">
        <v>292050</v>
      </c>
      <c r="C2092" s="8" t="s">
        <v>2064</v>
      </c>
      <c r="D2092" s="9" t="str">
        <f t="shared" si="32"/>
        <v>MUNICIPAL</v>
      </c>
    </row>
    <row r="2093" spans="1:4" x14ac:dyDescent="0.25">
      <c r="A2093" s="7" t="s">
        <v>14</v>
      </c>
      <c r="B2093" s="7">
        <v>292060</v>
      </c>
      <c r="C2093" s="8" t="s">
        <v>2065</v>
      </c>
      <c r="D2093" s="9" t="str">
        <f t="shared" si="32"/>
        <v>MUNICIPAL</v>
      </c>
    </row>
    <row r="2094" spans="1:4" x14ac:dyDescent="0.25">
      <c r="A2094" s="7" t="s">
        <v>14</v>
      </c>
      <c r="B2094" s="7">
        <v>292070</v>
      </c>
      <c r="C2094" s="8" t="s">
        <v>2066</v>
      </c>
      <c r="D2094" s="9" t="str">
        <f t="shared" si="32"/>
        <v>MUNICIPAL</v>
      </c>
    </row>
    <row r="2095" spans="1:4" x14ac:dyDescent="0.25">
      <c r="A2095" s="7" t="s">
        <v>14</v>
      </c>
      <c r="B2095" s="7">
        <v>292080</v>
      </c>
      <c r="C2095" s="8" t="s">
        <v>2067</v>
      </c>
      <c r="D2095" s="9" t="str">
        <f t="shared" si="32"/>
        <v>MUNICIPAL</v>
      </c>
    </row>
    <row r="2096" spans="1:4" x14ac:dyDescent="0.25">
      <c r="A2096" s="7" t="s">
        <v>14</v>
      </c>
      <c r="B2096" s="7">
        <v>292090</v>
      </c>
      <c r="C2096" s="8" t="s">
        <v>2068</v>
      </c>
      <c r="D2096" s="9" t="str">
        <f t="shared" si="32"/>
        <v>MUNICIPAL</v>
      </c>
    </row>
    <row r="2097" spans="1:4" x14ac:dyDescent="0.25">
      <c r="A2097" s="7" t="s">
        <v>14</v>
      </c>
      <c r="B2097" s="7">
        <v>292100</v>
      </c>
      <c r="C2097" s="8" t="s">
        <v>2069</v>
      </c>
      <c r="D2097" s="9" t="str">
        <f t="shared" si="32"/>
        <v>MUNICIPAL</v>
      </c>
    </row>
    <row r="2098" spans="1:4" x14ac:dyDescent="0.25">
      <c r="A2098" s="7" t="s">
        <v>14</v>
      </c>
      <c r="B2098" s="7">
        <v>292105</v>
      </c>
      <c r="C2098" s="8" t="s">
        <v>2070</v>
      </c>
      <c r="D2098" s="9" t="str">
        <f t="shared" si="32"/>
        <v>MUNICIPAL</v>
      </c>
    </row>
    <row r="2099" spans="1:4" x14ac:dyDescent="0.25">
      <c r="A2099" s="7" t="s">
        <v>14</v>
      </c>
      <c r="B2099" s="7">
        <v>292110</v>
      </c>
      <c r="C2099" s="8" t="s">
        <v>2071</v>
      </c>
      <c r="D2099" s="9" t="str">
        <f t="shared" si="32"/>
        <v>MUNICIPAL</v>
      </c>
    </row>
    <row r="2100" spans="1:4" x14ac:dyDescent="0.25">
      <c r="A2100" s="7" t="s">
        <v>14</v>
      </c>
      <c r="B2100" s="7">
        <v>292120</v>
      </c>
      <c r="C2100" s="8" t="s">
        <v>2072</v>
      </c>
      <c r="D2100" s="9" t="str">
        <f t="shared" si="32"/>
        <v>MUNICIPAL</v>
      </c>
    </row>
    <row r="2101" spans="1:4" x14ac:dyDescent="0.25">
      <c r="A2101" s="7" t="s">
        <v>14</v>
      </c>
      <c r="B2101" s="7">
        <v>292130</v>
      </c>
      <c r="C2101" s="8" t="s">
        <v>1058</v>
      </c>
      <c r="D2101" s="9" t="str">
        <f t="shared" si="32"/>
        <v>MUNICIPAL</v>
      </c>
    </row>
    <row r="2102" spans="1:4" x14ac:dyDescent="0.25">
      <c r="A2102" s="7" t="s">
        <v>14</v>
      </c>
      <c r="B2102" s="7">
        <v>292140</v>
      </c>
      <c r="C2102" s="8" t="s">
        <v>2073</v>
      </c>
      <c r="D2102" s="9" t="str">
        <f t="shared" si="32"/>
        <v>MUNICIPAL</v>
      </c>
    </row>
    <row r="2103" spans="1:4" x14ac:dyDescent="0.25">
      <c r="A2103" s="7" t="s">
        <v>14</v>
      </c>
      <c r="B2103" s="7">
        <v>292145</v>
      </c>
      <c r="C2103" s="8" t="s">
        <v>2074</v>
      </c>
      <c r="D2103" s="9" t="str">
        <f t="shared" si="32"/>
        <v>MUNICIPAL</v>
      </c>
    </row>
    <row r="2104" spans="1:4" x14ac:dyDescent="0.25">
      <c r="A2104" s="7" t="s">
        <v>14</v>
      </c>
      <c r="B2104" s="7">
        <v>292150</v>
      </c>
      <c r="C2104" s="8" t="s">
        <v>2075</v>
      </c>
      <c r="D2104" s="9" t="str">
        <f t="shared" si="32"/>
        <v>MUNICIPAL</v>
      </c>
    </row>
    <row r="2105" spans="1:4" x14ac:dyDescent="0.25">
      <c r="A2105" s="7" t="s">
        <v>14</v>
      </c>
      <c r="B2105" s="7">
        <v>292160</v>
      </c>
      <c r="C2105" s="8" t="s">
        <v>2076</v>
      </c>
      <c r="D2105" s="9" t="str">
        <f t="shared" si="32"/>
        <v>MUNICIPAL</v>
      </c>
    </row>
    <row r="2106" spans="1:4" x14ac:dyDescent="0.25">
      <c r="A2106" s="7" t="s">
        <v>14</v>
      </c>
      <c r="B2106" s="7">
        <v>292170</v>
      </c>
      <c r="C2106" s="8" t="s">
        <v>2077</v>
      </c>
      <c r="D2106" s="9" t="str">
        <f t="shared" si="32"/>
        <v>MUNICIPAL</v>
      </c>
    </row>
    <row r="2107" spans="1:4" x14ac:dyDescent="0.25">
      <c r="A2107" s="7" t="s">
        <v>14</v>
      </c>
      <c r="B2107" s="7">
        <v>292180</v>
      </c>
      <c r="C2107" s="8" t="s">
        <v>2078</v>
      </c>
      <c r="D2107" s="9" t="str">
        <f t="shared" si="32"/>
        <v>MUNICIPAL</v>
      </c>
    </row>
    <row r="2108" spans="1:4" x14ac:dyDescent="0.25">
      <c r="A2108" s="7" t="s">
        <v>14</v>
      </c>
      <c r="B2108" s="7">
        <v>292190</v>
      </c>
      <c r="C2108" s="8" t="s">
        <v>2079</v>
      </c>
      <c r="D2108" s="9" t="str">
        <f t="shared" si="32"/>
        <v>MUNICIPAL</v>
      </c>
    </row>
    <row r="2109" spans="1:4" x14ac:dyDescent="0.25">
      <c r="A2109" s="7" t="s">
        <v>14</v>
      </c>
      <c r="B2109" s="7">
        <v>292200</v>
      </c>
      <c r="C2109" s="8" t="s">
        <v>2080</v>
      </c>
      <c r="D2109" s="9" t="str">
        <f t="shared" si="32"/>
        <v>MUNICIPAL</v>
      </c>
    </row>
    <row r="2110" spans="1:4" x14ac:dyDescent="0.25">
      <c r="A2110" s="7" t="s">
        <v>14</v>
      </c>
      <c r="B2110" s="7">
        <v>292205</v>
      </c>
      <c r="C2110" s="8" t="s">
        <v>2081</v>
      </c>
      <c r="D2110" s="9" t="str">
        <f t="shared" si="32"/>
        <v>MUNICIPAL</v>
      </c>
    </row>
    <row r="2111" spans="1:4" x14ac:dyDescent="0.25">
      <c r="A2111" s="7" t="s">
        <v>14</v>
      </c>
      <c r="B2111" s="7">
        <v>292210</v>
      </c>
      <c r="C2111" s="8" t="s">
        <v>2082</v>
      </c>
      <c r="D2111" s="9" t="str">
        <f t="shared" si="32"/>
        <v>MUNICIPAL</v>
      </c>
    </row>
    <row r="2112" spans="1:4" x14ac:dyDescent="0.25">
      <c r="A2112" s="7" t="s">
        <v>14</v>
      </c>
      <c r="B2112" s="7">
        <v>292220</v>
      </c>
      <c r="C2112" s="8" t="s">
        <v>2083</v>
      </c>
      <c r="D2112" s="9" t="str">
        <f t="shared" si="32"/>
        <v>MUNICIPAL</v>
      </c>
    </row>
    <row r="2113" spans="1:4" x14ac:dyDescent="0.25">
      <c r="A2113" s="7" t="s">
        <v>14</v>
      </c>
      <c r="B2113" s="7">
        <v>292225</v>
      </c>
      <c r="C2113" s="8" t="s">
        <v>2084</v>
      </c>
      <c r="D2113" s="9" t="str">
        <f t="shared" si="32"/>
        <v>MUNICIPAL</v>
      </c>
    </row>
    <row r="2114" spans="1:4" x14ac:dyDescent="0.25">
      <c r="A2114" s="7" t="s">
        <v>14</v>
      </c>
      <c r="B2114" s="7">
        <v>292230</v>
      </c>
      <c r="C2114" s="8" t="s">
        <v>2085</v>
      </c>
      <c r="D2114" s="9" t="str">
        <f t="shared" si="32"/>
        <v>MUNICIPAL</v>
      </c>
    </row>
    <row r="2115" spans="1:4" x14ac:dyDescent="0.25">
      <c r="A2115" s="7" t="s">
        <v>14</v>
      </c>
      <c r="B2115" s="7">
        <v>292240</v>
      </c>
      <c r="C2115" s="8" t="s">
        <v>2086</v>
      </c>
      <c r="D2115" s="9" t="str">
        <f t="shared" ref="D2115:D2178" si="33">IF(RIGHT(B2115,4)="0000","ESTADUAL","MUNICIPAL")</f>
        <v>MUNICIPAL</v>
      </c>
    </row>
    <row r="2116" spans="1:4" x14ac:dyDescent="0.25">
      <c r="A2116" s="7" t="s">
        <v>14</v>
      </c>
      <c r="B2116" s="7">
        <v>292250</v>
      </c>
      <c r="C2116" s="8" t="s">
        <v>455</v>
      </c>
      <c r="D2116" s="9" t="str">
        <f t="shared" si="33"/>
        <v>MUNICIPAL</v>
      </c>
    </row>
    <row r="2117" spans="1:4" x14ac:dyDescent="0.25">
      <c r="A2117" s="7" t="s">
        <v>14</v>
      </c>
      <c r="B2117" s="7">
        <v>292260</v>
      </c>
      <c r="C2117" s="8" t="s">
        <v>2087</v>
      </c>
      <c r="D2117" s="9" t="str">
        <f t="shared" si="33"/>
        <v>MUNICIPAL</v>
      </c>
    </row>
    <row r="2118" spans="1:4" x14ac:dyDescent="0.25">
      <c r="A2118" s="7" t="s">
        <v>14</v>
      </c>
      <c r="B2118" s="7">
        <v>292265</v>
      </c>
      <c r="C2118" s="8" t="s">
        <v>2088</v>
      </c>
      <c r="D2118" s="9" t="str">
        <f t="shared" si="33"/>
        <v>MUNICIPAL</v>
      </c>
    </row>
    <row r="2119" spans="1:4" x14ac:dyDescent="0.25">
      <c r="A2119" s="7" t="s">
        <v>14</v>
      </c>
      <c r="B2119" s="7">
        <v>292270</v>
      </c>
      <c r="C2119" s="8" t="s">
        <v>2089</v>
      </c>
      <c r="D2119" s="9" t="str">
        <f t="shared" si="33"/>
        <v>MUNICIPAL</v>
      </c>
    </row>
    <row r="2120" spans="1:4" x14ac:dyDescent="0.25">
      <c r="A2120" s="7" t="s">
        <v>14</v>
      </c>
      <c r="B2120" s="7">
        <v>292273</v>
      </c>
      <c r="C2120" s="8" t="s">
        <v>2090</v>
      </c>
      <c r="D2120" s="9" t="str">
        <f t="shared" si="33"/>
        <v>MUNICIPAL</v>
      </c>
    </row>
    <row r="2121" spans="1:4" x14ac:dyDescent="0.25">
      <c r="A2121" s="7" t="s">
        <v>14</v>
      </c>
      <c r="B2121" s="7">
        <v>292275</v>
      </c>
      <c r="C2121" s="8" t="s">
        <v>2091</v>
      </c>
      <c r="D2121" s="9" t="str">
        <f t="shared" si="33"/>
        <v>MUNICIPAL</v>
      </c>
    </row>
    <row r="2122" spans="1:4" x14ac:dyDescent="0.25">
      <c r="A2122" s="7" t="s">
        <v>14</v>
      </c>
      <c r="B2122" s="7">
        <v>292280</v>
      </c>
      <c r="C2122" s="8" t="s">
        <v>2092</v>
      </c>
      <c r="D2122" s="9" t="str">
        <f t="shared" si="33"/>
        <v>MUNICIPAL</v>
      </c>
    </row>
    <row r="2123" spans="1:4" x14ac:dyDescent="0.25">
      <c r="A2123" s="7" t="s">
        <v>14</v>
      </c>
      <c r="B2123" s="7">
        <v>292285</v>
      </c>
      <c r="C2123" s="8" t="s">
        <v>2093</v>
      </c>
      <c r="D2123" s="9" t="str">
        <f t="shared" si="33"/>
        <v>MUNICIPAL</v>
      </c>
    </row>
    <row r="2124" spans="1:4" x14ac:dyDescent="0.25">
      <c r="A2124" s="7" t="s">
        <v>14</v>
      </c>
      <c r="B2124" s="7">
        <v>292290</v>
      </c>
      <c r="C2124" s="8" t="s">
        <v>2094</v>
      </c>
      <c r="D2124" s="9" t="str">
        <f t="shared" si="33"/>
        <v>MUNICIPAL</v>
      </c>
    </row>
    <row r="2125" spans="1:4" x14ac:dyDescent="0.25">
      <c r="A2125" s="7" t="s">
        <v>14</v>
      </c>
      <c r="B2125" s="7">
        <v>292300</v>
      </c>
      <c r="C2125" s="8" t="s">
        <v>2095</v>
      </c>
      <c r="D2125" s="9" t="str">
        <f t="shared" si="33"/>
        <v>MUNICIPAL</v>
      </c>
    </row>
    <row r="2126" spans="1:4" x14ac:dyDescent="0.25">
      <c r="A2126" s="7" t="s">
        <v>14</v>
      </c>
      <c r="B2126" s="7">
        <v>292303</v>
      </c>
      <c r="C2126" s="8" t="s">
        <v>2096</v>
      </c>
      <c r="D2126" s="9" t="str">
        <f t="shared" si="33"/>
        <v>MUNICIPAL</v>
      </c>
    </row>
    <row r="2127" spans="1:4" x14ac:dyDescent="0.25">
      <c r="A2127" s="7" t="s">
        <v>14</v>
      </c>
      <c r="B2127" s="7">
        <v>292305</v>
      </c>
      <c r="C2127" s="8" t="s">
        <v>2097</v>
      </c>
      <c r="D2127" s="9" t="str">
        <f t="shared" si="33"/>
        <v>MUNICIPAL</v>
      </c>
    </row>
    <row r="2128" spans="1:4" x14ac:dyDescent="0.25">
      <c r="A2128" s="7" t="s">
        <v>14</v>
      </c>
      <c r="B2128" s="7">
        <v>292310</v>
      </c>
      <c r="C2128" s="8" t="s">
        <v>2098</v>
      </c>
      <c r="D2128" s="9" t="str">
        <f t="shared" si="33"/>
        <v>MUNICIPAL</v>
      </c>
    </row>
    <row r="2129" spans="1:4" x14ac:dyDescent="0.25">
      <c r="A2129" s="7" t="s">
        <v>14</v>
      </c>
      <c r="B2129" s="7">
        <v>292320</v>
      </c>
      <c r="C2129" s="8" t="s">
        <v>2099</v>
      </c>
      <c r="D2129" s="9" t="str">
        <f t="shared" si="33"/>
        <v>MUNICIPAL</v>
      </c>
    </row>
    <row r="2130" spans="1:4" x14ac:dyDescent="0.25">
      <c r="A2130" s="7" t="s">
        <v>14</v>
      </c>
      <c r="B2130" s="7">
        <v>292330</v>
      </c>
      <c r="C2130" s="8" t="s">
        <v>2100</v>
      </c>
      <c r="D2130" s="9" t="str">
        <f t="shared" si="33"/>
        <v>MUNICIPAL</v>
      </c>
    </row>
    <row r="2131" spans="1:4" x14ac:dyDescent="0.25">
      <c r="A2131" s="7" t="s">
        <v>14</v>
      </c>
      <c r="B2131" s="7">
        <v>292335</v>
      </c>
      <c r="C2131" s="8" t="s">
        <v>2101</v>
      </c>
      <c r="D2131" s="9" t="str">
        <f t="shared" si="33"/>
        <v>MUNICIPAL</v>
      </c>
    </row>
    <row r="2132" spans="1:4" x14ac:dyDescent="0.25">
      <c r="A2132" s="7" t="s">
        <v>14</v>
      </c>
      <c r="B2132" s="7">
        <v>292340</v>
      </c>
      <c r="C2132" s="8" t="s">
        <v>2102</v>
      </c>
      <c r="D2132" s="9" t="str">
        <f t="shared" si="33"/>
        <v>MUNICIPAL</v>
      </c>
    </row>
    <row r="2133" spans="1:4" x14ac:dyDescent="0.25">
      <c r="A2133" s="7" t="s">
        <v>14</v>
      </c>
      <c r="B2133" s="7">
        <v>292350</v>
      </c>
      <c r="C2133" s="8" t="s">
        <v>2103</v>
      </c>
      <c r="D2133" s="9" t="str">
        <f t="shared" si="33"/>
        <v>MUNICIPAL</v>
      </c>
    </row>
    <row r="2134" spans="1:4" x14ac:dyDescent="0.25">
      <c r="A2134" s="7" t="s">
        <v>14</v>
      </c>
      <c r="B2134" s="7">
        <v>292360</v>
      </c>
      <c r="C2134" s="8" t="s">
        <v>2104</v>
      </c>
      <c r="D2134" s="9" t="str">
        <f t="shared" si="33"/>
        <v>MUNICIPAL</v>
      </c>
    </row>
    <row r="2135" spans="1:4" x14ac:dyDescent="0.25">
      <c r="A2135" s="7" t="s">
        <v>14</v>
      </c>
      <c r="B2135" s="7">
        <v>292370</v>
      </c>
      <c r="C2135" s="8" t="s">
        <v>2105</v>
      </c>
      <c r="D2135" s="9" t="str">
        <f t="shared" si="33"/>
        <v>MUNICIPAL</v>
      </c>
    </row>
    <row r="2136" spans="1:4" x14ac:dyDescent="0.25">
      <c r="A2136" s="7" t="s">
        <v>14</v>
      </c>
      <c r="B2136" s="7">
        <v>292380</v>
      </c>
      <c r="C2136" s="8" t="s">
        <v>2106</v>
      </c>
      <c r="D2136" s="9" t="str">
        <f t="shared" si="33"/>
        <v>MUNICIPAL</v>
      </c>
    </row>
    <row r="2137" spans="1:4" x14ac:dyDescent="0.25">
      <c r="A2137" s="7" t="s">
        <v>14</v>
      </c>
      <c r="B2137" s="7">
        <v>292390</v>
      </c>
      <c r="C2137" s="8" t="s">
        <v>2107</v>
      </c>
      <c r="D2137" s="9" t="str">
        <f t="shared" si="33"/>
        <v>MUNICIPAL</v>
      </c>
    </row>
    <row r="2138" spans="1:4" x14ac:dyDescent="0.25">
      <c r="A2138" s="7" t="s">
        <v>14</v>
      </c>
      <c r="B2138" s="7">
        <v>292400</v>
      </c>
      <c r="C2138" s="8" t="s">
        <v>2108</v>
      </c>
      <c r="D2138" s="9" t="str">
        <f t="shared" si="33"/>
        <v>MUNICIPAL</v>
      </c>
    </row>
    <row r="2139" spans="1:4" x14ac:dyDescent="0.25">
      <c r="A2139" s="7" t="s">
        <v>14</v>
      </c>
      <c r="B2139" s="7">
        <v>292405</v>
      </c>
      <c r="C2139" s="8" t="s">
        <v>2109</v>
      </c>
      <c r="D2139" s="9" t="str">
        <f t="shared" si="33"/>
        <v>MUNICIPAL</v>
      </c>
    </row>
    <row r="2140" spans="1:4" x14ac:dyDescent="0.25">
      <c r="A2140" s="7" t="s">
        <v>14</v>
      </c>
      <c r="B2140" s="7">
        <v>292410</v>
      </c>
      <c r="C2140" s="8" t="s">
        <v>2110</v>
      </c>
      <c r="D2140" s="9" t="str">
        <f t="shared" si="33"/>
        <v>MUNICIPAL</v>
      </c>
    </row>
    <row r="2141" spans="1:4" x14ac:dyDescent="0.25">
      <c r="A2141" s="7" t="s">
        <v>14</v>
      </c>
      <c r="B2141" s="7">
        <v>292420</v>
      </c>
      <c r="C2141" s="8" t="s">
        <v>2111</v>
      </c>
      <c r="D2141" s="9" t="str">
        <f t="shared" si="33"/>
        <v>MUNICIPAL</v>
      </c>
    </row>
    <row r="2142" spans="1:4" x14ac:dyDescent="0.25">
      <c r="A2142" s="7" t="s">
        <v>14</v>
      </c>
      <c r="B2142" s="7">
        <v>292430</v>
      </c>
      <c r="C2142" s="8" t="s">
        <v>2112</v>
      </c>
      <c r="D2142" s="9" t="str">
        <f t="shared" si="33"/>
        <v>MUNICIPAL</v>
      </c>
    </row>
    <row r="2143" spans="1:4" x14ac:dyDescent="0.25">
      <c r="A2143" s="7" t="s">
        <v>14</v>
      </c>
      <c r="B2143" s="7">
        <v>292440</v>
      </c>
      <c r="C2143" s="8" t="s">
        <v>2113</v>
      </c>
      <c r="D2143" s="9" t="str">
        <f t="shared" si="33"/>
        <v>MUNICIPAL</v>
      </c>
    </row>
    <row r="2144" spans="1:4" x14ac:dyDescent="0.25">
      <c r="A2144" s="7" t="s">
        <v>14</v>
      </c>
      <c r="B2144" s="7">
        <v>292450</v>
      </c>
      <c r="C2144" s="8" t="s">
        <v>2114</v>
      </c>
      <c r="D2144" s="9" t="str">
        <f t="shared" si="33"/>
        <v>MUNICIPAL</v>
      </c>
    </row>
    <row r="2145" spans="1:4" x14ac:dyDescent="0.25">
      <c r="A2145" s="7" t="s">
        <v>14</v>
      </c>
      <c r="B2145" s="7">
        <v>292460</v>
      </c>
      <c r="C2145" s="8" t="s">
        <v>2115</v>
      </c>
      <c r="D2145" s="9" t="str">
        <f t="shared" si="33"/>
        <v>MUNICIPAL</v>
      </c>
    </row>
    <row r="2146" spans="1:4" x14ac:dyDescent="0.25">
      <c r="A2146" s="7" t="s">
        <v>14</v>
      </c>
      <c r="B2146" s="7">
        <v>292465</v>
      </c>
      <c r="C2146" s="8" t="s">
        <v>2116</v>
      </c>
      <c r="D2146" s="9" t="str">
        <f t="shared" si="33"/>
        <v>MUNICIPAL</v>
      </c>
    </row>
    <row r="2147" spans="1:4" x14ac:dyDescent="0.25">
      <c r="A2147" s="7" t="s">
        <v>14</v>
      </c>
      <c r="B2147" s="7">
        <v>292467</v>
      </c>
      <c r="C2147" s="8" t="s">
        <v>2117</v>
      </c>
      <c r="D2147" s="9" t="str">
        <f t="shared" si="33"/>
        <v>MUNICIPAL</v>
      </c>
    </row>
    <row r="2148" spans="1:4" x14ac:dyDescent="0.25">
      <c r="A2148" s="7" t="s">
        <v>14</v>
      </c>
      <c r="B2148" s="7">
        <v>292470</v>
      </c>
      <c r="C2148" s="8" t="s">
        <v>2118</v>
      </c>
      <c r="D2148" s="9" t="str">
        <f t="shared" si="33"/>
        <v>MUNICIPAL</v>
      </c>
    </row>
    <row r="2149" spans="1:4" x14ac:dyDescent="0.25">
      <c r="A2149" s="7" t="s">
        <v>14</v>
      </c>
      <c r="B2149" s="7">
        <v>292480</v>
      </c>
      <c r="C2149" s="8" t="s">
        <v>2119</v>
      </c>
      <c r="D2149" s="9" t="str">
        <f t="shared" si="33"/>
        <v>MUNICIPAL</v>
      </c>
    </row>
    <row r="2150" spans="1:4" x14ac:dyDescent="0.25">
      <c r="A2150" s="7" t="s">
        <v>14</v>
      </c>
      <c r="B2150" s="7">
        <v>292490</v>
      </c>
      <c r="C2150" s="8" t="s">
        <v>2120</v>
      </c>
      <c r="D2150" s="9" t="str">
        <f t="shared" si="33"/>
        <v>MUNICIPAL</v>
      </c>
    </row>
    <row r="2151" spans="1:4" x14ac:dyDescent="0.25">
      <c r="A2151" s="7" t="s">
        <v>14</v>
      </c>
      <c r="B2151" s="7">
        <v>292500</v>
      </c>
      <c r="C2151" s="8" t="s">
        <v>2121</v>
      </c>
      <c r="D2151" s="9" t="str">
        <f t="shared" si="33"/>
        <v>MUNICIPAL</v>
      </c>
    </row>
    <row r="2152" spans="1:4" x14ac:dyDescent="0.25">
      <c r="A2152" s="7" t="s">
        <v>14</v>
      </c>
      <c r="B2152" s="7">
        <v>292510</v>
      </c>
      <c r="C2152" s="8" t="s">
        <v>2122</v>
      </c>
      <c r="D2152" s="9" t="str">
        <f t="shared" si="33"/>
        <v>MUNICIPAL</v>
      </c>
    </row>
    <row r="2153" spans="1:4" x14ac:dyDescent="0.25">
      <c r="A2153" s="7" t="s">
        <v>14</v>
      </c>
      <c r="B2153" s="7">
        <v>292520</v>
      </c>
      <c r="C2153" s="8" t="s">
        <v>2123</v>
      </c>
      <c r="D2153" s="9" t="str">
        <f t="shared" si="33"/>
        <v>MUNICIPAL</v>
      </c>
    </row>
    <row r="2154" spans="1:4" x14ac:dyDescent="0.25">
      <c r="A2154" s="7" t="s">
        <v>14</v>
      </c>
      <c r="B2154" s="7">
        <v>292525</v>
      </c>
      <c r="C2154" s="8" t="s">
        <v>2124</v>
      </c>
      <c r="D2154" s="9" t="str">
        <f t="shared" si="33"/>
        <v>MUNICIPAL</v>
      </c>
    </row>
    <row r="2155" spans="1:4" x14ac:dyDescent="0.25">
      <c r="A2155" s="7" t="s">
        <v>14</v>
      </c>
      <c r="B2155" s="7">
        <v>292530</v>
      </c>
      <c r="C2155" s="8" t="s">
        <v>2125</v>
      </c>
      <c r="D2155" s="9" t="str">
        <f t="shared" si="33"/>
        <v>MUNICIPAL</v>
      </c>
    </row>
    <row r="2156" spans="1:4" x14ac:dyDescent="0.25">
      <c r="A2156" s="7" t="s">
        <v>14</v>
      </c>
      <c r="B2156" s="7">
        <v>292540</v>
      </c>
      <c r="C2156" s="8" t="s">
        <v>2126</v>
      </c>
      <c r="D2156" s="9" t="str">
        <f t="shared" si="33"/>
        <v>MUNICIPAL</v>
      </c>
    </row>
    <row r="2157" spans="1:4" x14ac:dyDescent="0.25">
      <c r="A2157" s="7" t="s">
        <v>14</v>
      </c>
      <c r="B2157" s="7">
        <v>292550</v>
      </c>
      <c r="C2157" s="8" t="s">
        <v>2127</v>
      </c>
      <c r="D2157" s="9" t="str">
        <f t="shared" si="33"/>
        <v>MUNICIPAL</v>
      </c>
    </row>
    <row r="2158" spans="1:4" x14ac:dyDescent="0.25">
      <c r="A2158" s="7" t="s">
        <v>14</v>
      </c>
      <c r="B2158" s="7">
        <v>292560</v>
      </c>
      <c r="C2158" s="8" t="s">
        <v>660</v>
      </c>
      <c r="D2158" s="9" t="str">
        <f t="shared" si="33"/>
        <v>MUNICIPAL</v>
      </c>
    </row>
    <row r="2159" spans="1:4" x14ac:dyDescent="0.25">
      <c r="A2159" s="7" t="s">
        <v>14</v>
      </c>
      <c r="B2159" s="7">
        <v>292570</v>
      </c>
      <c r="C2159" s="8" t="s">
        <v>2128</v>
      </c>
      <c r="D2159" s="9" t="str">
        <f t="shared" si="33"/>
        <v>MUNICIPAL</v>
      </c>
    </row>
    <row r="2160" spans="1:4" x14ac:dyDescent="0.25">
      <c r="A2160" s="7" t="s">
        <v>14</v>
      </c>
      <c r="B2160" s="7">
        <v>292575</v>
      </c>
      <c r="C2160" s="8" t="s">
        <v>2129</v>
      </c>
      <c r="D2160" s="9" t="str">
        <f t="shared" si="33"/>
        <v>MUNICIPAL</v>
      </c>
    </row>
    <row r="2161" spans="1:4" x14ac:dyDescent="0.25">
      <c r="A2161" s="7" t="s">
        <v>14</v>
      </c>
      <c r="B2161" s="7">
        <v>292580</v>
      </c>
      <c r="C2161" s="8" t="s">
        <v>1435</v>
      </c>
      <c r="D2161" s="9" t="str">
        <f t="shared" si="33"/>
        <v>MUNICIPAL</v>
      </c>
    </row>
    <row r="2162" spans="1:4" x14ac:dyDescent="0.25">
      <c r="A2162" s="7" t="s">
        <v>14</v>
      </c>
      <c r="B2162" s="7">
        <v>292590</v>
      </c>
      <c r="C2162" s="8" t="s">
        <v>2130</v>
      </c>
      <c r="D2162" s="9" t="str">
        <f t="shared" si="33"/>
        <v>MUNICIPAL</v>
      </c>
    </row>
    <row r="2163" spans="1:4" x14ac:dyDescent="0.25">
      <c r="A2163" s="7" t="s">
        <v>14</v>
      </c>
      <c r="B2163" s="7">
        <v>292593</v>
      </c>
      <c r="C2163" s="8" t="s">
        <v>2131</v>
      </c>
      <c r="D2163" s="9" t="str">
        <f t="shared" si="33"/>
        <v>MUNICIPAL</v>
      </c>
    </row>
    <row r="2164" spans="1:4" x14ac:dyDescent="0.25">
      <c r="A2164" s="7" t="s">
        <v>14</v>
      </c>
      <c r="B2164" s="7">
        <v>292595</v>
      </c>
      <c r="C2164" s="8" t="s">
        <v>2132</v>
      </c>
      <c r="D2164" s="9" t="str">
        <f t="shared" si="33"/>
        <v>MUNICIPAL</v>
      </c>
    </row>
    <row r="2165" spans="1:4" x14ac:dyDescent="0.25">
      <c r="A2165" s="7" t="s">
        <v>14</v>
      </c>
      <c r="B2165" s="7">
        <v>292600</v>
      </c>
      <c r="C2165" s="8" t="s">
        <v>2133</v>
      </c>
      <c r="D2165" s="9" t="str">
        <f t="shared" si="33"/>
        <v>MUNICIPAL</v>
      </c>
    </row>
    <row r="2166" spans="1:4" x14ac:dyDescent="0.25">
      <c r="A2166" s="7" t="s">
        <v>14</v>
      </c>
      <c r="B2166" s="7">
        <v>292610</v>
      </c>
      <c r="C2166" s="8" t="s">
        <v>2134</v>
      </c>
      <c r="D2166" s="9" t="str">
        <f t="shared" si="33"/>
        <v>MUNICIPAL</v>
      </c>
    </row>
    <row r="2167" spans="1:4" x14ac:dyDescent="0.25">
      <c r="A2167" s="7" t="s">
        <v>14</v>
      </c>
      <c r="B2167" s="7">
        <v>292620</v>
      </c>
      <c r="C2167" s="8" t="s">
        <v>2135</v>
      </c>
      <c r="D2167" s="9" t="str">
        <f t="shared" si="33"/>
        <v>MUNICIPAL</v>
      </c>
    </row>
    <row r="2168" spans="1:4" x14ac:dyDescent="0.25">
      <c r="A2168" s="7" t="s">
        <v>14</v>
      </c>
      <c r="B2168" s="7">
        <v>292630</v>
      </c>
      <c r="C2168" s="8" t="s">
        <v>2136</v>
      </c>
      <c r="D2168" s="9" t="str">
        <f t="shared" si="33"/>
        <v>MUNICIPAL</v>
      </c>
    </row>
    <row r="2169" spans="1:4" x14ac:dyDescent="0.25">
      <c r="A2169" s="7" t="s">
        <v>14</v>
      </c>
      <c r="B2169" s="7">
        <v>292640</v>
      </c>
      <c r="C2169" s="8" t="s">
        <v>1244</v>
      </c>
      <c r="D2169" s="9" t="str">
        <f t="shared" si="33"/>
        <v>MUNICIPAL</v>
      </c>
    </row>
    <row r="2170" spans="1:4" x14ac:dyDescent="0.25">
      <c r="A2170" s="7" t="s">
        <v>14</v>
      </c>
      <c r="B2170" s="7">
        <v>292650</v>
      </c>
      <c r="C2170" s="8" t="s">
        <v>2137</v>
      </c>
      <c r="D2170" s="9" t="str">
        <f t="shared" si="33"/>
        <v>MUNICIPAL</v>
      </c>
    </row>
    <row r="2171" spans="1:4" x14ac:dyDescent="0.25">
      <c r="A2171" s="7" t="s">
        <v>14</v>
      </c>
      <c r="B2171" s="7">
        <v>292660</v>
      </c>
      <c r="C2171" s="8" t="s">
        <v>2138</v>
      </c>
      <c r="D2171" s="9" t="str">
        <f t="shared" si="33"/>
        <v>MUNICIPAL</v>
      </c>
    </row>
    <row r="2172" spans="1:4" x14ac:dyDescent="0.25">
      <c r="A2172" s="7" t="s">
        <v>14</v>
      </c>
      <c r="B2172" s="7">
        <v>292665</v>
      </c>
      <c r="C2172" s="8" t="s">
        <v>2139</v>
      </c>
      <c r="D2172" s="9" t="str">
        <f t="shared" si="33"/>
        <v>MUNICIPAL</v>
      </c>
    </row>
    <row r="2173" spans="1:4" x14ac:dyDescent="0.25">
      <c r="A2173" s="7" t="s">
        <v>14</v>
      </c>
      <c r="B2173" s="7">
        <v>292670</v>
      </c>
      <c r="C2173" s="8" t="s">
        <v>2140</v>
      </c>
      <c r="D2173" s="9" t="str">
        <f t="shared" si="33"/>
        <v>MUNICIPAL</v>
      </c>
    </row>
    <row r="2174" spans="1:4" x14ac:dyDescent="0.25">
      <c r="A2174" s="7" t="s">
        <v>14</v>
      </c>
      <c r="B2174" s="7">
        <v>292680</v>
      </c>
      <c r="C2174" s="8" t="s">
        <v>2141</v>
      </c>
      <c r="D2174" s="9" t="str">
        <f t="shared" si="33"/>
        <v>MUNICIPAL</v>
      </c>
    </row>
    <row r="2175" spans="1:4" x14ac:dyDescent="0.25">
      <c r="A2175" s="7" t="s">
        <v>14</v>
      </c>
      <c r="B2175" s="7">
        <v>292690</v>
      </c>
      <c r="C2175" s="8" t="s">
        <v>2142</v>
      </c>
      <c r="D2175" s="9" t="str">
        <f t="shared" si="33"/>
        <v>MUNICIPAL</v>
      </c>
    </row>
    <row r="2176" spans="1:4" x14ac:dyDescent="0.25">
      <c r="A2176" s="7" t="s">
        <v>14</v>
      </c>
      <c r="B2176" s="7">
        <v>292700</v>
      </c>
      <c r="C2176" s="8" t="s">
        <v>2143</v>
      </c>
      <c r="D2176" s="9" t="str">
        <f t="shared" si="33"/>
        <v>MUNICIPAL</v>
      </c>
    </row>
    <row r="2177" spans="1:4" x14ac:dyDescent="0.25">
      <c r="A2177" s="7" t="s">
        <v>14</v>
      </c>
      <c r="B2177" s="7">
        <v>292710</v>
      </c>
      <c r="C2177" s="8" t="s">
        <v>2144</v>
      </c>
      <c r="D2177" s="9" t="str">
        <f t="shared" si="33"/>
        <v>MUNICIPAL</v>
      </c>
    </row>
    <row r="2178" spans="1:4" x14ac:dyDescent="0.25">
      <c r="A2178" s="7" t="s">
        <v>14</v>
      </c>
      <c r="B2178" s="7">
        <v>292720</v>
      </c>
      <c r="C2178" s="8" t="s">
        <v>1248</v>
      </c>
      <c r="D2178" s="9" t="str">
        <f t="shared" si="33"/>
        <v>MUNICIPAL</v>
      </c>
    </row>
    <row r="2179" spans="1:4" x14ac:dyDescent="0.25">
      <c r="A2179" s="7" t="s">
        <v>14</v>
      </c>
      <c r="B2179" s="7">
        <v>292730</v>
      </c>
      <c r="C2179" s="8" t="s">
        <v>2145</v>
      </c>
      <c r="D2179" s="9" t="str">
        <f t="shared" ref="D2179:D2242" si="34">IF(RIGHT(B2179,4)="0000","ESTADUAL","MUNICIPAL")</f>
        <v>MUNICIPAL</v>
      </c>
    </row>
    <row r="2180" spans="1:4" x14ac:dyDescent="0.25">
      <c r="A2180" s="7" t="s">
        <v>14</v>
      </c>
      <c r="B2180" s="7">
        <v>292740</v>
      </c>
      <c r="C2180" s="8" t="s">
        <v>2146</v>
      </c>
      <c r="D2180" s="9" t="str">
        <f t="shared" si="34"/>
        <v>MUNICIPAL</v>
      </c>
    </row>
    <row r="2181" spans="1:4" x14ac:dyDescent="0.25">
      <c r="A2181" s="7" t="s">
        <v>14</v>
      </c>
      <c r="B2181" s="7">
        <v>292750</v>
      </c>
      <c r="C2181" s="8" t="s">
        <v>2147</v>
      </c>
      <c r="D2181" s="9" t="str">
        <f t="shared" si="34"/>
        <v>MUNICIPAL</v>
      </c>
    </row>
    <row r="2182" spans="1:4" x14ac:dyDescent="0.25">
      <c r="A2182" s="7" t="s">
        <v>14</v>
      </c>
      <c r="B2182" s="7">
        <v>292760</v>
      </c>
      <c r="C2182" s="8" t="s">
        <v>2148</v>
      </c>
      <c r="D2182" s="9" t="str">
        <f t="shared" si="34"/>
        <v>MUNICIPAL</v>
      </c>
    </row>
    <row r="2183" spans="1:4" x14ac:dyDescent="0.25">
      <c r="A2183" s="7" t="s">
        <v>14</v>
      </c>
      <c r="B2183" s="7">
        <v>292770</v>
      </c>
      <c r="C2183" s="8" t="s">
        <v>2149</v>
      </c>
      <c r="D2183" s="9" t="str">
        <f t="shared" si="34"/>
        <v>MUNICIPAL</v>
      </c>
    </row>
    <row r="2184" spans="1:4" x14ac:dyDescent="0.25">
      <c r="A2184" s="7" t="s">
        <v>14</v>
      </c>
      <c r="B2184" s="7">
        <v>292780</v>
      </c>
      <c r="C2184" s="8" t="s">
        <v>2150</v>
      </c>
      <c r="D2184" s="9" t="str">
        <f t="shared" si="34"/>
        <v>MUNICIPAL</v>
      </c>
    </row>
    <row r="2185" spans="1:4" x14ac:dyDescent="0.25">
      <c r="A2185" s="7" t="s">
        <v>14</v>
      </c>
      <c r="B2185" s="7">
        <v>292790</v>
      </c>
      <c r="C2185" s="8" t="s">
        <v>672</v>
      </c>
      <c r="D2185" s="9" t="str">
        <f t="shared" si="34"/>
        <v>MUNICIPAL</v>
      </c>
    </row>
    <row r="2186" spans="1:4" x14ac:dyDescent="0.25">
      <c r="A2186" s="7" t="s">
        <v>14</v>
      </c>
      <c r="B2186" s="7">
        <v>292800</v>
      </c>
      <c r="C2186" s="8" t="s">
        <v>2151</v>
      </c>
      <c r="D2186" s="9" t="str">
        <f t="shared" si="34"/>
        <v>MUNICIPAL</v>
      </c>
    </row>
    <row r="2187" spans="1:4" x14ac:dyDescent="0.25">
      <c r="A2187" s="7" t="s">
        <v>14</v>
      </c>
      <c r="B2187" s="7">
        <v>292805</v>
      </c>
      <c r="C2187" s="8" t="s">
        <v>673</v>
      </c>
      <c r="D2187" s="9" t="str">
        <f t="shared" si="34"/>
        <v>MUNICIPAL</v>
      </c>
    </row>
    <row r="2188" spans="1:4" x14ac:dyDescent="0.25">
      <c r="A2188" s="7" t="s">
        <v>14</v>
      </c>
      <c r="B2188" s="7">
        <v>292810</v>
      </c>
      <c r="C2188" s="8" t="s">
        <v>2152</v>
      </c>
      <c r="D2188" s="9" t="str">
        <f t="shared" si="34"/>
        <v>MUNICIPAL</v>
      </c>
    </row>
    <row r="2189" spans="1:4" x14ac:dyDescent="0.25">
      <c r="A2189" s="7" t="s">
        <v>14</v>
      </c>
      <c r="B2189" s="7">
        <v>292820</v>
      </c>
      <c r="C2189" s="8" t="s">
        <v>372</v>
      </c>
      <c r="D2189" s="9" t="str">
        <f t="shared" si="34"/>
        <v>MUNICIPAL</v>
      </c>
    </row>
    <row r="2190" spans="1:4" x14ac:dyDescent="0.25">
      <c r="A2190" s="7" t="s">
        <v>14</v>
      </c>
      <c r="B2190" s="7">
        <v>292830</v>
      </c>
      <c r="C2190" s="8" t="s">
        <v>2153</v>
      </c>
      <c r="D2190" s="9" t="str">
        <f t="shared" si="34"/>
        <v>MUNICIPAL</v>
      </c>
    </row>
    <row r="2191" spans="1:4" x14ac:dyDescent="0.25">
      <c r="A2191" s="7" t="s">
        <v>14</v>
      </c>
      <c r="B2191" s="7">
        <v>292840</v>
      </c>
      <c r="C2191" s="8" t="s">
        <v>2154</v>
      </c>
      <c r="D2191" s="9" t="str">
        <f t="shared" si="34"/>
        <v>MUNICIPAL</v>
      </c>
    </row>
    <row r="2192" spans="1:4" x14ac:dyDescent="0.25">
      <c r="A2192" s="7" t="s">
        <v>14</v>
      </c>
      <c r="B2192" s="7">
        <v>292850</v>
      </c>
      <c r="C2192" s="8" t="s">
        <v>1450</v>
      </c>
      <c r="D2192" s="9" t="str">
        <f t="shared" si="34"/>
        <v>MUNICIPAL</v>
      </c>
    </row>
    <row r="2193" spans="1:4" x14ac:dyDescent="0.25">
      <c r="A2193" s="7" t="s">
        <v>14</v>
      </c>
      <c r="B2193" s="7">
        <v>292860</v>
      </c>
      <c r="C2193" s="8" t="s">
        <v>2155</v>
      </c>
      <c r="D2193" s="9" t="str">
        <f t="shared" si="34"/>
        <v>MUNICIPAL</v>
      </c>
    </row>
    <row r="2194" spans="1:4" x14ac:dyDescent="0.25">
      <c r="A2194" s="7" t="s">
        <v>14</v>
      </c>
      <c r="B2194" s="7">
        <v>292870</v>
      </c>
      <c r="C2194" s="8" t="s">
        <v>2156</v>
      </c>
      <c r="D2194" s="9" t="str">
        <f t="shared" si="34"/>
        <v>MUNICIPAL</v>
      </c>
    </row>
    <row r="2195" spans="1:4" x14ac:dyDescent="0.25">
      <c r="A2195" s="7" t="s">
        <v>14</v>
      </c>
      <c r="B2195" s="7">
        <v>292880</v>
      </c>
      <c r="C2195" s="8" t="s">
        <v>2157</v>
      </c>
      <c r="D2195" s="9" t="str">
        <f t="shared" si="34"/>
        <v>MUNICIPAL</v>
      </c>
    </row>
    <row r="2196" spans="1:4" x14ac:dyDescent="0.25">
      <c r="A2196" s="7" t="s">
        <v>14</v>
      </c>
      <c r="B2196" s="7">
        <v>292890</v>
      </c>
      <c r="C2196" s="8" t="s">
        <v>2158</v>
      </c>
      <c r="D2196" s="9" t="str">
        <f t="shared" si="34"/>
        <v>MUNICIPAL</v>
      </c>
    </row>
    <row r="2197" spans="1:4" x14ac:dyDescent="0.25">
      <c r="A2197" s="7" t="s">
        <v>14</v>
      </c>
      <c r="B2197" s="7">
        <v>292895</v>
      </c>
      <c r="C2197" s="8" t="s">
        <v>1454</v>
      </c>
      <c r="D2197" s="9" t="str">
        <f t="shared" si="34"/>
        <v>MUNICIPAL</v>
      </c>
    </row>
    <row r="2198" spans="1:4" x14ac:dyDescent="0.25">
      <c r="A2198" s="7" t="s">
        <v>14</v>
      </c>
      <c r="B2198" s="7">
        <v>292900</v>
      </c>
      <c r="C2198" s="8" t="s">
        <v>2159</v>
      </c>
      <c r="D2198" s="9" t="str">
        <f t="shared" si="34"/>
        <v>MUNICIPAL</v>
      </c>
    </row>
    <row r="2199" spans="1:4" x14ac:dyDescent="0.25">
      <c r="A2199" s="7" t="s">
        <v>14</v>
      </c>
      <c r="B2199" s="7">
        <v>292905</v>
      </c>
      <c r="C2199" s="8" t="s">
        <v>2160</v>
      </c>
      <c r="D2199" s="9" t="str">
        <f t="shared" si="34"/>
        <v>MUNICIPAL</v>
      </c>
    </row>
    <row r="2200" spans="1:4" x14ac:dyDescent="0.25">
      <c r="A2200" s="7" t="s">
        <v>14</v>
      </c>
      <c r="B2200" s="7">
        <v>292910</v>
      </c>
      <c r="C2200" s="8" t="s">
        <v>2161</v>
      </c>
      <c r="D2200" s="9" t="str">
        <f t="shared" si="34"/>
        <v>MUNICIPAL</v>
      </c>
    </row>
    <row r="2201" spans="1:4" x14ac:dyDescent="0.25">
      <c r="A2201" s="7" t="s">
        <v>14</v>
      </c>
      <c r="B2201" s="7">
        <v>292920</v>
      </c>
      <c r="C2201" s="8" t="s">
        <v>2162</v>
      </c>
      <c r="D2201" s="9" t="str">
        <f t="shared" si="34"/>
        <v>MUNICIPAL</v>
      </c>
    </row>
    <row r="2202" spans="1:4" x14ac:dyDescent="0.25">
      <c r="A2202" s="7" t="s">
        <v>14</v>
      </c>
      <c r="B2202" s="7">
        <v>292925</v>
      </c>
      <c r="C2202" s="8" t="s">
        <v>2163</v>
      </c>
      <c r="D2202" s="9" t="str">
        <f t="shared" si="34"/>
        <v>MUNICIPAL</v>
      </c>
    </row>
    <row r="2203" spans="1:4" x14ac:dyDescent="0.25">
      <c r="A2203" s="7" t="s">
        <v>14</v>
      </c>
      <c r="B2203" s="7">
        <v>292930</v>
      </c>
      <c r="C2203" s="8" t="s">
        <v>2164</v>
      </c>
      <c r="D2203" s="9" t="str">
        <f t="shared" si="34"/>
        <v>MUNICIPAL</v>
      </c>
    </row>
    <row r="2204" spans="1:4" x14ac:dyDescent="0.25">
      <c r="A2204" s="7" t="s">
        <v>14</v>
      </c>
      <c r="B2204" s="7">
        <v>292935</v>
      </c>
      <c r="C2204" s="8" t="s">
        <v>2165</v>
      </c>
      <c r="D2204" s="9" t="str">
        <f t="shared" si="34"/>
        <v>MUNICIPAL</v>
      </c>
    </row>
    <row r="2205" spans="1:4" x14ac:dyDescent="0.25">
      <c r="A2205" s="7" t="s">
        <v>14</v>
      </c>
      <c r="B2205" s="7">
        <v>292937</v>
      </c>
      <c r="C2205" s="8" t="s">
        <v>2166</v>
      </c>
      <c r="D2205" s="9" t="str">
        <f t="shared" si="34"/>
        <v>MUNICIPAL</v>
      </c>
    </row>
    <row r="2206" spans="1:4" x14ac:dyDescent="0.25">
      <c r="A2206" s="7" t="s">
        <v>14</v>
      </c>
      <c r="B2206" s="7">
        <v>292940</v>
      </c>
      <c r="C2206" s="8" t="s">
        <v>2167</v>
      </c>
      <c r="D2206" s="9" t="str">
        <f t="shared" si="34"/>
        <v>MUNICIPAL</v>
      </c>
    </row>
    <row r="2207" spans="1:4" x14ac:dyDescent="0.25">
      <c r="A2207" s="7" t="s">
        <v>14</v>
      </c>
      <c r="B2207" s="7">
        <v>292950</v>
      </c>
      <c r="C2207" s="8" t="s">
        <v>2168</v>
      </c>
      <c r="D2207" s="9" t="str">
        <f t="shared" si="34"/>
        <v>MUNICIPAL</v>
      </c>
    </row>
    <row r="2208" spans="1:4" x14ac:dyDescent="0.25">
      <c r="A2208" s="7" t="s">
        <v>14</v>
      </c>
      <c r="B2208" s="7">
        <v>292960</v>
      </c>
      <c r="C2208" s="8" t="s">
        <v>2169</v>
      </c>
      <c r="D2208" s="9" t="str">
        <f t="shared" si="34"/>
        <v>MUNICIPAL</v>
      </c>
    </row>
    <row r="2209" spans="1:4" x14ac:dyDescent="0.25">
      <c r="A2209" s="7" t="s">
        <v>14</v>
      </c>
      <c r="B2209" s="7">
        <v>292970</v>
      </c>
      <c r="C2209" s="8" t="s">
        <v>2170</v>
      </c>
      <c r="D2209" s="9" t="str">
        <f t="shared" si="34"/>
        <v>MUNICIPAL</v>
      </c>
    </row>
    <row r="2210" spans="1:4" x14ac:dyDescent="0.25">
      <c r="A2210" s="7" t="s">
        <v>14</v>
      </c>
      <c r="B2210" s="7">
        <v>292975</v>
      </c>
      <c r="C2210" s="8" t="s">
        <v>2171</v>
      </c>
      <c r="D2210" s="9" t="str">
        <f t="shared" si="34"/>
        <v>MUNICIPAL</v>
      </c>
    </row>
    <row r="2211" spans="1:4" x14ac:dyDescent="0.25">
      <c r="A2211" s="7" t="s">
        <v>14</v>
      </c>
      <c r="B2211" s="7">
        <v>292980</v>
      </c>
      <c r="C2211" s="8" t="s">
        <v>2172</v>
      </c>
      <c r="D2211" s="9" t="str">
        <f t="shared" si="34"/>
        <v>MUNICIPAL</v>
      </c>
    </row>
    <row r="2212" spans="1:4" x14ac:dyDescent="0.25">
      <c r="A2212" s="7" t="s">
        <v>14</v>
      </c>
      <c r="B2212" s="7">
        <v>292990</v>
      </c>
      <c r="C2212" s="8" t="s">
        <v>2173</v>
      </c>
      <c r="D2212" s="9" t="str">
        <f t="shared" si="34"/>
        <v>MUNICIPAL</v>
      </c>
    </row>
    <row r="2213" spans="1:4" x14ac:dyDescent="0.25">
      <c r="A2213" s="7" t="s">
        <v>14</v>
      </c>
      <c r="B2213" s="7">
        <v>293000</v>
      </c>
      <c r="C2213" s="8" t="s">
        <v>2174</v>
      </c>
      <c r="D2213" s="9" t="str">
        <f t="shared" si="34"/>
        <v>MUNICIPAL</v>
      </c>
    </row>
    <row r="2214" spans="1:4" x14ac:dyDescent="0.25">
      <c r="A2214" s="7" t="s">
        <v>14</v>
      </c>
      <c r="B2214" s="7">
        <v>293010</v>
      </c>
      <c r="C2214" s="8" t="s">
        <v>2175</v>
      </c>
      <c r="D2214" s="9" t="str">
        <f t="shared" si="34"/>
        <v>MUNICIPAL</v>
      </c>
    </row>
    <row r="2215" spans="1:4" x14ac:dyDescent="0.25">
      <c r="A2215" s="7" t="s">
        <v>14</v>
      </c>
      <c r="B2215" s="7">
        <v>293015</v>
      </c>
      <c r="C2215" s="8" t="s">
        <v>2176</v>
      </c>
      <c r="D2215" s="9" t="str">
        <f t="shared" si="34"/>
        <v>MUNICIPAL</v>
      </c>
    </row>
    <row r="2216" spans="1:4" x14ac:dyDescent="0.25">
      <c r="A2216" s="7" t="s">
        <v>14</v>
      </c>
      <c r="B2216" s="7">
        <v>293020</v>
      </c>
      <c r="C2216" s="8" t="s">
        <v>2177</v>
      </c>
      <c r="D2216" s="9" t="str">
        <f t="shared" si="34"/>
        <v>MUNICIPAL</v>
      </c>
    </row>
    <row r="2217" spans="1:4" x14ac:dyDescent="0.25">
      <c r="A2217" s="7" t="s">
        <v>14</v>
      </c>
      <c r="B2217" s="7">
        <v>293030</v>
      </c>
      <c r="C2217" s="8" t="s">
        <v>2178</v>
      </c>
      <c r="D2217" s="9" t="str">
        <f t="shared" si="34"/>
        <v>MUNICIPAL</v>
      </c>
    </row>
    <row r="2218" spans="1:4" x14ac:dyDescent="0.25">
      <c r="A2218" s="7" t="s">
        <v>14</v>
      </c>
      <c r="B2218" s="7">
        <v>293040</v>
      </c>
      <c r="C2218" s="8" t="s">
        <v>2179</v>
      </c>
      <c r="D2218" s="9" t="str">
        <f t="shared" si="34"/>
        <v>MUNICIPAL</v>
      </c>
    </row>
    <row r="2219" spans="1:4" x14ac:dyDescent="0.25">
      <c r="A2219" s="7" t="s">
        <v>14</v>
      </c>
      <c r="B2219" s="7">
        <v>293050</v>
      </c>
      <c r="C2219" s="8" t="s">
        <v>1273</v>
      </c>
      <c r="D2219" s="9" t="str">
        <f t="shared" si="34"/>
        <v>MUNICIPAL</v>
      </c>
    </row>
    <row r="2220" spans="1:4" x14ac:dyDescent="0.25">
      <c r="A2220" s="7" t="s">
        <v>14</v>
      </c>
      <c r="B2220" s="7">
        <v>293060</v>
      </c>
      <c r="C2220" s="8" t="s">
        <v>2180</v>
      </c>
      <c r="D2220" s="9" t="str">
        <f t="shared" si="34"/>
        <v>MUNICIPAL</v>
      </c>
    </row>
    <row r="2221" spans="1:4" x14ac:dyDescent="0.25">
      <c r="A2221" s="7" t="s">
        <v>14</v>
      </c>
      <c r="B2221" s="7">
        <v>293070</v>
      </c>
      <c r="C2221" s="8" t="s">
        <v>2181</v>
      </c>
      <c r="D2221" s="9" t="str">
        <f t="shared" si="34"/>
        <v>MUNICIPAL</v>
      </c>
    </row>
    <row r="2222" spans="1:4" x14ac:dyDescent="0.25">
      <c r="A2222" s="7" t="s">
        <v>14</v>
      </c>
      <c r="B2222" s="7">
        <v>293075</v>
      </c>
      <c r="C2222" s="8" t="s">
        <v>2182</v>
      </c>
      <c r="D2222" s="9" t="str">
        <f t="shared" si="34"/>
        <v>MUNICIPAL</v>
      </c>
    </row>
    <row r="2223" spans="1:4" x14ac:dyDescent="0.25">
      <c r="A2223" s="7" t="s">
        <v>14</v>
      </c>
      <c r="B2223" s="7">
        <v>293076</v>
      </c>
      <c r="C2223" s="8" t="s">
        <v>2183</v>
      </c>
      <c r="D2223" s="9" t="str">
        <f t="shared" si="34"/>
        <v>MUNICIPAL</v>
      </c>
    </row>
    <row r="2224" spans="1:4" x14ac:dyDescent="0.25">
      <c r="A2224" s="7" t="s">
        <v>14</v>
      </c>
      <c r="B2224" s="7">
        <v>293077</v>
      </c>
      <c r="C2224" s="8" t="s">
        <v>2184</v>
      </c>
      <c r="D2224" s="9" t="str">
        <f t="shared" si="34"/>
        <v>MUNICIPAL</v>
      </c>
    </row>
    <row r="2225" spans="1:4" x14ac:dyDescent="0.25">
      <c r="A2225" s="7" t="s">
        <v>14</v>
      </c>
      <c r="B2225" s="7">
        <v>293080</v>
      </c>
      <c r="C2225" s="8" t="s">
        <v>2185</v>
      </c>
      <c r="D2225" s="9" t="str">
        <f t="shared" si="34"/>
        <v>MUNICIPAL</v>
      </c>
    </row>
    <row r="2226" spans="1:4" x14ac:dyDescent="0.25">
      <c r="A2226" s="7" t="s">
        <v>14</v>
      </c>
      <c r="B2226" s="7">
        <v>293090</v>
      </c>
      <c r="C2226" s="8" t="s">
        <v>2186</v>
      </c>
      <c r="D2226" s="9" t="str">
        <f t="shared" si="34"/>
        <v>MUNICIPAL</v>
      </c>
    </row>
    <row r="2227" spans="1:4" x14ac:dyDescent="0.25">
      <c r="A2227" s="7" t="s">
        <v>14</v>
      </c>
      <c r="B2227" s="7">
        <v>293100</v>
      </c>
      <c r="C2227" s="8" t="s">
        <v>2187</v>
      </c>
      <c r="D2227" s="9" t="str">
        <f t="shared" si="34"/>
        <v>MUNICIPAL</v>
      </c>
    </row>
    <row r="2228" spans="1:4" x14ac:dyDescent="0.25">
      <c r="A2228" s="7" t="s">
        <v>14</v>
      </c>
      <c r="B2228" s="7">
        <v>293105</v>
      </c>
      <c r="C2228" s="8" t="s">
        <v>2188</v>
      </c>
      <c r="D2228" s="9" t="str">
        <f t="shared" si="34"/>
        <v>MUNICIPAL</v>
      </c>
    </row>
    <row r="2229" spans="1:4" x14ac:dyDescent="0.25">
      <c r="A2229" s="7" t="s">
        <v>14</v>
      </c>
      <c r="B2229" s="7">
        <v>293110</v>
      </c>
      <c r="C2229" s="8" t="s">
        <v>2189</v>
      </c>
      <c r="D2229" s="9" t="str">
        <f t="shared" si="34"/>
        <v>MUNICIPAL</v>
      </c>
    </row>
    <row r="2230" spans="1:4" x14ac:dyDescent="0.25">
      <c r="A2230" s="7" t="s">
        <v>14</v>
      </c>
      <c r="B2230" s="7">
        <v>293120</v>
      </c>
      <c r="C2230" s="8" t="s">
        <v>1487</v>
      </c>
      <c r="D2230" s="9" t="str">
        <f t="shared" si="34"/>
        <v>MUNICIPAL</v>
      </c>
    </row>
    <row r="2231" spans="1:4" x14ac:dyDescent="0.25">
      <c r="A2231" s="7" t="s">
        <v>14</v>
      </c>
      <c r="B2231" s="7">
        <v>293130</v>
      </c>
      <c r="C2231" s="8" t="s">
        <v>2190</v>
      </c>
      <c r="D2231" s="9" t="str">
        <f t="shared" si="34"/>
        <v>MUNICIPAL</v>
      </c>
    </row>
    <row r="2232" spans="1:4" x14ac:dyDescent="0.25">
      <c r="A2232" s="7" t="s">
        <v>14</v>
      </c>
      <c r="B2232" s="7">
        <v>293135</v>
      </c>
      <c r="C2232" s="8" t="s">
        <v>2191</v>
      </c>
      <c r="D2232" s="9" t="str">
        <f t="shared" si="34"/>
        <v>MUNICIPAL</v>
      </c>
    </row>
    <row r="2233" spans="1:4" x14ac:dyDescent="0.25">
      <c r="A2233" s="7" t="s">
        <v>14</v>
      </c>
      <c r="B2233" s="7">
        <v>293140</v>
      </c>
      <c r="C2233" s="8" t="s">
        <v>2192</v>
      </c>
      <c r="D2233" s="9" t="str">
        <f t="shared" si="34"/>
        <v>MUNICIPAL</v>
      </c>
    </row>
    <row r="2234" spans="1:4" x14ac:dyDescent="0.25">
      <c r="A2234" s="7" t="s">
        <v>14</v>
      </c>
      <c r="B2234" s="7">
        <v>293150</v>
      </c>
      <c r="C2234" s="8" t="s">
        <v>2193</v>
      </c>
      <c r="D2234" s="9" t="str">
        <f t="shared" si="34"/>
        <v>MUNICIPAL</v>
      </c>
    </row>
    <row r="2235" spans="1:4" x14ac:dyDescent="0.25">
      <c r="A2235" s="7" t="s">
        <v>14</v>
      </c>
      <c r="B2235" s="7">
        <v>293160</v>
      </c>
      <c r="C2235" s="8" t="s">
        <v>2194</v>
      </c>
      <c r="D2235" s="9" t="str">
        <f t="shared" si="34"/>
        <v>MUNICIPAL</v>
      </c>
    </row>
    <row r="2236" spans="1:4" x14ac:dyDescent="0.25">
      <c r="A2236" s="7" t="s">
        <v>14</v>
      </c>
      <c r="B2236" s="7">
        <v>293170</v>
      </c>
      <c r="C2236" s="8" t="s">
        <v>1648</v>
      </c>
      <c r="D2236" s="9" t="str">
        <f t="shared" si="34"/>
        <v>MUNICIPAL</v>
      </c>
    </row>
    <row r="2237" spans="1:4" x14ac:dyDescent="0.25">
      <c r="A2237" s="7" t="s">
        <v>14</v>
      </c>
      <c r="B2237" s="7">
        <v>293180</v>
      </c>
      <c r="C2237" s="8" t="s">
        <v>2195</v>
      </c>
      <c r="D2237" s="9" t="str">
        <f t="shared" si="34"/>
        <v>MUNICIPAL</v>
      </c>
    </row>
    <row r="2238" spans="1:4" x14ac:dyDescent="0.25">
      <c r="A2238" s="7" t="s">
        <v>14</v>
      </c>
      <c r="B2238" s="7">
        <v>293190</v>
      </c>
      <c r="C2238" s="8" t="s">
        <v>2196</v>
      </c>
      <c r="D2238" s="9" t="str">
        <f t="shared" si="34"/>
        <v>MUNICIPAL</v>
      </c>
    </row>
    <row r="2239" spans="1:4" x14ac:dyDescent="0.25">
      <c r="A2239" s="7" t="s">
        <v>14</v>
      </c>
      <c r="B2239" s="7">
        <v>293200</v>
      </c>
      <c r="C2239" s="8" t="s">
        <v>2197</v>
      </c>
      <c r="D2239" s="9" t="str">
        <f t="shared" si="34"/>
        <v>MUNICIPAL</v>
      </c>
    </row>
    <row r="2240" spans="1:4" x14ac:dyDescent="0.25">
      <c r="A2240" s="7" t="s">
        <v>14</v>
      </c>
      <c r="B2240" s="7">
        <v>293210</v>
      </c>
      <c r="C2240" s="8" t="s">
        <v>2198</v>
      </c>
      <c r="D2240" s="9" t="str">
        <f t="shared" si="34"/>
        <v>MUNICIPAL</v>
      </c>
    </row>
    <row r="2241" spans="1:4" x14ac:dyDescent="0.25">
      <c r="A2241" s="7" t="s">
        <v>14</v>
      </c>
      <c r="B2241" s="7">
        <v>293220</v>
      </c>
      <c r="C2241" s="8" t="s">
        <v>2199</v>
      </c>
      <c r="D2241" s="9" t="str">
        <f t="shared" si="34"/>
        <v>MUNICIPAL</v>
      </c>
    </row>
    <row r="2242" spans="1:4" x14ac:dyDescent="0.25">
      <c r="A2242" s="7" t="s">
        <v>14</v>
      </c>
      <c r="B2242" s="7">
        <v>293230</v>
      </c>
      <c r="C2242" s="8" t="s">
        <v>2200</v>
      </c>
      <c r="D2242" s="9" t="str">
        <f t="shared" si="34"/>
        <v>MUNICIPAL</v>
      </c>
    </row>
    <row r="2243" spans="1:4" x14ac:dyDescent="0.25">
      <c r="A2243" s="7" t="s">
        <v>14</v>
      </c>
      <c r="B2243" s="7">
        <v>293240</v>
      </c>
      <c r="C2243" s="8" t="s">
        <v>2201</v>
      </c>
      <c r="D2243" s="9" t="str">
        <f t="shared" ref="D2243:D2306" si="35">IF(RIGHT(B2243,4)="0000","ESTADUAL","MUNICIPAL")</f>
        <v>MUNICIPAL</v>
      </c>
    </row>
    <row r="2244" spans="1:4" x14ac:dyDescent="0.25">
      <c r="A2244" s="7" t="s">
        <v>14</v>
      </c>
      <c r="B2244" s="7">
        <v>293245</v>
      </c>
      <c r="C2244" s="8" t="s">
        <v>2202</v>
      </c>
      <c r="D2244" s="9" t="str">
        <f t="shared" si="35"/>
        <v>MUNICIPAL</v>
      </c>
    </row>
    <row r="2245" spans="1:4" x14ac:dyDescent="0.25">
      <c r="A2245" s="7" t="s">
        <v>14</v>
      </c>
      <c r="B2245" s="7">
        <v>293250</v>
      </c>
      <c r="C2245" s="8" t="s">
        <v>2203</v>
      </c>
      <c r="D2245" s="9" t="str">
        <f t="shared" si="35"/>
        <v>MUNICIPAL</v>
      </c>
    </row>
    <row r="2246" spans="1:4" x14ac:dyDescent="0.25">
      <c r="A2246" s="7" t="s">
        <v>14</v>
      </c>
      <c r="B2246" s="7">
        <v>293260</v>
      </c>
      <c r="C2246" s="8" t="s">
        <v>2204</v>
      </c>
      <c r="D2246" s="9" t="str">
        <f t="shared" si="35"/>
        <v>MUNICIPAL</v>
      </c>
    </row>
    <row r="2247" spans="1:4" x14ac:dyDescent="0.25">
      <c r="A2247" s="7" t="s">
        <v>14</v>
      </c>
      <c r="B2247" s="7">
        <v>293270</v>
      </c>
      <c r="C2247" s="8" t="s">
        <v>2205</v>
      </c>
      <c r="D2247" s="9" t="str">
        <f t="shared" si="35"/>
        <v>MUNICIPAL</v>
      </c>
    </row>
    <row r="2248" spans="1:4" x14ac:dyDescent="0.25">
      <c r="A2248" s="7" t="s">
        <v>14</v>
      </c>
      <c r="B2248" s="7">
        <v>293280</v>
      </c>
      <c r="C2248" s="8" t="s">
        <v>2206</v>
      </c>
      <c r="D2248" s="9" t="str">
        <f t="shared" si="35"/>
        <v>MUNICIPAL</v>
      </c>
    </row>
    <row r="2249" spans="1:4" x14ac:dyDescent="0.25">
      <c r="A2249" s="7" t="s">
        <v>14</v>
      </c>
      <c r="B2249" s="7">
        <v>293290</v>
      </c>
      <c r="C2249" s="8" t="s">
        <v>2207</v>
      </c>
      <c r="D2249" s="9" t="str">
        <f t="shared" si="35"/>
        <v>MUNICIPAL</v>
      </c>
    </row>
    <row r="2250" spans="1:4" x14ac:dyDescent="0.25">
      <c r="A2250" s="7" t="s">
        <v>14</v>
      </c>
      <c r="B2250" s="7">
        <v>293300</v>
      </c>
      <c r="C2250" s="8" t="s">
        <v>2208</v>
      </c>
      <c r="D2250" s="9" t="str">
        <f t="shared" si="35"/>
        <v>MUNICIPAL</v>
      </c>
    </row>
    <row r="2251" spans="1:4" x14ac:dyDescent="0.25">
      <c r="A2251" s="7" t="s">
        <v>14</v>
      </c>
      <c r="B2251" s="7">
        <v>293305</v>
      </c>
      <c r="C2251" s="8" t="s">
        <v>2209</v>
      </c>
      <c r="D2251" s="9" t="str">
        <f t="shared" si="35"/>
        <v>MUNICIPAL</v>
      </c>
    </row>
    <row r="2252" spans="1:4" x14ac:dyDescent="0.25">
      <c r="A2252" s="7" t="s">
        <v>14</v>
      </c>
      <c r="B2252" s="7">
        <v>293310</v>
      </c>
      <c r="C2252" s="8" t="s">
        <v>2210</v>
      </c>
      <c r="D2252" s="9" t="str">
        <f t="shared" si="35"/>
        <v>MUNICIPAL</v>
      </c>
    </row>
    <row r="2253" spans="1:4" x14ac:dyDescent="0.25">
      <c r="A2253" s="7" t="s">
        <v>14</v>
      </c>
      <c r="B2253" s="7">
        <v>293315</v>
      </c>
      <c r="C2253" s="8" t="s">
        <v>2211</v>
      </c>
      <c r="D2253" s="9" t="str">
        <f t="shared" si="35"/>
        <v>MUNICIPAL</v>
      </c>
    </row>
    <row r="2254" spans="1:4" x14ac:dyDescent="0.25">
      <c r="A2254" s="7" t="s">
        <v>14</v>
      </c>
      <c r="B2254" s="7">
        <v>293317</v>
      </c>
      <c r="C2254" s="8" t="s">
        <v>2212</v>
      </c>
      <c r="D2254" s="9" t="str">
        <f t="shared" si="35"/>
        <v>MUNICIPAL</v>
      </c>
    </row>
    <row r="2255" spans="1:4" x14ac:dyDescent="0.25">
      <c r="A2255" s="7" t="s">
        <v>14</v>
      </c>
      <c r="B2255" s="7">
        <v>293320</v>
      </c>
      <c r="C2255" s="8" t="s">
        <v>1289</v>
      </c>
      <c r="D2255" s="9" t="str">
        <f t="shared" si="35"/>
        <v>MUNICIPAL</v>
      </c>
    </row>
    <row r="2256" spans="1:4" x14ac:dyDescent="0.25">
      <c r="A2256" s="7" t="s">
        <v>14</v>
      </c>
      <c r="B2256" s="7">
        <v>293325</v>
      </c>
      <c r="C2256" s="8" t="s">
        <v>2213</v>
      </c>
      <c r="D2256" s="9" t="str">
        <f t="shared" si="35"/>
        <v>MUNICIPAL</v>
      </c>
    </row>
    <row r="2257" spans="1:4" x14ac:dyDescent="0.25">
      <c r="A2257" s="7" t="s">
        <v>14</v>
      </c>
      <c r="B2257" s="7">
        <v>293330</v>
      </c>
      <c r="C2257" s="8" t="s">
        <v>2214</v>
      </c>
      <c r="D2257" s="9" t="str">
        <f t="shared" si="35"/>
        <v>MUNICIPAL</v>
      </c>
    </row>
    <row r="2258" spans="1:4" x14ac:dyDescent="0.25">
      <c r="A2258" s="7" t="s">
        <v>14</v>
      </c>
      <c r="B2258" s="7">
        <v>293340</v>
      </c>
      <c r="C2258" s="8" t="s">
        <v>2215</v>
      </c>
      <c r="D2258" s="9" t="str">
        <f t="shared" si="35"/>
        <v>MUNICIPAL</v>
      </c>
    </row>
    <row r="2259" spans="1:4" x14ac:dyDescent="0.25">
      <c r="A2259" s="7" t="s">
        <v>14</v>
      </c>
      <c r="B2259" s="7">
        <v>293345</v>
      </c>
      <c r="C2259" s="8" t="s">
        <v>2216</v>
      </c>
      <c r="D2259" s="9" t="str">
        <f t="shared" si="35"/>
        <v>MUNICIPAL</v>
      </c>
    </row>
    <row r="2260" spans="1:4" x14ac:dyDescent="0.25">
      <c r="A2260" s="7" t="s">
        <v>14</v>
      </c>
      <c r="B2260" s="7">
        <v>293350</v>
      </c>
      <c r="C2260" s="8" t="s">
        <v>2217</v>
      </c>
      <c r="D2260" s="9" t="str">
        <f t="shared" si="35"/>
        <v>MUNICIPAL</v>
      </c>
    </row>
    <row r="2261" spans="1:4" x14ac:dyDescent="0.25">
      <c r="A2261" s="7" t="s">
        <v>14</v>
      </c>
      <c r="B2261" s="7">
        <v>293360</v>
      </c>
      <c r="C2261" s="8" t="s">
        <v>2218</v>
      </c>
      <c r="D2261" s="9" t="str">
        <f t="shared" si="35"/>
        <v>MUNICIPAL</v>
      </c>
    </row>
    <row r="2262" spans="1:4" x14ac:dyDescent="0.25">
      <c r="A2262" s="7" t="s">
        <v>30</v>
      </c>
      <c r="B2262" s="7">
        <v>310000</v>
      </c>
      <c r="C2262" s="8" t="s">
        <v>31</v>
      </c>
      <c r="D2262" s="9" t="str">
        <f t="shared" si="35"/>
        <v>ESTADUAL</v>
      </c>
    </row>
    <row r="2263" spans="1:4" x14ac:dyDescent="0.25">
      <c r="A2263" s="7" t="s">
        <v>30</v>
      </c>
      <c r="B2263" s="7">
        <v>310010</v>
      </c>
      <c r="C2263" s="8" t="s">
        <v>2219</v>
      </c>
      <c r="D2263" s="9" t="str">
        <f t="shared" si="35"/>
        <v>MUNICIPAL</v>
      </c>
    </row>
    <row r="2264" spans="1:4" x14ac:dyDescent="0.25">
      <c r="A2264" s="7" t="s">
        <v>30</v>
      </c>
      <c r="B2264" s="7">
        <v>310020</v>
      </c>
      <c r="C2264" s="8" t="s">
        <v>2220</v>
      </c>
      <c r="D2264" s="9" t="str">
        <f t="shared" si="35"/>
        <v>MUNICIPAL</v>
      </c>
    </row>
    <row r="2265" spans="1:4" x14ac:dyDescent="0.25">
      <c r="A2265" s="7" t="s">
        <v>30</v>
      </c>
      <c r="B2265" s="7">
        <v>310030</v>
      </c>
      <c r="C2265" s="8" t="s">
        <v>2221</v>
      </c>
      <c r="D2265" s="9" t="str">
        <f t="shared" si="35"/>
        <v>MUNICIPAL</v>
      </c>
    </row>
    <row r="2266" spans="1:4" x14ac:dyDescent="0.25">
      <c r="A2266" s="7" t="s">
        <v>30</v>
      </c>
      <c r="B2266" s="7">
        <v>310040</v>
      </c>
      <c r="C2266" s="8" t="s">
        <v>2222</v>
      </c>
      <c r="D2266" s="9" t="str">
        <f t="shared" si="35"/>
        <v>MUNICIPAL</v>
      </c>
    </row>
    <row r="2267" spans="1:4" x14ac:dyDescent="0.25">
      <c r="A2267" s="7" t="s">
        <v>30</v>
      </c>
      <c r="B2267" s="7">
        <v>310050</v>
      </c>
      <c r="C2267" s="8" t="s">
        <v>2223</v>
      </c>
      <c r="D2267" s="9" t="str">
        <f t="shared" si="35"/>
        <v>MUNICIPAL</v>
      </c>
    </row>
    <row r="2268" spans="1:4" x14ac:dyDescent="0.25">
      <c r="A2268" s="7" t="s">
        <v>30</v>
      </c>
      <c r="B2268" s="7">
        <v>310060</v>
      </c>
      <c r="C2268" s="8" t="s">
        <v>2224</v>
      </c>
      <c r="D2268" s="9" t="str">
        <f t="shared" si="35"/>
        <v>MUNICIPAL</v>
      </c>
    </row>
    <row r="2269" spans="1:4" x14ac:dyDescent="0.25">
      <c r="A2269" s="7" t="s">
        <v>30</v>
      </c>
      <c r="B2269" s="7">
        <v>310070</v>
      </c>
      <c r="C2269" s="8" t="s">
        <v>2225</v>
      </c>
      <c r="D2269" s="9" t="str">
        <f t="shared" si="35"/>
        <v>MUNICIPAL</v>
      </c>
    </row>
    <row r="2270" spans="1:4" x14ac:dyDescent="0.25">
      <c r="A2270" s="7" t="s">
        <v>30</v>
      </c>
      <c r="B2270" s="7">
        <v>310080</v>
      </c>
      <c r="C2270" s="8" t="s">
        <v>2226</v>
      </c>
      <c r="D2270" s="9" t="str">
        <f t="shared" si="35"/>
        <v>MUNICIPAL</v>
      </c>
    </row>
    <row r="2271" spans="1:4" x14ac:dyDescent="0.25">
      <c r="A2271" s="7" t="s">
        <v>30</v>
      </c>
      <c r="B2271" s="7">
        <v>310090</v>
      </c>
      <c r="C2271" s="8" t="s">
        <v>2227</v>
      </c>
      <c r="D2271" s="9" t="str">
        <f t="shared" si="35"/>
        <v>MUNICIPAL</v>
      </c>
    </row>
    <row r="2272" spans="1:4" x14ac:dyDescent="0.25">
      <c r="A2272" s="7" t="s">
        <v>30</v>
      </c>
      <c r="B2272" s="7">
        <v>310100</v>
      </c>
      <c r="C2272" s="8" t="s">
        <v>2228</v>
      </c>
      <c r="D2272" s="9" t="str">
        <f t="shared" si="35"/>
        <v>MUNICIPAL</v>
      </c>
    </row>
    <row r="2273" spans="1:4" x14ac:dyDescent="0.25">
      <c r="A2273" s="7" t="s">
        <v>30</v>
      </c>
      <c r="B2273" s="7">
        <v>310110</v>
      </c>
      <c r="C2273" s="8" t="s">
        <v>2229</v>
      </c>
      <c r="D2273" s="9" t="str">
        <f t="shared" si="35"/>
        <v>MUNICIPAL</v>
      </c>
    </row>
    <row r="2274" spans="1:4" x14ac:dyDescent="0.25">
      <c r="A2274" s="7" t="s">
        <v>30</v>
      </c>
      <c r="B2274" s="7">
        <v>310120</v>
      </c>
      <c r="C2274" s="8" t="s">
        <v>2230</v>
      </c>
      <c r="D2274" s="9" t="str">
        <f t="shared" si="35"/>
        <v>MUNICIPAL</v>
      </c>
    </row>
    <row r="2275" spans="1:4" x14ac:dyDescent="0.25">
      <c r="A2275" s="7" t="s">
        <v>30</v>
      </c>
      <c r="B2275" s="7">
        <v>310130</v>
      </c>
      <c r="C2275" s="8" t="s">
        <v>2231</v>
      </c>
      <c r="D2275" s="9" t="str">
        <f t="shared" si="35"/>
        <v>MUNICIPAL</v>
      </c>
    </row>
    <row r="2276" spans="1:4" x14ac:dyDescent="0.25">
      <c r="A2276" s="7" t="s">
        <v>30</v>
      </c>
      <c r="B2276" s="7">
        <v>310140</v>
      </c>
      <c r="C2276" s="8" t="s">
        <v>2232</v>
      </c>
      <c r="D2276" s="9" t="str">
        <f t="shared" si="35"/>
        <v>MUNICIPAL</v>
      </c>
    </row>
    <row r="2277" spans="1:4" x14ac:dyDescent="0.25">
      <c r="A2277" s="7" t="s">
        <v>30</v>
      </c>
      <c r="B2277" s="7">
        <v>310150</v>
      </c>
      <c r="C2277" s="8" t="s">
        <v>2233</v>
      </c>
      <c r="D2277" s="9" t="str">
        <f t="shared" si="35"/>
        <v>MUNICIPAL</v>
      </c>
    </row>
    <row r="2278" spans="1:4" x14ac:dyDescent="0.25">
      <c r="A2278" s="7" t="s">
        <v>30</v>
      </c>
      <c r="B2278" s="7">
        <v>310160</v>
      </c>
      <c r="C2278" s="8" t="s">
        <v>2234</v>
      </c>
      <c r="D2278" s="9" t="str">
        <f t="shared" si="35"/>
        <v>MUNICIPAL</v>
      </c>
    </row>
    <row r="2279" spans="1:4" x14ac:dyDescent="0.25">
      <c r="A2279" s="7" t="s">
        <v>30</v>
      </c>
      <c r="B2279" s="7">
        <v>310163</v>
      </c>
      <c r="C2279" s="8" t="s">
        <v>2235</v>
      </c>
      <c r="D2279" s="9" t="str">
        <f t="shared" si="35"/>
        <v>MUNICIPAL</v>
      </c>
    </row>
    <row r="2280" spans="1:4" x14ac:dyDescent="0.25">
      <c r="A2280" s="7" t="s">
        <v>30</v>
      </c>
      <c r="B2280" s="7">
        <v>310170</v>
      </c>
      <c r="C2280" s="8" t="s">
        <v>2236</v>
      </c>
      <c r="D2280" s="9" t="str">
        <f t="shared" si="35"/>
        <v>MUNICIPAL</v>
      </c>
    </row>
    <row r="2281" spans="1:4" x14ac:dyDescent="0.25">
      <c r="A2281" s="7" t="s">
        <v>30</v>
      </c>
      <c r="B2281" s="7">
        <v>310180</v>
      </c>
      <c r="C2281" s="8" t="s">
        <v>2237</v>
      </c>
      <c r="D2281" s="9" t="str">
        <f t="shared" si="35"/>
        <v>MUNICIPAL</v>
      </c>
    </row>
    <row r="2282" spans="1:4" x14ac:dyDescent="0.25">
      <c r="A2282" s="7" t="s">
        <v>30</v>
      </c>
      <c r="B2282" s="7">
        <v>310190</v>
      </c>
      <c r="C2282" s="8" t="s">
        <v>2238</v>
      </c>
      <c r="D2282" s="9" t="str">
        <f t="shared" si="35"/>
        <v>MUNICIPAL</v>
      </c>
    </row>
    <row r="2283" spans="1:4" x14ac:dyDescent="0.25">
      <c r="A2283" s="7" t="s">
        <v>30</v>
      </c>
      <c r="B2283" s="7">
        <v>310200</v>
      </c>
      <c r="C2283" s="8" t="s">
        <v>2239</v>
      </c>
      <c r="D2283" s="9" t="str">
        <f t="shared" si="35"/>
        <v>MUNICIPAL</v>
      </c>
    </row>
    <row r="2284" spans="1:4" x14ac:dyDescent="0.25">
      <c r="A2284" s="7" t="s">
        <v>30</v>
      </c>
      <c r="B2284" s="7">
        <v>310205</v>
      </c>
      <c r="C2284" s="8" t="s">
        <v>2240</v>
      </c>
      <c r="D2284" s="9" t="str">
        <f t="shared" si="35"/>
        <v>MUNICIPAL</v>
      </c>
    </row>
    <row r="2285" spans="1:4" x14ac:dyDescent="0.25">
      <c r="A2285" s="7" t="s">
        <v>30</v>
      </c>
      <c r="B2285" s="7">
        <v>310210</v>
      </c>
      <c r="C2285" s="8" t="s">
        <v>2241</v>
      </c>
      <c r="D2285" s="9" t="str">
        <f t="shared" si="35"/>
        <v>MUNICIPAL</v>
      </c>
    </row>
    <row r="2286" spans="1:4" x14ac:dyDescent="0.25">
      <c r="A2286" s="7" t="s">
        <v>30</v>
      </c>
      <c r="B2286" s="7">
        <v>310220</v>
      </c>
      <c r="C2286" s="8" t="s">
        <v>2242</v>
      </c>
      <c r="D2286" s="9" t="str">
        <f t="shared" si="35"/>
        <v>MUNICIPAL</v>
      </c>
    </row>
    <row r="2287" spans="1:4" x14ac:dyDescent="0.25">
      <c r="A2287" s="7" t="s">
        <v>30</v>
      </c>
      <c r="B2287" s="7">
        <v>310230</v>
      </c>
      <c r="C2287" s="8" t="s">
        <v>2243</v>
      </c>
      <c r="D2287" s="9" t="str">
        <f t="shared" si="35"/>
        <v>MUNICIPAL</v>
      </c>
    </row>
    <row r="2288" spans="1:4" x14ac:dyDescent="0.25">
      <c r="A2288" s="7" t="s">
        <v>30</v>
      </c>
      <c r="B2288" s="7">
        <v>310240</v>
      </c>
      <c r="C2288" s="8" t="s">
        <v>2244</v>
      </c>
      <c r="D2288" s="9" t="str">
        <f t="shared" si="35"/>
        <v>MUNICIPAL</v>
      </c>
    </row>
    <row r="2289" spans="1:4" x14ac:dyDescent="0.25">
      <c r="A2289" s="7" t="s">
        <v>30</v>
      </c>
      <c r="B2289" s="7">
        <v>310250</v>
      </c>
      <c r="C2289" s="8" t="s">
        <v>2245</v>
      </c>
      <c r="D2289" s="9" t="str">
        <f t="shared" si="35"/>
        <v>MUNICIPAL</v>
      </c>
    </row>
    <row r="2290" spans="1:4" x14ac:dyDescent="0.25">
      <c r="A2290" s="7" t="s">
        <v>30</v>
      </c>
      <c r="B2290" s="7">
        <v>310260</v>
      </c>
      <c r="C2290" s="8" t="s">
        <v>2246</v>
      </c>
      <c r="D2290" s="9" t="str">
        <f t="shared" si="35"/>
        <v>MUNICIPAL</v>
      </c>
    </row>
    <row r="2291" spans="1:4" x14ac:dyDescent="0.25">
      <c r="A2291" s="7" t="s">
        <v>30</v>
      </c>
      <c r="B2291" s="7">
        <v>310270</v>
      </c>
      <c r="C2291" s="8" t="s">
        <v>2247</v>
      </c>
      <c r="D2291" s="9" t="str">
        <f t="shared" si="35"/>
        <v>MUNICIPAL</v>
      </c>
    </row>
    <row r="2292" spans="1:4" x14ac:dyDescent="0.25">
      <c r="A2292" s="7" t="s">
        <v>30</v>
      </c>
      <c r="B2292" s="7">
        <v>310280</v>
      </c>
      <c r="C2292" s="8" t="s">
        <v>2248</v>
      </c>
      <c r="D2292" s="9" t="str">
        <f t="shared" si="35"/>
        <v>MUNICIPAL</v>
      </c>
    </row>
    <row r="2293" spans="1:4" x14ac:dyDescent="0.25">
      <c r="A2293" s="7" t="s">
        <v>30</v>
      </c>
      <c r="B2293" s="7">
        <v>310285</v>
      </c>
      <c r="C2293" s="8" t="s">
        <v>2249</v>
      </c>
      <c r="D2293" s="9" t="str">
        <f t="shared" si="35"/>
        <v>MUNICIPAL</v>
      </c>
    </row>
    <row r="2294" spans="1:4" x14ac:dyDescent="0.25">
      <c r="A2294" s="7" t="s">
        <v>30</v>
      </c>
      <c r="B2294" s="7">
        <v>310290</v>
      </c>
      <c r="C2294" s="8" t="s">
        <v>2250</v>
      </c>
      <c r="D2294" s="9" t="str">
        <f t="shared" si="35"/>
        <v>MUNICIPAL</v>
      </c>
    </row>
    <row r="2295" spans="1:4" x14ac:dyDescent="0.25">
      <c r="A2295" s="7" t="s">
        <v>30</v>
      </c>
      <c r="B2295" s="7">
        <v>310300</v>
      </c>
      <c r="C2295" s="8" t="s">
        <v>2251</v>
      </c>
      <c r="D2295" s="9" t="str">
        <f t="shared" si="35"/>
        <v>MUNICIPAL</v>
      </c>
    </row>
    <row r="2296" spans="1:4" x14ac:dyDescent="0.25">
      <c r="A2296" s="7" t="s">
        <v>30</v>
      </c>
      <c r="B2296" s="7">
        <v>310310</v>
      </c>
      <c r="C2296" s="8" t="s">
        <v>2252</v>
      </c>
      <c r="D2296" s="9" t="str">
        <f t="shared" si="35"/>
        <v>MUNICIPAL</v>
      </c>
    </row>
    <row r="2297" spans="1:4" x14ac:dyDescent="0.25">
      <c r="A2297" s="7" t="s">
        <v>30</v>
      </c>
      <c r="B2297" s="7">
        <v>310320</v>
      </c>
      <c r="C2297" s="8" t="s">
        <v>2253</v>
      </c>
      <c r="D2297" s="9" t="str">
        <f t="shared" si="35"/>
        <v>MUNICIPAL</v>
      </c>
    </row>
    <row r="2298" spans="1:4" x14ac:dyDescent="0.25">
      <c r="A2298" s="7" t="s">
        <v>30</v>
      </c>
      <c r="B2298" s="7">
        <v>310330</v>
      </c>
      <c r="C2298" s="8" t="s">
        <v>2254</v>
      </c>
      <c r="D2298" s="9" t="str">
        <f t="shared" si="35"/>
        <v>MUNICIPAL</v>
      </c>
    </row>
    <row r="2299" spans="1:4" x14ac:dyDescent="0.25">
      <c r="A2299" s="7" t="s">
        <v>30</v>
      </c>
      <c r="B2299" s="7">
        <v>310340</v>
      </c>
      <c r="C2299" s="8" t="s">
        <v>2255</v>
      </c>
      <c r="D2299" s="9" t="str">
        <f t="shared" si="35"/>
        <v>MUNICIPAL</v>
      </c>
    </row>
    <row r="2300" spans="1:4" x14ac:dyDescent="0.25">
      <c r="A2300" s="7" t="s">
        <v>30</v>
      </c>
      <c r="B2300" s="7">
        <v>310350</v>
      </c>
      <c r="C2300" s="8" t="s">
        <v>2256</v>
      </c>
      <c r="D2300" s="9" t="str">
        <f t="shared" si="35"/>
        <v>MUNICIPAL</v>
      </c>
    </row>
    <row r="2301" spans="1:4" x14ac:dyDescent="0.25">
      <c r="A2301" s="7" t="s">
        <v>30</v>
      </c>
      <c r="B2301" s="7">
        <v>310360</v>
      </c>
      <c r="C2301" s="8" t="s">
        <v>2257</v>
      </c>
      <c r="D2301" s="9" t="str">
        <f t="shared" si="35"/>
        <v>MUNICIPAL</v>
      </c>
    </row>
    <row r="2302" spans="1:4" x14ac:dyDescent="0.25">
      <c r="A2302" s="7" t="s">
        <v>30</v>
      </c>
      <c r="B2302" s="7">
        <v>310370</v>
      </c>
      <c r="C2302" s="8" t="s">
        <v>2258</v>
      </c>
      <c r="D2302" s="9" t="str">
        <f t="shared" si="35"/>
        <v>MUNICIPAL</v>
      </c>
    </row>
    <row r="2303" spans="1:4" x14ac:dyDescent="0.25">
      <c r="A2303" s="7" t="s">
        <v>30</v>
      </c>
      <c r="B2303" s="7">
        <v>310375</v>
      </c>
      <c r="C2303" s="8" t="s">
        <v>2259</v>
      </c>
      <c r="D2303" s="9" t="str">
        <f t="shared" si="35"/>
        <v>MUNICIPAL</v>
      </c>
    </row>
    <row r="2304" spans="1:4" x14ac:dyDescent="0.25">
      <c r="A2304" s="7" t="s">
        <v>30</v>
      </c>
      <c r="B2304" s="7">
        <v>310380</v>
      </c>
      <c r="C2304" s="8" t="s">
        <v>2260</v>
      </c>
      <c r="D2304" s="9" t="str">
        <f t="shared" si="35"/>
        <v>MUNICIPAL</v>
      </c>
    </row>
    <row r="2305" spans="1:4" x14ac:dyDescent="0.25">
      <c r="A2305" s="7" t="s">
        <v>30</v>
      </c>
      <c r="B2305" s="7">
        <v>310390</v>
      </c>
      <c r="C2305" s="8" t="s">
        <v>2261</v>
      </c>
      <c r="D2305" s="9" t="str">
        <f t="shared" si="35"/>
        <v>MUNICIPAL</v>
      </c>
    </row>
    <row r="2306" spans="1:4" x14ac:dyDescent="0.25">
      <c r="A2306" s="7" t="s">
        <v>30</v>
      </c>
      <c r="B2306" s="7">
        <v>310400</v>
      </c>
      <c r="C2306" s="8" t="s">
        <v>2262</v>
      </c>
      <c r="D2306" s="9" t="str">
        <f t="shared" si="35"/>
        <v>MUNICIPAL</v>
      </c>
    </row>
    <row r="2307" spans="1:4" x14ac:dyDescent="0.25">
      <c r="A2307" s="7" t="s">
        <v>30</v>
      </c>
      <c r="B2307" s="7">
        <v>310410</v>
      </c>
      <c r="C2307" s="8" t="s">
        <v>2263</v>
      </c>
      <c r="D2307" s="9" t="str">
        <f t="shared" ref="D2307:D2370" si="36">IF(RIGHT(B2307,4)="0000","ESTADUAL","MUNICIPAL")</f>
        <v>MUNICIPAL</v>
      </c>
    </row>
    <row r="2308" spans="1:4" x14ac:dyDescent="0.25">
      <c r="A2308" s="7" t="s">
        <v>30</v>
      </c>
      <c r="B2308" s="7">
        <v>310420</v>
      </c>
      <c r="C2308" s="8" t="s">
        <v>2264</v>
      </c>
      <c r="D2308" s="9" t="str">
        <f t="shared" si="36"/>
        <v>MUNICIPAL</v>
      </c>
    </row>
    <row r="2309" spans="1:4" x14ac:dyDescent="0.25">
      <c r="A2309" s="7" t="s">
        <v>30</v>
      </c>
      <c r="B2309" s="7">
        <v>310430</v>
      </c>
      <c r="C2309" s="8" t="s">
        <v>2265</v>
      </c>
      <c r="D2309" s="9" t="str">
        <f t="shared" si="36"/>
        <v>MUNICIPAL</v>
      </c>
    </row>
    <row r="2310" spans="1:4" x14ac:dyDescent="0.25">
      <c r="A2310" s="7" t="s">
        <v>30</v>
      </c>
      <c r="B2310" s="7">
        <v>310440</v>
      </c>
      <c r="C2310" s="8" t="s">
        <v>2266</v>
      </c>
      <c r="D2310" s="9" t="str">
        <f t="shared" si="36"/>
        <v>MUNICIPAL</v>
      </c>
    </row>
    <row r="2311" spans="1:4" x14ac:dyDescent="0.25">
      <c r="A2311" s="7" t="s">
        <v>30</v>
      </c>
      <c r="B2311" s="7">
        <v>310445</v>
      </c>
      <c r="C2311" s="8" t="s">
        <v>2267</v>
      </c>
      <c r="D2311" s="9" t="str">
        <f t="shared" si="36"/>
        <v>MUNICIPAL</v>
      </c>
    </row>
    <row r="2312" spans="1:4" x14ac:dyDescent="0.25">
      <c r="A2312" s="7" t="s">
        <v>30</v>
      </c>
      <c r="B2312" s="7">
        <v>310450</v>
      </c>
      <c r="C2312" s="8" t="s">
        <v>2268</v>
      </c>
      <c r="D2312" s="9" t="str">
        <f t="shared" si="36"/>
        <v>MUNICIPAL</v>
      </c>
    </row>
    <row r="2313" spans="1:4" x14ac:dyDescent="0.25">
      <c r="A2313" s="7" t="s">
        <v>30</v>
      </c>
      <c r="B2313" s="7">
        <v>310460</v>
      </c>
      <c r="C2313" s="8" t="s">
        <v>2269</v>
      </c>
      <c r="D2313" s="9" t="str">
        <f t="shared" si="36"/>
        <v>MUNICIPAL</v>
      </c>
    </row>
    <row r="2314" spans="1:4" x14ac:dyDescent="0.25">
      <c r="A2314" s="7" t="s">
        <v>30</v>
      </c>
      <c r="B2314" s="7">
        <v>310470</v>
      </c>
      <c r="C2314" s="8" t="s">
        <v>2270</v>
      </c>
      <c r="D2314" s="9" t="str">
        <f t="shared" si="36"/>
        <v>MUNICIPAL</v>
      </c>
    </row>
    <row r="2315" spans="1:4" x14ac:dyDescent="0.25">
      <c r="A2315" s="7" t="s">
        <v>30</v>
      </c>
      <c r="B2315" s="7">
        <v>310480</v>
      </c>
      <c r="C2315" s="8" t="s">
        <v>2271</v>
      </c>
      <c r="D2315" s="9" t="str">
        <f t="shared" si="36"/>
        <v>MUNICIPAL</v>
      </c>
    </row>
    <row r="2316" spans="1:4" x14ac:dyDescent="0.25">
      <c r="A2316" s="7" t="s">
        <v>30</v>
      </c>
      <c r="B2316" s="7">
        <v>310490</v>
      </c>
      <c r="C2316" s="8" t="s">
        <v>2272</v>
      </c>
      <c r="D2316" s="9" t="str">
        <f t="shared" si="36"/>
        <v>MUNICIPAL</v>
      </c>
    </row>
    <row r="2317" spans="1:4" x14ac:dyDescent="0.25">
      <c r="A2317" s="7" t="s">
        <v>30</v>
      </c>
      <c r="B2317" s="7">
        <v>310500</v>
      </c>
      <c r="C2317" s="8" t="s">
        <v>2273</v>
      </c>
      <c r="D2317" s="9" t="str">
        <f t="shared" si="36"/>
        <v>MUNICIPAL</v>
      </c>
    </row>
    <row r="2318" spans="1:4" x14ac:dyDescent="0.25">
      <c r="A2318" s="7" t="s">
        <v>30</v>
      </c>
      <c r="B2318" s="7">
        <v>310510</v>
      </c>
      <c r="C2318" s="8" t="s">
        <v>2274</v>
      </c>
      <c r="D2318" s="9" t="str">
        <f t="shared" si="36"/>
        <v>MUNICIPAL</v>
      </c>
    </row>
    <row r="2319" spans="1:4" x14ac:dyDescent="0.25">
      <c r="A2319" s="7" t="s">
        <v>30</v>
      </c>
      <c r="B2319" s="7">
        <v>310520</v>
      </c>
      <c r="C2319" s="8" t="s">
        <v>2275</v>
      </c>
      <c r="D2319" s="9" t="str">
        <f t="shared" si="36"/>
        <v>MUNICIPAL</v>
      </c>
    </row>
    <row r="2320" spans="1:4" x14ac:dyDescent="0.25">
      <c r="A2320" s="7" t="s">
        <v>30</v>
      </c>
      <c r="B2320" s="7">
        <v>310530</v>
      </c>
      <c r="C2320" s="8" t="s">
        <v>2276</v>
      </c>
      <c r="D2320" s="9" t="str">
        <f t="shared" si="36"/>
        <v>MUNICIPAL</v>
      </c>
    </row>
    <row r="2321" spans="1:4" x14ac:dyDescent="0.25">
      <c r="A2321" s="7" t="s">
        <v>30</v>
      </c>
      <c r="B2321" s="7">
        <v>310540</v>
      </c>
      <c r="C2321" s="8" t="s">
        <v>2277</v>
      </c>
      <c r="D2321" s="9" t="str">
        <f t="shared" si="36"/>
        <v>MUNICIPAL</v>
      </c>
    </row>
    <row r="2322" spans="1:4" x14ac:dyDescent="0.25">
      <c r="A2322" s="7" t="s">
        <v>30</v>
      </c>
      <c r="B2322" s="7">
        <v>310550</v>
      </c>
      <c r="C2322" s="8" t="s">
        <v>2278</v>
      </c>
      <c r="D2322" s="9" t="str">
        <f t="shared" si="36"/>
        <v>MUNICIPAL</v>
      </c>
    </row>
    <row r="2323" spans="1:4" x14ac:dyDescent="0.25">
      <c r="A2323" s="7" t="s">
        <v>30</v>
      </c>
      <c r="B2323" s="7">
        <v>310560</v>
      </c>
      <c r="C2323" s="8" t="s">
        <v>2279</v>
      </c>
      <c r="D2323" s="9" t="str">
        <f t="shared" si="36"/>
        <v>MUNICIPAL</v>
      </c>
    </row>
    <row r="2324" spans="1:4" x14ac:dyDescent="0.25">
      <c r="A2324" s="7" t="s">
        <v>30</v>
      </c>
      <c r="B2324" s="7">
        <v>310570</v>
      </c>
      <c r="C2324" s="8" t="s">
        <v>2280</v>
      </c>
      <c r="D2324" s="9" t="str">
        <f t="shared" si="36"/>
        <v>MUNICIPAL</v>
      </c>
    </row>
    <row r="2325" spans="1:4" x14ac:dyDescent="0.25">
      <c r="A2325" s="7" t="s">
        <v>30</v>
      </c>
      <c r="B2325" s="7">
        <v>310590</v>
      </c>
      <c r="C2325" s="8" t="s">
        <v>2281</v>
      </c>
      <c r="D2325" s="9" t="str">
        <f t="shared" si="36"/>
        <v>MUNICIPAL</v>
      </c>
    </row>
    <row r="2326" spans="1:4" x14ac:dyDescent="0.25">
      <c r="A2326" s="7" t="s">
        <v>30</v>
      </c>
      <c r="B2326" s="7">
        <v>310600</v>
      </c>
      <c r="C2326" s="8" t="s">
        <v>2282</v>
      </c>
      <c r="D2326" s="9" t="str">
        <f t="shared" si="36"/>
        <v>MUNICIPAL</v>
      </c>
    </row>
    <row r="2327" spans="1:4" x14ac:dyDescent="0.25">
      <c r="A2327" s="7" t="s">
        <v>30</v>
      </c>
      <c r="B2327" s="7">
        <v>310610</v>
      </c>
      <c r="C2327" s="8" t="s">
        <v>2283</v>
      </c>
      <c r="D2327" s="9" t="str">
        <f t="shared" si="36"/>
        <v>MUNICIPAL</v>
      </c>
    </row>
    <row r="2328" spans="1:4" x14ac:dyDescent="0.25">
      <c r="A2328" s="7" t="s">
        <v>30</v>
      </c>
      <c r="B2328" s="7">
        <v>310620</v>
      </c>
      <c r="C2328" s="8" t="s">
        <v>2284</v>
      </c>
      <c r="D2328" s="9" t="str">
        <f t="shared" si="36"/>
        <v>MUNICIPAL</v>
      </c>
    </row>
    <row r="2329" spans="1:4" x14ac:dyDescent="0.25">
      <c r="A2329" s="7" t="s">
        <v>30</v>
      </c>
      <c r="B2329" s="7">
        <v>310630</v>
      </c>
      <c r="C2329" s="8" t="s">
        <v>2285</v>
      </c>
      <c r="D2329" s="9" t="str">
        <f t="shared" si="36"/>
        <v>MUNICIPAL</v>
      </c>
    </row>
    <row r="2330" spans="1:4" x14ac:dyDescent="0.25">
      <c r="A2330" s="7" t="s">
        <v>30</v>
      </c>
      <c r="B2330" s="7">
        <v>310640</v>
      </c>
      <c r="C2330" s="8" t="s">
        <v>2286</v>
      </c>
      <c r="D2330" s="9" t="str">
        <f t="shared" si="36"/>
        <v>MUNICIPAL</v>
      </c>
    </row>
    <row r="2331" spans="1:4" x14ac:dyDescent="0.25">
      <c r="A2331" s="7" t="s">
        <v>30</v>
      </c>
      <c r="B2331" s="7">
        <v>310650</v>
      </c>
      <c r="C2331" s="8" t="s">
        <v>2287</v>
      </c>
      <c r="D2331" s="9" t="str">
        <f t="shared" si="36"/>
        <v>MUNICIPAL</v>
      </c>
    </row>
    <row r="2332" spans="1:4" x14ac:dyDescent="0.25">
      <c r="A2332" s="7" t="s">
        <v>30</v>
      </c>
      <c r="B2332" s="7">
        <v>310660</v>
      </c>
      <c r="C2332" s="8" t="s">
        <v>2288</v>
      </c>
      <c r="D2332" s="9" t="str">
        <f t="shared" si="36"/>
        <v>MUNICIPAL</v>
      </c>
    </row>
    <row r="2333" spans="1:4" x14ac:dyDescent="0.25">
      <c r="A2333" s="7" t="s">
        <v>30</v>
      </c>
      <c r="B2333" s="7">
        <v>310665</v>
      </c>
      <c r="C2333" s="8" t="s">
        <v>2289</v>
      </c>
      <c r="D2333" s="9" t="str">
        <f t="shared" si="36"/>
        <v>MUNICIPAL</v>
      </c>
    </row>
    <row r="2334" spans="1:4" x14ac:dyDescent="0.25">
      <c r="A2334" s="7" t="s">
        <v>30</v>
      </c>
      <c r="B2334" s="7">
        <v>310670</v>
      </c>
      <c r="C2334" s="8" t="s">
        <v>2290</v>
      </c>
      <c r="D2334" s="9" t="str">
        <f t="shared" si="36"/>
        <v>MUNICIPAL</v>
      </c>
    </row>
    <row r="2335" spans="1:4" x14ac:dyDescent="0.25">
      <c r="A2335" s="7" t="s">
        <v>30</v>
      </c>
      <c r="B2335" s="7">
        <v>310680</v>
      </c>
      <c r="C2335" s="8" t="s">
        <v>2291</v>
      </c>
      <c r="D2335" s="9" t="str">
        <f t="shared" si="36"/>
        <v>MUNICIPAL</v>
      </c>
    </row>
    <row r="2336" spans="1:4" x14ac:dyDescent="0.25">
      <c r="A2336" s="7" t="s">
        <v>30</v>
      </c>
      <c r="B2336" s="7">
        <v>310690</v>
      </c>
      <c r="C2336" s="8" t="s">
        <v>2292</v>
      </c>
      <c r="D2336" s="9" t="str">
        <f t="shared" si="36"/>
        <v>MUNICIPAL</v>
      </c>
    </row>
    <row r="2337" spans="1:4" x14ac:dyDescent="0.25">
      <c r="A2337" s="7" t="s">
        <v>30</v>
      </c>
      <c r="B2337" s="7">
        <v>310700</v>
      </c>
      <c r="C2337" s="8" t="s">
        <v>2293</v>
      </c>
      <c r="D2337" s="9" t="str">
        <f t="shared" si="36"/>
        <v>MUNICIPAL</v>
      </c>
    </row>
    <row r="2338" spans="1:4" x14ac:dyDescent="0.25">
      <c r="A2338" s="7" t="s">
        <v>30</v>
      </c>
      <c r="B2338" s="7">
        <v>310710</v>
      </c>
      <c r="C2338" s="8" t="s">
        <v>2294</v>
      </c>
      <c r="D2338" s="9" t="str">
        <f t="shared" si="36"/>
        <v>MUNICIPAL</v>
      </c>
    </row>
    <row r="2339" spans="1:4" x14ac:dyDescent="0.25">
      <c r="A2339" s="7" t="s">
        <v>30</v>
      </c>
      <c r="B2339" s="7">
        <v>310720</v>
      </c>
      <c r="C2339" s="8" t="s">
        <v>2295</v>
      </c>
      <c r="D2339" s="9" t="str">
        <f t="shared" si="36"/>
        <v>MUNICIPAL</v>
      </c>
    </row>
    <row r="2340" spans="1:4" x14ac:dyDescent="0.25">
      <c r="A2340" s="7" t="s">
        <v>30</v>
      </c>
      <c r="B2340" s="7">
        <v>310730</v>
      </c>
      <c r="C2340" s="8" t="s">
        <v>2296</v>
      </c>
      <c r="D2340" s="9" t="str">
        <f t="shared" si="36"/>
        <v>MUNICIPAL</v>
      </c>
    </row>
    <row r="2341" spans="1:4" x14ac:dyDescent="0.25">
      <c r="A2341" s="7" t="s">
        <v>30</v>
      </c>
      <c r="B2341" s="7">
        <v>310740</v>
      </c>
      <c r="C2341" s="8" t="s">
        <v>2297</v>
      </c>
      <c r="D2341" s="9" t="str">
        <f t="shared" si="36"/>
        <v>MUNICIPAL</v>
      </c>
    </row>
    <row r="2342" spans="1:4" x14ac:dyDescent="0.25">
      <c r="A2342" s="7" t="s">
        <v>30</v>
      </c>
      <c r="B2342" s="7">
        <v>310750</v>
      </c>
      <c r="C2342" s="8" t="s">
        <v>2298</v>
      </c>
      <c r="D2342" s="9" t="str">
        <f t="shared" si="36"/>
        <v>MUNICIPAL</v>
      </c>
    </row>
    <row r="2343" spans="1:4" x14ac:dyDescent="0.25">
      <c r="A2343" s="7" t="s">
        <v>30</v>
      </c>
      <c r="B2343" s="7">
        <v>310760</v>
      </c>
      <c r="C2343" s="8" t="s">
        <v>2299</v>
      </c>
      <c r="D2343" s="9" t="str">
        <f t="shared" si="36"/>
        <v>MUNICIPAL</v>
      </c>
    </row>
    <row r="2344" spans="1:4" x14ac:dyDescent="0.25">
      <c r="A2344" s="7" t="s">
        <v>30</v>
      </c>
      <c r="B2344" s="7">
        <v>310770</v>
      </c>
      <c r="C2344" s="8" t="s">
        <v>2300</v>
      </c>
      <c r="D2344" s="9" t="str">
        <f t="shared" si="36"/>
        <v>MUNICIPAL</v>
      </c>
    </row>
    <row r="2345" spans="1:4" x14ac:dyDescent="0.25">
      <c r="A2345" s="7" t="s">
        <v>30</v>
      </c>
      <c r="B2345" s="7">
        <v>310780</v>
      </c>
      <c r="C2345" s="8" t="s">
        <v>2301</v>
      </c>
      <c r="D2345" s="9" t="str">
        <f t="shared" si="36"/>
        <v>MUNICIPAL</v>
      </c>
    </row>
    <row r="2346" spans="1:4" x14ac:dyDescent="0.25">
      <c r="A2346" s="7" t="s">
        <v>30</v>
      </c>
      <c r="B2346" s="7">
        <v>310790</v>
      </c>
      <c r="C2346" s="8" t="s">
        <v>2302</v>
      </c>
      <c r="D2346" s="9" t="str">
        <f t="shared" si="36"/>
        <v>MUNICIPAL</v>
      </c>
    </row>
    <row r="2347" spans="1:4" x14ac:dyDescent="0.25">
      <c r="A2347" s="7" t="s">
        <v>30</v>
      </c>
      <c r="B2347" s="7">
        <v>310800</v>
      </c>
      <c r="C2347" s="8" t="s">
        <v>1319</v>
      </c>
      <c r="D2347" s="9" t="str">
        <f t="shared" si="36"/>
        <v>MUNICIPAL</v>
      </c>
    </row>
    <row r="2348" spans="1:4" x14ac:dyDescent="0.25">
      <c r="A2348" s="7" t="s">
        <v>30</v>
      </c>
      <c r="B2348" s="7">
        <v>310810</v>
      </c>
      <c r="C2348" s="8" t="s">
        <v>203</v>
      </c>
      <c r="D2348" s="9" t="str">
        <f t="shared" si="36"/>
        <v>MUNICIPAL</v>
      </c>
    </row>
    <row r="2349" spans="1:4" x14ac:dyDescent="0.25">
      <c r="A2349" s="7" t="s">
        <v>30</v>
      </c>
      <c r="B2349" s="7">
        <v>310820</v>
      </c>
      <c r="C2349" s="8" t="s">
        <v>2303</v>
      </c>
      <c r="D2349" s="9" t="str">
        <f t="shared" si="36"/>
        <v>MUNICIPAL</v>
      </c>
    </row>
    <row r="2350" spans="1:4" x14ac:dyDescent="0.25">
      <c r="A2350" s="7" t="s">
        <v>30</v>
      </c>
      <c r="B2350" s="7">
        <v>310825</v>
      </c>
      <c r="C2350" s="8" t="s">
        <v>2304</v>
      </c>
      <c r="D2350" s="9" t="str">
        <f t="shared" si="36"/>
        <v>MUNICIPAL</v>
      </c>
    </row>
    <row r="2351" spans="1:4" x14ac:dyDescent="0.25">
      <c r="A2351" s="7" t="s">
        <v>30</v>
      </c>
      <c r="B2351" s="7">
        <v>310830</v>
      </c>
      <c r="C2351" s="8" t="s">
        <v>2305</v>
      </c>
      <c r="D2351" s="9" t="str">
        <f t="shared" si="36"/>
        <v>MUNICIPAL</v>
      </c>
    </row>
    <row r="2352" spans="1:4" x14ac:dyDescent="0.25">
      <c r="A2352" s="7" t="s">
        <v>30</v>
      </c>
      <c r="B2352" s="7">
        <v>310840</v>
      </c>
      <c r="C2352" s="8" t="s">
        <v>2306</v>
      </c>
      <c r="D2352" s="9" t="str">
        <f t="shared" si="36"/>
        <v>MUNICIPAL</v>
      </c>
    </row>
    <row r="2353" spans="1:4" x14ac:dyDescent="0.25">
      <c r="A2353" s="7" t="s">
        <v>30</v>
      </c>
      <c r="B2353" s="7">
        <v>310850</v>
      </c>
      <c r="C2353" s="8" t="s">
        <v>2307</v>
      </c>
      <c r="D2353" s="9" t="str">
        <f t="shared" si="36"/>
        <v>MUNICIPAL</v>
      </c>
    </row>
    <row r="2354" spans="1:4" x14ac:dyDescent="0.25">
      <c r="A2354" s="7" t="s">
        <v>30</v>
      </c>
      <c r="B2354" s="7">
        <v>310855</v>
      </c>
      <c r="C2354" s="8" t="s">
        <v>2308</v>
      </c>
      <c r="D2354" s="9" t="str">
        <f t="shared" si="36"/>
        <v>MUNICIPAL</v>
      </c>
    </row>
    <row r="2355" spans="1:4" x14ac:dyDescent="0.25">
      <c r="A2355" s="7" t="s">
        <v>30</v>
      </c>
      <c r="B2355" s="7">
        <v>310860</v>
      </c>
      <c r="C2355" s="8" t="s">
        <v>2309</v>
      </c>
      <c r="D2355" s="9" t="str">
        <f t="shared" si="36"/>
        <v>MUNICIPAL</v>
      </c>
    </row>
    <row r="2356" spans="1:4" x14ac:dyDescent="0.25">
      <c r="A2356" s="7" t="s">
        <v>30</v>
      </c>
      <c r="B2356" s="7">
        <v>310870</v>
      </c>
      <c r="C2356" s="8" t="s">
        <v>2310</v>
      </c>
      <c r="D2356" s="9" t="str">
        <f t="shared" si="36"/>
        <v>MUNICIPAL</v>
      </c>
    </row>
    <row r="2357" spans="1:4" x14ac:dyDescent="0.25">
      <c r="A2357" s="7" t="s">
        <v>30</v>
      </c>
      <c r="B2357" s="7">
        <v>310880</v>
      </c>
      <c r="C2357" s="8" t="s">
        <v>2311</v>
      </c>
      <c r="D2357" s="9" t="str">
        <f t="shared" si="36"/>
        <v>MUNICIPAL</v>
      </c>
    </row>
    <row r="2358" spans="1:4" x14ac:dyDescent="0.25">
      <c r="A2358" s="7" t="s">
        <v>30</v>
      </c>
      <c r="B2358" s="7">
        <v>310890</v>
      </c>
      <c r="C2358" s="8" t="s">
        <v>2312</v>
      </c>
      <c r="D2358" s="9" t="str">
        <f t="shared" si="36"/>
        <v>MUNICIPAL</v>
      </c>
    </row>
    <row r="2359" spans="1:4" x14ac:dyDescent="0.25">
      <c r="A2359" s="7" t="s">
        <v>30</v>
      </c>
      <c r="B2359" s="7">
        <v>310900</v>
      </c>
      <c r="C2359" s="8" t="s">
        <v>2313</v>
      </c>
      <c r="D2359" s="9" t="str">
        <f t="shared" si="36"/>
        <v>MUNICIPAL</v>
      </c>
    </row>
    <row r="2360" spans="1:4" x14ac:dyDescent="0.25">
      <c r="A2360" s="7" t="s">
        <v>30</v>
      </c>
      <c r="B2360" s="7">
        <v>310910</v>
      </c>
      <c r="C2360" s="8" t="s">
        <v>2314</v>
      </c>
      <c r="D2360" s="9" t="str">
        <f t="shared" si="36"/>
        <v>MUNICIPAL</v>
      </c>
    </row>
    <row r="2361" spans="1:4" x14ac:dyDescent="0.25">
      <c r="A2361" s="7" t="s">
        <v>30</v>
      </c>
      <c r="B2361" s="7">
        <v>310920</v>
      </c>
      <c r="C2361" s="8" t="s">
        <v>2315</v>
      </c>
      <c r="D2361" s="9" t="str">
        <f t="shared" si="36"/>
        <v>MUNICIPAL</v>
      </c>
    </row>
    <row r="2362" spans="1:4" x14ac:dyDescent="0.25">
      <c r="A2362" s="7" t="s">
        <v>30</v>
      </c>
      <c r="B2362" s="7">
        <v>310925</v>
      </c>
      <c r="C2362" s="8" t="s">
        <v>2316</v>
      </c>
      <c r="D2362" s="9" t="str">
        <f t="shared" si="36"/>
        <v>MUNICIPAL</v>
      </c>
    </row>
    <row r="2363" spans="1:4" x14ac:dyDescent="0.25">
      <c r="A2363" s="7" t="s">
        <v>30</v>
      </c>
      <c r="B2363" s="7">
        <v>310930</v>
      </c>
      <c r="C2363" s="8" t="s">
        <v>91</v>
      </c>
      <c r="D2363" s="9" t="str">
        <f t="shared" si="36"/>
        <v>MUNICIPAL</v>
      </c>
    </row>
    <row r="2364" spans="1:4" x14ac:dyDescent="0.25">
      <c r="A2364" s="7" t="s">
        <v>30</v>
      </c>
      <c r="B2364" s="7">
        <v>310940</v>
      </c>
      <c r="C2364" s="8" t="s">
        <v>2317</v>
      </c>
      <c r="D2364" s="9" t="str">
        <f t="shared" si="36"/>
        <v>MUNICIPAL</v>
      </c>
    </row>
    <row r="2365" spans="1:4" x14ac:dyDescent="0.25">
      <c r="A2365" s="7" t="s">
        <v>30</v>
      </c>
      <c r="B2365" s="7">
        <v>310945</v>
      </c>
      <c r="C2365" s="8" t="s">
        <v>2318</v>
      </c>
      <c r="D2365" s="9" t="str">
        <f t="shared" si="36"/>
        <v>MUNICIPAL</v>
      </c>
    </row>
    <row r="2366" spans="1:4" x14ac:dyDescent="0.25">
      <c r="A2366" s="7" t="s">
        <v>30</v>
      </c>
      <c r="B2366" s="7">
        <v>310950</v>
      </c>
      <c r="C2366" s="8" t="s">
        <v>2319</v>
      </c>
      <c r="D2366" s="9" t="str">
        <f t="shared" si="36"/>
        <v>MUNICIPAL</v>
      </c>
    </row>
    <row r="2367" spans="1:4" x14ac:dyDescent="0.25">
      <c r="A2367" s="7" t="s">
        <v>30</v>
      </c>
      <c r="B2367" s="7">
        <v>310960</v>
      </c>
      <c r="C2367" s="8" t="s">
        <v>2320</v>
      </c>
      <c r="D2367" s="9" t="str">
        <f t="shared" si="36"/>
        <v>MUNICIPAL</v>
      </c>
    </row>
    <row r="2368" spans="1:4" x14ac:dyDescent="0.25">
      <c r="A2368" s="7" t="s">
        <v>30</v>
      </c>
      <c r="B2368" s="7">
        <v>310970</v>
      </c>
      <c r="C2368" s="8" t="s">
        <v>2321</v>
      </c>
      <c r="D2368" s="9" t="str">
        <f t="shared" si="36"/>
        <v>MUNICIPAL</v>
      </c>
    </row>
    <row r="2369" spans="1:4" x14ac:dyDescent="0.25">
      <c r="A2369" s="7" t="s">
        <v>30</v>
      </c>
      <c r="B2369" s="7">
        <v>310980</v>
      </c>
      <c r="C2369" s="8" t="s">
        <v>2322</v>
      </c>
      <c r="D2369" s="9" t="str">
        <f t="shared" si="36"/>
        <v>MUNICIPAL</v>
      </c>
    </row>
    <row r="2370" spans="1:4" x14ac:dyDescent="0.25">
      <c r="A2370" s="7" t="s">
        <v>30</v>
      </c>
      <c r="B2370" s="7">
        <v>310990</v>
      </c>
      <c r="C2370" s="8" t="s">
        <v>2323</v>
      </c>
      <c r="D2370" s="9" t="str">
        <f t="shared" si="36"/>
        <v>MUNICIPAL</v>
      </c>
    </row>
    <row r="2371" spans="1:4" x14ac:dyDescent="0.25">
      <c r="A2371" s="7" t="s">
        <v>30</v>
      </c>
      <c r="B2371" s="7">
        <v>311000</v>
      </c>
      <c r="C2371" s="8" t="s">
        <v>2324</v>
      </c>
      <c r="D2371" s="9" t="str">
        <f t="shared" ref="D2371:D2434" si="37">IF(RIGHT(B2371,4)="0000","ESTADUAL","MUNICIPAL")</f>
        <v>MUNICIPAL</v>
      </c>
    </row>
    <row r="2372" spans="1:4" x14ac:dyDescent="0.25">
      <c r="A2372" s="7" t="s">
        <v>30</v>
      </c>
      <c r="B2372" s="7">
        <v>311010</v>
      </c>
      <c r="C2372" s="8" t="s">
        <v>2325</v>
      </c>
      <c r="D2372" s="9" t="str">
        <f t="shared" si="37"/>
        <v>MUNICIPAL</v>
      </c>
    </row>
    <row r="2373" spans="1:4" x14ac:dyDescent="0.25">
      <c r="A2373" s="7" t="s">
        <v>30</v>
      </c>
      <c r="B2373" s="7">
        <v>311020</v>
      </c>
      <c r="C2373" s="8" t="s">
        <v>2326</v>
      </c>
      <c r="D2373" s="9" t="str">
        <f t="shared" si="37"/>
        <v>MUNICIPAL</v>
      </c>
    </row>
    <row r="2374" spans="1:4" x14ac:dyDescent="0.25">
      <c r="A2374" s="7" t="s">
        <v>30</v>
      </c>
      <c r="B2374" s="7">
        <v>311030</v>
      </c>
      <c r="C2374" s="8" t="s">
        <v>2327</v>
      </c>
      <c r="D2374" s="9" t="str">
        <f t="shared" si="37"/>
        <v>MUNICIPAL</v>
      </c>
    </row>
    <row r="2375" spans="1:4" x14ac:dyDescent="0.25">
      <c r="A2375" s="7" t="s">
        <v>30</v>
      </c>
      <c r="B2375" s="7">
        <v>311040</v>
      </c>
      <c r="C2375" s="8" t="s">
        <v>2328</v>
      </c>
      <c r="D2375" s="9" t="str">
        <f t="shared" si="37"/>
        <v>MUNICIPAL</v>
      </c>
    </row>
    <row r="2376" spans="1:4" x14ac:dyDescent="0.25">
      <c r="A2376" s="7" t="s">
        <v>30</v>
      </c>
      <c r="B2376" s="7">
        <v>311050</v>
      </c>
      <c r="C2376" s="8" t="s">
        <v>2329</v>
      </c>
      <c r="D2376" s="9" t="str">
        <f t="shared" si="37"/>
        <v>MUNICIPAL</v>
      </c>
    </row>
    <row r="2377" spans="1:4" x14ac:dyDescent="0.25">
      <c r="A2377" s="7" t="s">
        <v>30</v>
      </c>
      <c r="B2377" s="7">
        <v>311060</v>
      </c>
      <c r="C2377" s="8" t="s">
        <v>2330</v>
      </c>
      <c r="D2377" s="9" t="str">
        <f t="shared" si="37"/>
        <v>MUNICIPAL</v>
      </c>
    </row>
    <row r="2378" spans="1:4" x14ac:dyDescent="0.25">
      <c r="A2378" s="7" t="s">
        <v>30</v>
      </c>
      <c r="B2378" s="7">
        <v>311070</v>
      </c>
      <c r="C2378" s="8" t="s">
        <v>2331</v>
      </c>
      <c r="D2378" s="9" t="str">
        <f t="shared" si="37"/>
        <v>MUNICIPAL</v>
      </c>
    </row>
    <row r="2379" spans="1:4" x14ac:dyDescent="0.25">
      <c r="A2379" s="7" t="s">
        <v>30</v>
      </c>
      <c r="B2379" s="7">
        <v>311080</v>
      </c>
      <c r="C2379" s="8" t="s">
        <v>2332</v>
      </c>
      <c r="D2379" s="9" t="str">
        <f t="shared" si="37"/>
        <v>MUNICIPAL</v>
      </c>
    </row>
    <row r="2380" spans="1:4" x14ac:dyDescent="0.25">
      <c r="A2380" s="7" t="s">
        <v>30</v>
      </c>
      <c r="B2380" s="7">
        <v>311090</v>
      </c>
      <c r="C2380" s="8" t="s">
        <v>2333</v>
      </c>
      <c r="D2380" s="9" t="str">
        <f t="shared" si="37"/>
        <v>MUNICIPAL</v>
      </c>
    </row>
    <row r="2381" spans="1:4" x14ac:dyDescent="0.25">
      <c r="A2381" s="7" t="s">
        <v>30</v>
      </c>
      <c r="B2381" s="7">
        <v>311100</v>
      </c>
      <c r="C2381" s="8" t="s">
        <v>1671</v>
      </c>
      <c r="D2381" s="9" t="str">
        <f t="shared" si="37"/>
        <v>MUNICIPAL</v>
      </c>
    </row>
    <row r="2382" spans="1:4" x14ac:dyDescent="0.25">
      <c r="A2382" s="7" t="s">
        <v>30</v>
      </c>
      <c r="B2382" s="7">
        <v>311110</v>
      </c>
      <c r="C2382" s="8" t="s">
        <v>2334</v>
      </c>
      <c r="D2382" s="9" t="str">
        <f t="shared" si="37"/>
        <v>MUNICIPAL</v>
      </c>
    </row>
    <row r="2383" spans="1:4" x14ac:dyDescent="0.25">
      <c r="A2383" s="7" t="s">
        <v>30</v>
      </c>
      <c r="B2383" s="7">
        <v>311115</v>
      </c>
      <c r="C2383" s="8" t="s">
        <v>2335</v>
      </c>
      <c r="D2383" s="9" t="str">
        <f t="shared" si="37"/>
        <v>MUNICIPAL</v>
      </c>
    </row>
    <row r="2384" spans="1:4" x14ac:dyDescent="0.25">
      <c r="A2384" s="7" t="s">
        <v>30</v>
      </c>
      <c r="B2384" s="7">
        <v>311120</v>
      </c>
      <c r="C2384" s="8" t="s">
        <v>2336</v>
      </c>
      <c r="D2384" s="9" t="str">
        <f t="shared" si="37"/>
        <v>MUNICIPAL</v>
      </c>
    </row>
    <row r="2385" spans="1:4" x14ac:dyDescent="0.25">
      <c r="A2385" s="7" t="s">
        <v>30</v>
      </c>
      <c r="B2385" s="7">
        <v>311130</v>
      </c>
      <c r="C2385" s="8" t="s">
        <v>2337</v>
      </c>
      <c r="D2385" s="9" t="str">
        <f t="shared" si="37"/>
        <v>MUNICIPAL</v>
      </c>
    </row>
    <row r="2386" spans="1:4" x14ac:dyDescent="0.25">
      <c r="A2386" s="7" t="s">
        <v>30</v>
      </c>
      <c r="B2386" s="7">
        <v>311140</v>
      </c>
      <c r="C2386" s="8" t="s">
        <v>2338</v>
      </c>
      <c r="D2386" s="9" t="str">
        <f t="shared" si="37"/>
        <v>MUNICIPAL</v>
      </c>
    </row>
    <row r="2387" spans="1:4" x14ac:dyDescent="0.25">
      <c r="A2387" s="7" t="s">
        <v>30</v>
      </c>
      <c r="B2387" s="7">
        <v>311150</v>
      </c>
      <c r="C2387" s="8" t="s">
        <v>2339</v>
      </c>
      <c r="D2387" s="9" t="str">
        <f t="shared" si="37"/>
        <v>MUNICIPAL</v>
      </c>
    </row>
    <row r="2388" spans="1:4" x14ac:dyDescent="0.25">
      <c r="A2388" s="7" t="s">
        <v>30</v>
      </c>
      <c r="B2388" s="7">
        <v>311160</v>
      </c>
      <c r="C2388" s="8" t="s">
        <v>2340</v>
      </c>
      <c r="D2388" s="9" t="str">
        <f t="shared" si="37"/>
        <v>MUNICIPAL</v>
      </c>
    </row>
    <row r="2389" spans="1:4" x14ac:dyDescent="0.25">
      <c r="A2389" s="7" t="s">
        <v>30</v>
      </c>
      <c r="B2389" s="7">
        <v>311170</v>
      </c>
      <c r="C2389" s="8" t="s">
        <v>2341</v>
      </c>
      <c r="D2389" s="9" t="str">
        <f t="shared" si="37"/>
        <v>MUNICIPAL</v>
      </c>
    </row>
    <row r="2390" spans="1:4" x14ac:dyDescent="0.25">
      <c r="A2390" s="7" t="s">
        <v>30</v>
      </c>
      <c r="B2390" s="7">
        <v>311180</v>
      </c>
      <c r="C2390" s="8" t="s">
        <v>1896</v>
      </c>
      <c r="D2390" s="9" t="str">
        <f t="shared" si="37"/>
        <v>MUNICIPAL</v>
      </c>
    </row>
    <row r="2391" spans="1:4" x14ac:dyDescent="0.25">
      <c r="A2391" s="7" t="s">
        <v>30</v>
      </c>
      <c r="B2391" s="7">
        <v>311190</v>
      </c>
      <c r="C2391" s="8" t="s">
        <v>2342</v>
      </c>
      <c r="D2391" s="9" t="str">
        <f t="shared" si="37"/>
        <v>MUNICIPAL</v>
      </c>
    </row>
    <row r="2392" spans="1:4" x14ac:dyDescent="0.25">
      <c r="A2392" s="7" t="s">
        <v>30</v>
      </c>
      <c r="B2392" s="7">
        <v>311200</v>
      </c>
      <c r="C2392" s="8" t="s">
        <v>1900</v>
      </c>
      <c r="D2392" s="9" t="str">
        <f t="shared" si="37"/>
        <v>MUNICIPAL</v>
      </c>
    </row>
    <row r="2393" spans="1:4" x14ac:dyDescent="0.25">
      <c r="A2393" s="7" t="s">
        <v>30</v>
      </c>
      <c r="B2393" s="7">
        <v>311205</v>
      </c>
      <c r="C2393" s="8" t="s">
        <v>2343</v>
      </c>
      <c r="D2393" s="9" t="str">
        <f t="shared" si="37"/>
        <v>MUNICIPAL</v>
      </c>
    </row>
    <row r="2394" spans="1:4" x14ac:dyDescent="0.25">
      <c r="A2394" s="7" t="s">
        <v>30</v>
      </c>
      <c r="B2394" s="7">
        <v>311210</v>
      </c>
      <c r="C2394" s="8" t="s">
        <v>2344</v>
      </c>
      <c r="D2394" s="9" t="str">
        <f t="shared" si="37"/>
        <v>MUNICIPAL</v>
      </c>
    </row>
    <row r="2395" spans="1:4" x14ac:dyDescent="0.25">
      <c r="A2395" s="7" t="s">
        <v>30</v>
      </c>
      <c r="B2395" s="7">
        <v>311220</v>
      </c>
      <c r="C2395" s="8" t="s">
        <v>2345</v>
      </c>
      <c r="D2395" s="9" t="str">
        <f t="shared" si="37"/>
        <v>MUNICIPAL</v>
      </c>
    </row>
    <row r="2396" spans="1:4" x14ac:dyDescent="0.25">
      <c r="A2396" s="7" t="s">
        <v>30</v>
      </c>
      <c r="B2396" s="7">
        <v>311230</v>
      </c>
      <c r="C2396" s="8" t="s">
        <v>2346</v>
      </c>
      <c r="D2396" s="9" t="str">
        <f t="shared" si="37"/>
        <v>MUNICIPAL</v>
      </c>
    </row>
    <row r="2397" spans="1:4" x14ac:dyDescent="0.25">
      <c r="A2397" s="7" t="s">
        <v>30</v>
      </c>
      <c r="B2397" s="7">
        <v>311240</v>
      </c>
      <c r="C2397" s="8" t="s">
        <v>2347</v>
      </c>
      <c r="D2397" s="9" t="str">
        <f t="shared" si="37"/>
        <v>MUNICIPAL</v>
      </c>
    </row>
    <row r="2398" spans="1:4" x14ac:dyDescent="0.25">
      <c r="A2398" s="7" t="s">
        <v>30</v>
      </c>
      <c r="B2398" s="7">
        <v>311250</v>
      </c>
      <c r="C2398" s="8" t="s">
        <v>2348</v>
      </c>
      <c r="D2398" s="9" t="str">
        <f t="shared" si="37"/>
        <v>MUNICIPAL</v>
      </c>
    </row>
    <row r="2399" spans="1:4" x14ac:dyDescent="0.25">
      <c r="A2399" s="7" t="s">
        <v>30</v>
      </c>
      <c r="B2399" s="7">
        <v>311260</v>
      </c>
      <c r="C2399" s="8" t="s">
        <v>2349</v>
      </c>
      <c r="D2399" s="9" t="str">
        <f t="shared" si="37"/>
        <v>MUNICIPAL</v>
      </c>
    </row>
    <row r="2400" spans="1:4" x14ac:dyDescent="0.25">
      <c r="A2400" s="7" t="s">
        <v>30</v>
      </c>
      <c r="B2400" s="7">
        <v>311265</v>
      </c>
      <c r="C2400" s="8" t="s">
        <v>2350</v>
      </c>
      <c r="D2400" s="9" t="str">
        <f t="shared" si="37"/>
        <v>MUNICIPAL</v>
      </c>
    </row>
    <row r="2401" spans="1:4" x14ac:dyDescent="0.25">
      <c r="A2401" s="7" t="s">
        <v>30</v>
      </c>
      <c r="B2401" s="7">
        <v>311270</v>
      </c>
      <c r="C2401" s="8" t="s">
        <v>2351</v>
      </c>
      <c r="D2401" s="9" t="str">
        <f t="shared" si="37"/>
        <v>MUNICIPAL</v>
      </c>
    </row>
    <row r="2402" spans="1:4" x14ac:dyDescent="0.25">
      <c r="A2402" s="7" t="s">
        <v>30</v>
      </c>
      <c r="B2402" s="7">
        <v>311280</v>
      </c>
      <c r="C2402" s="8" t="s">
        <v>2352</v>
      </c>
      <c r="D2402" s="9" t="str">
        <f t="shared" si="37"/>
        <v>MUNICIPAL</v>
      </c>
    </row>
    <row r="2403" spans="1:4" x14ac:dyDescent="0.25">
      <c r="A2403" s="7" t="s">
        <v>30</v>
      </c>
      <c r="B2403" s="7">
        <v>311290</v>
      </c>
      <c r="C2403" s="8" t="s">
        <v>2353</v>
      </c>
      <c r="D2403" s="9" t="str">
        <f t="shared" si="37"/>
        <v>MUNICIPAL</v>
      </c>
    </row>
    <row r="2404" spans="1:4" x14ac:dyDescent="0.25">
      <c r="A2404" s="7" t="s">
        <v>30</v>
      </c>
      <c r="B2404" s="7">
        <v>311300</v>
      </c>
      <c r="C2404" s="8" t="s">
        <v>2354</v>
      </c>
      <c r="D2404" s="9" t="str">
        <f t="shared" si="37"/>
        <v>MUNICIPAL</v>
      </c>
    </row>
    <row r="2405" spans="1:4" x14ac:dyDescent="0.25">
      <c r="A2405" s="7" t="s">
        <v>30</v>
      </c>
      <c r="B2405" s="7">
        <v>311310</v>
      </c>
      <c r="C2405" s="8" t="s">
        <v>2355</v>
      </c>
      <c r="D2405" s="9" t="str">
        <f t="shared" si="37"/>
        <v>MUNICIPAL</v>
      </c>
    </row>
    <row r="2406" spans="1:4" x14ac:dyDescent="0.25">
      <c r="A2406" s="7" t="s">
        <v>30</v>
      </c>
      <c r="B2406" s="7">
        <v>311320</v>
      </c>
      <c r="C2406" s="8" t="s">
        <v>2356</v>
      </c>
      <c r="D2406" s="9" t="str">
        <f t="shared" si="37"/>
        <v>MUNICIPAL</v>
      </c>
    </row>
    <row r="2407" spans="1:4" x14ac:dyDescent="0.25">
      <c r="A2407" s="7" t="s">
        <v>30</v>
      </c>
      <c r="B2407" s="7">
        <v>311330</v>
      </c>
      <c r="C2407" s="8" t="s">
        <v>2357</v>
      </c>
      <c r="D2407" s="9" t="str">
        <f t="shared" si="37"/>
        <v>MUNICIPAL</v>
      </c>
    </row>
    <row r="2408" spans="1:4" x14ac:dyDescent="0.25">
      <c r="A2408" s="7" t="s">
        <v>30</v>
      </c>
      <c r="B2408" s="7">
        <v>311340</v>
      </c>
      <c r="C2408" s="8" t="s">
        <v>2358</v>
      </c>
      <c r="D2408" s="9" t="str">
        <f t="shared" si="37"/>
        <v>MUNICIPAL</v>
      </c>
    </row>
    <row r="2409" spans="1:4" x14ac:dyDescent="0.25">
      <c r="A2409" s="7" t="s">
        <v>30</v>
      </c>
      <c r="B2409" s="7">
        <v>311350</v>
      </c>
      <c r="C2409" s="8" t="s">
        <v>2359</v>
      </c>
      <c r="D2409" s="9" t="str">
        <f t="shared" si="37"/>
        <v>MUNICIPAL</v>
      </c>
    </row>
    <row r="2410" spans="1:4" x14ac:dyDescent="0.25">
      <c r="A2410" s="7" t="s">
        <v>30</v>
      </c>
      <c r="B2410" s="7">
        <v>311360</v>
      </c>
      <c r="C2410" s="8" t="s">
        <v>2360</v>
      </c>
      <c r="D2410" s="9" t="str">
        <f t="shared" si="37"/>
        <v>MUNICIPAL</v>
      </c>
    </row>
    <row r="2411" spans="1:4" x14ac:dyDescent="0.25">
      <c r="A2411" s="7" t="s">
        <v>30</v>
      </c>
      <c r="B2411" s="7">
        <v>311370</v>
      </c>
      <c r="C2411" s="8" t="s">
        <v>2361</v>
      </c>
      <c r="D2411" s="9" t="str">
        <f t="shared" si="37"/>
        <v>MUNICIPAL</v>
      </c>
    </row>
    <row r="2412" spans="1:4" x14ac:dyDescent="0.25">
      <c r="A2412" s="7" t="s">
        <v>30</v>
      </c>
      <c r="B2412" s="7">
        <v>311380</v>
      </c>
      <c r="C2412" s="8" t="s">
        <v>2362</v>
      </c>
      <c r="D2412" s="9" t="str">
        <f t="shared" si="37"/>
        <v>MUNICIPAL</v>
      </c>
    </row>
    <row r="2413" spans="1:4" x14ac:dyDescent="0.25">
      <c r="A2413" s="7" t="s">
        <v>30</v>
      </c>
      <c r="B2413" s="7">
        <v>311390</v>
      </c>
      <c r="C2413" s="8" t="s">
        <v>2363</v>
      </c>
      <c r="D2413" s="9" t="str">
        <f t="shared" si="37"/>
        <v>MUNICIPAL</v>
      </c>
    </row>
    <row r="2414" spans="1:4" x14ac:dyDescent="0.25">
      <c r="A2414" s="7" t="s">
        <v>30</v>
      </c>
      <c r="B2414" s="7">
        <v>311400</v>
      </c>
      <c r="C2414" s="8" t="s">
        <v>2364</v>
      </c>
      <c r="D2414" s="9" t="str">
        <f t="shared" si="37"/>
        <v>MUNICIPAL</v>
      </c>
    </row>
    <row r="2415" spans="1:4" x14ac:dyDescent="0.25">
      <c r="A2415" s="7" t="s">
        <v>30</v>
      </c>
      <c r="B2415" s="7">
        <v>311410</v>
      </c>
      <c r="C2415" s="8" t="s">
        <v>2365</v>
      </c>
      <c r="D2415" s="9" t="str">
        <f t="shared" si="37"/>
        <v>MUNICIPAL</v>
      </c>
    </row>
    <row r="2416" spans="1:4" x14ac:dyDescent="0.25">
      <c r="A2416" s="7" t="s">
        <v>30</v>
      </c>
      <c r="B2416" s="7">
        <v>311420</v>
      </c>
      <c r="C2416" s="8" t="s">
        <v>2366</v>
      </c>
      <c r="D2416" s="9" t="str">
        <f t="shared" si="37"/>
        <v>MUNICIPAL</v>
      </c>
    </row>
    <row r="2417" spans="1:4" x14ac:dyDescent="0.25">
      <c r="A2417" s="7" t="s">
        <v>30</v>
      </c>
      <c r="B2417" s="7">
        <v>311430</v>
      </c>
      <c r="C2417" s="8" t="s">
        <v>2367</v>
      </c>
      <c r="D2417" s="9" t="str">
        <f t="shared" si="37"/>
        <v>MUNICIPAL</v>
      </c>
    </row>
    <row r="2418" spans="1:4" x14ac:dyDescent="0.25">
      <c r="A2418" s="7" t="s">
        <v>30</v>
      </c>
      <c r="B2418" s="7">
        <v>311440</v>
      </c>
      <c r="C2418" s="8" t="s">
        <v>2368</v>
      </c>
      <c r="D2418" s="9" t="str">
        <f t="shared" si="37"/>
        <v>MUNICIPAL</v>
      </c>
    </row>
    <row r="2419" spans="1:4" x14ac:dyDescent="0.25">
      <c r="A2419" s="7" t="s">
        <v>30</v>
      </c>
      <c r="B2419" s="7">
        <v>311450</v>
      </c>
      <c r="C2419" s="8" t="s">
        <v>2369</v>
      </c>
      <c r="D2419" s="9" t="str">
        <f t="shared" si="37"/>
        <v>MUNICIPAL</v>
      </c>
    </row>
    <row r="2420" spans="1:4" x14ac:dyDescent="0.25">
      <c r="A2420" s="7" t="s">
        <v>30</v>
      </c>
      <c r="B2420" s="7">
        <v>311455</v>
      </c>
      <c r="C2420" s="8" t="s">
        <v>2370</v>
      </c>
      <c r="D2420" s="9" t="str">
        <f t="shared" si="37"/>
        <v>MUNICIPAL</v>
      </c>
    </row>
    <row r="2421" spans="1:4" x14ac:dyDescent="0.25">
      <c r="A2421" s="7" t="s">
        <v>30</v>
      </c>
      <c r="B2421" s="7">
        <v>311460</v>
      </c>
      <c r="C2421" s="8" t="s">
        <v>2371</v>
      </c>
      <c r="D2421" s="9" t="str">
        <f t="shared" si="37"/>
        <v>MUNICIPAL</v>
      </c>
    </row>
    <row r="2422" spans="1:4" x14ac:dyDescent="0.25">
      <c r="A2422" s="7" t="s">
        <v>30</v>
      </c>
      <c r="B2422" s="7">
        <v>311470</v>
      </c>
      <c r="C2422" s="8" t="s">
        <v>2372</v>
      </c>
      <c r="D2422" s="9" t="str">
        <f t="shared" si="37"/>
        <v>MUNICIPAL</v>
      </c>
    </row>
    <row r="2423" spans="1:4" x14ac:dyDescent="0.25">
      <c r="A2423" s="7" t="s">
        <v>30</v>
      </c>
      <c r="B2423" s="7">
        <v>311480</v>
      </c>
      <c r="C2423" s="8" t="s">
        <v>2373</v>
      </c>
      <c r="D2423" s="9" t="str">
        <f t="shared" si="37"/>
        <v>MUNICIPAL</v>
      </c>
    </row>
    <row r="2424" spans="1:4" x14ac:dyDescent="0.25">
      <c r="A2424" s="7" t="s">
        <v>30</v>
      </c>
      <c r="B2424" s="7">
        <v>311490</v>
      </c>
      <c r="C2424" s="8" t="s">
        <v>2374</v>
      </c>
      <c r="D2424" s="9" t="str">
        <f t="shared" si="37"/>
        <v>MUNICIPAL</v>
      </c>
    </row>
    <row r="2425" spans="1:4" x14ac:dyDescent="0.25">
      <c r="A2425" s="7" t="s">
        <v>30</v>
      </c>
      <c r="B2425" s="7">
        <v>311500</v>
      </c>
      <c r="C2425" s="8" t="s">
        <v>2375</v>
      </c>
      <c r="D2425" s="9" t="str">
        <f t="shared" si="37"/>
        <v>MUNICIPAL</v>
      </c>
    </row>
    <row r="2426" spans="1:4" x14ac:dyDescent="0.25">
      <c r="A2426" s="7" t="s">
        <v>30</v>
      </c>
      <c r="B2426" s="7">
        <v>311510</v>
      </c>
      <c r="C2426" s="8" t="s">
        <v>2376</v>
      </c>
      <c r="D2426" s="9" t="str">
        <f t="shared" si="37"/>
        <v>MUNICIPAL</v>
      </c>
    </row>
    <row r="2427" spans="1:4" x14ac:dyDescent="0.25">
      <c r="A2427" s="7" t="s">
        <v>30</v>
      </c>
      <c r="B2427" s="7">
        <v>311520</v>
      </c>
      <c r="C2427" s="8" t="s">
        <v>2377</v>
      </c>
      <c r="D2427" s="9" t="str">
        <f t="shared" si="37"/>
        <v>MUNICIPAL</v>
      </c>
    </row>
    <row r="2428" spans="1:4" x14ac:dyDescent="0.25">
      <c r="A2428" s="7" t="s">
        <v>30</v>
      </c>
      <c r="B2428" s="7">
        <v>311530</v>
      </c>
      <c r="C2428" s="8" t="s">
        <v>2378</v>
      </c>
      <c r="D2428" s="9" t="str">
        <f t="shared" si="37"/>
        <v>MUNICIPAL</v>
      </c>
    </row>
    <row r="2429" spans="1:4" x14ac:dyDescent="0.25">
      <c r="A2429" s="7" t="s">
        <v>30</v>
      </c>
      <c r="B2429" s="7">
        <v>311535</v>
      </c>
      <c r="C2429" s="8" t="s">
        <v>2379</v>
      </c>
      <c r="D2429" s="9" t="str">
        <f t="shared" si="37"/>
        <v>MUNICIPAL</v>
      </c>
    </row>
    <row r="2430" spans="1:4" x14ac:dyDescent="0.25">
      <c r="A2430" s="7" t="s">
        <v>30</v>
      </c>
      <c r="B2430" s="7">
        <v>311540</v>
      </c>
      <c r="C2430" s="8" t="s">
        <v>2380</v>
      </c>
      <c r="D2430" s="9" t="str">
        <f t="shared" si="37"/>
        <v>MUNICIPAL</v>
      </c>
    </row>
    <row r="2431" spans="1:4" x14ac:dyDescent="0.25">
      <c r="A2431" s="7" t="s">
        <v>30</v>
      </c>
      <c r="B2431" s="7">
        <v>311545</v>
      </c>
      <c r="C2431" s="8" t="s">
        <v>2381</v>
      </c>
      <c r="D2431" s="9" t="str">
        <f t="shared" si="37"/>
        <v>MUNICIPAL</v>
      </c>
    </row>
    <row r="2432" spans="1:4" x14ac:dyDescent="0.25">
      <c r="A2432" s="7" t="s">
        <v>30</v>
      </c>
      <c r="B2432" s="7">
        <v>311547</v>
      </c>
      <c r="C2432" s="8" t="s">
        <v>2382</v>
      </c>
      <c r="D2432" s="9" t="str">
        <f t="shared" si="37"/>
        <v>MUNICIPAL</v>
      </c>
    </row>
    <row r="2433" spans="1:4" x14ac:dyDescent="0.25">
      <c r="A2433" s="7" t="s">
        <v>30</v>
      </c>
      <c r="B2433" s="7">
        <v>311550</v>
      </c>
      <c r="C2433" s="8" t="s">
        <v>2383</v>
      </c>
      <c r="D2433" s="9" t="str">
        <f t="shared" si="37"/>
        <v>MUNICIPAL</v>
      </c>
    </row>
    <row r="2434" spans="1:4" x14ac:dyDescent="0.25">
      <c r="A2434" s="7" t="s">
        <v>30</v>
      </c>
      <c r="B2434" s="7">
        <v>311560</v>
      </c>
      <c r="C2434" s="8" t="s">
        <v>2384</v>
      </c>
      <c r="D2434" s="9" t="str">
        <f t="shared" si="37"/>
        <v>MUNICIPAL</v>
      </c>
    </row>
    <row r="2435" spans="1:4" x14ac:dyDescent="0.25">
      <c r="A2435" s="7" t="s">
        <v>30</v>
      </c>
      <c r="B2435" s="7">
        <v>311570</v>
      </c>
      <c r="C2435" s="8" t="s">
        <v>2385</v>
      </c>
      <c r="D2435" s="9" t="str">
        <f t="shared" ref="D2435:D2498" si="38">IF(RIGHT(B2435,4)="0000","ESTADUAL","MUNICIPAL")</f>
        <v>MUNICIPAL</v>
      </c>
    </row>
    <row r="2436" spans="1:4" x14ac:dyDescent="0.25">
      <c r="A2436" s="7" t="s">
        <v>30</v>
      </c>
      <c r="B2436" s="7">
        <v>311580</v>
      </c>
      <c r="C2436" s="8" t="s">
        <v>2386</v>
      </c>
      <c r="D2436" s="9" t="str">
        <f t="shared" si="38"/>
        <v>MUNICIPAL</v>
      </c>
    </row>
    <row r="2437" spans="1:4" x14ac:dyDescent="0.25">
      <c r="A2437" s="7" t="s">
        <v>30</v>
      </c>
      <c r="B2437" s="7">
        <v>311590</v>
      </c>
      <c r="C2437" s="8" t="s">
        <v>2387</v>
      </c>
      <c r="D2437" s="9" t="str">
        <f t="shared" si="38"/>
        <v>MUNICIPAL</v>
      </c>
    </row>
    <row r="2438" spans="1:4" x14ac:dyDescent="0.25">
      <c r="A2438" s="7" t="s">
        <v>30</v>
      </c>
      <c r="B2438" s="7">
        <v>311600</v>
      </c>
      <c r="C2438" s="8" t="s">
        <v>2388</v>
      </c>
      <c r="D2438" s="9" t="str">
        <f t="shared" si="38"/>
        <v>MUNICIPAL</v>
      </c>
    </row>
    <row r="2439" spans="1:4" x14ac:dyDescent="0.25">
      <c r="A2439" s="7" t="s">
        <v>30</v>
      </c>
      <c r="B2439" s="7">
        <v>311610</v>
      </c>
      <c r="C2439" s="8" t="s">
        <v>2389</v>
      </c>
      <c r="D2439" s="9" t="str">
        <f t="shared" si="38"/>
        <v>MUNICIPAL</v>
      </c>
    </row>
    <row r="2440" spans="1:4" x14ac:dyDescent="0.25">
      <c r="A2440" s="7" t="s">
        <v>30</v>
      </c>
      <c r="B2440" s="7">
        <v>311615</v>
      </c>
      <c r="C2440" s="8" t="s">
        <v>2390</v>
      </c>
      <c r="D2440" s="9" t="str">
        <f t="shared" si="38"/>
        <v>MUNICIPAL</v>
      </c>
    </row>
    <row r="2441" spans="1:4" x14ac:dyDescent="0.25">
      <c r="A2441" s="7" t="s">
        <v>30</v>
      </c>
      <c r="B2441" s="7">
        <v>311620</v>
      </c>
      <c r="C2441" s="8" t="s">
        <v>2391</v>
      </c>
      <c r="D2441" s="9" t="str">
        <f t="shared" si="38"/>
        <v>MUNICIPAL</v>
      </c>
    </row>
    <row r="2442" spans="1:4" x14ac:dyDescent="0.25">
      <c r="A2442" s="7" t="s">
        <v>30</v>
      </c>
      <c r="B2442" s="7">
        <v>311630</v>
      </c>
      <c r="C2442" s="8" t="s">
        <v>2392</v>
      </c>
      <c r="D2442" s="9" t="str">
        <f t="shared" si="38"/>
        <v>MUNICIPAL</v>
      </c>
    </row>
    <row r="2443" spans="1:4" x14ac:dyDescent="0.25">
      <c r="A2443" s="7" t="s">
        <v>30</v>
      </c>
      <c r="B2443" s="7">
        <v>311640</v>
      </c>
      <c r="C2443" s="8" t="s">
        <v>2393</v>
      </c>
      <c r="D2443" s="9" t="str">
        <f t="shared" si="38"/>
        <v>MUNICIPAL</v>
      </c>
    </row>
    <row r="2444" spans="1:4" x14ac:dyDescent="0.25">
      <c r="A2444" s="7" t="s">
        <v>30</v>
      </c>
      <c r="B2444" s="7">
        <v>311650</v>
      </c>
      <c r="C2444" s="8" t="s">
        <v>2394</v>
      </c>
      <c r="D2444" s="9" t="str">
        <f t="shared" si="38"/>
        <v>MUNICIPAL</v>
      </c>
    </row>
    <row r="2445" spans="1:4" x14ac:dyDescent="0.25">
      <c r="A2445" s="7" t="s">
        <v>30</v>
      </c>
      <c r="B2445" s="7">
        <v>311660</v>
      </c>
      <c r="C2445" s="8" t="s">
        <v>2395</v>
      </c>
      <c r="D2445" s="9" t="str">
        <f t="shared" si="38"/>
        <v>MUNICIPAL</v>
      </c>
    </row>
    <row r="2446" spans="1:4" x14ac:dyDescent="0.25">
      <c r="A2446" s="7" t="s">
        <v>30</v>
      </c>
      <c r="B2446" s="7">
        <v>311670</v>
      </c>
      <c r="C2446" s="8" t="s">
        <v>2396</v>
      </c>
      <c r="D2446" s="9" t="str">
        <f t="shared" si="38"/>
        <v>MUNICIPAL</v>
      </c>
    </row>
    <row r="2447" spans="1:4" x14ac:dyDescent="0.25">
      <c r="A2447" s="7" t="s">
        <v>30</v>
      </c>
      <c r="B2447" s="7">
        <v>311680</v>
      </c>
      <c r="C2447" s="8" t="s">
        <v>2397</v>
      </c>
      <c r="D2447" s="9" t="str">
        <f t="shared" si="38"/>
        <v>MUNICIPAL</v>
      </c>
    </row>
    <row r="2448" spans="1:4" x14ac:dyDescent="0.25">
      <c r="A2448" s="7" t="s">
        <v>30</v>
      </c>
      <c r="B2448" s="7">
        <v>311690</v>
      </c>
      <c r="C2448" s="8" t="s">
        <v>2398</v>
      </c>
      <c r="D2448" s="9" t="str">
        <f t="shared" si="38"/>
        <v>MUNICIPAL</v>
      </c>
    </row>
    <row r="2449" spans="1:4" x14ac:dyDescent="0.25">
      <c r="A2449" s="7" t="s">
        <v>30</v>
      </c>
      <c r="B2449" s="7">
        <v>311700</v>
      </c>
      <c r="C2449" s="8" t="s">
        <v>2399</v>
      </c>
      <c r="D2449" s="9" t="str">
        <f t="shared" si="38"/>
        <v>MUNICIPAL</v>
      </c>
    </row>
    <row r="2450" spans="1:4" x14ac:dyDescent="0.25">
      <c r="A2450" s="7" t="s">
        <v>30</v>
      </c>
      <c r="B2450" s="7">
        <v>311710</v>
      </c>
      <c r="C2450" s="8" t="s">
        <v>2400</v>
      </c>
      <c r="D2450" s="9" t="str">
        <f t="shared" si="38"/>
        <v>MUNICIPAL</v>
      </c>
    </row>
    <row r="2451" spans="1:4" x14ac:dyDescent="0.25">
      <c r="A2451" s="7" t="s">
        <v>30</v>
      </c>
      <c r="B2451" s="7">
        <v>311720</v>
      </c>
      <c r="C2451" s="8" t="s">
        <v>2401</v>
      </c>
      <c r="D2451" s="9" t="str">
        <f t="shared" si="38"/>
        <v>MUNICIPAL</v>
      </c>
    </row>
    <row r="2452" spans="1:4" x14ac:dyDescent="0.25">
      <c r="A2452" s="7" t="s">
        <v>30</v>
      </c>
      <c r="B2452" s="7">
        <v>311730</v>
      </c>
      <c r="C2452" s="8" t="s">
        <v>2402</v>
      </c>
      <c r="D2452" s="9" t="str">
        <f t="shared" si="38"/>
        <v>MUNICIPAL</v>
      </c>
    </row>
    <row r="2453" spans="1:4" x14ac:dyDescent="0.25">
      <c r="A2453" s="7" t="s">
        <v>30</v>
      </c>
      <c r="B2453" s="7">
        <v>311740</v>
      </c>
      <c r="C2453" s="8" t="s">
        <v>2403</v>
      </c>
      <c r="D2453" s="9" t="str">
        <f t="shared" si="38"/>
        <v>MUNICIPAL</v>
      </c>
    </row>
    <row r="2454" spans="1:4" x14ac:dyDescent="0.25">
      <c r="A2454" s="7" t="s">
        <v>30</v>
      </c>
      <c r="B2454" s="7">
        <v>311750</v>
      </c>
      <c r="C2454" s="8" t="s">
        <v>2404</v>
      </c>
      <c r="D2454" s="9" t="str">
        <f t="shared" si="38"/>
        <v>MUNICIPAL</v>
      </c>
    </row>
    <row r="2455" spans="1:4" x14ac:dyDescent="0.25">
      <c r="A2455" s="7" t="s">
        <v>30</v>
      </c>
      <c r="B2455" s="7">
        <v>311760</v>
      </c>
      <c r="C2455" s="8" t="s">
        <v>2405</v>
      </c>
      <c r="D2455" s="9" t="str">
        <f t="shared" si="38"/>
        <v>MUNICIPAL</v>
      </c>
    </row>
    <row r="2456" spans="1:4" x14ac:dyDescent="0.25">
      <c r="A2456" s="7" t="s">
        <v>30</v>
      </c>
      <c r="B2456" s="7">
        <v>311770</v>
      </c>
      <c r="C2456" s="8" t="s">
        <v>2406</v>
      </c>
      <c r="D2456" s="9" t="str">
        <f t="shared" si="38"/>
        <v>MUNICIPAL</v>
      </c>
    </row>
    <row r="2457" spans="1:4" x14ac:dyDescent="0.25">
      <c r="A2457" s="7" t="s">
        <v>30</v>
      </c>
      <c r="B2457" s="7">
        <v>311780</v>
      </c>
      <c r="C2457" s="8" t="s">
        <v>2407</v>
      </c>
      <c r="D2457" s="9" t="str">
        <f t="shared" si="38"/>
        <v>MUNICIPAL</v>
      </c>
    </row>
    <row r="2458" spans="1:4" x14ac:dyDescent="0.25">
      <c r="A2458" s="7" t="s">
        <v>30</v>
      </c>
      <c r="B2458" s="7">
        <v>311783</v>
      </c>
      <c r="C2458" s="8" t="s">
        <v>2408</v>
      </c>
      <c r="D2458" s="9" t="str">
        <f t="shared" si="38"/>
        <v>MUNICIPAL</v>
      </c>
    </row>
    <row r="2459" spans="1:4" x14ac:dyDescent="0.25">
      <c r="A2459" s="7" t="s">
        <v>30</v>
      </c>
      <c r="B2459" s="7">
        <v>311787</v>
      </c>
      <c r="C2459" s="8" t="s">
        <v>2409</v>
      </c>
      <c r="D2459" s="9" t="str">
        <f t="shared" si="38"/>
        <v>MUNICIPAL</v>
      </c>
    </row>
    <row r="2460" spans="1:4" x14ac:dyDescent="0.25">
      <c r="A2460" s="7" t="s">
        <v>30</v>
      </c>
      <c r="B2460" s="7">
        <v>311790</v>
      </c>
      <c r="C2460" s="8" t="s">
        <v>2410</v>
      </c>
      <c r="D2460" s="9" t="str">
        <f t="shared" si="38"/>
        <v>MUNICIPAL</v>
      </c>
    </row>
    <row r="2461" spans="1:4" x14ac:dyDescent="0.25">
      <c r="A2461" s="7" t="s">
        <v>30</v>
      </c>
      <c r="B2461" s="7">
        <v>311800</v>
      </c>
      <c r="C2461" s="8" t="s">
        <v>2411</v>
      </c>
      <c r="D2461" s="9" t="str">
        <f t="shared" si="38"/>
        <v>MUNICIPAL</v>
      </c>
    </row>
    <row r="2462" spans="1:4" x14ac:dyDescent="0.25">
      <c r="A2462" s="7" t="s">
        <v>30</v>
      </c>
      <c r="B2462" s="7">
        <v>311810</v>
      </c>
      <c r="C2462" s="8" t="s">
        <v>2412</v>
      </c>
      <c r="D2462" s="9" t="str">
        <f t="shared" si="38"/>
        <v>MUNICIPAL</v>
      </c>
    </row>
    <row r="2463" spans="1:4" x14ac:dyDescent="0.25">
      <c r="A2463" s="7" t="s">
        <v>30</v>
      </c>
      <c r="B2463" s="7">
        <v>311820</v>
      </c>
      <c r="C2463" s="8" t="s">
        <v>2413</v>
      </c>
      <c r="D2463" s="9" t="str">
        <f t="shared" si="38"/>
        <v>MUNICIPAL</v>
      </c>
    </row>
    <row r="2464" spans="1:4" x14ac:dyDescent="0.25">
      <c r="A2464" s="7" t="s">
        <v>30</v>
      </c>
      <c r="B2464" s="7">
        <v>311830</v>
      </c>
      <c r="C2464" s="8" t="s">
        <v>2414</v>
      </c>
      <c r="D2464" s="9" t="str">
        <f t="shared" si="38"/>
        <v>MUNICIPAL</v>
      </c>
    </row>
    <row r="2465" spans="1:4" x14ac:dyDescent="0.25">
      <c r="A2465" s="7" t="s">
        <v>30</v>
      </c>
      <c r="B2465" s="7">
        <v>311840</v>
      </c>
      <c r="C2465" s="8" t="s">
        <v>2415</v>
      </c>
      <c r="D2465" s="9" t="str">
        <f t="shared" si="38"/>
        <v>MUNICIPAL</v>
      </c>
    </row>
    <row r="2466" spans="1:4" x14ac:dyDescent="0.25">
      <c r="A2466" s="7" t="s">
        <v>30</v>
      </c>
      <c r="B2466" s="7">
        <v>311850</v>
      </c>
      <c r="C2466" s="8" t="s">
        <v>2416</v>
      </c>
      <c r="D2466" s="9" t="str">
        <f t="shared" si="38"/>
        <v>MUNICIPAL</v>
      </c>
    </row>
    <row r="2467" spans="1:4" x14ac:dyDescent="0.25">
      <c r="A2467" s="7" t="s">
        <v>30</v>
      </c>
      <c r="B2467" s="7">
        <v>311860</v>
      </c>
      <c r="C2467" s="8" t="s">
        <v>2417</v>
      </c>
      <c r="D2467" s="9" t="str">
        <f t="shared" si="38"/>
        <v>MUNICIPAL</v>
      </c>
    </row>
    <row r="2468" spans="1:4" x14ac:dyDescent="0.25">
      <c r="A2468" s="7" t="s">
        <v>30</v>
      </c>
      <c r="B2468" s="7">
        <v>311870</v>
      </c>
      <c r="C2468" s="8" t="s">
        <v>2418</v>
      </c>
      <c r="D2468" s="9" t="str">
        <f t="shared" si="38"/>
        <v>MUNICIPAL</v>
      </c>
    </row>
    <row r="2469" spans="1:4" x14ac:dyDescent="0.25">
      <c r="A2469" s="7" t="s">
        <v>30</v>
      </c>
      <c r="B2469" s="7">
        <v>311880</v>
      </c>
      <c r="C2469" s="8" t="s">
        <v>2419</v>
      </c>
      <c r="D2469" s="9" t="str">
        <f t="shared" si="38"/>
        <v>MUNICIPAL</v>
      </c>
    </row>
    <row r="2470" spans="1:4" x14ac:dyDescent="0.25">
      <c r="A2470" s="7" t="s">
        <v>30</v>
      </c>
      <c r="B2470" s="7">
        <v>311890</v>
      </c>
      <c r="C2470" s="8" t="s">
        <v>2420</v>
      </c>
      <c r="D2470" s="9" t="str">
        <f t="shared" si="38"/>
        <v>MUNICIPAL</v>
      </c>
    </row>
    <row r="2471" spans="1:4" x14ac:dyDescent="0.25">
      <c r="A2471" s="7" t="s">
        <v>30</v>
      </c>
      <c r="B2471" s="7">
        <v>311900</v>
      </c>
      <c r="C2471" s="8" t="s">
        <v>2421</v>
      </c>
      <c r="D2471" s="9" t="str">
        <f t="shared" si="38"/>
        <v>MUNICIPAL</v>
      </c>
    </row>
    <row r="2472" spans="1:4" x14ac:dyDescent="0.25">
      <c r="A2472" s="7" t="s">
        <v>30</v>
      </c>
      <c r="B2472" s="7">
        <v>311910</v>
      </c>
      <c r="C2472" s="8" t="s">
        <v>2422</v>
      </c>
      <c r="D2472" s="9" t="str">
        <f t="shared" si="38"/>
        <v>MUNICIPAL</v>
      </c>
    </row>
    <row r="2473" spans="1:4" x14ac:dyDescent="0.25">
      <c r="A2473" s="7" t="s">
        <v>30</v>
      </c>
      <c r="B2473" s="7">
        <v>311920</v>
      </c>
      <c r="C2473" s="8" t="s">
        <v>2423</v>
      </c>
      <c r="D2473" s="9" t="str">
        <f t="shared" si="38"/>
        <v>MUNICIPAL</v>
      </c>
    </row>
    <row r="2474" spans="1:4" x14ac:dyDescent="0.25">
      <c r="A2474" s="7" t="s">
        <v>30</v>
      </c>
      <c r="B2474" s="7">
        <v>311930</v>
      </c>
      <c r="C2474" s="8" t="s">
        <v>2424</v>
      </c>
      <c r="D2474" s="9" t="str">
        <f t="shared" si="38"/>
        <v>MUNICIPAL</v>
      </c>
    </row>
    <row r="2475" spans="1:4" x14ac:dyDescent="0.25">
      <c r="A2475" s="7" t="s">
        <v>30</v>
      </c>
      <c r="B2475" s="7">
        <v>311940</v>
      </c>
      <c r="C2475" s="8" t="s">
        <v>2425</v>
      </c>
      <c r="D2475" s="9" t="str">
        <f t="shared" si="38"/>
        <v>MUNICIPAL</v>
      </c>
    </row>
    <row r="2476" spans="1:4" x14ac:dyDescent="0.25">
      <c r="A2476" s="7" t="s">
        <v>30</v>
      </c>
      <c r="B2476" s="7">
        <v>311950</v>
      </c>
      <c r="C2476" s="8" t="s">
        <v>2426</v>
      </c>
      <c r="D2476" s="9" t="str">
        <f t="shared" si="38"/>
        <v>MUNICIPAL</v>
      </c>
    </row>
    <row r="2477" spans="1:4" x14ac:dyDescent="0.25">
      <c r="A2477" s="7" t="s">
        <v>30</v>
      </c>
      <c r="B2477" s="7">
        <v>311960</v>
      </c>
      <c r="C2477" s="8" t="s">
        <v>2427</v>
      </c>
      <c r="D2477" s="9" t="str">
        <f t="shared" si="38"/>
        <v>MUNICIPAL</v>
      </c>
    </row>
    <row r="2478" spans="1:4" x14ac:dyDescent="0.25">
      <c r="A2478" s="7" t="s">
        <v>30</v>
      </c>
      <c r="B2478" s="7">
        <v>311970</v>
      </c>
      <c r="C2478" s="8" t="s">
        <v>2428</v>
      </c>
      <c r="D2478" s="9" t="str">
        <f t="shared" si="38"/>
        <v>MUNICIPAL</v>
      </c>
    </row>
    <row r="2479" spans="1:4" x14ac:dyDescent="0.25">
      <c r="A2479" s="7" t="s">
        <v>30</v>
      </c>
      <c r="B2479" s="7">
        <v>311980</v>
      </c>
      <c r="C2479" s="8" t="s">
        <v>2429</v>
      </c>
      <c r="D2479" s="9" t="str">
        <f t="shared" si="38"/>
        <v>MUNICIPAL</v>
      </c>
    </row>
    <row r="2480" spans="1:4" x14ac:dyDescent="0.25">
      <c r="A2480" s="7" t="s">
        <v>30</v>
      </c>
      <c r="B2480" s="7">
        <v>311990</v>
      </c>
      <c r="C2480" s="8" t="s">
        <v>2430</v>
      </c>
      <c r="D2480" s="9" t="str">
        <f t="shared" si="38"/>
        <v>MUNICIPAL</v>
      </c>
    </row>
    <row r="2481" spans="1:4" x14ac:dyDescent="0.25">
      <c r="A2481" s="7" t="s">
        <v>30</v>
      </c>
      <c r="B2481" s="7">
        <v>311995</v>
      </c>
      <c r="C2481" s="8" t="s">
        <v>2431</v>
      </c>
      <c r="D2481" s="9" t="str">
        <f t="shared" si="38"/>
        <v>MUNICIPAL</v>
      </c>
    </row>
    <row r="2482" spans="1:4" x14ac:dyDescent="0.25">
      <c r="A2482" s="7" t="s">
        <v>30</v>
      </c>
      <c r="B2482" s="7">
        <v>312000</v>
      </c>
      <c r="C2482" s="8" t="s">
        <v>2432</v>
      </c>
      <c r="D2482" s="9" t="str">
        <f t="shared" si="38"/>
        <v>MUNICIPAL</v>
      </c>
    </row>
    <row r="2483" spans="1:4" x14ac:dyDescent="0.25">
      <c r="A2483" s="7" t="s">
        <v>30</v>
      </c>
      <c r="B2483" s="7">
        <v>312010</v>
      </c>
      <c r="C2483" s="8" t="s">
        <v>2433</v>
      </c>
      <c r="D2483" s="9" t="str">
        <f t="shared" si="38"/>
        <v>MUNICIPAL</v>
      </c>
    </row>
    <row r="2484" spans="1:4" x14ac:dyDescent="0.25">
      <c r="A2484" s="7" t="s">
        <v>30</v>
      </c>
      <c r="B2484" s="7">
        <v>312015</v>
      </c>
      <c r="C2484" s="8" t="s">
        <v>2434</v>
      </c>
      <c r="D2484" s="9" t="str">
        <f t="shared" si="38"/>
        <v>MUNICIPAL</v>
      </c>
    </row>
    <row r="2485" spans="1:4" x14ac:dyDescent="0.25">
      <c r="A2485" s="7" t="s">
        <v>30</v>
      </c>
      <c r="B2485" s="7">
        <v>312020</v>
      </c>
      <c r="C2485" s="8" t="s">
        <v>2435</v>
      </c>
      <c r="D2485" s="9" t="str">
        <f t="shared" si="38"/>
        <v>MUNICIPAL</v>
      </c>
    </row>
    <row r="2486" spans="1:4" x14ac:dyDescent="0.25">
      <c r="A2486" s="7" t="s">
        <v>30</v>
      </c>
      <c r="B2486" s="7">
        <v>312030</v>
      </c>
      <c r="C2486" s="8" t="s">
        <v>2436</v>
      </c>
      <c r="D2486" s="9" t="str">
        <f t="shared" si="38"/>
        <v>MUNICIPAL</v>
      </c>
    </row>
    <row r="2487" spans="1:4" x14ac:dyDescent="0.25">
      <c r="A2487" s="7" t="s">
        <v>30</v>
      </c>
      <c r="B2487" s="7">
        <v>312040</v>
      </c>
      <c r="C2487" s="8" t="s">
        <v>2437</v>
      </c>
      <c r="D2487" s="9" t="str">
        <f t="shared" si="38"/>
        <v>MUNICIPAL</v>
      </c>
    </row>
    <row r="2488" spans="1:4" x14ac:dyDescent="0.25">
      <c r="A2488" s="7" t="s">
        <v>30</v>
      </c>
      <c r="B2488" s="7">
        <v>312050</v>
      </c>
      <c r="C2488" s="8" t="s">
        <v>2438</v>
      </c>
      <c r="D2488" s="9" t="str">
        <f t="shared" si="38"/>
        <v>MUNICIPAL</v>
      </c>
    </row>
    <row r="2489" spans="1:4" x14ac:dyDescent="0.25">
      <c r="A2489" s="7" t="s">
        <v>30</v>
      </c>
      <c r="B2489" s="7">
        <v>312060</v>
      </c>
      <c r="C2489" s="8" t="s">
        <v>2439</v>
      </c>
      <c r="D2489" s="9" t="str">
        <f t="shared" si="38"/>
        <v>MUNICIPAL</v>
      </c>
    </row>
    <row r="2490" spans="1:4" x14ac:dyDescent="0.25">
      <c r="A2490" s="7" t="s">
        <v>30</v>
      </c>
      <c r="B2490" s="7">
        <v>312070</v>
      </c>
      <c r="C2490" s="8" t="s">
        <v>2440</v>
      </c>
      <c r="D2490" s="9" t="str">
        <f t="shared" si="38"/>
        <v>MUNICIPAL</v>
      </c>
    </row>
    <row r="2491" spans="1:4" x14ac:dyDescent="0.25">
      <c r="A2491" s="7" t="s">
        <v>30</v>
      </c>
      <c r="B2491" s="7">
        <v>312080</v>
      </c>
      <c r="C2491" s="8" t="s">
        <v>2441</v>
      </c>
      <c r="D2491" s="9" t="str">
        <f t="shared" si="38"/>
        <v>MUNICIPAL</v>
      </c>
    </row>
    <row r="2492" spans="1:4" x14ac:dyDescent="0.25">
      <c r="A2492" s="7" t="s">
        <v>30</v>
      </c>
      <c r="B2492" s="7">
        <v>312083</v>
      </c>
      <c r="C2492" s="8" t="s">
        <v>2442</v>
      </c>
      <c r="D2492" s="9" t="str">
        <f t="shared" si="38"/>
        <v>MUNICIPAL</v>
      </c>
    </row>
    <row r="2493" spans="1:4" x14ac:dyDescent="0.25">
      <c r="A2493" s="7" t="s">
        <v>30</v>
      </c>
      <c r="B2493" s="7">
        <v>312087</v>
      </c>
      <c r="C2493" s="8" t="s">
        <v>2443</v>
      </c>
      <c r="D2493" s="9" t="str">
        <f t="shared" si="38"/>
        <v>MUNICIPAL</v>
      </c>
    </row>
    <row r="2494" spans="1:4" x14ac:dyDescent="0.25">
      <c r="A2494" s="7" t="s">
        <v>30</v>
      </c>
      <c r="B2494" s="7">
        <v>312090</v>
      </c>
      <c r="C2494" s="8" t="s">
        <v>2444</v>
      </c>
      <c r="D2494" s="9" t="str">
        <f t="shared" si="38"/>
        <v>MUNICIPAL</v>
      </c>
    </row>
    <row r="2495" spans="1:4" x14ac:dyDescent="0.25">
      <c r="A2495" s="7" t="s">
        <v>30</v>
      </c>
      <c r="B2495" s="7">
        <v>312100</v>
      </c>
      <c r="C2495" s="8" t="s">
        <v>2445</v>
      </c>
      <c r="D2495" s="9" t="str">
        <f t="shared" si="38"/>
        <v>MUNICIPAL</v>
      </c>
    </row>
    <row r="2496" spans="1:4" x14ac:dyDescent="0.25">
      <c r="A2496" s="7" t="s">
        <v>30</v>
      </c>
      <c r="B2496" s="7">
        <v>312110</v>
      </c>
      <c r="C2496" s="8" t="s">
        <v>2446</v>
      </c>
      <c r="D2496" s="9" t="str">
        <f t="shared" si="38"/>
        <v>MUNICIPAL</v>
      </c>
    </row>
    <row r="2497" spans="1:4" x14ac:dyDescent="0.25">
      <c r="A2497" s="7" t="s">
        <v>30</v>
      </c>
      <c r="B2497" s="7">
        <v>312120</v>
      </c>
      <c r="C2497" s="8" t="s">
        <v>2447</v>
      </c>
      <c r="D2497" s="9" t="str">
        <f t="shared" si="38"/>
        <v>MUNICIPAL</v>
      </c>
    </row>
    <row r="2498" spans="1:4" x14ac:dyDescent="0.25">
      <c r="A2498" s="7" t="s">
        <v>30</v>
      </c>
      <c r="B2498" s="7">
        <v>312125</v>
      </c>
      <c r="C2498" s="8" t="s">
        <v>2448</v>
      </c>
      <c r="D2498" s="9" t="str">
        <f t="shared" si="38"/>
        <v>MUNICIPAL</v>
      </c>
    </row>
    <row r="2499" spans="1:4" x14ac:dyDescent="0.25">
      <c r="A2499" s="7" t="s">
        <v>30</v>
      </c>
      <c r="B2499" s="7">
        <v>312130</v>
      </c>
      <c r="C2499" s="8" t="s">
        <v>2449</v>
      </c>
      <c r="D2499" s="9" t="str">
        <f t="shared" ref="D2499:D2562" si="39">IF(RIGHT(B2499,4)="0000","ESTADUAL","MUNICIPAL")</f>
        <v>MUNICIPAL</v>
      </c>
    </row>
    <row r="2500" spans="1:4" x14ac:dyDescent="0.25">
      <c r="A2500" s="7" t="s">
        <v>30</v>
      </c>
      <c r="B2500" s="7">
        <v>312140</v>
      </c>
      <c r="C2500" s="8" t="s">
        <v>2450</v>
      </c>
      <c r="D2500" s="9" t="str">
        <f t="shared" si="39"/>
        <v>MUNICIPAL</v>
      </c>
    </row>
    <row r="2501" spans="1:4" x14ac:dyDescent="0.25">
      <c r="A2501" s="7" t="s">
        <v>30</v>
      </c>
      <c r="B2501" s="7">
        <v>312150</v>
      </c>
      <c r="C2501" s="8" t="s">
        <v>2451</v>
      </c>
      <c r="D2501" s="9" t="str">
        <f t="shared" si="39"/>
        <v>MUNICIPAL</v>
      </c>
    </row>
    <row r="2502" spans="1:4" x14ac:dyDescent="0.25">
      <c r="A2502" s="7" t="s">
        <v>30</v>
      </c>
      <c r="B2502" s="7">
        <v>312160</v>
      </c>
      <c r="C2502" s="8" t="s">
        <v>2452</v>
      </c>
      <c r="D2502" s="9" t="str">
        <f t="shared" si="39"/>
        <v>MUNICIPAL</v>
      </c>
    </row>
    <row r="2503" spans="1:4" x14ac:dyDescent="0.25">
      <c r="A2503" s="7" t="s">
        <v>30</v>
      </c>
      <c r="B2503" s="7">
        <v>312170</v>
      </c>
      <c r="C2503" s="8" t="s">
        <v>2453</v>
      </c>
      <c r="D2503" s="9" t="str">
        <f t="shared" si="39"/>
        <v>MUNICIPAL</v>
      </c>
    </row>
    <row r="2504" spans="1:4" x14ac:dyDescent="0.25">
      <c r="A2504" s="7" t="s">
        <v>30</v>
      </c>
      <c r="B2504" s="7">
        <v>312180</v>
      </c>
      <c r="C2504" s="8" t="s">
        <v>2454</v>
      </c>
      <c r="D2504" s="9" t="str">
        <f t="shared" si="39"/>
        <v>MUNICIPAL</v>
      </c>
    </row>
    <row r="2505" spans="1:4" x14ac:dyDescent="0.25">
      <c r="A2505" s="7" t="s">
        <v>30</v>
      </c>
      <c r="B2505" s="7">
        <v>312190</v>
      </c>
      <c r="C2505" s="8" t="s">
        <v>2455</v>
      </c>
      <c r="D2505" s="9" t="str">
        <f t="shared" si="39"/>
        <v>MUNICIPAL</v>
      </c>
    </row>
    <row r="2506" spans="1:4" x14ac:dyDescent="0.25">
      <c r="A2506" s="7" t="s">
        <v>30</v>
      </c>
      <c r="B2506" s="7">
        <v>312200</v>
      </c>
      <c r="C2506" s="8" t="s">
        <v>2456</v>
      </c>
      <c r="D2506" s="9" t="str">
        <f t="shared" si="39"/>
        <v>MUNICIPAL</v>
      </c>
    </row>
    <row r="2507" spans="1:4" x14ac:dyDescent="0.25">
      <c r="A2507" s="7" t="s">
        <v>30</v>
      </c>
      <c r="B2507" s="7">
        <v>312210</v>
      </c>
      <c r="C2507" s="8" t="s">
        <v>2457</v>
      </c>
      <c r="D2507" s="9" t="str">
        <f t="shared" si="39"/>
        <v>MUNICIPAL</v>
      </c>
    </row>
    <row r="2508" spans="1:4" x14ac:dyDescent="0.25">
      <c r="A2508" s="7" t="s">
        <v>30</v>
      </c>
      <c r="B2508" s="7">
        <v>312220</v>
      </c>
      <c r="C2508" s="8" t="s">
        <v>2458</v>
      </c>
      <c r="D2508" s="9" t="str">
        <f t="shared" si="39"/>
        <v>MUNICIPAL</v>
      </c>
    </row>
    <row r="2509" spans="1:4" x14ac:dyDescent="0.25">
      <c r="A2509" s="7" t="s">
        <v>30</v>
      </c>
      <c r="B2509" s="7">
        <v>312230</v>
      </c>
      <c r="C2509" s="8" t="s">
        <v>2459</v>
      </c>
      <c r="D2509" s="9" t="str">
        <f t="shared" si="39"/>
        <v>MUNICIPAL</v>
      </c>
    </row>
    <row r="2510" spans="1:4" x14ac:dyDescent="0.25">
      <c r="A2510" s="7" t="s">
        <v>30</v>
      </c>
      <c r="B2510" s="7">
        <v>312235</v>
      </c>
      <c r="C2510" s="8" t="s">
        <v>2460</v>
      </c>
      <c r="D2510" s="9" t="str">
        <f t="shared" si="39"/>
        <v>MUNICIPAL</v>
      </c>
    </row>
    <row r="2511" spans="1:4" x14ac:dyDescent="0.25">
      <c r="A2511" s="7" t="s">
        <v>30</v>
      </c>
      <c r="B2511" s="7">
        <v>312240</v>
      </c>
      <c r="C2511" s="8" t="s">
        <v>2461</v>
      </c>
      <c r="D2511" s="9" t="str">
        <f t="shared" si="39"/>
        <v>MUNICIPAL</v>
      </c>
    </row>
    <row r="2512" spans="1:4" x14ac:dyDescent="0.25">
      <c r="A2512" s="7" t="s">
        <v>30</v>
      </c>
      <c r="B2512" s="7">
        <v>312245</v>
      </c>
      <c r="C2512" s="8" t="s">
        <v>2462</v>
      </c>
      <c r="D2512" s="9" t="str">
        <f t="shared" si="39"/>
        <v>MUNICIPAL</v>
      </c>
    </row>
    <row r="2513" spans="1:4" x14ac:dyDescent="0.25">
      <c r="A2513" s="7" t="s">
        <v>30</v>
      </c>
      <c r="B2513" s="7">
        <v>312247</v>
      </c>
      <c r="C2513" s="8" t="s">
        <v>2463</v>
      </c>
      <c r="D2513" s="9" t="str">
        <f t="shared" si="39"/>
        <v>MUNICIPAL</v>
      </c>
    </row>
    <row r="2514" spans="1:4" x14ac:dyDescent="0.25">
      <c r="A2514" s="7" t="s">
        <v>30</v>
      </c>
      <c r="B2514" s="7">
        <v>312250</v>
      </c>
      <c r="C2514" s="8" t="s">
        <v>2464</v>
      </c>
      <c r="D2514" s="9" t="str">
        <f t="shared" si="39"/>
        <v>MUNICIPAL</v>
      </c>
    </row>
    <row r="2515" spans="1:4" x14ac:dyDescent="0.25">
      <c r="A2515" s="7" t="s">
        <v>30</v>
      </c>
      <c r="B2515" s="7">
        <v>312260</v>
      </c>
      <c r="C2515" s="8" t="s">
        <v>2465</v>
      </c>
      <c r="D2515" s="9" t="str">
        <f t="shared" si="39"/>
        <v>MUNICIPAL</v>
      </c>
    </row>
    <row r="2516" spans="1:4" x14ac:dyDescent="0.25">
      <c r="A2516" s="7" t="s">
        <v>30</v>
      </c>
      <c r="B2516" s="7">
        <v>312270</v>
      </c>
      <c r="C2516" s="8" t="s">
        <v>2466</v>
      </c>
      <c r="D2516" s="9" t="str">
        <f t="shared" si="39"/>
        <v>MUNICIPAL</v>
      </c>
    </row>
    <row r="2517" spans="1:4" x14ac:dyDescent="0.25">
      <c r="A2517" s="7" t="s">
        <v>30</v>
      </c>
      <c r="B2517" s="7">
        <v>312280</v>
      </c>
      <c r="C2517" s="8" t="s">
        <v>2467</v>
      </c>
      <c r="D2517" s="9" t="str">
        <f t="shared" si="39"/>
        <v>MUNICIPAL</v>
      </c>
    </row>
    <row r="2518" spans="1:4" x14ac:dyDescent="0.25">
      <c r="A2518" s="7" t="s">
        <v>30</v>
      </c>
      <c r="B2518" s="7">
        <v>312290</v>
      </c>
      <c r="C2518" s="8" t="s">
        <v>2468</v>
      </c>
      <c r="D2518" s="9" t="str">
        <f t="shared" si="39"/>
        <v>MUNICIPAL</v>
      </c>
    </row>
    <row r="2519" spans="1:4" x14ac:dyDescent="0.25">
      <c r="A2519" s="7" t="s">
        <v>30</v>
      </c>
      <c r="B2519" s="7">
        <v>312300</v>
      </c>
      <c r="C2519" s="8" t="s">
        <v>2469</v>
      </c>
      <c r="D2519" s="9" t="str">
        <f t="shared" si="39"/>
        <v>MUNICIPAL</v>
      </c>
    </row>
    <row r="2520" spans="1:4" x14ac:dyDescent="0.25">
      <c r="A2520" s="7" t="s">
        <v>30</v>
      </c>
      <c r="B2520" s="7">
        <v>312310</v>
      </c>
      <c r="C2520" s="8" t="s">
        <v>2470</v>
      </c>
      <c r="D2520" s="9" t="str">
        <f t="shared" si="39"/>
        <v>MUNICIPAL</v>
      </c>
    </row>
    <row r="2521" spans="1:4" x14ac:dyDescent="0.25">
      <c r="A2521" s="7" t="s">
        <v>30</v>
      </c>
      <c r="B2521" s="7">
        <v>312320</v>
      </c>
      <c r="C2521" s="8" t="s">
        <v>2471</v>
      </c>
      <c r="D2521" s="9" t="str">
        <f t="shared" si="39"/>
        <v>MUNICIPAL</v>
      </c>
    </row>
    <row r="2522" spans="1:4" x14ac:dyDescent="0.25">
      <c r="A2522" s="7" t="s">
        <v>30</v>
      </c>
      <c r="B2522" s="7">
        <v>312330</v>
      </c>
      <c r="C2522" s="8" t="s">
        <v>2472</v>
      </c>
      <c r="D2522" s="9" t="str">
        <f t="shared" si="39"/>
        <v>MUNICIPAL</v>
      </c>
    </row>
    <row r="2523" spans="1:4" x14ac:dyDescent="0.25">
      <c r="A2523" s="7" t="s">
        <v>30</v>
      </c>
      <c r="B2523" s="7">
        <v>312340</v>
      </c>
      <c r="C2523" s="8" t="s">
        <v>2473</v>
      </c>
      <c r="D2523" s="9" t="str">
        <f t="shared" si="39"/>
        <v>MUNICIPAL</v>
      </c>
    </row>
    <row r="2524" spans="1:4" x14ac:dyDescent="0.25">
      <c r="A2524" s="7" t="s">
        <v>30</v>
      </c>
      <c r="B2524" s="7">
        <v>312350</v>
      </c>
      <c r="C2524" s="8" t="s">
        <v>2474</v>
      </c>
      <c r="D2524" s="9" t="str">
        <f t="shared" si="39"/>
        <v>MUNICIPAL</v>
      </c>
    </row>
    <row r="2525" spans="1:4" x14ac:dyDescent="0.25">
      <c r="A2525" s="7" t="s">
        <v>30</v>
      </c>
      <c r="B2525" s="7">
        <v>312352</v>
      </c>
      <c r="C2525" s="8" t="s">
        <v>2475</v>
      </c>
      <c r="D2525" s="9" t="str">
        <f t="shared" si="39"/>
        <v>MUNICIPAL</v>
      </c>
    </row>
    <row r="2526" spans="1:4" x14ac:dyDescent="0.25">
      <c r="A2526" s="7" t="s">
        <v>30</v>
      </c>
      <c r="B2526" s="7">
        <v>312360</v>
      </c>
      <c r="C2526" s="8" t="s">
        <v>2476</v>
      </c>
      <c r="D2526" s="9" t="str">
        <f t="shared" si="39"/>
        <v>MUNICIPAL</v>
      </c>
    </row>
    <row r="2527" spans="1:4" x14ac:dyDescent="0.25">
      <c r="A2527" s="7" t="s">
        <v>30</v>
      </c>
      <c r="B2527" s="7">
        <v>312370</v>
      </c>
      <c r="C2527" s="8" t="s">
        <v>2477</v>
      </c>
      <c r="D2527" s="9" t="str">
        <f t="shared" si="39"/>
        <v>MUNICIPAL</v>
      </c>
    </row>
    <row r="2528" spans="1:4" x14ac:dyDescent="0.25">
      <c r="A2528" s="7" t="s">
        <v>30</v>
      </c>
      <c r="B2528" s="7">
        <v>312380</v>
      </c>
      <c r="C2528" s="8" t="s">
        <v>2478</v>
      </c>
      <c r="D2528" s="9" t="str">
        <f t="shared" si="39"/>
        <v>MUNICIPAL</v>
      </c>
    </row>
    <row r="2529" spans="1:4" x14ac:dyDescent="0.25">
      <c r="A2529" s="7" t="s">
        <v>30</v>
      </c>
      <c r="B2529" s="7">
        <v>312385</v>
      </c>
      <c r="C2529" s="8" t="s">
        <v>2479</v>
      </c>
      <c r="D2529" s="9" t="str">
        <f t="shared" si="39"/>
        <v>MUNICIPAL</v>
      </c>
    </row>
    <row r="2530" spans="1:4" x14ac:dyDescent="0.25">
      <c r="A2530" s="7" t="s">
        <v>30</v>
      </c>
      <c r="B2530" s="7">
        <v>312390</v>
      </c>
      <c r="C2530" s="8" t="s">
        <v>2480</v>
      </c>
      <c r="D2530" s="9" t="str">
        <f t="shared" si="39"/>
        <v>MUNICIPAL</v>
      </c>
    </row>
    <row r="2531" spans="1:4" x14ac:dyDescent="0.25">
      <c r="A2531" s="7" t="s">
        <v>30</v>
      </c>
      <c r="B2531" s="7">
        <v>312400</v>
      </c>
      <c r="C2531" s="8" t="s">
        <v>2481</v>
      </c>
      <c r="D2531" s="9" t="str">
        <f t="shared" si="39"/>
        <v>MUNICIPAL</v>
      </c>
    </row>
    <row r="2532" spans="1:4" x14ac:dyDescent="0.25">
      <c r="A2532" s="7" t="s">
        <v>30</v>
      </c>
      <c r="B2532" s="7">
        <v>312410</v>
      </c>
      <c r="C2532" s="8" t="s">
        <v>2482</v>
      </c>
      <c r="D2532" s="9" t="str">
        <f t="shared" si="39"/>
        <v>MUNICIPAL</v>
      </c>
    </row>
    <row r="2533" spans="1:4" x14ac:dyDescent="0.25">
      <c r="A2533" s="7" t="s">
        <v>30</v>
      </c>
      <c r="B2533" s="7">
        <v>312420</v>
      </c>
      <c r="C2533" s="8" t="s">
        <v>2483</v>
      </c>
      <c r="D2533" s="9" t="str">
        <f t="shared" si="39"/>
        <v>MUNICIPAL</v>
      </c>
    </row>
    <row r="2534" spans="1:4" x14ac:dyDescent="0.25">
      <c r="A2534" s="7" t="s">
        <v>30</v>
      </c>
      <c r="B2534" s="7">
        <v>312430</v>
      </c>
      <c r="C2534" s="8" t="s">
        <v>2484</v>
      </c>
      <c r="D2534" s="9" t="str">
        <f t="shared" si="39"/>
        <v>MUNICIPAL</v>
      </c>
    </row>
    <row r="2535" spans="1:4" x14ac:dyDescent="0.25">
      <c r="A2535" s="7" t="s">
        <v>30</v>
      </c>
      <c r="B2535" s="7">
        <v>312440</v>
      </c>
      <c r="C2535" s="8" t="s">
        <v>2485</v>
      </c>
      <c r="D2535" s="9" t="str">
        <f t="shared" si="39"/>
        <v>MUNICIPAL</v>
      </c>
    </row>
    <row r="2536" spans="1:4" x14ac:dyDescent="0.25">
      <c r="A2536" s="7" t="s">
        <v>30</v>
      </c>
      <c r="B2536" s="7">
        <v>312450</v>
      </c>
      <c r="C2536" s="8" t="s">
        <v>2486</v>
      </c>
      <c r="D2536" s="9" t="str">
        <f t="shared" si="39"/>
        <v>MUNICIPAL</v>
      </c>
    </row>
    <row r="2537" spans="1:4" x14ac:dyDescent="0.25">
      <c r="A2537" s="7" t="s">
        <v>30</v>
      </c>
      <c r="B2537" s="7">
        <v>312460</v>
      </c>
      <c r="C2537" s="8" t="s">
        <v>2487</v>
      </c>
      <c r="D2537" s="9" t="str">
        <f t="shared" si="39"/>
        <v>MUNICIPAL</v>
      </c>
    </row>
    <row r="2538" spans="1:4" x14ac:dyDescent="0.25">
      <c r="A2538" s="7" t="s">
        <v>30</v>
      </c>
      <c r="B2538" s="7">
        <v>312470</v>
      </c>
      <c r="C2538" s="8" t="s">
        <v>2488</v>
      </c>
      <c r="D2538" s="9" t="str">
        <f t="shared" si="39"/>
        <v>MUNICIPAL</v>
      </c>
    </row>
    <row r="2539" spans="1:4" x14ac:dyDescent="0.25">
      <c r="A2539" s="7" t="s">
        <v>30</v>
      </c>
      <c r="B2539" s="7">
        <v>312480</v>
      </c>
      <c r="C2539" s="8" t="s">
        <v>2489</v>
      </c>
      <c r="D2539" s="9" t="str">
        <f t="shared" si="39"/>
        <v>MUNICIPAL</v>
      </c>
    </row>
    <row r="2540" spans="1:4" x14ac:dyDescent="0.25">
      <c r="A2540" s="7" t="s">
        <v>30</v>
      </c>
      <c r="B2540" s="7">
        <v>312490</v>
      </c>
      <c r="C2540" s="8" t="s">
        <v>2490</v>
      </c>
      <c r="D2540" s="9" t="str">
        <f t="shared" si="39"/>
        <v>MUNICIPAL</v>
      </c>
    </row>
    <row r="2541" spans="1:4" x14ac:dyDescent="0.25">
      <c r="A2541" s="7" t="s">
        <v>30</v>
      </c>
      <c r="B2541" s="7">
        <v>312500</v>
      </c>
      <c r="C2541" s="8" t="s">
        <v>2491</v>
      </c>
      <c r="D2541" s="9" t="str">
        <f t="shared" si="39"/>
        <v>MUNICIPAL</v>
      </c>
    </row>
    <row r="2542" spans="1:4" x14ac:dyDescent="0.25">
      <c r="A2542" s="7" t="s">
        <v>30</v>
      </c>
      <c r="B2542" s="7">
        <v>312510</v>
      </c>
      <c r="C2542" s="8" t="s">
        <v>2492</v>
      </c>
      <c r="D2542" s="9" t="str">
        <f t="shared" si="39"/>
        <v>MUNICIPAL</v>
      </c>
    </row>
    <row r="2543" spans="1:4" x14ac:dyDescent="0.25">
      <c r="A2543" s="7" t="s">
        <v>30</v>
      </c>
      <c r="B2543" s="7">
        <v>312520</v>
      </c>
      <c r="C2543" s="8" t="s">
        <v>2493</v>
      </c>
      <c r="D2543" s="9" t="str">
        <f t="shared" si="39"/>
        <v>MUNICIPAL</v>
      </c>
    </row>
    <row r="2544" spans="1:4" x14ac:dyDescent="0.25">
      <c r="A2544" s="7" t="s">
        <v>30</v>
      </c>
      <c r="B2544" s="7">
        <v>312530</v>
      </c>
      <c r="C2544" s="8" t="s">
        <v>2494</v>
      </c>
      <c r="D2544" s="9" t="str">
        <f t="shared" si="39"/>
        <v>MUNICIPAL</v>
      </c>
    </row>
    <row r="2545" spans="1:4" x14ac:dyDescent="0.25">
      <c r="A2545" s="7" t="s">
        <v>30</v>
      </c>
      <c r="B2545" s="7">
        <v>312540</v>
      </c>
      <c r="C2545" s="8" t="s">
        <v>2495</v>
      </c>
      <c r="D2545" s="9" t="str">
        <f t="shared" si="39"/>
        <v>MUNICIPAL</v>
      </c>
    </row>
    <row r="2546" spans="1:4" x14ac:dyDescent="0.25">
      <c r="A2546" s="7" t="s">
        <v>30</v>
      </c>
      <c r="B2546" s="7">
        <v>312550</v>
      </c>
      <c r="C2546" s="8" t="s">
        <v>2496</v>
      </c>
      <c r="D2546" s="9" t="str">
        <f t="shared" si="39"/>
        <v>MUNICIPAL</v>
      </c>
    </row>
    <row r="2547" spans="1:4" x14ac:dyDescent="0.25">
      <c r="A2547" s="7" t="s">
        <v>30</v>
      </c>
      <c r="B2547" s="7">
        <v>312560</v>
      </c>
      <c r="C2547" s="8" t="s">
        <v>2497</v>
      </c>
      <c r="D2547" s="9" t="str">
        <f t="shared" si="39"/>
        <v>MUNICIPAL</v>
      </c>
    </row>
    <row r="2548" spans="1:4" x14ac:dyDescent="0.25">
      <c r="A2548" s="7" t="s">
        <v>30</v>
      </c>
      <c r="B2548" s="7">
        <v>312570</v>
      </c>
      <c r="C2548" s="8" t="s">
        <v>2498</v>
      </c>
      <c r="D2548" s="9" t="str">
        <f t="shared" si="39"/>
        <v>MUNICIPAL</v>
      </c>
    </row>
    <row r="2549" spans="1:4" x14ac:dyDescent="0.25">
      <c r="A2549" s="7" t="s">
        <v>30</v>
      </c>
      <c r="B2549" s="7">
        <v>312580</v>
      </c>
      <c r="C2549" s="8" t="s">
        <v>2499</v>
      </c>
      <c r="D2549" s="9" t="str">
        <f t="shared" si="39"/>
        <v>MUNICIPAL</v>
      </c>
    </row>
    <row r="2550" spans="1:4" x14ac:dyDescent="0.25">
      <c r="A2550" s="7" t="s">
        <v>30</v>
      </c>
      <c r="B2550" s="7">
        <v>312590</v>
      </c>
      <c r="C2550" s="8" t="s">
        <v>2500</v>
      </c>
      <c r="D2550" s="9" t="str">
        <f t="shared" si="39"/>
        <v>MUNICIPAL</v>
      </c>
    </row>
    <row r="2551" spans="1:4" x14ac:dyDescent="0.25">
      <c r="A2551" s="7" t="s">
        <v>30</v>
      </c>
      <c r="B2551" s="7">
        <v>312595</v>
      </c>
      <c r="C2551" s="8" t="s">
        <v>2501</v>
      </c>
      <c r="D2551" s="9" t="str">
        <f t="shared" si="39"/>
        <v>MUNICIPAL</v>
      </c>
    </row>
    <row r="2552" spans="1:4" x14ac:dyDescent="0.25">
      <c r="A2552" s="7" t="s">
        <v>30</v>
      </c>
      <c r="B2552" s="7">
        <v>312600</v>
      </c>
      <c r="C2552" s="8" t="s">
        <v>2502</v>
      </c>
      <c r="D2552" s="9" t="str">
        <f t="shared" si="39"/>
        <v>MUNICIPAL</v>
      </c>
    </row>
    <row r="2553" spans="1:4" x14ac:dyDescent="0.25">
      <c r="A2553" s="7" t="s">
        <v>30</v>
      </c>
      <c r="B2553" s="7">
        <v>312610</v>
      </c>
      <c r="C2553" s="8" t="s">
        <v>2503</v>
      </c>
      <c r="D2553" s="9" t="str">
        <f t="shared" si="39"/>
        <v>MUNICIPAL</v>
      </c>
    </row>
    <row r="2554" spans="1:4" x14ac:dyDescent="0.25">
      <c r="A2554" s="7" t="s">
        <v>30</v>
      </c>
      <c r="B2554" s="7">
        <v>312620</v>
      </c>
      <c r="C2554" s="8" t="s">
        <v>2504</v>
      </c>
      <c r="D2554" s="9" t="str">
        <f t="shared" si="39"/>
        <v>MUNICIPAL</v>
      </c>
    </row>
    <row r="2555" spans="1:4" x14ac:dyDescent="0.25">
      <c r="A2555" s="7" t="s">
        <v>30</v>
      </c>
      <c r="B2555" s="7">
        <v>312630</v>
      </c>
      <c r="C2555" s="8" t="s">
        <v>2505</v>
      </c>
      <c r="D2555" s="9" t="str">
        <f t="shared" si="39"/>
        <v>MUNICIPAL</v>
      </c>
    </row>
    <row r="2556" spans="1:4" x14ac:dyDescent="0.25">
      <c r="A2556" s="7" t="s">
        <v>30</v>
      </c>
      <c r="B2556" s="7">
        <v>312640</v>
      </c>
      <c r="C2556" s="8" t="s">
        <v>2506</v>
      </c>
      <c r="D2556" s="9" t="str">
        <f t="shared" si="39"/>
        <v>MUNICIPAL</v>
      </c>
    </row>
    <row r="2557" spans="1:4" x14ac:dyDescent="0.25">
      <c r="A2557" s="7" t="s">
        <v>30</v>
      </c>
      <c r="B2557" s="7">
        <v>312650</v>
      </c>
      <c r="C2557" s="8" t="s">
        <v>2507</v>
      </c>
      <c r="D2557" s="9" t="str">
        <f t="shared" si="39"/>
        <v>MUNICIPAL</v>
      </c>
    </row>
    <row r="2558" spans="1:4" x14ac:dyDescent="0.25">
      <c r="A2558" s="7" t="s">
        <v>30</v>
      </c>
      <c r="B2558" s="7">
        <v>312660</v>
      </c>
      <c r="C2558" s="8" t="s">
        <v>2508</v>
      </c>
      <c r="D2558" s="9" t="str">
        <f t="shared" si="39"/>
        <v>MUNICIPAL</v>
      </c>
    </row>
    <row r="2559" spans="1:4" x14ac:dyDescent="0.25">
      <c r="A2559" s="7" t="s">
        <v>30</v>
      </c>
      <c r="B2559" s="7">
        <v>312670</v>
      </c>
      <c r="C2559" s="8" t="s">
        <v>2509</v>
      </c>
      <c r="D2559" s="9" t="str">
        <f t="shared" si="39"/>
        <v>MUNICIPAL</v>
      </c>
    </row>
    <row r="2560" spans="1:4" x14ac:dyDescent="0.25">
      <c r="A2560" s="7" t="s">
        <v>30</v>
      </c>
      <c r="B2560" s="7">
        <v>312675</v>
      </c>
      <c r="C2560" s="8" t="s">
        <v>2510</v>
      </c>
      <c r="D2560" s="9" t="str">
        <f t="shared" si="39"/>
        <v>MUNICIPAL</v>
      </c>
    </row>
    <row r="2561" spans="1:4" x14ac:dyDescent="0.25">
      <c r="A2561" s="7" t="s">
        <v>30</v>
      </c>
      <c r="B2561" s="7">
        <v>312680</v>
      </c>
      <c r="C2561" s="8" t="s">
        <v>2511</v>
      </c>
      <c r="D2561" s="9" t="str">
        <f t="shared" si="39"/>
        <v>MUNICIPAL</v>
      </c>
    </row>
    <row r="2562" spans="1:4" x14ac:dyDescent="0.25">
      <c r="A2562" s="7" t="s">
        <v>30</v>
      </c>
      <c r="B2562" s="7">
        <v>312690</v>
      </c>
      <c r="C2562" s="8" t="s">
        <v>2512</v>
      </c>
      <c r="D2562" s="9" t="str">
        <f t="shared" si="39"/>
        <v>MUNICIPAL</v>
      </c>
    </row>
    <row r="2563" spans="1:4" x14ac:dyDescent="0.25">
      <c r="A2563" s="7" t="s">
        <v>30</v>
      </c>
      <c r="B2563" s="7">
        <v>312695</v>
      </c>
      <c r="C2563" s="8" t="s">
        <v>2513</v>
      </c>
      <c r="D2563" s="9" t="str">
        <f t="shared" ref="D2563:D2626" si="40">IF(RIGHT(B2563,4)="0000","ESTADUAL","MUNICIPAL")</f>
        <v>MUNICIPAL</v>
      </c>
    </row>
    <row r="2564" spans="1:4" x14ac:dyDescent="0.25">
      <c r="A2564" s="7" t="s">
        <v>30</v>
      </c>
      <c r="B2564" s="7">
        <v>312700</v>
      </c>
      <c r="C2564" s="8" t="s">
        <v>2514</v>
      </c>
      <c r="D2564" s="9" t="str">
        <f t="shared" si="40"/>
        <v>MUNICIPAL</v>
      </c>
    </row>
    <row r="2565" spans="1:4" x14ac:dyDescent="0.25">
      <c r="A2565" s="7" t="s">
        <v>30</v>
      </c>
      <c r="B2565" s="7">
        <v>312705</v>
      </c>
      <c r="C2565" s="8" t="s">
        <v>2515</v>
      </c>
      <c r="D2565" s="9" t="str">
        <f t="shared" si="40"/>
        <v>MUNICIPAL</v>
      </c>
    </row>
    <row r="2566" spans="1:4" x14ac:dyDescent="0.25">
      <c r="A2566" s="7" t="s">
        <v>30</v>
      </c>
      <c r="B2566" s="7">
        <v>312707</v>
      </c>
      <c r="C2566" s="8" t="s">
        <v>2516</v>
      </c>
      <c r="D2566" s="9" t="str">
        <f t="shared" si="40"/>
        <v>MUNICIPAL</v>
      </c>
    </row>
    <row r="2567" spans="1:4" x14ac:dyDescent="0.25">
      <c r="A2567" s="7" t="s">
        <v>30</v>
      </c>
      <c r="B2567" s="7">
        <v>312710</v>
      </c>
      <c r="C2567" s="8" t="s">
        <v>2517</v>
      </c>
      <c r="D2567" s="9" t="str">
        <f t="shared" si="40"/>
        <v>MUNICIPAL</v>
      </c>
    </row>
    <row r="2568" spans="1:4" x14ac:dyDescent="0.25">
      <c r="A2568" s="7" t="s">
        <v>30</v>
      </c>
      <c r="B2568" s="7">
        <v>312720</v>
      </c>
      <c r="C2568" s="8" t="s">
        <v>2518</v>
      </c>
      <c r="D2568" s="9" t="str">
        <f t="shared" si="40"/>
        <v>MUNICIPAL</v>
      </c>
    </row>
    <row r="2569" spans="1:4" x14ac:dyDescent="0.25">
      <c r="A2569" s="7" t="s">
        <v>30</v>
      </c>
      <c r="B2569" s="7">
        <v>312730</v>
      </c>
      <c r="C2569" s="8" t="s">
        <v>2519</v>
      </c>
      <c r="D2569" s="9" t="str">
        <f t="shared" si="40"/>
        <v>MUNICIPAL</v>
      </c>
    </row>
    <row r="2570" spans="1:4" x14ac:dyDescent="0.25">
      <c r="A2570" s="7" t="s">
        <v>30</v>
      </c>
      <c r="B2570" s="7">
        <v>312733</v>
      </c>
      <c r="C2570" s="8" t="s">
        <v>2520</v>
      </c>
      <c r="D2570" s="9" t="str">
        <f t="shared" si="40"/>
        <v>MUNICIPAL</v>
      </c>
    </row>
    <row r="2571" spans="1:4" x14ac:dyDescent="0.25">
      <c r="A2571" s="7" t="s">
        <v>30</v>
      </c>
      <c r="B2571" s="7">
        <v>312735</v>
      </c>
      <c r="C2571" s="8" t="s">
        <v>2521</v>
      </c>
      <c r="D2571" s="9" t="str">
        <f t="shared" si="40"/>
        <v>MUNICIPAL</v>
      </c>
    </row>
    <row r="2572" spans="1:4" x14ac:dyDescent="0.25">
      <c r="A2572" s="7" t="s">
        <v>30</v>
      </c>
      <c r="B2572" s="7">
        <v>312737</v>
      </c>
      <c r="C2572" s="8" t="s">
        <v>2522</v>
      </c>
      <c r="D2572" s="9" t="str">
        <f t="shared" si="40"/>
        <v>MUNICIPAL</v>
      </c>
    </row>
    <row r="2573" spans="1:4" x14ac:dyDescent="0.25">
      <c r="A2573" s="7" t="s">
        <v>30</v>
      </c>
      <c r="B2573" s="7">
        <v>312738</v>
      </c>
      <c r="C2573" s="8" t="s">
        <v>1556</v>
      </c>
      <c r="D2573" s="9" t="str">
        <f t="shared" si="40"/>
        <v>MUNICIPAL</v>
      </c>
    </row>
    <row r="2574" spans="1:4" x14ac:dyDescent="0.25">
      <c r="A2574" s="7" t="s">
        <v>30</v>
      </c>
      <c r="B2574" s="7">
        <v>312740</v>
      </c>
      <c r="C2574" s="8" t="s">
        <v>2523</v>
      </c>
      <c r="D2574" s="9" t="str">
        <f t="shared" si="40"/>
        <v>MUNICIPAL</v>
      </c>
    </row>
    <row r="2575" spans="1:4" x14ac:dyDescent="0.25">
      <c r="A2575" s="7" t="s">
        <v>30</v>
      </c>
      <c r="B2575" s="7">
        <v>312750</v>
      </c>
      <c r="C2575" s="8" t="s">
        <v>2524</v>
      </c>
      <c r="D2575" s="9" t="str">
        <f t="shared" si="40"/>
        <v>MUNICIPAL</v>
      </c>
    </row>
    <row r="2576" spans="1:4" x14ac:dyDescent="0.25">
      <c r="A2576" s="7" t="s">
        <v>30</v>
      </c>
      <c r="B2576" s="7">
        <v>312760</v>
      </c>
      <c r="C2576" s="8" t="s">
        <v>2525</v>
      </c>
      <c r="D2576" s="9" t="str">
        <f t="shared" si="40"/>
        <v>MUNICIPAL</v>
      </c>
    </row>
    <row r="2577" spans="1:4" x14ac:dyDescent="0.25">
      <c r="A2577" s="7" t="s">
        <v>30</v>
      </c>
      <c r="B2577" s="7">
        <v>312770</v>
      </c>
      <c r="C2577" s="8" t="s">
        <v>2526</v>
      </c>
      <c r="D2577" s="9" t="str">
        <f t="shared" si="40"/>
        <v>MUNICIPAL</v>
      </c>
    </row>
    <row r="2578" spans="1:4" x14ac:dyDescent="0.25">
      <c r="A2578" s="7" t="s">
        <v>30</v>
      </c>
      <c r="B2578" s="7">
        <v>312780</v>
      </c>
      <c r="C2578" s="8" t="s">
        <v>2527</v>
      </c>
      <c r="D2578" s="9" t="str">
        <f t="shared" si="40"/>
        <v>MUNICIPAL</v>
      </c>
    </row>
    <row r="2579" spans="1:4" x14ac:dyDescent="0.25">
      <c r="A2579" s="7" t="s">
        <v>30</v>
      </c>
      <c r="B2579" s="7">
        <v>312790</v>
      </c>
      <c r="C2579" s="8" t="s">
        <v>2528</v>
      </c>
      <c r="D2579" s="9" t="str">
        <f t="shared" si="40"/>
        <v>MUNICIPAL</v>
      </c>
    </row>
    <row r="2580" spans="1:4" x14ac:dyDescent="0.25">
      <c r="A2580" s="7" t="s">
        <v>30</v>
      </c>
      <c r="B2580" s="7">
        <v>312800</v>
      </c>
      <c r="C2580" s="8" t="s">
        <v>2529</v>
      </c>
      <c r="D2580" s="9" t="str">
        <f t="shared" si="40"/>
        <v>MUNICIPAL</v>
      </c>
    </row>
    <row r="2581" spans="1:4" x14ac:dyDescent="0.25">
      <c r="A2581" s="7" t="s">
        <v>30</v>
      </c>
      <c r="B2581" s="7">
        <v>312810</v>
      </c>
      <c r="C2581" s="8" t="s">
        <v>2530</v>
      </c>
      <c r="D2581" s="9" t="str">
        <f t="shared" si="40"/>
        <v>MUNICIPAL</v>
      </c>
    </row>
    <row r="2582" spans="1:4" x14ac:dyDescent="0.25">
      <c r="A2582" s="7" t="s">
        <v>30</v>
      </c>
      <c r="B2582" s="7">
        <v>312820</v>
      </c>
      <c r="C2582" s="8" t="s">
        <v>2531</v>
      </c>
      <c r="D2582" s="9" t="str">
        <f t="shared" si="40"/>
        <v>MUNICIPAL</v>
      </c>
    </row>
    <row r="2583" spans="1:4" x14ac:dyDescent="0.25">
      <c r="A2583" s="7" t="s">
        <v>30</v>
      </c>
      <c r="B2583" s="7">
        <v>312825</v>
      </c>
      <c r="C2583" s="8" t="s">
        <v>2532</v>
      </c>
      <c r="D2583" s="9" t="str">
        <f t="shared" si="40"/>
        <v>MUNICIPAL</v>
      </c>
    </row>
    <row r="2584" spans="1:4" x14ac:dyDescent="0.25">
      <c r="A2584" s="7" t="s">
        <v>30</v>
      </c>
      <c r="B2584" s="7">
        <v>312830</v>
      </c>
      <c r="C2584" s="8" t="s">
        <v>2533</v>
      </c>
      <c r="D2584" s="9" t="str">
        <f t="shared" si="40"/>
        <v>MUNICIPAL</v>
      </c>
    </row>
    <row r="2585" spans="1:4" x14ac:dyDescent="0.25">
      <c r="A2585" s="7" t="s">
        <v>30</v>
      </c>
      <c r="B2585" s="7">
        <v>312840</v>
      </c>
      <c r="C2585" s="8" t="s">
        <v>2534</v>
      </c>
      <c r="D2585" s="9" t="str">
        <f t="shared" si="40"/>
        <v>MUNICIPAL</v>
      </c>
    </row>
    <row r="2586" spans="1:4" x14ac:dyDescent="0.25">
      <c r="A2586" s="7" t="s">
        <v>30</v>
      </c>
      <c r="B2586" s="7">
        <v>312850</v>
      </c>
      <c r="C2586" s="8" t="s">
        <v>2535</v>
      </c>
      <c r="D2586" s="9" t="str">
        <f t="shared" si="40"/>
        <v>MUNICIPAL</v>
      </c>
    </row>
    <row r="2587" spans="1:4" x14ac:dyDescent="0.25">
      <c r="A2587" s="7" t="s">
        <v>30</v>
      </c>
      <c r="B2587" s="7">
        <v>312860</v>
      </c>
      <c r="C2587" s="8" t="s">
        <v>2536</v>
      </c>
      <c r="D2587" s="9" t="str">
        <f t="shared" si="40"/>
        <v>MUNICIPAL</v>
      </c>
    </row>
    <row r="2588" spans="1:4" x14ac:dyDescent="0.25">
      <c r="A2588" s="7" t="s">
        <v>30</v>
      </c>
      <c r="B2588" s="7">
        <v>312870</v>
      </c>
      <c r="C2588" s="8" t="s">
        <v>2537</v>
      </c>
      <c r="D2588" s="9" t="str">
        <f t="shared" si="40"/>
        <v>MUNICIPAL</v>
      </c>
    </row>
    <row r="2589" spans="1:4" x14ac:dyDescent="0.25">
      <c r="A2589" s="7" t="s">
        <v>30</v>
      </c>
      <c r="B2589" s="7">
        <v>312880</v>
      </c>
      <c r="C2589" s="8" t="s">
        <v>2538</v>
      </c>
      <c r="D2589" s="9" t="str">
        <f t="shared" si="40"/>
        <v>MUNICIPAL</v>
      </c>
    </row>
    <row r="2590" spans="1:4" x14ac:dyDescent="0.25">
      <c r="A2590" s="7" t="s">
        <v>30</v>
      </c>
      <c r="B2590" s="7">
        <v>312890</v>
      </c>
      <c r="C2590" s="8" t="s">
        <v>2539</v>
      </c>
      <c r="D2590" s="9" t="str">
        <f t="shared" si="40"/>
        <v>MUNICIPAL</v>
      </c>
    </row>
    <row r="2591" spans="1:4" x14ac:dyDescent="0.25">
      <c r="A2591" s="7" t="s">
        <v>30</v>
      </c>
      <c r="B2591" s="7">
        <v>312900</v>
      </c>
      <c r="C2591" s="8" t="s">
        <v>2540</v>
      </c>
      <c r="D2591" s="9" t="str">
        <f t="shared" si="40"/>
        <v>MUNICIPAL</v>
      </c>
    </row>
    <row r="2592" spans="1:4" x14ac:dyDescent="0.25">
      <c r="A2592" s="7" t="s">
        <v>30</v>
      </c>
      <c r="B2592" s="7">
        <v>312910</v>
      </c>
      <c r="C2592" s="8" t="s">
        <v>2541</v>
      </c>
      <c r="D2592" s="9" t="str">
        <f t="shared" si="40"/>
        <v>MUNICIPAL</v>
      </c>
    </row>
    <row r="2593" spans="1:4" x14ac:dyDescent="0.25">
      <c r="A2593" s="7" t="s">
        <v>30</v>
      </c>
      <c r="B2593" s="7">
        <v>312920</v>
      </c>
      <c r="C2593" s="8" t="s">
        <v>2542</v>
      </c>
      <c r="D2593" s="9" t="str">
        <f t="shared" si="40"/>
        <v>MUNICIPAL</v>
      </c>
    </row>
    <row r="2594" spans="1:4" x14ac:dyDescent="0.25">
      <c r="A2594" s="7" t="s">
        <v>30</v>
      </c>
      <c r="B2594" s="7">
        <v>312930</v>
      </c>
      <c r="C2594" s="8" t="s">
        <v>2543</v>
      </c>
      <c r="D2594" s="9" t="str">
        <f t="shared" si="40"/>
        <v>MUNICIPAL</v>
      </c>
    </row>
    <row r="2595" spans="1:4" x14ac:dyDescent="0.25">
      <c r="A2595" s="7" t="s">
        <v>30</v>
      </c>
      <c r="B2595" s="7">
        <v>312940</v>
      </c>
      <c r="C2595" s="8" t="s">
        <v>2544</v>
      </c>
      <c r="D2595" s="9" t="str">
        <f t="shared" si="40"/>
        <v>MUNICIPAL</v>
      </c>
    </row>
    <row r="2596" spans="1:4" x14ac:dyDescent="0.25">
      <c r="A2596" s="7" t="s">
        <v>30</v>
      </c>
      <c r="B2596" s="7">
        <v>312950</v>
      </c>
      <c r="C2596" s="8" t="s">
        <v>2545</v>
      </c>
      <c r="D2596" s="9" t="str">
        <f t="shared" si="40"/>
        <v>MUNICIPAL</v>
      </c>
    </row>
    <row r="2597" spans="1:4" x14ac:dyDescent="0.25">
      <c r="A2597" s="7" t="s">
        <v>30</v>
      </c>
      <c r="B2597" s="7">
        <v>312960</v>
      </c>
      <c r="C2597" s="8" t="s">
        <v>2546</v>
      </c>
      <c r="D2597" s="9" t="str">
        <f t="shared" si="40"/>
        <v>MUNICIPAL</v>
      </c>
    </row>
    <row r="2598" spans="1:4" x14ac:dyDescent="0.25">
      <c r="A2598" s="7" t="s">
        <v>30</v>
      </c>
      <c r="B2598" s="7">
        <v>312965</v>
      </c>
      <c r="C2598" s="8" t="s">
        <v>2547</v>
      </c>
      <c r="D2598" s="9" t="str">
        <f t="shared" si="40"/>
        <v>MUNICIPAL</v>
      </c>
    </row>
    <row r="2599" spans="1:4" x14ac:dyDescent="0.25">
      <c r="A2599" s="7" t="s">
        <v>30</v>
      </c>
      <c r="B2599" s="7">
        <v>312970</v>
      </c>
      <c r="C2599" s="8" t="s">
        <v>2548</v>
      </c>
      <c r="D2599" s="9" t="str">
        <f t="shared" si="40"/>
        <v>MUNICIPAL</v>
      </c>
    </row>
    <row r="2600" spans="1:4" x14ac:dyDescent="0.25">
      <c r="A2600" s="7" t="s">
        <v>30</v>
      </c>
      <c r="B2600" s="7">
        <v>312980</v>
      </c>
      <c r="C2600" s="8" t="s">
        <v>2549</v>
      </c>
      <c r="D2600" s="9" t="str">
        <f t="shared" si="40"/>
        <v>MUNICIPAL</v>
      </c>
    </row>
    <row r="2601" spans="1:4" x14ac:dyDescent="0.25">
      <c r="A2601" s="7" t="s">
        <v>30</v>
      </c>
      <c r="B2601" s="7">
        <v>312990</v>
      </c>
      <c r="C2601" s="8" t="s">
        <v>2550</v>
      </c>
      <c r="D2601" s="9" t="str">
        <f t="shared" si="40"/>
        <v>MUNICIPAL</v>
      </c>
    </row>
    <row r="2602" spans="1:4" x14ac:dyDescent="0.25">
      <c r="A2602" s="7" t="s">
        <v>30</v>
      </c>
      <c r="B2602" s="7">
        <v>313000</v>
      </c>
      <c r="C2602" s="8" t="s">
        <v>2551</v>
      </c>
      <c r="D2602" s="9" t="str">
        <f t="shared" si="40"/>
        <v>MUNICIPAL</v>
      </c>
    </row>
    <row r="2603" spans="1:4" x14ac:dyDescent="0.25">
      <c r="A2603" s="7" t="s">
        <v>30</v>
      </c>
      <c r="B2603" s="7">
        <v>313005</v>
      </c>
      <c r="C2603" s="8" t="s">
        <v>2552</v>
      </c>
      <c r="D2603" s="9" t="str">
        <f t="shared" si="40"/>
        <v>MUNICIPAL</v>
      </c>
    </row>
    <row r="2604" spans="1:4" x14ac:dyDescent="0.25">
      <c r="A2604" s="7" t="s">
        <v>30</v>
      </c>
      <c r="B2604" s="7">
        <v>313010</v>
      </c>
      <c r="C2604" s="8" t="s">
        <v>2553</v>
      </c>
      <c r="D2604" s="9" t="str">
        <f t="shared" si="40"/>
        <v>MUNICIPAL</v>
      </c>
    </row>
    <row r="2605" spans="1:4" x14ac:dyDescent="0.25">
      <c r="A2605" s="7" t="s">
        <v>30</v>
      </c>
      <c r="B2605" s="7">
        <v>313020</v>
      </c>
      <c r="C2605" s="8" t="s">
        <v>2554</v>
      </c>
      <c r="D2605" s="9" t="str">
        <f t="shared" si="40"/>
        <v>MUNICIPAL</v>
      </c>
    </row>
    <row r="2606" spans="1:4" x14ac:dyDescent="0.25">
      <c r="A2606" s="7" t="s">
        <v>30</v>
      </c>
      <c r="B2606" s="7">
        <v>313030</v>
      </c>
      <c r="C2606" s="8" t="s">
        <v>2555</v>
      </c>
      <c r="D2606" s="9" t="str">
        <f t="shared" si="40"/>
        <v>MUNICIPAL</v>
      </c>
    </row>
    <row r="2607" spans="1:4" x14ac:dyDescent="0.25">
      <c r="A2607" s="7" t="s">
        <v>30</v>
      </c>
      <c r="B2607" s="7">
        <v>313040</v>
      </c>
      <c r="C2607" s="8" t="s">
        <v>2556</v>
      </c>
      <c r="D2607" s="9" t="str">
        <f t="shared" si="40"/>
        <v>MUNICIPAL</v>
      </c>
    </row>
    <row r="2608" spans="1:4" x14ac:dyDescent="0.25">
      <c r="A2608" s="7" t="s">
        <v>30</v>
      </c>
      <c r="B2608" s="7">
        <v>313050</v>
      </c>
      <c r="C2608" s="8" t="s">
        <v>2557</v>
      </c>
      <c r="D2608" s="9" t="str">
        <f t="shared" si="40"/>
        <v>MUNICIPAL</v>
      </c>
    </row>
    <row r="2609" spans="1:4" x14ac:dyDescent="0.25">
      <c r="A2609" s="7" t="s">
        <v>30</v>
      </c>
      <c r="B2609" s="7">
        <v>313055</v>
      </c>
      <c r="C2609" s="8" t="s">
        <v>2558</v>
      </c>
      <c r="D2609" s="9" t="str">
        <f t="shared" si="40"/>
        <v>MUNICIPAL</v>
      </c>
    </row>
    <row r="2610" spans="1:4" x14ac:dyDescent="0.25">
      <c r="A2610" s="7" t="s">
        <v>30</v>
      </c>
      <c r="B2610" s="7">
        <v>313060</v>
      </c>
      <c r="C2610" s="8" t="s">
        <v>2559</v>
      </c>
      <c r="D2610" s="9" t="str">
        <f t="shared" si="40"/>
        <v>MUNICIPAL</v>
      </c>
    </row>
    <row r="2611" spans="1:4" x14ac:dyDescent="0.25">
      <c r="A2611" s="7" t="s">
        <v>30</v>
      </c>
      <c r="B2611" s="7">
        <v>313065</v>
      </c>
      <c r="C2611" s="8" t="s">
        <v>2560</v>
      </c>
      <c r="D2611" s="9" t="str">
        <f t="shared" si="40"/>
        <v>MUNICIPAL</v>
      </c>
    </row>
    <row r="2612" spans="1:4" x14ac:dyDescent="0.25">
      <c r="A2612" s="7" t="s">
        <v>30</v>
      </c>
      <c r="B2612" s="7">
        <v>313070</v>
      </c>
      <c r="C2612" s="8" t="s">
        <v>2561</v>
      </c>
      <c r="D2612" s="9" t="str">
        <f t="shared" si="40"/>
        <v>MUNICIPAL</v>
      </c>
    </row>
    <row r="2613" spans="1:4" x14ac:dyDescent="0.25">
      <c r="A2613" s="7" t="s">
        <v>30</v>
      </c>
      <c r="B2613" s="7">
        <v>313080</v>
      </c>
      <c r="C2613" s="8" t="s">
        <v>2562</v>
      </c>
      <c r="D2613" s="9" t="str">
        <f t="shared" si="40"/>
        <v>MUNICIPAL</v>
      </c>
    </row>
    <row r="2614" spans="1:4" x14ac:dyDescent="0.25">
      <c r="A2614" s="7" t="s">
        <v>30</v>
      </c>
      <c r="B2614" s="7">
        <v>313090</v>
      </c>
      <c r="C2614" s="8" t="s">
        <v>2563</v>
      </c>
      <c r="D2614" s="9" t="str">
        <f t="shared" si="40"/>
        <v>MUNICIPAL</v>
      </c>
    </row>
    <row r="2615" spans="1:4" x14ac:dyDescent="0.25">
      <c r="A2615" s="7" t="s">
        <v>30</v>
      </c>
      <c r="B2615" s="7">
        <v>313100</v>
      </c>
      <c r="C2615" s="8" t="s">
        <v>2564</v>
      </c>
      <c r="D2615" s="9" t="str">
        <f t="shared" si="40"/>
        <v>MUNICIPAL</v>
      </c>
    </row>
    <row r="2616" spans="1:4" x14ac:dyDescent="0.25">
      <c r="A2616" s="7" t="s">
        <v>30</v>
      </c>
      <c r="B2616" s="7">
        <v>313110</v>
      </c>
      <c r="C2616" s="8" t="s">
        <v>2565</v>
      </c>
      <c r="D2616" s="9" t="str">
        <f t="shared" si="40"/>
        <v>MUNICIPAL</v>
      </c>
    </row>
    <row r="2617" spans="1:4" x14ac:dyDescent="0.25">
      <c r="A2617" s="7" t="s">
        <v>30</v>
      </c>
      <c r="B2617" s="7">
        <v>313115</v>
      </c>
      <c r="C2617" s="8" t="s">
        <v>2566</v>
      </c>
      <c r="D2617" s="9" t="str">
        <f t="shared" si="40"/>
        <v>MUNICIPAL</v>
      </c>
    </row>
    <row r="2618" spans="1:4" x14ac:dyDescent="0.25">
      <c r="A2618" s="7" t="s">
        <v>30</v>
      </c>
      <c r="B2618" s="7">
        <v>313120</v>
      </c>
      <c r="C2618" s="8" t="s">
        <v>2567</v>
      </c>
      <c r="D2618" s="9" t="str">
        <f t="shared" si="40"/>
        <v>MUNICIPAL</v>
      </c>
    </row>
    <row r="2619" spans="1:4" x14ac:dyDescent="0.25">
      <c r="A2619" s="7" t="s">
        <v>30</v>
      </c>
      <c r="B2619" s="7">
        <v>313130</v>
      </c>
      <c r="C2619" s="8" t="s">
        <v>2568</v>
      </c>
      <c r="D2619" s="9" t="str">
        <f t="shared" si="40"/>
        <v>MUNICIPAL</v>
      </c>
    </row>
    <row r="2620" spans="1:4" x14ac:dyDescent="0.25">
      <c r="A2620" s="7" t="s">
        <v>30</v>
      </c>
      <c r="B2620" s="7">
        <v>313140</v>
      </c>
      <c r="C2620" s="8" t="s">
        <v>2569</v>
      </c>
      <c r="D2620" s="9" t="str">
        <f t="shared" si="40"/>
        <v>MUNICIPAL</v>
      </c>
    </row>
    <row r="2621" spans="1:4" x14ac:dyDescent="0.25">
      <c r="A2621" s="7" t="s">
        <v>30</v>
      </c>
      <c r="B2621" s="7">
        <v>313150</v>
      </c>
      <c r="C2621" s="8" t="s">
        <v>2570</v>
      </c>
      <c r="D2621" s="9" t="str">
        <f t="shared" si="40"/>
        <v>MUNICIPAL</v>
      </c>
    </row>
    <row r="2622" spans="1:4" x14ac:dyDescent="0.25">
      <c r="A2622" s="7" t="s">
        <v>30</v>
      </c>
      <c r="B2622" s="7">
        <v>313160</v>
      </c>
      <c r="C2622" s="8" t="s">
        <v>2571</v>
      </c>
      <c r="D2622" s="9" t="str">
        <f t="shared" si="40"/>
        <v>MUNICIPAL</v>
      </c>
    </row>
    <row r="2623" spans="1:4" x14ac:dyDescent="0.25">
      <c r="A2623" s="7" t="s">
        <v>30</v>
      </c>
      <c r="B2623" s="7">
        <v>313170</v>
      </c>
      <c r="C2623" s="8" t="s">
        <v>2572</v>
      </c>
      <c r="D2623" s="9" t="str">
        <f t="shared" si="40"/>
        <v>MUNICIPAL</v>
      </c>
    </row>
    <row r="2624" spans="1:4" x14ac:dyDescent="0.25">
      <c r="A2624" s="7" t="s">
        <v>30</v>
      </c>
      <c r="B2624" s="7">
        <v>313180</v>
      </c>
      <c r="C2624" s="8" t="s">
        <v>2573</v>
      </c>
      <c r="D2624" s="9" t="str">
        <f t="shared" si="40"/>
        <v>MUNICIPAL</v>
      </c>
    </row>
    <row r="2625" spans="1:4" x14ac:dyDescent="0.25">
      <c r="A2625" s="7" t="s">
        <v>30</v>
      </c>
      <c r="B2625" s="7">
        <v>313190</v>
      </c>
      <c r="C2625" s="8" t="s">
        <v>2574</v>
      </c>
      <c r="D2625" s="9" t="str">
        <f t="shared" si="40"/>
        <v>MUNICIPAL</v>
      </c>
    </row>
    <row r="2626" spans="1:4" x14ac:dyDescent="0.25">
      <c r="A2626" s="7" t="s">
        <v>30</v>
      </c>
      <c r="B2626" s="7">
        <v>313200</v>
      </c>
      <c r="C2626" s="8" t="s">
        <v>2575</v>
      </c>
      <c r="D2626" s="9" t="str">
        <f t="shared" si="40"/>
        <v>MUNICIPAL</v>
      </c>
    </row>
    <row r="2627" spans="1:4" x14ac:dyDescent="0.25">
      <c r="A2627" s="7" t="s">
        <v>30</v>
      </c>
      <c r="B2627" s="7">
        <v>313210</v>
      </c>
      <c r="C2627" s="8" t="s">
        <v>2576</v>
      </c>
      <c r="D2627" s="9" t="str">
        <f t="shared" ref="D2627:D2690" si="41">IF(RIGHT(B2627,4)="0000","ESTADUAL","MUNICIPAL")</f>
        <v>MUNICIPAL</v>
      </c>
    </row>
    <row r="2628" spans="1:4" x14ac:dyDescent="0.25">
      <c r="A2628" s="7" t="s">
        <v>30</v>
      </c>
      <c r="B2628" s="7">
        <v>313220</v>
      </c>
      <c r="C2628" s="8" t="s">
        <v>2577</v>
      </c>
      <c r="D2628" s="9" t="str">
        <f t="shared" si="41"/>
        <v>MUNICIPAL</v>
      </c>
    </row>
    <row r="2629" spans="1:4" x14ac:dyDescent="0.25">
      <c r="A2629" s="7" t="s">
        <v>30</v>
      </c>
      <c r="B2629" s="7">
        <v>313230</v>
      </c>
      <c r="C2629" s="8" t="s">
        <v>2578</v>
      </c>
      <c r="D2629" s="9" t="str">
        <f t="shared" si="41"/>
        <v>MUNICIPAL</v>
      </c>
    </row>
    <row r="2630" spans="1:4" x14ac:dyDescent="0.25">
      <c r="A2630" s="7" t="s">
        <v>30</v>
      </c>
      <c r="B2630" s="7">
        <v>313240</v>
      </c>
      <c r="C2630" s="8" t="s">
        <v>2579</v>
      </c>
      <c r="D2630" s="9" t="str">
        <f t="shared" si="41"/>
        <v>MUNICIPAL</v>
      </c>
    </row>
    <row r="2631" spans="1:4" x14ac:dyDescent="0.25">
      <c r="A2631" s="7" t="s">
        <v>30</v>
      </c>
      <c r="B2631" s="7">
        <v>313250</v>
      </c>
      <c r="C2631" s="8" t="s">
        <v>2580</v>
      </c>
      <c r="D2631" s="9" t="str">
        <f t="shared" si="41"/>
        <v>MUNICIPAL</v>
      </c>
    </row>
    <row r="2632" spans="1:4" x14ac:dyDescent="0.25">
      <c r="A2632" s="7" t="s">
        <v>30</v>
      </c>
      <c r="B2632" s="7">
        <v>313260</v>
      </c>
      <c r="C2632" s="8" t="s">
        <v>2581</v>
      </c>
      <c r="D2632" s="9" t="str">
        <f t="shared" si="41"/>
        <v>MUNICIPAL</v>
      </c>
    </row>
    <row r="2633" spans="1:4" x14ac:dyDescent="0.25">
      <c r="A2633" s="7" t="s">
        <v>30</v>
      </c>
      <c r="B2633" s="7">
        <v>313270</v>
      </c>
      <c r="C2633" s="8" t="s">
        <v>2582</v>
      </c>
      <c r="D2633" s="9" t="str">
        <f t="shared" si="41"/>
        <v>MUNICIPAL</v>
      </c>
    </row>
    <row r="2634" spans="1:4" x14ac:dyDescent="0.25">
      <c r="A2634" s="7" t="s">
        <v>30</v>
      </c>
      <c r="B2634" s="7">
        <v>313280</v>
      </c>
      <c r="C2634" s="8" t="s">
        <v>2583</v>
      </c>
      <c r="D2634" s="9" t="str">
        <f t="shared" si="41"/>
        <v>MUNICIPAL</v>
      </c>
    </row>
    <row r="2635" spans="1:4" x14ac:dyDescent="0.25">
      <c r="A2635" s="7" t="s">
        <v>30</v>
      </c>
      <c r="B2635" s="7">
        <v>313290</v>
      </c>
      <c r="C2635" s="8" t="s">
        <v>2584</v>
      </c>
      <c r="D2635" s="9" t="str">
        <f t="shared" si="41"/>
        <v>MUNICIPAL</v>
      </c>
    </row>
    <row r="2636" spans="1:4" x14ac:dyDescent="0.25">
      <c r="A2636" s="7" t="s">
        <v>30</v>
      </c>
      <c r="B2636" s="7">
        <v>313300</v>
      </c>
      <c r="C2636" s="8" t="s">
        <v>2585</v>
      </c>
      <c r="D2636" s="9" t="str">
        <f t="shared" si="41"/>
        <v>MUNICIPAL</v>
      </c>
    </row>
    <row r="2637" spans="1:4" x14ac:dyDescent="0.25">
      <c r="A2637" s="7" t="s">
        <v>30</v>
      </c>
      <c r="B2637" s="7">
        <v>313310</v>
      </c>
      <c r="C2637" s="8" t="s">
        <v>2586</v>
      </c>
      <c r="D2637" s="9" t="str">
        <f t="shared" si="41"/>
        <v>MUNICIPAL</v>
      </c>
    </row>
    <row r="2638" spans="1:4" x14ac:dyDescent="0.25">
      <c r="A2638" s="7" t="s">
        <v>30</v>
      </c>
      <c r="B2638" s="7">
        <v>313320</v>
      </c>
      <c r="C2638" s="8" t="s">
        <v>2587</v>
      </c>
      <c r="D2638" s="9" t="str">
        <f t="shared" si="41"/>
        <v>MUNICIPAL</v>
      </c>
    </row>
    <row r="2639" spans="1:4" x14ac:dyDescent="0.25">
      <c r="A2639" s="7" t="s">
        <v>30</v>
      </c>
      <c r="B2639" s="7">
        <v>313330</v>
      </c>
      <c r="C2639" s="8" t="s">
        <v>2588</v>
      </c>
      <c r="D2639" s="9" t="str">
        <f t="shared" si="41"/>
        <v>MUNICIPAL</v>
      </c>
    </row>
    <row r="2640" spans="1:4" x14ac:dyDescent="0.25">
      <c r="A2640" s="7" t="s">
        <v>30</v>
      </c>
      <c r="B2640" s="7">
        <v>313340</v>
      </c>
      <c r="C2640" s="8" t="s">
        <v>2589</v>
      </c>
      <c r="D2640" s="9" t="str">
        <f t="shared" si="41"/>
        <v>MUNICIPAL</v>
      </c>
    </row>
    <row r="2641" spans="1:4" x14ac:dyDescent="0.25">
      <c r="A2641" s="7" t="s">
        <v>30</v>
      </c>
      <c r="B2641" s="7">
        <v>313350</v>
      </c>
      <c r="C2641" s="8" t="s">
        <v>2590</v>
      </c>
      <c r="D2641" s="9" t="str">
        <f t="shared" si="41"/>
        <v>MUNICIPAL</v>
      </c>
    </row>
    <row r="2642" spans="1:4" x14ac:dyDescent="0.25">
      <c r="A2642" s="7" t="s">
        <v>30</v>
      </c>
      <c r="B2642" s="7">
        <v>313360</v>
      </c>
      <c r="C2642" s="8" t="s">
        <v>2591</v>
      </c>
      <c r="D2642" s="9" t="str">
        <f t="shared" si="41"/>
        <v>MUNICIPAL</v>
      </c>
    </row>
    <row r="2643" spans="1:4" x14ac:dyDescent="0.25">
      <c r="A2643" s="7" t="s">
        <v>30</v>
      </c>
      <c r="B2643" s="7">
        <v>313370</v>
      </c>
      <c r="C2643" s="8" t="s">
        <v>2592</v>
      </c>
      <c r="D2643" s="9" t="str">
        <f t="shared" si="41"/>
        <v>MUNICIPAL</v>
      </c>
    </row>
    <row r="2644" spans="1:4" x14ac:dyDescent="0.25">
      <c r="A2644" s="7" t="s">
        <v>30</v>
      </c>
      <c r="B2644" s="7">
        <v>313375</v>
      </c>
      <c r="C2644" s="8" t="s">
        <v>2593</v>
      </c>
      <c r="D2644" s="9" t="str">
        <f t="shared" si="41"/>
        <v>MUNICIPAL</v>
      </c>
    </row>
    <row r="2645" spans="1:4" x14ac:dyDescent="0.25">
      <c r="A2645" s="7" t="s">
        <v>30</v>
      </c>
      <c r="B2645" s="7">
        <v>313380</v>
      </c>
      <c r="C2645" s="8" t="s">
        <v>2594</v>
      </c>
      <c r="D2645" s="9" t="str">
        <f t="shared" si="41"/>
        <v>MUNICIPAL</v>
      </c>
    </row>
    <row r="2646" spans="1:4" x14ac:dyDescent="0.25">
      <c r="A2646" s="7" t="s">
        <v>30</v>
      </c>
      <c r="B2646" s="7">
        <v>313390</v>
      </c>
      <c r="C2646" s="8" t="s">
        <v>2595</v>
      </c>
      <c r="D2646" s="9" t="str">
        <f t="shared" si="41"/>
        <v>MUNICIPAL</v>
      </c>
    </row>
    <row r="2647" spans="1:4" x14ac:dyDescent="0.25">
      <c r="A2647" s="7" t="s">
        <v>30</v>
      </c>
      <c r="B2647" s="7">
        <v>313400</v>
      </c>
      <c r="C2647" s="8" t="s">
        <v>2596</v>
      </c>
      <c r="D2647" s="9" t="str">
        <f t="shared" si="41"/>
        <v>MUNICIPAL</v>
      </c>
    </row>
    <row r="2648" spans="1:4" x14ac:dyDescent="0.25">
      <c r="A2648" s="7" t="s">
        <v>30</v>
      </c>
      <c r="B2648" s="7">
        <v>313410</v>
      </c>
      <c r="C2648" s="8" t="s">
        <v>2597</v>
      </c>
      <c r="D2648" s="9" t="str">
        <f t="shared" si="41"/>
        <v>MUNICIPAL</v>
      </c>
    </row>
    <row r="2649" spans="1:4" x14ac:dyDescent="0.25">
      <c r="A2649" s="7" t="s">
        <v>30</v>
      </c>
      <c r="B2649" s="7">
        <v>313420</v>
      </c>
      <c r="C2649" s="8" t="s">
        <v>2598</v>
      </c>
      <c r="D2649" s="9" t="str">
        <f t="shared" si="41"/>
        <v>MUNICIPAL</v>
      </c>
    </row>
    <row r="2650" spans="1:4" x14ac:dyDescent="0.25">
      <c r="A2650" s="7" t="s">
        <v>30</v>
      </c>
      <c r="B2650" s="7">
        <v>313430</v>
      </c>
      <c r="C2650" s="8" t="s">
        <v>2599</v>
      </c>
      <c r="D2650" s="9" t="str">
        <f t="shared" si="41"/>
        <v>MUNICIPAL</v>
      </c>
    </row>
    <row r="2651" spans="1:4" x14ac:dyDescent="0.25">
      <c r="A2651" s="7" t="s">
        <v>30</v>
      </c>
      <c r="B2651" s="7">
        <v>313440</v>
      </c>
      <c r="C2651" s="8" t="s">
        <v>2600</v>
      </c>
      <c r="D2651" s="9" t="str">
        <f t="shared" si="41"/>
        <v>MUNICIPAL</v>
      </c>
    </row>
    <row r="2652" spans="1:4" x14ac:dyDescent="0.25">
      <c r="A2652" s="7" t="s">
        <v>30</v>
      </c>
      <c r="B2652" s="7">
        <v>313450</v>
      </c>
      <c r="C2652" s="8" t="s">
        <v>2601</v>
      </c>
      <c r="D2652" s="9" t="str">
        <f t="shared" si="41"/>
        <v>MUNICIPAL</v>
      </c>
    </row>
    <row r="2653" spans="1:4" x14ac:dyDescent="0.25">
      <c r="A2653" s="7" t="s">
        <v>30</v>
      </c>
      <c r="B2653" s="7">
        <v>313460</v>
      </c>
      <c r="C2653" s="8" t="s">
        <v>2602</v>
      </c>
      <c r="D2653" s="9" t="str">
        <f t="shared" si="41"/>
        <v>MUNICIPAL</v>
      </c>
    </row>
    <row r="2654" spans="1:4" x14ac:dyDescent="0.25">
      <c r="A2654" s="7" t="s">
        <v>30</v>
      </c>
      <c r="B2654" s="7">
        <v>313470</v>
      </c>
      <c r="C2654" s="8" t="s">
        <v>2603</v>
      </c>
      <c r="D2654" s="9" t="str">
        <f t="shared" si="41"/>
        <v>MUNICIPAL</v>
      </c>
    </row>
    <row r="2655" spans="1:4" x14ac:dyDescent="0.25">
      <c r="A2655" s="7" t="s">
        <v>30</v>
      </c>
      <c r="B2655" s="7">
        <v>313480</v>
      </c>
      <c r="C2655" s="8" t="s">
        <v>2604</v>
      </c>
      <c r="D2655" s="9" t="str">
        <f t="shared" si="41"/>
        <v>MUNICIPAL</v>
      </c>
    </row>
    <row r="2656" spans="1:4" x14ac:dyDescent="0.25">
      <c r="A2656" s="7" t="s">
        <v>30</v>
      </c>
      <c r="B2656" s="7">
        <v>313490</v>
      </c>
      <c r="C2656" s="8" t="s">
        <v>2605</v>
      </c>
      <c r="D2656" s="9" t="str">
        <f t="shared" si="41"/>
        <v>MUNICIPAL</v>
      </c>
    </row>
    <row r="2657" spans="1:4" x14ac:dyDescent="0.25">
      <c r="A2657" s="7" t="s">
        <v>30</v>
      </c>
      <c r="B2657" s="7">
        <v>313500</v>
      </c>
      <c r="C2657" s="8" t="s">
        <v>2606</v>
      </c>
      <c r="D2657" s="9" t="str">
        <f t="shared" si="41"/>
        <v>MUNICIPAL</v>
      </c>
    </row>
    <row r="2658" spans="1:4" x14ac:dyDescent="0.25">
      <c r="A2658" s="7" t="s">
        <v>30</v>
      </c>
      <c r="B2658" s="7">
        <v>313505</v>
      </c>
      <c r="C2658" s="8" t="s">
        <v>2607</v>
      </c>
      <c r="D2658" s="9" t="str">
        <f t="shared" si="41"/>
        <v>MUNICIPAL</v>
      </c>
    </row>
    <row r="2659" spans="1:4" x14ac:dyDescent="0.25">
      <c r="A2659" s="7" t="s">
        <v>30</v>
      </c>
      <c r="B2659" s="7">
        <v>313507</v>
      </c>
      <c r="C2659" s="8" t="s">
        <v>2608</v>
      </c>
      <c r="D2659" s="9" t="str">
        <f t="shared" si="41"/>
        <v>MUNICIPAL</v>
      </c>
    </row>
    <row r="2660" spans="1:4" x14ac:dyDescent="0.25">
      <c r="A2660" s="7" t="s">
        <v>30</v>
      </c>
      <c r="B2660" s="7">
        <v>313510</v>
      </c>
      <c r="C2660" s="8" t="s">
        <v>2609</v>
      </c>
      <c r="D2660" s="9" t="str">
        <f t="shared" si="41"/>
        <v>MUNICIPAL</v>
      </c>
    </row>
    <row r="2661" spans="1:4" x14ac:dyDescent="0.25">
      <c r="A2661" s="7" t="s">
        <v>30</v>
      </c>
      <c r="B2661" s="7">
        <v>313520</v>
      </c>
      <c r="C2661" s="8" t="s">
        <v>2610</v>
      </c>
      <c r="D2661" s="9" t="str">
        <f t="shared" si="41"/>
        <v>MUNICIPAL</v>
      </c>
    </row>
    <row r="2662" spans="1:4" x14ac:dyDescent="0.25">
      <c r="A2662" s="7" t="s">
        <v>30</v>
      </c>
      <c r="B2662" s="7">
        <v>313530</v>
      </c>
      <c r="C2662" s="8" t="s">
        <v>2611</v>
      </c>
      <c r="D2662" s="9" t="str">
        <f t="shared" si="41"/>
        <v>MUNICIPAL</v>
      </c>
    </row>
    <row r="2663" spans="1:4" x14ac:dyDescent="0.25">
      <c r="A2663" s="7" t="s">
        <v>30</v>
      </c>
      <c r="B2663" s="7">
        <v>313535</v>
      </c>
      <c r="C2663" s="8" t="s">
        <v>2612</v>
      </c>
      <c r="D2663" s="9" t="str">
        <f t="shared" si="41"/>
        <v>MUNICIPAL</v>
      </c>
    </row>
    <row r="2664" spans="1:4" x14ac:dyDescent="0.25">
      <c r="A2664" s="7" t="s">
        <v>30</v>
      </c>
      <c r="B2664" s="7">
        <v>313540</v>
      </c>
      <c r="C2664" s="8" t="s">
        <v>2613</v>
      </c>
      <c r="D2664" s="9" t="str">
        <f t="shared" si="41"/>
        <v>MUNICIPAL</v>
      </c>
    </row>
    <row r="2665" spans="1:4" x14ac:dyDescent="0.25">
      <c r="A2665" s="7" t="s">
        <v>30</v>
      </c>
      <c r="B2665" s="7">
        <v>313545</v>
      </c>
      <c r="C2665" s="8" t="s">
        <v>2614</v>
      </c>
      <c r="D2665" s="9" t="str">
        <f t="shared" si="41"/>
        <v>MUNICIPAL</v>
      </c>
    </row>
    <row r="2666" spans="1:4" x14ac:dyDescent="0.25">
      <c r="A2666" s="7" t="s">
        <v>30</v>
      </c>
      <c r="B2666" s="7">
        <v>313550</v>
      </c>
      <c r="C2666" s="8" t="s">
        <v>2615</v>
      </c>
      <c r="D2666" s="9" t="str">
        <f t="shared" si="41"/>
        <v>MUNICIPAL</v>
      </c>
    </row>
    <row r="2667" spans="1:4" x14ac:dyDescent="0.25">
      <c r="A2667" s="7" t="s">
        <v>30</v>
      </c>
      <c r="B2667" s="7">
        <v>313560</v>
      </c>
      <c r="C2667" s="8" t="s">
        <v>2616</v>
      </c>
      <c r="D2667" s="9" t="str">
        <f t="shared" si="41"/>
        <v>MUNICIPAL</v>
      </c>
    </row>
    <row r="2668" spans="1:4" x14ac:dyDescent="0.25">
      <c r="A2668" s="7" t="s">
        <v>30</v>
      </c>
      <c r="B2668" s="7">
        <v>313570</v>
      </c>
      <c r="C2668" s="8" t="s">
        <v>2617</v>
      </c>
      <c r="D2668" s="9" t="str">
        <f t="shared" si="41"/>
        <v>MUNICIPAL</v>
      </c>
    </row>
    <row r="2669" spans="1:4" x14ac:dyDescent="0.25">
      <c r="A2669" s="7" t="s">
        <v>30</v>
      </c>
      <c r="B2669" s="7">
        <v>313580</v>
      </c>
      <c r="C2669" s="8" t="s">
        <v>2618</v>
      </c>
      <c r="D2669" s="9" t="str">
        <f t="shared" si="41"/>
        <v>MUNICIPAL</v>
      </c>
    </row>
    <row r="2670" spans="1:4" x14ac:dyDescent="0.25">
      <c r="A2670" s="7" t="s">
        <v>30</v>
      </c>
      <c r="B2670" s="7">
        <v>313590</v>
      </c>
      <c r="C2670" s="8" t="s">
        <v>2619</v>
      </c>
      <c r="D2670" s="9" t="str">
        <f t="shared" si="41"/>
        <v>MUNICIPAL</v>
      </c>
    </row>
    <row r="2671" spans="1:4" x14ac:dyDescent="0.25">
      <c r="A2671" s="7" t="s">
        <v>30</v>
      </c>
      <c r="B2671" s="7">
        <v>313600</v>
      </c>
      <c r="C2671" s="8" t="s">
        <v>2620</v>
      </c>
      <c r="D2671" s="9" t="str">
        <f t="shared" si="41"/>
        <v>MUNICIPAL</v>
      </c>
    </row>
    <row r="2672" spans="1:4" x14ac:dyDescent="0.25">
      <c r="A2672" s="7" t="s">
        <v>30</v>
      </c>
      <c r="B2672" s="7">
        <v>313610</v>
      </c>
      <c r="C2672" s="8" t="s">
        <v>2621</v>
      </c>
      <c r="D2672" s="9" t="str">
        <f t="shared" si="41"/>
        <v>MUNICIPAL</v>
      </c>
    </row>
    <row r="2673" spans="1:4" x14ac:dyDescent="0.25">
      <c r="A2673" s="7" t="s">
        <v>30</v>
      </c>
      <c r="B2673" s="7">
        <v>313620</v>
      </c>
      <c r="C2673" s="8" t="s">
        <v>2622</v>
      </c>
      <c r="D2673" s="9" t="str">
        <f t="shared" si="41"/>
        <v>MUNICIPAL</v>
      </c>
    </row>
    <row r="2674" spans="1:4" x14ac:dyDescent="0.25">
      <c r="A2674" s="7" t="s">
        <v>30</v>
      </c>
      <c r="B2674" s="7">
        <v>313630</v>
      </c>
      <c r="C2674" s="8" t="s">
        <v>2623</v>
      </c>
      <c r="D2674" s="9" t="str">
        <f t="shared" si="41"/>
        <v>MUNICIPAL</v>
      </c>
    </row>
    <row r="2675" spans="1:4" x14ac:dyDescent="0.25">
      <c r="A2675" s="7" t="s">
        <v>30</v>
      </c>
      <c r="B2675" s="7">
        <v>313640</v>
      </c>
      <c r="C2675" s="8" t="s">
        <v>2624</v>
      </c>
      <c r="D2675" s="9" t="str">
        <f t="shared" si="41"/>
        <v>MUNICIPAL</v>
      </c>
    </row>
    <row r="2676" spans="1:4" x14ac:dyDescent="0.25">
      <c r="A2676" s="7" t="s">
        <v>30</v>
      </c>
      <c r="B2676" s="7">
        <v>313650</v>
      </c>
      <c r="C2676" s="8" t="s">
        <v>2625</v>
      </c>
      <c r="D2676" s="9" t="str">
        <f t="shared" si="41"/>
        <v>MUNICIPAL</v>
      </c>
    </row>
    <row r="2677" spans="1:4" x14ac:dyDescent="0.25">
      <c r="A2677" s="7" t="s">
        <v>30</v>
      </c>
      <c r="B2677" s="7">
        <v>313652</v>
      </c>
      <c r="C2677" s="8" t="s">
        <v>2626</v>
      </c>
      <c r="D2677" s="9" t="str">
        <f t="shared" si="41"/>
        <v>MUNICIPAL</v>
      </c>
    </row>
    <row r="2678" spans="1:4" x14ac:dyDescent="0.25">
      <c r="A2678" s="7" t="s">
        <v>30</v>
      </c>
      <c r="B2678" s="7">
        <v>313655</v>
      </c>
      <c r="C2678" s="8" t="s">
        <v>2627</v>
      </c>
      <c r="D2678" s="9" t="str">
        <f t="shared" si="41"/>
        <v>MUNICIPAL</v>
      </c>
    </row>
    <row r="2679" spans="1:4" x14ac:dyDescent="0.25">
      <c r="A2679" s="7" t="s">
        <v>30</v>
      </c>
      <c r="B2679" s="7">
        <v>313657</v>
      </c>
      <c r="C2679" s="8" t="s">
        <v>2628</v>
      </c>
      <c r="D2679" s="9" t="str">
        <f t="shared" si="41"/>
        <v>MUNICIPAL</v>
      </c>
    </row>
    <row r="2680" spans="1:4" x14ac:dyDescent="0.25">
      <c r="A2680" s="7" t="s">
        <v>30</v>
      </c>
      <c r="B2680" s="7">
        <v>313660</v>
      </c>
      <c r="C2680" s="8" t="s">
        <v>104</v>
      </c>
      <c r="D2680" s="9" t="str">
        <f t="shared" si="41"/>
        <v>MUNICIPAL</v>
      </c>
    </row>
    <row r="2681" spans="1:4" x14ac:dyDescent="0.25">
      <c r="A2681" s="7" t="s">
        <v>30</v>
      </c>
      <c r="B2681" s="7">
        <v>313665</v>
      </c>
      <c r="C2681" s="8" t="s">
        <v>2629</v>
      </c>
      <c r="D2681" s="9" t="str">
        <f t="shared" si="41"/>
        <v>MUNICIPAL</v>
      </c>
    </row>
    <row r="2682" spans="1:4" x14ac:dyDescent="0.25">
      <c r="A2682" s="7" t="s">
        <v>30</v>
      </c>
      <c r="B2682" s="7">
        <v>313670</v>
      </c>
      <c r="C2682" s="8" t="s">
        <v>2630</v>
      </c>
      <c r="D2682" s="9" t="str">
        <f t="shared" si="41"/>
        <v>MUNICIPAL</v>
      </c>
    </row>
    <row r="2683" spans="1:4" x14ac:dyDescent="0.25">
      <c r="A2683" s="7" t="s">
        <v>30</v>
      </c>
      <c r="B2683" s="7">
        <v>313680</v>
      </c>
      <c r="C2683" s="8" t="s">
        <v>2631</v>
      </c>
      <c r="D2683" s="9" t="str">
        <f t="shared" si="41"/>
        <v>MUNICIPAL</v>
      </c>
    </row>
    <row r="2684" spans="1:4" x14ac:dyDescent="0.25">
      <c r="A2684" s="7" t="s">
        <v>30</v>
      </c>
      <c r="B2684" s="7">
        <v>313690</v>
      </c>
      <c r="C2684" s="8" t="s">
        <v>2632</v>
      </c>
      <c r="D2684" s="9" t="str">
        <f t="shared" si="41"/>
        <v>MUNICIPAL</v>
      </c>
    </row>
    <row r="2685" spans="1:4" x14ac:dyDescent="0.25">
      <c r="A2685" s="7" t="s">
        <v>30</v>
      </c>
      <c r="B2685" s="7">
        <v>313695</v>
      </c>
      <c r="C2685" s="8" t="s">
        <v>2633</v>
      </c>
      <c r="D2685" s="9" t="str">
        <f t="shared" si="41"/>
        <v>MUNICIPAL</v>
      </c>
    </row>
    <row r="2686" spans="1:4" x14ac:dyDescent="0.25">
      <c r="A2686" s="7" t="s">
        <v>30</v>
      </c>
      <c r="B2686" s="7">
        <v>313700</v>
      </c>
      <c r="C2686" s="8" t="s">
        <v>2634</v>
      </c>
      <c r="D2686" s="9" t="str">
        <f t="shared" si="41"/>
        <v>MUNICIPAL</v>
      </c>
    </row>
    <row r="2687" spans="1:4" x14ac:dyDescent="0.25">
      <c r="A2687" s="7" t="s">
        <v>30</v>
      </c>
      <c r="B2687" s="7">
        <v>313710</v>
      </c>
      <c r="C2687" s="8" t="s">
        <v>2635</v>
      </c>
      <c r="D2687" s="9" t="str">
        <f t="shared" si="41"/>
        <v>MUNICIPAL</v>
      </c>
    </row>
    <row r="2688" spans="1:4" x14ac:dyDescent="0.25">
      <c r="A2688" s="7" t="s">
        <v>30</v>
      </c>
      <c r="B2688" s="7">
        <v>313720</v>
      </c>
      <c r="C2688" s="8" t="s">
        <v>2636</v>
      </c>
      <c r="D2688" s="9" t="str">
        <f t="shared" si="41"/>
        <v>MUNICIPAL</v>
      </c>
    </row>
    <row r="2689" spans="1:4" x14ac:dyDescent="0.25">
      <c r="A2689" s="7" t="s">
        <v>30</v>
      </c>
      <c r="B2689" s="7">
        <v>313730</v>
      </c>
      <c r="C2689" s="8" t="s">
        <v>2637</v>
      </c>
      <c r="D2689" s="9" t="str">
        <f t="shared" si="41"/>
        <v>MUNICIPAL</v>
      </c>
    </row>
    <row r="2690" spans="1:4" x14ac:dyDescent="0.25">
      <c r="A2690" s="7" t="s">
        <v>30</v>
      </c>
      <c r="B2690" s="7">
        <v>313740</v>
      </c>
      <c r="C2690" s="8" t="s">
        <v>2638</v>
      </c>
      <c r="D2690" s="9" t="str">
        <f t="shared" si="41"/>
        <v>MUNICIPAL</v>
      </c>
    </row>
    <row r="2691" spans="1:4" x14ac:dyDescent="0.25">
      <c r="A2691" s="7" t="s">
        <v>30</v>
      </c>
      <c r="B2691" s="7">
        <v>313750</v>
      </c>
      <c r="C2691" s="8" t="s">
        <v>2639</v>
      </c>
      <c r="D2691" s="9" t="str">
        <f t="shared" ref="D2691:D2754" si="42">IF(RIGHT(B2691,4)="0000","ESTADUAL","MUNICIPAL")</f>
        <v>MUNICIPAL</v>
      </c>
    </row>
    <row r="2692" spans="1:4" x14ac:dyDescent="0.25">
      <c r="A2692" s="7" t="s">
        <v>30</v>
      </c>
      <c r="B2692" s="7">
        <v>313753</v>
      </c>
      <c r="C2692" s="8" t="s">
        <v>1586</v>
      </c>
      <c r="D2692" s="9" t="str">
        <f t="shared" si="42"/>
        <v>MUNICIPAL</v>
      </c>
    </row>
    <row r="2693" spans="1:4" x14ac:dyDescent="0.25">
      <c r="A2693" s="7" t="s">
        <v>30</v>
      </c>
      <c r="B2693" s="7">
        <v>313760</v>
      </c>
      <c r="C2693" s="8" t="s">
        <v>2640</v>
      </c>
      <c r="D2693" s="9" t="str">
        <f t="shared" si="42"/>
        <v>MUNICIPAL</v>
      </c>
    </row>
    <row r="2694" spans="1:4" x14ac:dyDescent="0.25">
      <c r="A2694" s="7" t="s">
        <v>30</v>
      </c>
      <c r="B2694" s="7">
        <v>313770</v>
      </c>
      <c r="C2694" s="8" t="s">
        <v>2641</v>
      </c>
      <c r="D2694" s="9" t="str">
        <f t="shared" si="42"/>
        <v>MUNICIPAL</v>
      </c>
    </row>
    <row r="2695" spans="1:4" x14ac:dyDescent="0.25">
      <c r="A2695" s="7" t="s">
        <v>30</v>
      </c>
      <c r="B2695" s="7">
        <v>313780</v>
      </c>
      <c r="C2695" s="8" t="s">
        <v>2642</v>
      </c>
      <c r="D2695" s="9" t="str">
        <f t="shared" si="42"/>
        <v>MUNICIPAL</v>
      </c>
    </row>
    <row r="2696" spans="1:4" x14ac:dyDescent="0.25">
      <c r="A2696" s="7" t="s">
        <v>30</v>
      </c>
      <c r="B2696" s="7">
        <v>313790</v>
      </c>
      <c r="C2696" s="8" t="s">
        <v>2643</v>
      </c>
      <c r="D2696" s="9" t="str">
        <f t="shared" si="42"/>
        <v>MUNICIPAL</v>
      </c>
    </row>
    <row r="2697" spans="1:4" x14ac:dyDescent="0.25">
      <c r="A2697" s="7" t="s">
        <v>30</v>
      </c>
      <c r="B2697" s="7">
        <v>313800</v>
      </c>
      <c r="C2697" s="8" t="s">
        <v>2644</v>
      </c>
      <c r="D2697" s="9" t="str">
        <f t="shared" si="42"/>
        <v>MUNICIPAL</v>
      </c>
    </row>
    <row r="2698" spans="1:4" x14ac:dyDescent="0.25">
      <c r="A2698" s="7" t="s">
        <v>30</v>
      </c>
      <c r="B2698" s="7">
        <v>313810</v>
      </c>
      <c r="C2698" s="8" t="s">
        <v>2645</v>
      </c>
      <c r="D2698" s="9" t="str">
        <f t="shared" si="42"/>
        <v>MUNICIPAL</v>
      </c>
    </row>
    <row r="2699" spans="1:4" x14ac:dyDescent="0.25">
      <c r="A2699" s="7" t="s">
        <v>30</v>
      </c>
      <c r="B2699" s="7">
        <v>313820</v>
      </c>
      <c r="C2699" s="8" t="s">
        <v>2646</v>
      </c>
      <c r="D2699" s="9" t="str">
        <f t="shared" si="42"/>
        <v>MUNICIPAL</v>
      </c>
    </row>
    <row r="2700" spans="1:4" x14ac:dyDescent="0.25">
      <c r="A2700" s="7" t="s">
        <v>30</v>
      </c>
      <c r="B2700" s="7">
        <v>313830</v>
      </c>
      <c r="C2700" s="8" t="s">
        <v>2647</v>
      </c>
      <c r="D2700" s="9" t="str">
        <f t="shared" si="42"/>
        <v>MUNICIPAL</v>
      </c>
    </row>
    <row r="2701" spans="1:4" x14ac:dyDescent="0.25">
      <c r="A2701" s="7" t="s">
        <v>30</v>
      </c>
      <c r="B2701" s="7">
        <v>313835</v>
      </c>
      <c r="C2701" s="8" t="s">
        <v>2648</v>
      </c>
      <c r="D2701" s="9" t="str">
        <f t="shared" si="42"/>
        <v>MUNICIPAL</v>
      </c>
    </row>
    <row r="2702" spans="1:4" x14ac:dyDescent="0.25">
      <c r="A2702" s="7" t="s">
        <v>30</v>
      </c>
      <c r="B2702" s="7">
        <v>313840</v>
      </c>
      <c r="C2702" s="8" t="s">
        <v>2649</v>
      </c>
      <c r="D2702" s="9" t="str">
        <f t="shared" si="42"/>
        <v>MUNICIPAL</v>
      </c>
    </row>
    <row r="2703" spans="1:4" x14ac:dyDescent="0.25">
      <c r="A2703" s="7" t="s">
        <v>30</v>
      </c>
      <c r="B2703" s="7">
        <v>313850</v>
      </c>
      <c r="C2703" s="8" t="s">
        <v>2650</v>
      </c>
      <c r="D2703" s="9" t="str">
        <f t="shared" si="42"/>
        <v>MUNICIPAL</v>
      </c>
    </row>
    <row r="2704" spans="1:4" x14ac:dyDescent="0.25">
      <c r="A2704" s="7" t="s">
        <v>30</v>
      </c>
      <c r="B2704" s="7">
        <v>313860</v>
      </c>
      <c r="C2704" s="8" t="s">
        <v>2651</v>
      </c>
      <c r="D2704" s="9" t="str">
        <f t="shared" si="42"/>
        <v>MUNICIPAL</v>
      </c>
    </row>
    <row r="2705" spans="1:4" x14ac:dyDescent="0.25">
      <c r="A2705" s="7" t="s">
        <v>30</v>
      </c>
      <c r="B2705" s="7">
        <v>313862</v>
      </c>
      <c r="C2705" s="8" t="s">
        <v>2652</v>
      </c>
      <c r="D2705" s="9" t="str">
        <f t="shared" si="42"/>
        <v>MUNICIPAL</v>
      </c>
    </row>
    <row r="2706" spans="1:4" x14ac:dyDescent="0.25">
      <c r="A2706" s="7" t="s">
        <v>30</v>
      </c>
      <c r="B2706" s="7">
        <v>313865</v>
      </c>
      <c r="C2706" s="8" t="s">
        <v>2653</v>
      </c>
      <c r="D2706" s="9" t="str">
        <f t="shared" si="42"/>
        <v>MUNICIPAL</v>
      </c>
    </row>
    <row r="2707" spans="1:4" x14ac:dyDescent="0.25">
      <c r="A2707" s="7" t="s">
        <v>30</v>
      </c>
      <c r="B2707" s="7">
        <v>313867</v>
      </c>
      <c r="C2707" s="8" t="s">
        <v>2654</v>
      </c>
      <c r="D2707" s="9" t="str">
        <f t="shared" si="42"/>
        <v>MUNICIPAL</v>
      </c>
    </row>
    <row r="2708" spans="1:4" x14ac:dyDescent="0.25">
      <c r="A2708" s="7" t="s">
        <v>30</v>
      </c>
      <c r="B2708" s="7">
        <v>313868</v>
      </c>
      <c r="C2708" s="8" t="s">
        <v>2655</v>
      </c>
      <c r="D2708" s="9" t="str">
        <f t="shared" si="42"/>
        <v>MUNICIPAL</v>
      </c>
    </row>
    <row r="2709" spans="1:4" x14ac:dyDescent="0.25">
      <c r="A2709" s="7" t="s">
        <v>30</v>
      </c>
      <c r="B2709" s="7">
        <v>313870</v>
      </c>
      <c r="C2709" s="8" t="s">
        <v>2656</v>
      </c>
      <c r="D2709" s="9" t="str">
        <f t="shared" si="42"/>
        <v>MUNICIPAL</v>
      </c>
    </row>
    <row r="2710" spans="1:4" x14ac:dyDescent="0.25">
      <c r="A2710" s="7" t="s">
        <v>30</v>
      </c>
      <c r="B2710" s="7">
        <v>313880</v>
      </c>
      <c r="C2710" s="8" t="s">
        <v>2657</v>
      </c>
      <c r="D2710" s="9" t="str">
        <f t="shared" si="42"/>
        <v>MUNICIPAL</v>
      </c>
    </row>
    <row r="2711" spans="1:4" x14ac:dyDescent="0.25">
      <c r="A2711" s="7" t="s">
        <v>30</v>
      </c>
      <c r="B2711" s="7">
        <v>313890</v>
      </c>
      <c r="C2711" s="8" t="s">
        <v>2658</v>
      </c>
      <c r="D2711" s="9" t="str">
        <f t="shared" si="42"/>
        <v>MUNICIPAL</v>
      </c>
    </row>
    <row r="2712" spans="1:4" x14ac:dyDescent="0.25">
      <c r="A2712" s="7" t="s">
        <v>30</v>
      </c>
      <c r="B2712" s="7">
        <v>313900</v>
      </c>
      <c r="C2712" s="8" t="s">
        <v>2659</v>
      </c>
      <c r="D2712" s="9" t="str">
        <f t="shared" si="42"/>
        <v>MUNICIPAL</v>
      </c>
    </row>
    <row r="2713" spans="1:4" x14ac:dyDescent="0.25">
      <c r="A2713" s="7" t="s">
        <v>30</v>
      </c>
      <c r="B2713" s="7">
        <v>313910</v>
      </c>
      <c r="C2713" s="8" t="s">
        <v>2660</v>
      </c>
      <c r="D2713" s="9" t="str">
        <f t="shared" si="42"/>
        <v>MUNICIPAL</v>
      </c>
    </row>
    <row r="2714" spans="1:4" x14ac:dyDescent="0.25">
      <c r="A2714" s="7" t="s">
        <v>30</v>
      </c>
      <c r="B2714" s="7">
        <v>313920</v>
      </c>
      <c r="C2714" s="8" t="s">
        <v>2661</v>
      </c>
      <c r="D2714" s="9" t="str">
        <f t="shared" si="42"/>
        <v>MUNICIPAL</v>
      </c>
    </row>
    <row r="2715" spans="1:4" x14ac:dyDescent="0.25">
      <c r="A2715" s="7" t="s">
        <v>30</v>
      </c>
      <c r="B2715" s="7">
        <v>313925</v>
      </c>
      <c r="C2715" s="8" t="s">
        <v>2662</v>
      </c>
      <c r="D2715" s="9" t="str">
        <f t="shared" si="42"/>
        <v>MUNICIPAL</v>
      </c>
    </row>
    <row r="2716" spans="1:4" x14ac:dyDescent="0.25">
      <c r="A2716" s="7" t="s">
        <v>30</v>
      </c>
      <c r="B2716" s="7">
        <v>313930</v>
      </c>
      <c r="C2716" s="8" t="s">
        <v>2663</v>
      </c>
      <c r="D2716" s="9" t="str">
        <f t="shared" si="42"/>
        <v>MUNICIPAL</v>
      </c>
    </row>
    <row r="2717" spans="1:4" x14ac:dyDescent="0.25">
      <c r="A2717" s="7" t="s">
        <v>30</v>
      </c>
      <c r="B2717" s="7">
        <v>313940</v>
      </c>
      <c r="C2717" s="8" t="s">
        <v>2664</v>
      </c>
      <c r="D2717" s="9" t="str">
        <f t="shared" si="42"/>
        <v>MUNICIPAL</v>
      </c>
    </row>
    <row r="2718" spans="1:4" x14ac:dyDescent="0.25">
      <c r="A2718" s="7" t="s">
        <v>30</v>
      </c>
      <c r="B2718" s="7">
        <v>313950</v>
      </c>
      <c r="C2718" s="8" t="s">
        <v>2665</v>
      </c>
      <c r="D2718" s="9" t="str">
        <f t="shared" si="42"/>
        <v>MUNICIPAL</v>
      </c>
    </row>
    <row r="2719" spans="1:4" x14ac:dyDescent="0.25">
      <c r="A2719" s="7" t="s">
        <v>30</v>
      </c>
      <c r="B2719" s="7">
        <v>313960</v>
      </c>
      <c r="C2719" s="8" t="s">
        <v>2666</v>
      </c>
      <c r="D2719" s="9" t="str">
        <f t="shared" si="42"/>
        <v>MUNICIPAL</v>
      </c>
    </row>
    <row r="2720" spans="1:4" x14ac:dyDescent="0.25">
      <c r="A2720" s="7" t="s">
        <v>30</v>
      </c>
      <c r="B2720" s="7">
        <v>313970</v>
      </c>
      <c r="C2720" s="8" t="s">
        <v>2667</v>
      </c>
      <c r="D2720" s="9" t="str">
        <f t="shared" si="42"/>
        <v>MUNICIPAL</v>
      </c>
    </row>
    <row r="2721" spans="1:4" x14ac:dyDescent="0.25">
      <c r="A2721" s="7" t="s">
        <v>30</v>
      </c>
      <c r="B2721" s="7">
        <v>313980</v>
      </c>
      <c r="C2721" s="8" t="s">
        <v>2668</v>
      </c>
      <c r="D2721" s="9" t="str">
        <f t="shared" si="42"/>
        <v>MUNICIPAL</v>
      </c>
    </row>
    <row r="2722" spans="1:4" x14ac:dyDescent="0.25">
      <c r="A2722" s="7" t="s">
        <v>30</v>
      </c>
      <c r="B2722" s="7">
        <v>313990</v>
      </c>
      <c r="C2722" s="8" t="s">
        <v>2669</v>
      </c>
      <c r="D2722" s="9" t="str">
        <f t="shared" si="42"/>
        <v>MUNICIPAL</v>
      </c>
    </row>
    <row r="2723" spans="1:4" x14ac:dyDescent="0.25">
      <c r="A2723" s="7" t="s">
        <v>30</v>
      </c>
      <c r="B2723" s="7">
        <v>314000</v>
      </c>
      <c r="C2723" s="8" t="s">
        <v>2670</v>
      </c>
      <c r="D2723" s="9" t="str">
        <f t="shared" si="42"/>
        <v>MUNICIPAL</v>
      </c>
    </row>
    <row r="2724" spans="1:4" x14ac:dyDescent="0.25">
      <c r="A2724" s="7" t="s">
        <v>30</v>
      </c>
      <c r="B2724" s="7">
        <v>314010</v>
      </c>
      <c r="C2724" s="8" t="s">
        <v>2671</v>
      </c>
      <c r="D2724" s="9" t="str">
        <f t="shared" si="42"/>
        <v>MUNICIPAL</v>
      </c>
    </row>
    <row r="2725" spans="1:4" x14ac:dyDescent="0.25">
      <c r="A2725" s="7" t="s">
        <v>30</v>
      </c>
      <c r="B2725" s="7">
        <v>314015</v>
      </c>
      <c r="C2725" s="8" t="s">
        <v>2672</v>
      </c>
      <c r="D2725" s="9" t="str">
        <f t="shared" si="42"/>
        <v>MUNICIPAL</v>
      </c>
    </row>
    <row r="2726" spans="1:4" x14ac:dyDescent="0.25">
      <c r="A2726" s="7" t="s">
        <v>30</v>
      </c>
      <c r="B2726" s="7">
        <v>314020</v>
      </c>
      <c r="C2726" s="8" t="s">
        <v>2673</v>
      </c>
      <c r="D2726" s="9" t="str">
        <f t="shared" si="42"/>
        <v>MUNICIPAL</v>
      </c>
    </row>
    <row r="2727" spans="1:4" x14ac:dyDescent="0.25">
      <c r="A2727" s="7" t="s">
        <v>30</v>
      </c>
      <c r="B2727" s="7">
        <v>314030</v>
      </c>
      <c r="C2727" s="8" t="s">
        <v>2674</v>
      </c>
      <c r="D2727" s="9" t="str">
        <f t="shared" si="42"/>
        <v>MUNICIPAL</v>
      </c>
    </row>
    <row r="2728" spans="1:4" x14ac:dyDescent="0.25">
      <c r="A2728" s="7" t="s">
        <v>30</v>
      </c>
      <c r="B2728" s="7">
        <v>314040</v>
      </c>
      <c r="C2728" s="8" t="s">
        <v>2675</v>
      </c>
      <c r="D2728" s="9" t="str">
        <f t="shared" si="42"/>
        <v>MUNICIPAL</v>
      </c>
    </row>
    <row r="2729" spans="1:4" x14ac:dyDescent="0.25">
      <c r="A2729" s="7" t="s">
        <v>30</v>
      </c>
      <c r="B2729" s="7">
        <v>314050</v>
      </c>
      <c r="C2729" s="8" t="s">
        <v>2676</v>
      </c>
      <c r="D2729" s="9" t="str">
        <f t="shared" si="42"/>
        <v>MUNICIPAL</v>
      </c>
    </row>
    <row r="2730" spans="1:4" x14ac:dyDescent="0.25">
      <c r="A2730" s="7" t="s">
        <v>30</v>
      </c>
      <c r="B2730" s="7">
        <v>314053</v>
      </c>
      <c r="C2730" s="8" t="s">
        <v>2677</v>
      </c>
      <c r="D2730" s="9" t="str">
        <f t="shared" si="42"/>
        <v>MUNICIPAL</v>
      </c>
    </row>
    <row r="2731" spans="1:4" x14ac:dyDescent="0.25">
      <c r="A2731" s="7" t="s">
        <v>30</v>
      </c>
      <c r="B2731" s="7">
        <v>314055</v>
      </c>
      <c r="C2731" s="8" t="s">
        <v>2678</v>
      </c>
      <c r="D2731" s="9" t="str">
        <f t="shared" si="42"/>
        <v>MUNICIPAL</v>
      </c>
    </row>
    <row r="2732" spans="1:4" x14ac:dyDescent="0.25">
      <c r="A2732" s="7" t="s">
        <v>30</v>
      </c>
      <c r="B2732" s="7">
        <v>314060</v>
      </c>
      <c r="C2732" s="8" t="s">
        <v>2679</v>
      </c>
      <c r="D2732" s="9" t="str">
        <f t="shared" si="42"/>
        <v>MUNICIPAL</v>
      </c>
    </row>
    <row r="2733" spans="1:4" x14ac:dyDescent="0.25">
      <c r="A2733" s="7" t="s">
        <v>30</v>
      </c>
      <c r="B2733" s="7">
        <v>314070</v>
      </c>
      <c r="C2733" s="8" t="s">
        <v>2680</v>
      </c>
      <c r="D2733" s="9" t="str">
        <f t="shared" si="42"/>
        <v>MUNICIPAL</v>
      </c>
    </row>
    <row r="2734" spans="1:4" x14ac:dyDescent="0.25">
      <c r="A2734" s="7" t="s">
        <v>30</v>
      </c>
      <c r="B2734" s="7">
        <v>314080</v>
      </c>
      <c r="C2734" s="8" t="s">
        <v>2681</v>
      </c>
      <c r="D2734" s="9" t="str">
        <f t="shared" si="42"/>
        <v>MUNICIPAL</v>
      </c>
    </row>
    <row r="2735" spans="1:4" x14ac:dyDescent="0.25">
      <c r="A2735" s="7" t="s">
        <v>30</v>
      </c>
      <c r="B2735" s="7">
        <v>314085</v>
      </c>
      <c r="C2735" s="8" t="s">
        <v>2682</v>
      </c>
      <c r="D2735" s="9" t="str">
        <f t="shared" si="42"/>
        <v>MUNICIPAL</v>
      </c>
    </row>
    <row r="2736" spans="1:4" x14ac:dyDescent="0.25">
      <c r="A2736" s="7" t="s">
        <v>30</v>
      </c>
      <c r="B2736" s="7">
        <v>314090</v>
      </c>
      <c r="C2736" s="8" t="s">
        <v>2683</v>
      </c>
      <c r="D2736" s="9" t="str">
        <f t="shared" si="42"/>
        <v>MUNICIPAL</v>
      </c>
    </row>
    <row r="2737" spans="1:4" x14ac:dyDescent="0.25">
      <c r="A2737" s="7" t="s">
        <v>30</v>
      </c>
      <c r="B2737" s="7">
        <v>314100</v>
      </c>
      <c r="C2737" s="8" t="s">
        <v>2684</v>
      </c>
      <c r="D2737" s="9" t="str">
        <f t="shared" si="42"/>
        <v>MUNICIPAL</v>
      </c>
    </row>
    <row r="2738" spans="1:4" x14ac:dyDescent="0.25">
      <c r="A2738" s="7" t="s">
        <v>30</v>
      </c>
      <c r="B2738" s="7">
        <v>314110</v>
      </c>
      <c r="C2738" s="8" t="s">
        <v>2685</v>
      </c>
      <c r="D2738" s="9" t="str">
        <f t="shared" si="42"/>
        <v>MUNICIPAL</v>
      </c>
    </row>
    <row r="2739" spans="1:4" x14ac:dyDescent="0.25">
      <c r="A2739" s="7" t="s">
        <v>30</v>
      </c>
      <c r="B2739" s="7">
        <v>314120</v>
      </c>
      <c r="C2739" s="8" t="s">
        <v>2686</v>
      </c>
      <c r="D2739" s="9" t="str">
        <f t="shared" si="42"/>
        <v>MUNICIPAL</v>
      </c>
    </row>
    <row r="2740" spans="1:4" x14ac:dyDescent="0.25">
      <c r="A2740" s="7" t="s">
        <v>30</v>
      </c>
      <c r="B2740" s="7">
        <v>314130</v>
      </c>
      <c r="C2740" s="8" t="s">
        <v>2687</v>
      </c>
      <c r="D2740" s="9" t="str">
        <f t="shared" si="42"/>
        <v>MUNICIPAL</v>
      </c>
    </row>
    <row r="2741" spans="1:4" x14ac:dyDescent="0.25">
      <c r="A2741" s="7" t="s">
        <v>30</v>
      </c>
      <c r="B2741" s="7">
        <v>314140</v>
      </c>
      <c r="C2741" s="8" t="s">
        <v>2688</v>
      </c>
      <c r="D2741" s="9" t="str">
        <f t="shared" si="42"/>
        <v>MUNICIPAL</v>
      </c>
    </row>
    <row r="2742" spans="1:4" x14ac:dyDescent="0.25">
      <c r="A2742" s="7" t="s">
        <v>30</v>
      </c>
      <c r="B2742" s="7">
        <v>314150</v>
      </c>
      <c r="C2742" s="8" t="s">
        <v>2689</v>
      </c>
      <c r="D2742" s="9" t="str">
        <f t="shared" si="42"/>
        <v>MUNICIPAL</v>
      </c>
    </row>
    <row r="2743" spans="1:4" x14ac:dyDescent="0.25">
      <c r="A2743" s="7" t="s">
        <v>30</v>
      </c>
      <c r="B2743" s="7">
        <v>314160</v>
      </c>
      <c r="C2743" s="8" t="s">
        <v>2690</v>
      </c>
      <c r="D2743" s="9" t="str">
        <f t="shared" si="42"/>
        <v>MUNICIPAL</v>
      </c>
    </row>
    <row r="2744" spans="1:4" x14ac:dyDescent="0.25">
      <c r="A2744" s="7" t="s">
        <v>30</v>
      </c>
      <c r="B2744" s="7">
        <v>314170</v>
      </c>
      <c r="C2744" s="8" t="s">
        <v>2691</v>
      </c>
      <c r="D2744" s="9" t="str">
        <f t="shared" si="42"/>
        <v>MUNICIPAL</v>
      </c>
    </row>
    <row r="2745" spans="1:4" x14ac:dyDescent="0.25">
      <c r="A2745" s="7" t="s">
        <v>30</v>
      </c>
      <c r="B2745" s="7">
        <v>314180</v>
      </c>
      <c r="C2745" s="8" t="s">
        <v>2692</v>
      </c>
      <c r="D2745" s="9" t="str">
        <f t="shared" si="42"/>
        <v>MUNICIPAL</v>
      </c>
    </row>
    <row r="2746" spans="1:4" x14ac:dyDescent="0.25">
      <c r="A2746" s="7" t="s">
        <v>30</v>
      </c>
      <c r="B2746" s="7">
        <v>314190</v>
      </c>
      <c r="C2746" s="8" t="s">
        <v>2693</v>
      </c>
      <c r="D2746" s="9" t="str">
        <f t="shared" si="42"/>
        <v>MUNICIPAL</v>
      </c>
    </row>
    <row r="2747" spans="1:4" x14ac:dyDescent="0.25">
      <c r="A2747" s="7" t="s">
        <v>30</v>
      </c>
      <c r="B2747" s="7">
        <v>314200</v>
      </c>
      <c r="C2747" s="8" t="s">
        <v>2694</v>
      </c>
      <c r="D2747" s="9" t="str">
        <f t="shared" si="42"/>
        <v>MUNICIPAL</v>
      </c>
    </row>
    <row r="2748" spans="1:4" x14ac:dyDescent="0.25">
      <c r="A2748" s="7" t="s">
        <v>30</v>
      </c>
      <c r="B2748" s="7">
        <v>314210</v>
      </c>
      <c r="C2748" s="8" t="s">
        <v>2695</v>
      </c>
      <c r="D2748" s="9" t="str">
        <f t="shared" si="42"/>
        <v>MUNICIPAL</v>
      </c>
    </row>
    <row r="2749" spans="1:4" x14ac:dyDescent="0.25">
      <c r="A2749" s="7" t="s">
        <v>30</v>
      </c>
      <c r="B2749" s="7">
        <v>314220</v>
      </c>
      <c r="C2749" s="8" t="s">
        <v>2696</v>
      </c>
      <c r="D2749" s="9" t="str">
        <f t="shared" si="42"/>
        <v>MUNICIPAL</v>
      </c>
    </row>
    <row r="2750" spans="1:4" x14ac:dyDescent="0.25">
      <c r="A2750" s="7" t="s">
        <v>30</v>
      </c>
      <c r="B2750" s="7">
        <v>314225</v>
      </c>
      <c r="C2750" s="8" t="s">
        <v>2697</v>
      </c>
      <c r="D2750" s="9" t="str">
        <f t="shared" si="42"/>
        <v>MUNICIPAL</v>
      </c>
    </row>
    <row r="2751" spans="1:4" x14ac:dyDescent="0.25">
      <c r="A2751" s="7" t="s">
        <v>30</v>
      </c>
      <c r="B2751" s="7">
        <v>314230</v>
      </c>
      <c r="C2751" s="8" t="s">
        <v>2698</v>
      </c>
      <c r="D2751" s="9" t="str">
        <f t="shared" si="42"/>
        <v>MUNICIPAL</v>
      </c>
    </row>
    <row r="2752" spans="1:4" x14ac:dyDescent="0.25">
      <c r="A2752" s="7" t="s">
        <v>30</v>
      </c>
      <c r="B2752" s="7">
        <v>314240</v>
      </c>
      <c r="C2752" s="8" t="s">
        <v>2699</v>
      </c>
      <c r="D2752" s="9" t="str">
        <f t="shared" si="42"/>
        <v>MUNICIPAL</v>
      </c>
    </row>
    <row r="2753" spans="1:4" x14ac:dyDescent="0.25">
      <c r="A2753" s="7" t="s">
        <v>30</v>
      </c>
      <c r="B2753" s="7">
        <v>314250</v>
      </c>
      <c r="C2753" s="8" t="s">
        <v>2700</v>
      </c>
      <c r="D2753" s="9" t="str">
        <f t="shared" si="42"/>
        <v>MUNICIPAL</v>
      </c>
    </row>
    <row r="2754" spans="1:4" x14ac:dyDescent="0.25">
      <c r="A2754" s="7" t="s">
        <v>30</v>
      </c>
      <c r="B2754" s="7">
        <v>314260</v>
      </c>
      <c r="C2754" s="8" t="s">
        <v>2701</v>
      </c>
      <c r="D2754" s="9" t="str">
        <f t="shared" si="42"/>
        <v>MUNICIPAL</v>
      </c>
    </row>
    <row r="2755" spans="1:4" x14ac:dyDescent="0.25">
      <c r="A2755" s="7" t="s">
        <v>30</v>
      </c>
      <c r="B2755" s="7">
        <v>314270</v>
      </c>
      <c r="C2755" s="8" t="s">
        <v>2702</v>
      </c>
      <c r="D2755" s="9" t="str">
        <f t="shared" ref="D2755:D2818" si="43">IF(RIGHT(B2755,4)="0000","ESTADUAL","MUNICIPAL")</f>
        <v>MUNICIPAL</v>
      </c>
    </row>
    <row r="2756" spans="1:4" x14ac:dyDescent="0.25">
      <c r="A2756" s="7" t="s">
        <v>30</v>
      </c>
      <c r="B2756" s="7">
        <v>314280</v>
      </c>
      <c r="C2756" s="8" t="s">
        <v>2703</v>
      </c>
      <c r="D2756" s="9" t="str">
        <f t="shared" si="43"/>
        <v>MUNICIPAL</v>
      </c>
    </row>
    <row r="2757" spans="1:4" x14ac:dyDescent="0.25">
      <c r="A2757" s="7" t="s">
        <v>30</v>
      </c>
      <c r="B2757" s="7">
        <v>314290</v>
      </c>
      <c r="C2757" s="8" t="s">
        <v>2704</v>
      </c>
      <c r="D2757" s="9" t="str">
        <f t="shared" si="43"/>
        <v>MUNICIPAL</v>
      </c>
    </row>
    <row r="2758" spans="1:4" x14ac:dyDescent="0.25">
      <c r="A2758" s="7" t="s">
        <v>30</v>
      </c>
      <c r="B2758" s="7">
        <v>314300</v>
      </c>
      <c r="C2758" s="8" t="s">
        <v>2705</v>
      </c>
      <c r="D2758" s="9" t="str">
        <f t="shared" si="43"/>
        <v>MUNICIPAL</v>
      </c>
    </row>
    <row r="2759" spans="1:4" x14ac:dyDescent="0.25">
      <c r="A2759" s="7" t="s">
        <v>30</v>
      </c>
      <c r="B2759" s="7">
        <v>314310</v>
      </c>
      <c r="C2759" s="8" t="s">
        <v>2706</v>
      </c>
      <c r="D2759" s="9" t="str">
        <f t="shared" si="43"/>
        <v>MUNICIPAL</v>
      </c>
    </row>
    <row r="2760" spans="1:4" x14ac:dyDescent="0.25">
      <c r="A2760" s="7" t="s">
        <v>30</v>
      </c>
      <c r="B2760" s="7">
        <v>314315</v>
      </c>
      <c r="C2760" s="8" t="s">
        <v>2707</v>
      </c>
      <c r="D2760" s="9" t="str">
        <f t="shared" si="43"/>
        <v>MUNICIPAL</v>
      </c>
    </row>
    <row r="2761" spans="1:4" x14ac:dyDescent="0.25">
      <c r="A2761" s="7" t="s">
        <v>30</v>
      </c>
      <c r="B2761" s="7">
        <v>314320</v>
      </c>
      <c r="C2761" s="8" t="s">
        <v>2708</v>
      </c>
      <c r="D2761" s="9" t="str">
        <f t="shared" si="43"/>
        <v>MUNICIPAL</v>
      </c>
    </row>
    <row r="2762" spans="1:4" x14ac:dyDescent="0.25">
      <c r="A2762" s="7" t="s">
        <v>30</v>
      </c>
      <c r="B2762" s="7">
        <v>314330</v>
      </c>
      <c r="C2762" s="8" t="s">
        <v>2709</v>
      </c>
      <c r="D2762" s="9" t="str">
        <f t="shared" si="43"/>
        <v>MUNICIPAL</v>
      </c>
    </row>
    <row r="2763" spans="1:4" x14ac:dyDescent="0.25">
      <c r="A2763" s="7" t="s">
        <v>30</v>
      </c>
      <c r="B2763" s="7">
        <v>314340</v>
      </c>
      <c r="C2763" s="8" t="s">
        <v>2710</v>
      </c>
      <c r="D2763" s="9" t="str">
        <f t="shared" si="43"/>
        <v>MUNICIPAL</v>
      </c>
    </row>
    <row r="2764" spans="1:4" x14ac:dyDescent="0.25">
      <c r="A2764" s="7" t="s">
        <v>30</v>
      </c>
      <c r="B2764" s="7">
        <v>314345</v>
      </c>
      <c r="C2764" s="8" t="s">
        <v>2711</v>
      </c>
      <c r="D2764" s="9" t="str">
        <f t="shared" si="43"/>
        <v>MUNICIPAL</v>
      </c>
    </row>
    <row r="2765" spans="1:4" x14ac:dyDescent="0.25">
      <c r="A2765" s="7" t="s">
        <v>30</v>
      </c>
      <c r="B2765" s="7">
        <v>314350</v>
      </c>
      <c r="C2765" s="8" t="s">
        <v>2712</v>
      </c>
      <c r="D2765" s="9" t="str">
        <f t="shared" si="43"/>
        <v>MUNICIPAL</v>
      </c>
    </row>
    <row r="2766" spans="1:4" x14ac:dyDescent="0.25">
      <c r="A2766" s="7" t="s">
        <v>30</v>
      </c>
      <c r="B2766" s="7">
        <v>314360</v>
      </c>
      <c r="C2766" s="8" t="s">
        <v>2713</v>
      </c>
      <c r="D2766" s="9" t="str">
        <f t="shared" si="43"/>
        <v>MUNICIPAL</v>
      </c>
    </row>
    <row r="2767" spans="1:4" x14ac:dyDescent="0.25">
      <c r="A2767" s="7" t="s">
        <v>30</v>
      </c>
      <c r="B2767" s="7">
        <v>314370</v>
      </c>
      <c r="C2767" s="8" t="s">
        <v>2714</v>
      </c>
      <c r="D2767" s="9" t="str">
        <f t="shared" si="43"/>
        <v>MUNICIPAL</v>
      </c>
    </row>
    <row r="2768" spans="1:4" x14ac:dyDescent="0.25">
      <c r="A2768" s="7" t="s">
        <v>30</v>
      </c>
      <c r="B2768" s="7">
        <v>314380</v>
      </c>
      <c r="C2768" s="8" t="s">
        <v>2715</v>
      </c>
      <c r="D2768" s="9" t="str">
        <f t="shared" si="43"/>
        <v>MUNICIPAL</v>
      </c>
    </row>
    <row r="2769" spans="1:4" x14ac:dyDescent="0.25">
      <c r="A2769" s="7" t="s">
        <v>30</v>
      </c>
      <c r="B2769" s="7">
        <v>314390</v>
      </c>
      <c r="C2769" s="8" t="s">
        <v>2716</v>
      </c>
      <c r="D2769" s="9" t="str">
        <f t="shared" si="43"/>
        <v>MUNICIPAL</v>
      </c>
    </row>
    <row r="2770" spans="1:4" x14ac:dyDescent="0.25">
      <c r="A2770" s="7" t="s">
        <v>30</v>
      </c>
      <c r="B2770" s="7">
        <v>314400</v>
      </c>
      <c r="C2770" s="8" t="s">
        <v>2717</v>
      </c>
      <c r="D2770" s="9" t="str">
        <f t="shared" si="43"/>
        <v>MUNICIPAL</v>
      </c>
    </row>
    <row r="2771" spans="1:4" x14ac:dyDescent="0.25">
      <c r="A2771" s="7" t="s">
        <v>30</v>
      </c>
      <c r="B2771" s="7">
        <v>314410</v>
      </c>
      <c r="C2771" s="8" t="s">
        <v>2718</v>
      </c>
      <c r="D2771" s="9" t="str">
        <f t="shared" si="43"/>
        <v>MUNICIPAL</v>
      </c>
    </row>
    <row r="2772" spans="1:4" x14ac:dyDescent="0.25">
      <c r="A2772" s="7" t="s">
        <v>30</v>
      </c>
      <c r="B2772" s="7">
        <v>314420</v>
      </c>
      <c r="C2772" s="8" t="s">
        <v>2719</v>
      </c>
      <c r="D2772" s="9" t="str">
        <f t="shared" si="43"/>
        <v>MUNICIPAL</v>
      </c>
    </row>
    <row r="2773" spans="1:4" x14ac:dyDescent="0.25">
      <c r="A2773" s="7" t="s">
        <v>30</v>
      </c>
      <c r="B2773" s="7">
        <v>314430</v>
      </c>
      <c r="C2773" s="8" t="s">
        <v>2720</v>
      </c>
      <c r="D2773" s="9" t="str">
        <f t="shared" si="43"/>
        <v>MUNICIPAL</v>
      </c>
    </row>
    <row r="2774" spans="1:4" x14ac:dyDescent="0.25">
      <c r="A2774" s="7" t="s">
        <v>30</v>
      </c>
      <c r="B2774" s="7">
        <v>314435</v>
      </c>
      <c r="C2774" s="8" t="s">
        <v>2721</v>
      </c>
      <c r="D2774" s="9" t="str">
        <f t="shared" si="43"/>
        <v>MUNICIPAL</v>
      </c>
    </row>
    <row r="2775" spans="1:4" x14ac:dyDescent="0.25">
      <c r="A2775" s="7" t="s">
        <v>30</v>
      </c>
      <c r="B2775" s="7">
        <v>314437</v>
      </c>
      <c r="C2775" s="8" t="s">
        <v>2722</v>
      </c>
      <c r="D2775" s="9" t="str">
        <f t="shared" si="43"/>
        <v>MUNICIPAL</v>
      </c>
    </row>
    <row r="2776" spans="1:4" x14ac:dyDescent="0.25">
      <c r="A2776" s="7" t="s">
        <v>30</v>
      </c>
      <c r="B2776" s="7">
        <v>314440</v>
      </c>
      <c r="C2776" s="8" t="s">
        <v>2723</v>
      </c>
      <c r="D2776" s="9" t="str">
        <f t="shared" si="43"/>
        <v>MUNICIPAL</v>
      </c>
    </row>
    <row r="2777" spans="1:4" x14ac:dyDescent="0.25">
      <c r="A2777" s="7" t="s">
        <v>30</v>
      </c>
      <c r="B2777" s="7">
        <v>314450</v>
      </c>
      <c r="C2777" s="8" t="s">
        <v>2724</v>
      </c>
      <c r="D2777" s="9" t="str">
        <f t="shared" si="43"/>
        <v>MUNICIPAL</v>
      </c>
    </row>
    <row r="2778" spans="1:4" x14ac:dyDescent="0.25">
      <c r="A2778" s="7" t="s">
        <v>30</v>
      </c>
      <c r="B2778" s="7">
        <v>314460</v>
      </c>
      <c r="C2778" s="8" t="s">
        <v>2725</v>
      </c>
      <c r="D2778" s="9" t="str">
        <f t="shared" si="43"/>
        <v>MUNICIPAL</v>
      </c>
    </row>
    <row r="2779" spans="1:4" x14ac:dyDescent="0.25">
      <c r="A2779" s="7" t="s">
        <v>30</v>
      </c>
      <c r="B2779" s="7">
        <v>314465</v>
      </c>
      <c r="C2779" s="8" t="s">
        <v>2726</v>
      </c>
      <c r="D2779" s="9" t="str">
        <f t="shared" si="43"/>
        <v>MUNICIPAL</v>
      </c>
    </row>
    <row r="2780" spans="1:4" x14ac:dyDescent="0.25">
      <c r="A2780" s="7" t="s">
        <v>30</v>
      </c>
      <c r="B2780" s="7">
        <v>314467</v>
      </c>
      <c r="C2780" s="8" t="s">
        <v>2727</v>
      </c>
      <c r="D2780" s="9" t="str">
        <f t="shared" si="43"/>
        <v>MUNICIPAL</v>
      </c>
    </row>
    <row r="2781" spans="1:4" x14ac:dyDescent="0.25">
      <c r="A2781" s="7" t="s">
        <v>30</v>
      </c>
      <c r="B2781" s="7">
        <v>314470</v>
      </c>
      <c r="C2781" s="8" t="s">
        <v>2728</v>
      </c>
      <c r="D2781" s="9" t="str">
        <f t="shared" si="43"/>
        <v>MUNICIPAL</v>
      </c>
    </row>
    <row r="2782" spans="1:4" x14ac:dyDescent="0.25">
      <c r="A2782" s="7" t="s">
        <v>30</v>
      </c>
      <c r="B2782" s="7">
        <v>314480</v>
      </c>
      <c r="C2782" s="8" t="s">
        <v>2729</v>
      </c>
      <c r="D2782" s="9" t="str">
        <f t="shared" si="43"/>
        <v>MUNICIPAL</v>
      </c>
    </row>
    <row r="2783" spans="1:4" x14ac:dyDescent="0.25">
      <c r="A2783" s="7" t="s">
        <v>30</v>
      </c>
      <c r="B2783" s="7">
        <v>314490</v>
      </c>
      <c r="C2783" s="8" t="s">
        <v>2730</v>
      </c>
      <c r="D2783" s="9" t="str">
        <f t="shared" si="43"/>
        <v>MUNICIPAL</v>
      </c>
    </row>
    <row r="2784" spans="1:4" x14ac:dyDescent="0.25">
      <c r="A2784" s="7" t="s">
        <v>30</v>
      </c>
      <c r="B2784" s="7">
        <v>314500</v>
      </c>
      <c r="C2784" s="8" t="s">
        <v>2731</v>
      </c>
      <c r="D2784" s="9" t="str">
        <f t="shared" si="43"/>
        <v>MUNICIPAL</v>
      </c>
    </row>
    <row r="2785" spans="1:4" x14ac:dyDescent="0.25">
      <c r="A2785" s="7" t="s">
        <v>30</v>
      </c>
      <c r="B2785" s="7">
        <v>314505</v>
      </c>
      <c r="C2785" s="8" t="s">
        <v>2732</v>
      </c>
      <c r="D2785" s="9" t="str">
        <f t="shared" si="43"/>
        <v>MUNICIPAL</v>
      </c>
    </row>
    <row r="2786" spans="1:4" x14ac:dyDescent="0.25">
      <c r="A2786" s="7" t="s">
        <v>30</v>
      </c>
      <c r="B2786" s="7">
        <v>314510</v>
      </c>
      <c r="C2786" s="8" t="s">
        <v>2733</v>
      </c>
      <c r="D2786" s="9" t="str">
        <f t="shared" si="43"/>
        <v>MUNICIPAL</v>
      </c>
    </row>
    <row r="2787" spans="1:4" x14ac:dyDescent="0.25">
      <c r="A2787" s="7" t="s">
        <v>30</v>
      </c>
      <c r="B2787" s="7">
        <v>314520</v>
      </c>
      <c r="C2787" s="8" t="s">
        <v>2734</v>
      </c>
      <c r="D2787" s="9" t="str">
        <f t="shared" si="43"/>
        <v>MUNICIPAL</v>
      </c>
    </row>
    <row r="2788" spans="1:4" x14ac:dyDescent="0.25">
      <c r="A2788" s="7" t="s">
        <v>30</v>
      </c>
      <c r="B2788" s="7">
        <v>314530</v>
      </c>
      <c r="C2788" s="8" t="s">
        <v>2735</v>
      </c>
      <c r="D2788" s="9" t="str">
        <f t="shared" si="43"/>
        <v>MUNICIPAL</v>
      </c>
    </row>
    <row r="2789" spans="1:4" x14ac:dyDescent="0.25">
      <c r="A2789" s="7" t="s">
        <v>30</v>
      </c>
      <c r="B2789" s="7">
        <v>314535</v>
      </c>
      <c r="C2789" s="8" t="s">
        <v>2736</v>
      </c>
      <c r="D2789" s="9" t="str">
        <f t="shared" si="43"/>
        <v>MUNICIPAL</v>
      </c>
    </row>
    <row r="2790" spans="1:4" x14ac:dyDescent="0.25">
      <c r="A2790" s="7" t="s">
        <v>30</v>
      </c>
      <c r="B2790" s="7">
        <v>314537</v>
      </c>
      <c r="C2790" s="8" t="s">
        <v>2737</v>
      </c>
      <c r="D2790" s="9" t="str">
        <f t="shared" si="43"/>
        <v>MUNICIPAL</v>
      </c>
    </row>
    <row r="2791" spans="1:4" x14ac:dyDescent="0.25">
      <c r="A2791" s="7" t="s">
        <v>30</v>
      </c>
      <c r="B2791" s="7">
        <v>314540</v>
      </c>
      <c r="C2791" s="8" t="s">
        <v>2738</v>
      </c>
      <c r="D2791" s="9" t="str">
        <f t="shared" si="43"/>
        <v>MUNICIPAL</v>
      </c>
    </row>
    <row r="2792" spans="1:4" x14ac:dyDescent="0.25">
      <c r="A2792" s="7" t="s">
        <v>30</v>
      </c>
      <c r="B2792" s="7">
        <v>314545</v>
      </c>
      <c r="C2792" s="8" t="s">
        <v>2739</v>
      </c>
      <c r="D2792" s="9" t="str">
        <f t="shared" si="43"/>
        <v>MUNICIPAL</v>
      </c>
    </row>
    <row r="2793" spans="1:4" x14ac:dyDescent="0.25">
      <c r="A2793" s="7" t="s">
        <v>30</v>
      </c>
      <c r="B2793" s="7">
        <v>314550</v>
      </c>
      <c r="C2793" s="8" t="s">
        <v>2740</v>
      </c>
      <c r="D2793" s="9" t="str">
        <f t="shared" si="43"/>
        <v>MUNICIPAL</v>
      </c>
    </row>
    <row r="2794" spans="1:4" x14ac:dyDescent="0.25">
      <c r="A2794" s="7" t="s">
        <v>30</v>
      </c>
      <c r="B2794" s="7">
        <v>314560</v>
      </c>
      <c r="C2794" s="8" t="s">
        <v>2741</v>
      </c>
      <c r="D2794" s="9" t="str">
        <f t="shared" si="43"/>
        <v>MUNICIPAL</v>
      </c>
    </row>
    <row r="2795" spans="1:4" x14ac:dyDescent="0.25">
      <c r="A2795" s="7" t="s">
        <v>30</v>
      </c>
      <c r="B2795" s="7">
        <v>314570</v>
      </c>
      <c r="C2795" s="8" t="s">
        <v>2742</v>
      </c>
      <c r="D2795" s="9" t="str">
        <f t="shared" si="43"/>
        <v>MUNICIPAL</v>
      </c>
    </row>
    <row r="2796" spans="1:4" x14ac:dyDescent="0.25">
      <c r="A2796" s="7" t="s">
        <v>30</v>
      </c>
      <c r="B2796" s="7">
        <v>314580</v>
      </c>
      <c r="C2796" s="8" t="s">
        <v>2743</v>
      </c>
      <c r="D2796" s="9" t="str">
        <f t="shared" si="43"/>
        <v>MUNICIPAL</v>
      </c>
    </row>
    <row r="2797" spans="1:4" x14ac:dyDescent="0.25">
      <c r="A2797" s="7" t="s">
        <v>30</v>
      </c>
      <c r="B2797" s="7">
        <v>314585</v>
      </c>
      <c r="C2797" s="8" t="s">
        <v>2744</v>
      </c>
      <c r="D2797" s="9" t="str">
        <f t="shared" si="43"/>
        <v>MUNICIPAL</v>
      </c>
    </row>
    <row r="2798" spans="1:4" x14ac:dyDescent="0.25">
      <c r="A2798" s="7" t="s">
        <v>30</v>
      </c>
      <c r="B2798" s="7">
        <v>314587</v>
      </c>
      <c r="C2798" s="8" t="s">
        <v>2745</v>
      </c>
      <c r="D2798" s="9" t="str">
        <f t="shared" si="43"/>
        <v>MUNICIPAL</v>
      </c>
    </row>
    <row r="2799" spans="1:4" x14ac:dyDescent="0.25">
      <c r="A2799" s="7" t="s">
        <v>30</v>
      </c>
      <c r="B2799" s="7">
        <v>314590</v>
      </c>
      <c r="C2799" s="8" t="s">
        <v>1220</v>
      </c>
      <c r="D2799" s="9" t="str">
        <f t="shared" si="43"/>
        <v>MUNICIPAL</v>
      </c>
    </row>
    <row r="2800" spans="1:4" x14ac:dyDescent="0.25">
      <c r="A2800" s="7" t="s">
        <v>30</v>
      </c>
      <c r="B2800" s="7">
        <v>314600</v>
      </c>
      <c r="C2800" s="8" t="s">
        <v>2746</v>
      </c>
      <c r="D2800" s="9" t="str">
        <f t="shared" si="43"/>
        <v>MUNICIPAL</v>
      </c>
    </row>
    <row r="2801" spans="1:4" x14ac:dyDescent="0.25">
      <c r="A2801" s="7" t="s">
        <v>30</v>
      </c>
      <c r="B2801" s="7">
        <v>314610</v>
      </c>
      <c r="C2801" s="8" t="s">
        <v>2747</v>
      </c>
      <c r="D2801" s="9" t="str">
        <f t="shared" si="43"/>
        <v>MUNICIPAL</v>
      </c>
    </row>
    <row r="2802" spans="1:4" x14ac:dyDescent="0.25">
      <c r="A2802" s="7" t="s">
        <v>30</v>
      </c>
      <c r="B2802" s="7">
        <v>314620</v>
      </c>
      <c r="C2802" s="8" t="s">
        <v>2748</v>
      </c>
      <c r="D2802" s="9" t="str">
        <f t="shared" si="43"/>
        <v>MUNICIPAL</v>
      </c>
    </row>
    <row r="2803" spans="1:4" x14ac:dyDescent="0.25">
      <c r="A2803" s="7" t="s">
        <v>30</v>
      </c>
      <c r="B2803" s="7">
        <v>314625</v>
      </c>
      <c r="C2803" s="8" t="s">
        <v>2749</v>
      </c>
      <c r="D2803" s="9" t="str">
        <f t="shared" si="43"/>
        <v>MUNICIPAL</v>
      </c>
    </row>
    <row r="2804" spans="1:4" x14ac:dyDescent="0.25">
      <c r="A2804" s="7" t="s">
        <v>30</v>
      </c>
      <c r="B2804" s="7">
        <v>314630</v>
      </c>
      <c r="C2804" s="8" t="s">
        <v>2750</v>
      </c>
      <c r="D2804" s="9" t="str">
        <f t="shared" si="43"/>
        <v>MUNICIPAL</v>
      </c>
    </row>
    <row r="2805" spans="1:4" x14ac:dyDescent="0.25">
      <c r="A2805" s="7" t="s">
        <v>30</v>
      </c>
      <c r="B2805" s="7">
        <v>314640</v>
      </c>
      <c r="C2805" s="8" t="s">
        <v>2751</v>
      </c>
      <c r="D2805" s="9" t="str">
        <f t="shared" si="43"/>
        <v>MUNICIPAL</v>
      </c>
    </row>
    <row r="2806" spans="1:4" x14ac:dyDescent="0.25">
      <c r="A2806" s="7" t="s">
        <v>30</v>
      </c>
      <c r="B2806" s="7">
        <v>314650</v>
      </c>
      <c r="C2806" s="8" t="s">
        <v>2752</v>
      </c>
      <c r="D2806" s="9" t="str">
        <f t="shared" si="43"/>
        <v>MUNICIPAL</v>
      </c>
    </row>
    <row r="2807" spans="1:4" x14ac:dyDescent="0.25">
      <c r="A2807" s="7" t="s">
        <v>30</v>
      </c>
      <c r="B2807" s="7">
        <v>314655</v>
      </c>
      <c r="C2807" s="8" t="s">
        <v>2753</v>
      </c>
      <c r="D2807" s="9" t="str">
        <f t="shared" si="43"/>
        <v>MUNICIPAL</v>
      </c>
    </row>
    <row r="2808" spans="1:4" x14ac:dyDescent="0.25">
      <c r="A2808" s="7" t="s">
        <v>30</v>
      </c>
      <c r="B2808" s="7">
        <v>314660</v>
      </c>
      <c r="C2808" s="8" t="s">
        <v>2754</v>
      </c>
      <c r="D2808" s="9" t="str">
        <f t="shared" si="43"/>
        <v>MUNICIPAL</v>
      </c>
    </row>
    <row r="2809" spans="1:4" x14ac:dyDescent="0.25">
      <c r="A2809" s="7" t="s">
        <v>30</v>
      </c>
      <c r="B2809" s="7">
        <v>314670</v>
      </c>
      <c r="C2809" s="8" t="s">
        <v>2755</v>
      </c>
      <c r="D2809" s="9" t="str">
        <f t="shared" si="43"/>
        <v>MUNICIPAL</v>
      </c>
    </row>
    <row r="2810" spans="1:4" x14ac:dyDescent="0.25">
      <c r="A2810" s="7" t="s">
        <v>30</v>
      </c>
      <c r="B2810" s="7">
        <v>314675</v>
      </c>
      <c r="C2810" s="8" t="s">
        <v>2756</v>
      </c>
      <c r="D2810" s="9" t="str">
        <f t="shared" si="43"/>
        <v>MUNICIPAL</v>
      </c>
    </row>
    <row r="2811" spans="1:4" x14ac:dyDescent="0.25">
      <c r="A2811" s="7" t="s">
        <v>30</v>
      </c>
      <c r="B2811" s="7">
        <v>314690</v>
      </c>
      <c r="C2811" s="8" t="s">
        <v>2757</v>
      </c>
      <c r="D2811" s="9" t="str">
        <f t="shared" si="43"/>
        <v>MUNICIPAL</v>
      </c>
    </row>
    <row r="2812" spans="1:4" x14ac:dyDescent="0.25">
      <c r="A2812" s="7" t="s">
        <v>30</v>
      </c>
      <c r="B2812" s="7">
        <v>314700</v>
      </c>
      <c r="C2812" s="8" t="s">
        <v>2758</v>
      </c>
      <c r="D2812" s="9" t="str">
        <f t="shared" si="43"/>
        <v>MUNICIPAL</v>
      </c>
    </row>
    <row r="2813" spans="1:4" x14ac:dyDescent="0.25">
      <c r="A2813" s="7" t="s">
        <v>30</v>
      </c>
      <c r="B2813" s="7">
        <v>314710</v>
      </c>
      <c r="C2813" s="8" t="s">
        <v>2759</v>
      </c>
      <c r="D2813" s="9" t="str">
        <f t="shared" si="43"/>
        <v>MUNICIPAL</v>
      </c>
    </row>
    <row r="2814" spans="1:4" x14ac:dyDescent="0.25">
      <c r="A2814" s="7" t="s">
        <v>30</v>
      </c>
      <c r="B2814" s="7">
        <v>314720</v>
      </c>
      <c r="C2814" s="8" t="s">
        <v>2760</v>
      </c>
      <c r="D2814" s="9" t="str">
        <f t="shared" si="43"/>
        <v>MUNICIPAL</v>
      </c>
    </row>
    <row r="2815" spans="1:4" x14ac:dyDescent="0.25">
      <c r="A2815" s="7" t="s">
        <v>30</v>
      </c>
      <c r="B2815" s="7">
        <v>314730</v>
      </c>
      <c r="C2815" s="8" t="s">
        <v>2761</v>
      </c>
      <c r="D2815" s="9" t="str">
        <f t="shared" si="43"/>
        <v>MUNICIPAL</v>
      </c>
    </row>
    <row r="2816" spans="1:4" x14ac:dyDescent="0.25">
      <c r="A2816" s="7" t="s">
        <v>30</v>
      </c>
      <c r="B2816" s="7">
        <v>314740</v>
      </c>
      <c r="C2816" s="8" t="s">
        <v>2762</v>
      </c>
      <c r="D2816" s="9" t="str">
        <f t="shared" si="43"/>
        <v>MUNICIPAL</v>
      </c>
    </row>
    <row r="2817" spans="1:4" x14ac:dyDescent="0.25">
      <c r="A2817" s="7" t="s">
        <v>30</v>
      </c>
      <c r="B2817" s="7">
        <v>314750</v>
      </c>
      <c r="C2817" s="8" t="s">
        <v>2763</v>
      </c>
      <c r="D2817" s="9" t="str">
        <f t="shared" si="43"/>
        <v>MUNICIPAL</v>
      </c>
    </row>
    <row r="2818" spans="1:4" x14ac:dyDescent="0.25">
      <c r="A2818" s="7" t="s">
        <v>30</v>
      </c>
      <c r="B2818" s="7">
        <v>314760</v>
      </c>
      <c r="C2818" s="8" t="s">
        <v>2764</v>
      </c>
      <c r="D2818" s="9" t="str">
        <f t="shared" si="43"/>
        <v>MUNICIPAL</v>
      </c>
    </row>
    <row r="2819" spans="1:4" x14ac:dyDescent="0.25">
      <c r="A2819" s="7" t="s">
        <v>30</v>
      </c>
      <c r="B2819" s="7">
        <v>314770</v>
      </c>
      <c r="C2819" s="8" t="s">
        <v>2765</v>
      </c>
      <c r="D2819" s="9" t="str">
        <f t="shared" ref="D2819:D2882" si="44">IF(RIGHT(B2819,4)="0000","ESTADUAL","MUNICIPAL")</f>
        <v>MUNICIPAL</v>
      </c>
    </row>
    <row r="2820" spans="1:4" x14ac:dyDescent="0.25">
      <c r="A2820" s="7" t="s">
        <v>30</v>
      </c>
      <c r="B2820" s="7">
        <v>314780</v>
      </c>
      <c r="C2820" s="8" t="s">
        <v>2766</v>
      </c>
      <c r="D2820" s="9" t="str">
        <f t="shared" si="44"/>
        <v>MUNICIPAL</v>
      </c>
    </row>
    <row r="2821" spans="1:4" x14ac:dyDescent="0.25">
      <c r="A2821" s="7" t="s">
        <v>30</v>
      </c>
      <c r="B2821" s="7">
        <v>314790</v>
      </c>
      <c r="C2821" s="8" t="s">
        <v>2767</v>
      </c>
      <c r="D2821" s="9" t="str">
        <f t="shared" si="44"/>
        <v>MUNICIPAL</v>
      </c>
    </row>
    <row r="2822" spans="1:4" x14ac:dyDescent="0.25">
      <c r="A2822" s="7" t="s">
        <v>30</v>
      </c>
      <c r="B2822" s="7">
        <v>314795</v>
      </c>
      <c r="C2822" s="8" t="s">
        <v>2768</v>
      </c>
      <c r="D2822" s="9" t="str">
        <f t="shared" si="44"/>
        <v>MUNICIPAL</v>
      </c>
    </row>
    <row r="2823" spans="1:4" x14ac:dyDescent="0.25">
      <c r="A2823" s="7" t="s">
        <v>30</v>
      </c>
      <c r="B2823" s="7">
        <v>314800</v>
      </c>
      <c r="C2823" s="8" t="s">
        <v>2769</v>
      </c>
      <c r="D2823" s="9" t="str">
        <f t="shared" si="44"/>
        <v>MUNICIPAL</v>
      </c>
    </row>
    <row r="2824" spans="1:4" x14ac:dyDescent="0.25">
      <c r="A2824" s="7" t="s">
        <v>30</v>
      </c>
      <c r="B2824" s="7">
        <v>314810</v>
      </c>
      <c r="C2824" s="8" t="s">
        <v>2770</v>
      </c>
      <c r="D2824" s="9" t="str">
        <f t="shared" si="44"/>
        <v>MUNICIPAL</v>
      </c>
    </row>
    <row r="2825" spans="1:4" x14ac:dyDescent="0.25">
      <c r="A2825" s="7" t="s">
        <v>30</v>
      </c>
      <c r="B2825" s="7">
        <v>314820</v>
      </c>
      <c r="C2825" s="8" t="s">
        <v>2771</v>
      </c>
      <c r="D2825" s="9" t="str">
        <f t="shared" si="44"/>
        <v>MUNICIPAL</v>
      </c>
    </row>
    <row r="2826" spans="1:4" x14ac:dyDescent="0.25">
      <c r="A2826" s="7" t="s">
        <v>30</v>
      </c>
      <c r="B2826" s="7">
        <v>314830</v>
      </c>
      <c r="C2826" s="8" t="s">
        <v>2772</v>
      </c>
      <c r="D2826" s="9" t="str">
        <f t="shared" si="44"/>
        <v>MUNICIPAL</v>
      </c>
    </row>
    <row r="2827" spans="1:4" x14ac:dyDescent="0.25">
      <c r="A2827" s="7" t="s">
        <v>30</v>
      </c>
      <c r="B2827" s="7">
        <v>314840</v>
      </c>
      <c r="C2827" s="8" t="s">
        <v>2773</v>
      </c>
      <c r="D2827" s="9" t="str">
        <f t="shared" si="44"/>
        <v>MUNICIPAL</v>
      </c>
    </row>
    <row r="2828" spans="1:4" x14ac:dyDescent="0.25">
      <c r="A2828" s="7" t="s">
        <v>30</v>
      </c>
      <c r="B2828" s="7">
        <v>314850</v>
      </c>
      <c r="C2828" s="8" t="s">
        <v>2774</v>
      </c>
      <c r="D2828" s="9" t="str">
        <f t="shared" si="44"/>
        <v>MUNICIPAL</v>
      </c>
    </row>
    <row r="2829" spans="1:4" x14ac:dyDescent="0.25">
      <c r="A2829" s="7" t="s">
        <v>30</v>
      </c>
      <c r="B2829" s="7">
        <v>314860</v>
      </c>
      <c r="C2829" s="8" t="s">
        <v>2775</v>
      </c>
      <c r="D2829" s="9" t="str">
        <f t="shared" si="44"/>
        <v>MUNICIPAL</v>
      </c>
    </row>
    <row r="2830" spans="1:4" x14ac:dyDescent="0.25">
      <c r="A2830" s="7" t="s">
        <v>30</v>
      </c>
      <c r="B2830" s="7">
        <v>314870</v>
      </c>
      <c r="C2830" s="8" t="s">
        <v>2776</v>
      </c>
      <c r="D2830" s="9" t="str">
        <f t="shared" si="44"/>
        <v>MUNICIPAL</v>
      </c>
    </row>
    <row r="2831" spans="1:4" x14ac:dyDescent="0.25">
      <c r="A2831" s="7" t="s">
        <v>30</v>
      </c>
      <c r="B2831" s="7">
        <v>314875</v>
      </c>
      <c r="C2831" s="8" t="s">
        <v>2777</v>
      </c>
      <c r="D2831" s="9" t="str">
        <f t="shared" si="44"/>
        <v>MUNICIPAL</v>
      </c>
    </row>
    <row r="2832" spans="1:4" x14ac:dyDescent="0.25">
      <c r="A2832" s="7" t="s">
        <v>30</v>
      </c>
      <c r="B2832" s="7">
        <v>314880</v>
      </c>
      <c r="C2832" s="8" t="s">
        <v>2778</v>
      </c>
      <c r="D2832" s="9" t="str">
        <f t="shared" si="44"/>
        <v>MUNICIPAL</v>
      </c>
    </row>
    <row r="2833" spans="1:4" x14ac:dyDescent="0.25">
      <c r="A2833" s="7" t="s">
        <v>30</v>
      </c>
      <c r="B2833" s="7">
        <v>314890</v>
      </c>
      <c r="C2833" s="8" t="s">
        <v>2779</v>
      </c>
      <c r="D2833" s="9" t="str">
        <f t="shared" si="44"/>
        <v>MUNICIPAL</v>
      </c>
    </row>
    <row r="2834" spans="1:4" x14ac:dyDescent="0.25">
      <c r="A2834" s="7" t="s">
        <v>30</v>
      </c>
      <c r="B2834" s="7">
        <v>314900</v>
      </c>
      <c r="C2834" s="8" t="s">
        <v>2780</v>
      </c>
      <c r="D2834" s="9" t="str">
        <f t="shared" si="44"/>
        <v>MUNICIPAL</v>
      </c>
    </row>
    <row r="2835" spans="1:4" x14ac:dyDescent="0.25">
      <c r="A2835" s="7" t="s">
        <v>30</v>
      </c>
      <c r="B2835" s="7">
        <v>314910</v>
      </c>
      <c r="C2835" s="8" t="s">
        <v>2781</v>
      </c>
      <c r="D2835" s="9" t="str">
        <f t="shared" si="44"/>
        <v>MUNICIPAL</v>
      </c>
    </row>
    <row r="2836" spans="1:4" x14ac:dyDescent="0.25">
      <c r="A2836" s="7" t="s">
        <v>30</v>
      </c>
      <c r="B2836" s="7">
        <v>314915</v>
      </c>
      <c r="C2836" s="8" t="s">
        <v>2782</v>
      </c>
      <c r="D2836" s="9" t="str">
        <f t="shared" si="44"/>
        <v>MUNICIPAL</v>
      </c>
    </row>
    <row r="2837" spans="1:4" x14ac:dyDescent="0.25">
      <c r="A2837" s="7" t="s">
        <v>30</v>
      </c>
      <c r="B2837" s="7">
        <v>314920</v>
      </c>
      <c r="C2837" s="8" t="s">
        <v>2783</v>
      </c>
      <c r="D2837" s="9" t="str">
        <f t="shared" si="44"/>
        <v>MUNICIPAL</v>
      </c>
    </row>
    <row r="2838" spans="1:4" x14ac:dyDescent="0.25">
      <c r="A2838" s="7" t="s">
        <v>30</v>
      </c>
      <c r="B2838" s="7">
        <v>314930</v>
      </c>
      <c r="C2838" s="8" t="s">
        <v>2784</v>
      </c>
      <c r="D2838" s="9" t="str">
        <f t="shared" si="44"/>
        <v>MUNICIPAL</v>
      </c>
    </row>
    <row r="2839" spans="1:4" x14ac:dyDescent="0.25">
      <c r="A2839" s="7" t="s">
        <v>30</v>
      </c>
      <c r="B2839" s="7">
        <v>314940</v>
      </c>
      <c r="C2839" s="8" t="s">
        <v>2785</v>
      </c>
      <c r="D2839" s="9" t="str">
        <f t="shared" si="44"/>
        <v>MUNICIPAL</v>
      </c>
    </row>
    <row r="2840" spans="1:4" x14ac:dyDescent="0.25">
      <c r="A2840" s="7" t="s">
        <v>30</v>
      </c>
      <c r="B2840" s="7">
        <v>314950</v>
      </c>
      <c r="C2840" s="8" t="s">
        <v>2786</v>
      </c>
      <c r="D2840" s="9" t="str">
        <f t="shared" si="44"/>
        <v>MUNICIPAL</v>
      </c>
    </row>
    <row r="2841" spans="1:4" x14ac:dyDescent="0.25">
      <c r="A2841" s="7" t="s">
        <v>30</v>
      </c>
      <c r="B2841" s="7">
        <v>314960</v>
      </c>
      <c r="C2841" s="8" t="s">
        <v>2787</v>
      </c>
      <c r="D2841" s="9" t="str">
        <f t="shared" si="44"/>
        <v>MUNICIPAL</v>
      </c>
    </row>
    <row r="2842" spans="1:4" x14ac:dyDescent="0.25">
      <c r="A2842" s="7" t="s">
        <v>30</v>
      </c>
      <c r="B2842" s="7">
        <v>314970</v>
      </c>
      <c r="C2842" s="8" t="s">
        <v>2788</v>
      </c>
      <c r="D2842" s="9" t="str">
        <f t="shared" si="44"/>
        <v>MUNICIPAL</v>
      </c>
    </row>
    <row r="2843" spans="1:4" x14ac:dyDescent="0.25">
      <c r="A2843" s="7" t="s">
        <v>30</v>
      </c>
      <c r="B2843" s="7">
        <v>314980</v>
      </c>
      <c r="C2843" s="8" t="s">
        <v>2789</v>
      </c>
      <c r="D2843" s="9" t="str">
        <f t="shared" si="44"/>
        <v>MUNICIPAL</v>
      </c>
    </row>
    <row r="2844" spans="1:4" x14ac:dyDescent="0.25">
      <c r="A2844" s="7" t="s">
        <v>30</v>
      </c>
      <c r="B2844" s="7">
        <v>314990</v>
      </c>
      <c r="C2844" s="8" t="s">
        <v>2790</v>
      </c>
      <c r="D2844" s="9" t="str">
        <f t="shared" si="44"/>
        <v>MUNICIPAL</v>
      </c>
    </row>
    <row r="2845" spans="1:4" x14ac:dyDescent="0.25">
      <c r="A2845" s="7" t="s">
        <v>30</v>
      </c>
      <c r="B2845" s="7">
        <v>314995</v>
      </c>
      <c r="C2845" s="8" t="s">
        <v>2791</v>
      </c>
      <c r="D2845" s="9" t="str">
        <f t="shared" si="44"/>
        <v>MUNICIPAL</v>
      </c>
    </row>
    <row r="2846" spans="1:4" x14ac:dyDescent="0.25">
      <c r="A2846" s="7" t="s">
        <v>30</v>
      </c>
      <c r="B2846" s="7">
        <v>315000</v>
      </c>
      <c r="C2846" s="8" t="s">
        <v>2792</v>
      </c>
      <c r="D2846" s="9" t="str">
        <f t="shared" si="44"/>
        <v>MUNICIPAL</v>
      </c>
    </row>
    <row r="2847" spans="1:4" x14ac:dyDescent="0.25">
      <c r="A2847" s="7" t="s">
        <v>30</v>
      </c>
      <c r="B2847" s="7">
        <v>315010</v>
      </c>
      <c r="C2847" s="8" t="s">
        <v>2793</v>
      </c>
      <c r="D2847" s="9" t="str">
        <f t="shared" si="44"/>
        <v>MUNICIPAL</v>
      </c>
    </row>
    <row r="2848" spans="1:4" x14ac:dyDescent="0.25">
      <c r="A2848" s="7" t="s">
        <v>30</v>
      </c>
      <c r="B2848" s="7">
        <v>315015</v>
      </c>
      <c r="C2848" s="8" t="s">
        <v>2794</v>
      </c>
      <c r="D2848" s="9" t="str">
        <f t="shared" si="44"/>
        <v>MUNICIPAL</v>
      </c>
    </row>
    <row r="2849" spans="1:4" x14ac:dyDescent="0.25">
      <c r="A2849" s="7" t="s">
        <v>30</v>
      </c>
      <c r="B2849" s="7">
        <v>315020</v>
      </c>
      <c r="C2849" s="8" t="s">
        <v>2795</v>
      </c>
      <c r="D2849" s="9" t="str">
        <f t="shared" si="44"/>
        <v>MUNICIPAL</v>
      </c>
    </row>
    <row r="2850" spans="1:4" x14ac:dyDescent="0.25">
      <c r="A2850" s="7" t="s">
        <v>30</v>
      </c>
      <c r="B2850" s="7">
        <v>315030</v>
      </c>
      <c r="C2850" s="8" t="s">
        <v>2796</v>
      </c>
      <c r="D2850" s="9" t="str">
        <f t="shared" si="44"/>
        <v>MUNICIPAL</v>
      </c>
    </row>
    <row r="2851" spans="1:4" x14ac:dyDescent="0.25">
      <c r="A2851" s="7" t="s">
        <v>30</v>
      </c>
      <c r="B2851" s="7">
        <v>315040</v>
      </c>
      <c r="C2851" s="8" t="s">
        <v>2797</v>
      </c>
      <c r="D2851" s="9" t="str">
        <f t="shared" si="44"/>
        <v>MUNICIPAL</v>
      </c>
    </row>
    <row r="2852" spans="1:4" x14ac:dyDescent="0.25">
      <c r="A2852" s="7" t="s">
        <v>30</v>
      </c>
      <c r="B2852" s="7">
        <v>315050</v>
      </c>
      <c r="C2852" s="8" t="s">
        <v>2798</v>
      </c>
      <c r="D2852" s="9" t="str">
        <f t="shared" si="44"/>
        <v>MUNICIPAL</v>
      </c>
    </row>
    <row r="2853" spans="1:4" x14ac:dyDescent="0.25">
      <c r="A2853" s="7" t="s">
        <v>30</v>
      </c>
      <c r="B2853" s="7">
        <v>315053</v>
      </c>
      <c r="C2853" s="8" t="s">
        <v>2799</v>
      </c>
      <c r="D2853" s="9" t="str">
        <f t="shared" si="44"/>
        <v>MUNICIPAL</v>
      </c>
    </row>
    <row r="2854" spans="1:4" x14ac:dyDescent="0.25">
      <c r="A2854" s="7" t="s">
        <v>30</v>
      </c>
      <c r="B2854" s="7">
        <v>315057</v>
      </c>
      <c r="C2854" s="8" t="s">
        <v>2800</v>
      </c>
      <c r="D2854" s="9" t="str">
        <f t="shared" si="44"/>
        <v>MUNICIPAL</v>
      </c>
    </row>
    <row r="2855" spans="1:4" x14ac:dyDescent="0.25">
      <c r="A2855" s="7" t="s">
        <v>30</v>
      </c>
      <c r="B2855" s="7">
        <v>315060</v>
      </c>
      <c r="C2855" s="8" t="s">
        <v>2801</v>
      </c>
      <c r="D2855" s="9" t="str">
        <f t="shared" si="44"/>
        <v>MUNICIPAL</v>
      </c>
    </row>
    <row r="2856" spans="1:4" x14ac:dyDescent="0.25">
      <c r="A2856" s="7" t="s">
        <v>30</v>
      </c>
      <c r="B2856" s="7">
        <v>315070</v>
      </c>
      <c r="C2856" s="8" t="s">
        <v>2802</v>
      </c>
      <c r="D2856" s="9" t="str">
        <f t="shared" si="44"/>
        <v>MUNICIPAL</v>
      </c>
    </row>
    <row r="2857" spans="1:4" x14ac:dyDescent="0.25">
      <c r="A2857" s="7" t="s">
        <v>30</v>
      </c>
      <c r="B2857" s="7">
        <v>315080</v>
      </c>
      <c r="C2857" s="8" t="s">
        <v>2803</v>
      </c>
      <c r="D2857" s="9" t="str">
        <f t="shared" si="44"/>
        <v>MUNICIPAL</v>
      </c>
    </row>
    <row r="2858" spans="1:4" x14ac:dyDescent="0.25">
      <c r="A2858" s="7" t="s">
        <v>30</v>
      </c>
      <c r="B2858" s="7">
        <v>315090</v>
      </c>
      <c r="C2858" s="8" t="s">
        <v>2804</v>
      </c>
      <c r="D2858" s="9" t="str">
        <f t="shared" si="44"/>
        <v>MUNICIPAL</v>
      </c>
    </row>
    <row r="2859" spans="1:4" x14ac:dyDescent="0.25">
      <c r="A2859" s="7" t="s">
        <v>30</v>
      </c>
      <c r="B2859" s="7">
        <v>315100</v>
      </c>
      <c r="C2859" s="8" t="s">
        <v>2805</v>
      </c>
      <c r="D2859" s="9" t="str">
        <f t="shared" si="44"/>
        <v>MUNICIPAL</v>
      </c>
    </row>
    <row r="2860" spans="1:4" x14ac:dyDescent="0.25">
      <c r="A2860" s="7" t="s">
        <v>30</v>
      </c>
      <c r="B2860" s="7">
        <v>315110</v>
      </c>
      <c r="C2860" s="8" t="s">
        <v>2806</v>
      </c>
      <c r="D2860" s="9" t="str">
        <f t="shared" si="44"/>
        <v>MUNICIPAL</v>
      </c>
    </row>
    <row r="2861" spans="1:4" x14ac:dyDescent="0.25">
      <c r="A2861" s="7" t="s">
        <v>30</v>
      </c>
      <c r="B2861" s="7">
        <v>315120</v>
      </c>
      <c r="C2861" s="8" t="s">
        <v>2807</v>
      </c>
      <c r="D2861" s="9" t="str">
        <f t="shared" si="44"/>
        <v>MUNICIPAL</v>
      </c>
    </row>
    <row r="2862" spans="1:4" x14ac:dyDescent="0.25">
      <c r="A2862" s="7" t="s">
        <v>30</v>
      </c>
      <c r="B2862" s="7">
        <v>315130</v>
      </c>
      <c r="C2862" s="8" t="s">
        <v>2808</v>
      </c>
      <c r="D2862" s="9" t="str">
        <f t="shared" si="44"/>
        <v>MUNICIPAL</v>
      </c>
    </row>
    <row r="2863" spans="1:4" x14ac:dyDescent="0.25">
      <c r="A2863" s="7" t="s">
        <v>30</v>
      </c>
      <c r="B2863" s="7">
        <v>315140</v>
      </c>
      <c r="C2863" s="8" t="s">
        <v>2809</v>
      </c>
      <c r="D2863" s="9" t="str">
        <f t="shared" si="44"/>
        <v>MUNICIPAL</v>
      </c>
    </row>
    <row r="2864" spans="1:4" x14ac:dyDescent="0.25">
      <c r="A2864" s="7" t="s">
        <v>30</v>
      </c>
      <c r="B2864" s="7">
        <v>315150</v>
      </c>
      <c r="C2864" s="8" t="s">
        <v>2810</v>
      </c>
      <c r="D2864" s="9" t="str">
        <f t="shared" si="44"/>
        <v>MUNICIPAL</v>
      </c>
    </row>
    <row r="2865" spans="1:4" x14ac:dyDescent="0.25">
      <c r="A2865" s="7" t="s">
        <v>30</v>
      </c>
      <c r="B2865" s="7">
        <v>315160</v>
      </c>
      <c r="C2865" s="8" t="s">
        <v>2811</v>
      </c>
      <c r="D2865" s="9" t="str">
        <f t="shared" si="44"/>
        <v>MUNICIPAL</v>
      </c>
    </row>
    <row r="2866" spans="1:4" x14ac:dyDescent="0.25">
      <c r="A2866" s="7" t="s">
        <v>30</v>
      </c>
      <c r="B2866" s="7">
        <v>315170</v>
      </c>
      <c r="C2866" s="8" t="s">
        <v>2812</v>
      </c>
      <c r="D2866" s="9" t="str">
        <f t="shared" si="44"/>
        <v>MUNICIPAL</v>
      </c>
    </row>
    <row r="2867" spans="1:4" x14ac:dyDescent="0.25">
      <c r="A2867" s="7" t="s">
        <v>30</v>
      </c>
      <c r="B2867" s="7">
        <v>315180</v>
      </c>
      <c r="C2867" s="8" t="s">
        <v>2813</v>
      </c>
      <c r="D2867" s="9" t="str">
        <f t="shared" si="44"/>
        <v>MUNICIPAL</v>
      </c>
    </row>
    <row r="2868" spans="1:4" x14ac:dyDescent="0.25">
      <c r="A2868" s="7" t="s">
        <v>30</v>
      </c>
      <c r="B2868" s="7">
        <v>315190</v>
      </c>
      <c r="C2868" s="8" t="s">
        <v>2814</v>
      </c>
      <c r="D2868" s="9" t="str">
        <f t="shared" si="44"/>
        <v>MUNICIPAL</v>
      </c>
    </row>
    <row r="2869" spans="1:4" x14ac:dyDescent="0.25">
      <c r="A2869" s="7" t="s">
        <v>30</v>
      </c>
      <c r="B2869" s="7">
        <v>315200</v>
      </c>
      <c r="C2869" s="8" t="s">
        <v>2815</v>
      </c>
      <c r="D2869" s="9" t="str">
        <f t="shared" si="44"/>
        <v>MUNICIPAL</v>
      </c>
    </row>
    <row r="2870" spans="1:4" x14ac:dyDescent="0.25">
      <c r="A2870" s="7" t="s">
        <v>30</v>
      </c>
      <c r="B2870" s="7">
        <v>315210</v>
      </c>
      <c r="C2870" s="8" t="s">
        <v>2816</v>
      </c>
      <c r="D2870" s="9" t="str">
        <f t="shared" si="44"/>
        <v>MUNICIPAL</v>
      </c>
    </row>
    <row r="2871" spans="1:4" x14ac:dyDescent="0.25">
      <c r="A2871" s="7" t="s">
        <v>30</v>
      </c>
      <c r="B2871" s="7">
        <v>315213</v>
      </c>
      <c r="C2871" s="8" t="s">
        <v>2817</v>
      </c>
      <c r="D2871" s="9" t="str">
        <f t="shared" si="44"/>
        <v>MUNICIPAL</v>
      </c>
    </row>
    <row r="2872" spans="1:4" x14ac:dyDescent="0.25">
      <c r="A2872" s="7" t="s">
        <v>30</v>
      </c>
      <c r="B2872" s="7">
        <v>315217</v>
      </c>
      <c r="C2872" s="8" t="s">
        <v>2818</v>
      </c>
      <c r="D2872" s="9" t="str">
        <f t="shared" si="44"/>
        <v>MUNICIPAL</v>
      </c>
    </row>
    <row r="2873" spans="1:4" x14ac:dyDescent="0.25">
      <c r="A2873" s="7" t="s">
        <v>30</v>
      </c>
      <c r="B2873" s="7">
        <v>315220</v>
      </c>
      <c r="C2873" s="8" t="s">
        <v>2819</v>
      </c>
      <c r="D2873" s="9" t="str">
        <f t="shared" si="44"/>
        <v>MUNICIPAL</v>
      </c>
    </row>
    <row r="2874" spans="1:4" x14ac:dyDescent="0.25">
      <c r="A2874" s="7" t="s">
        <v>30</v>
      </c>
      <c r="B2874" s="7">
        <v>315230</v>
      </c>
      <c r="C2874" s="8" t="s">
        <v>2820</v>
      </c>
      <c r="D2874" s="9" t="str">
        <f t="shared" si="44"/>
        <v>MUNICIPAL</v>
      </c>
    </row>
    <row r="2875" spans="1:4" x14ac:dyDescent="0.25">
      <c r="A2875" s="7" t="s">
        <v>30</v>
      </c>
      <c r="B2875" s="7">
        <v>315240</v>
      </c>
      <c r="C2875" s="8" t="s">
        <v>2821</v>
      </c>
      <c r="D2875" s="9" t="str">
        <f t="shared" si="44"/>
        <v>MUNICIPAL</v>
      </c>
    </row>
    <row r="2876" spans="1:4" x14ac:dyDescent="0.25">
      <c r="A2876" s="7" t="s">
        <v>30</v>
      </c>
      <c r="B2876" s="7">
        <v>315250</v>
      </c>
      <c r="C2876" s="8" t="s">
        <v>2822</v>
      </c>
      <c r="D2876" s="9" t="str">
        <f t="shared" si="44"/>
        <v>MUNICIPAL</v>
      </c>
    </row>
    <row r="2877" spans="1:4" x14ac:dyDescent="0.25">
      <c r="A2877" s="7" t="s">
        <v>30</v>
      </c>
      <c r="B2877" s="7">
        <v>315260</v>
      </c>
      <c r="C2877" s="8" t="s">
        <v>2823</v>
      </c>
      <c r="D2877" s="9" t="str">
        <f t="shared" si="44"/>
        <v>MUNICIPAL</v>
      </c>
    </row>
    <row r="2878" spans="1:4" x14ac:dyDescent="0.25">
      <c r="A2878" s="7" t="s">
        <v>30</v>
      </c>
      <c r="B2878" s="7">
        <v>315270</v>
      </c>
      <c r="C2878" s="8" t="s">
        <v>2824</v>
      </c>
      <c r="D2878" s="9" t="str">
        <f t="shared" si="44"/>
        <v>MUNICIPAL</v>
      </c>
    </row>
    <row r="2879" spans="1:4" x14ac:dyDescent="0.25">
      <c r="A2879" s="7" t="s">
        <v>30</v>
      </c>
      <c r="B2879" s="7">
        <v>315280</v>
      </c>
      <c r="C2879" s="8" t="s">
        <v>1432</v>
      </c>
      <c r="D2879" s="9" t="str">
        <f t="shared" si="44"/>
        <v>MUNICIPAL</v>
      </c>
    </row>
    <row r="2880" spans="1:4" x14ac:dyDescent="0.25">
      <c r="A2880" s="7" t="s">
        <v>30</v>
      </c>
      <c r="B2880" s="7">
        <v>315290</v>
      </c>
      <c r="C2880" s="8" t="s">
        <v>2825</v>
      </c>
      <c r="D2880" s="9" t="str">
        <f t="shared" si="44"/>
        <v>MUNICIPAL</v>
      </c>
    </row>
    <row r="2881" spans="1:4" x14ac:dyDescent="0.25">
      <c r="A2881" s="7" t="s">
        <v>30</v>
      </c>
      <c r="B2881" s="7">
        <v>315300</v>
      </c>
      <c r="C2881" s="8" t="s">
        <v>2826</v>
      </c>
      <c r="D2881" s="9" t="str">
        <f t="shared" si="44"/>
        <v>MUNICIPAL</v>
      </c>
    </row>
    <row r="2882" spans="1:4" x14ac:dyDescent="0.25">
      <c r="A2882" s="7" t="s">
        <v>30</v>
      </c>
      <c r="B2882" s="7">
        <v>315310</v>
      </c>
      <c r="C2882" s="8" t="s">
        <v>2827</v>
      </c>
      <c r="D2882" s="9" t="str">
        <f t="shared" si="44"/>
        <v>MUNICIPAL</v>
      </c>
    </row>
    <row r="2883" spans="1:4" x14ac:dyDescent="0.25">
      <c r="A2883" s="7" t="s">
        <v>30</v>
      </c>
      <c r="B2883" s="7">
        <v>315320</v>
      </c>
      <c r="C2883" s="8" t="s">
        <v>661</v>
      </c>
      <c r="D2883" s="9" t="str">
        <f t="shared" ref="D2883:D2946" si="45">IF(RIGHT(B2883,4)="0000","ESTADUAL","MUNICIPAL")</f>
        <v>MUNICIPAL</v>
      </c>
    </row>
    <row r="2884" spans="1:4" x14ac:dyDescent="0.25">
      <c r="A2884" s="7" t="s">
        <v>30</v>
      </c>
      <c r="B2884" s="7">
        <v>315330</v>
      </c>
      <c r="C2884" s="8" t="s">
        <v>2828</v>
      </c>
      <c r="D2884" s="9" t="str">
        <f t="shared" si="45"/>
        <v>MUNICIPAL</v>
      </c>
    </row>
    <row r="2885" spans="1:4" x14ac:dyDescent="0.25">
      <c r="A2885" s="7" t="s">
        <v>30</v>
      </c>
      <c r="B2885" s="7">
        <v>315340</v>
      </c>
      <c r="C2885" s="8" t="s">
        <v>2829</v>
      </c>
      <c r="D2885" s="9" t="str">
        <f t="shared" si="45"/>
        <v>MUNICIPAL</v>
      </c>
    </row>
    <row r="2886" spans="1:4" x14ac:dyDescent="0.25">
      <c r="A2886" s="7" t="s">
        <v>30</v>
      </c>
      <c r="B2886" s="7">
        <v>315350</v>
      </c>
      <c r="C2886" s="8" t="s">
        <v>2830</v>
      </c>
      <c r="D2886" s="9" t="str">
        <f t="shared" si="45"/>
        <v>MUNICIPAL</v>
      </c>
    </row>
    <row r="2887" spans="1:4" x14ac:dyDescent="0.25">
      <c r="A2887" s="7" t="s">
        <v>30</v>
      </c>
      <c r="B2887" s="7">
        <v>315360</v>
      </c>
      <c r="C2887" s="8" t="s">
        <v>2831</v>
      </c>
      <c r="D2887" s="9" t="str">
        <f t="shared" si="45"/>
        <v>MUNICIPAL</v>
      </c>
    </row>
    <row r="2888" spans="1:4" x14ac:dyDescent="0.25">
      <c r="A2888" s="7" t="s">
        <v>30</v>
      </c>
      <c r="B2888" s="7">
        <v>315370</v>
      </c>
      <c r="C2888" s="8" t="s">
        <v>2832</v>
      </c>
      <c r="D2888" s="9" t="str">
        <f t="shared" si="45"/>
        <v>MUNICIPAL</v>
      </c>
    </row>
    <row r="2889" spans="1:4" x14ac:dyDescent="0.25">
      <c r="A2889" s="7" t="s">
        <v>30</v>
      </c>
      <c r="B2889" s="7">
        <v>315380</v>
      </c>
      <c r="C2889" s="8" t="s">
        <v>2833</v>
      </c>
      <c r="D2889" s="9" t="str">
        <f t="shared" si="45"/>
        <v>MUNICIPAL</v>
      </c>
    </row>
    <row r="2890" spans="1:4" x14ac:dyDescent="0.25">
      <c r="A2890" s="7" t="s">
        <v>30</v>
      </c>
      <c r="B2890" s="7">
        <v>315390</v>
      </c>
      <c r="C2890" s="8" t="s">
        <v>2834</v>
      </c>
      <c r="D2890" s="9" t="str">
        <f t="shared" si="45"/>
        <v>MUNICIPAL</v>
      </c>
    </row>
    <row r="2891" spans="1:4" x14ac:dyDescent="0.25">
      <c r="A2891" s="7" t="s">
        <v>30</v>
      </c>
      <c r="B2891" s="7">
        <v>315400</v>
      </c>
      <c r="C2891" s="8" t="s">
        <v>2835</v>
      </c>
      <c r="D2891" s="9" t="str">
        <f t="shared" si="45"/>
        <v>MUNICIPAL</v>
      </c>
    </row>
    <row r="2892" spans="1:4" x14ac:dyDescent="0.25">
      <c r="A2892" s="7" t="s">
        <v>30</v>
      </c>
      <c r="B2892" s="7">
        <v>315410</v>
      </c>
      <c r="C2892" s="8" t="s">
        <v>2836</v>
      </c>
      <c r="D2892" s="9" t="str">
        <f t="shared" si="45"/>
        <v>MUNICIPAL</v>
      </c>
    </row>
    <row r="2893" spans="1:4" x14ac:dyDescent="0.25">
      <c r="A2893" s="7" t="s">
        <v>30</v>
      </c>
      <c r="B2893" s="7">
        <v>315415</v>
      </c>
      <c r="C2893" s="8" t="s">
        <v>2837</v>
      </c>
      <c r="D2893" s="9" t="str">
        <f t="shared" si="45"/>
        <v>MUNICIPAL</v>
      </c>
    </row>
    <row r="2894" spans="1:4" x14ac:dyDescent="0.25">
      <c r="A2894" s="7" t="s">
        <v>30</v>
      </c>
      <c r="B2894" s="7">
        <v>315420</v>
      </c>
      <c r="C2894" s="8" t="s">
        <v>2838</v>
      </c>
      <c r="D2894" s="9" t="str">
        <f t="shared" si="45"/>
        <v>MUNICIPAL</v>
      </c>
    </row>
    <row r="2895" spans="1:4" x14ac:dyDescent="0.25">
      <c r="A2895" s="7" t="s">
        <v>30</v>
      </c>
      <c r="B2895" s="7">
        <v>315430</v>
      </c>
      <c r="C2895" s="8" t="s">
        <v>2839</v>
      </c>
      <c r="D2895" s="9" t="str">
        <f t="shared" si="45"/>
        <v>MUNICIPAL</v>
      </c>
    </row>
    <row r="2896" spans="1:4" x14ac:dyDescent="0.25">
      <c r="A2896" s="7" t="s">
        <v>30</v>
      </c>
      <c r="B2896" s="7">
        <v>315440</v>
      </c>
      <c r="C2896" s="8" t="s">
        <v>2840</v>
      </c>
      <c r="D2896" s="9" t="str">
        <f t="shared" si="45"/>
        <v>MUNICIPAL</v>
      </c>
    </row>
    <row r="2897" spans="1:4" x14ac:dyDescent="0.25">
      <c r="A2897" s="7" t="s">
        <v>30</v>
      </c>
      <c r="B2897" s="7">
        <v>315445</v>
      </c>
      <c r="C2897" s="8" t="s">
        <v>481</v>
      </c>
      <c r="D2897" s="9" t="str">
        <f t="shared" si="45"/>
        <v>MUNICIPAL</v>
      </c>
    </row>
    <row r="2898" spans="1:4" x14ac:dyDescent="0.25">
      <c r="A2898" s="7" t="s">
        <v>30</v>
      </c>
      <c r="B2898" s="7">
        <v>315450</v>
      </c>
      <c r="C2898" s="8" t="s">
        <v>2841</v>
      </c>
      <c r="D2898" s="9" t="str">
        <f t="shared" si="45"/>
        <v>MUNICIPAL</v>
      </c>
    </row>
    <row r="2899" spans="1:4" x14ac:dyDescent="0.25">
      <c r="A2899" s="7" t="s">
        <v>30</v>
      </c>
      <c r="B2899" s="7">
        <v>315460</v>
      </c>
      <c r="C2899" s="8" t="s">
        <v>2842</v>
      </c>
      <c r="D2899" s="9" t="str">
        <f t="shared" si="45"/>
        <v>MUNICIPAL</v>
      </c>
    </row>
    <row r="2900" spans="1:4" x14ac:dyDescent="0.25">
      <c r="A2900" s="7" t="s">
        <v>30</v>
      </c>
      <c r="B2900" s="7">
        <v>315470</v>
      </c>
      <c r="C2900" s="8" t="s">
        <v>2843</v>
      </c>
      <c r="D2900" s="9" t="str">
        <f t="shared" si="45"/>
        <v>MUNICIPAL</v>
      </c>
    </row>
    <row r="2901" spans="1:4" x14ac:dyDescent="0.25">
      <c r="A2901" s="7" t="s">
        <v>30</v>
      </c>
      <c r="B2901" s="7">
        <v>315480</v>
      </c>
      <c r="C2901" s="8" t="s">
        <v>2844</v>
      </c>
      <c r="D2901" s="9" t="str">
        <f t="shared" si="45"/>
        <v>MUNICIPAL</v>
      </c>
    </row>
    <row r="2902" spans="1:4" x14ac:dyDescent="0.25">
      <c r="A2902" s="7" t="s">
        <v>30</v>
      </c>
      <c r="B2902" s="7">
        <v>315490</v>
      </c>
      <c r="C2902" s="8" t="s">
        <v>2845</v>
      </c>
      <c r="D2902" s="9" t="str">
        <f t="shared" si="45"/>
        <v>MUNICIPAL</v>
      </c>
    </row>
    <row r="2903" spans="1:4" x14ac:dyDescent="0.25">
      <c r="A2903" s="7" t="s">
        <v>30</v>
      </c>
      <c r="B2903" s="7">
        <v>315500</v>
      </c>
      <c r="C2903" s="8" t="s">
        <v>2846</v>
      </c>
      <c r="D2903" s="9" t="str">
        <f t="shared" si="45"/>
        <v>MUNICIPAL</v>
      </c>
    </row>
    <row r="2904" spans="1:4" x14ac:dyDescent="0.25">
      <c r="A2904" s="7" t="s">
        <v>30</v>
      </c>
      <c r="B2904" s="7">
        <v>315510</v>
      </c>
      <c r="C2904" s="8" t="s">
        <v>2847</v>
      </c>
      <c r="D2904" s="9" t="str">
        <f t="shared" si="45"/>
        <v>MUNICIPAL</v>
      </c>
    </row>
    <row r="2905" spans="1:4" x14ac:dyDescent="0.25">
      <c r="A2905" s="7" t="s">
        <v>30</v>
      </c>
      <c r="B2905" s="7">
        <v>315520</v>
      </c>
      <c r="C2905" s="8" t="s">
        <v>2848</v>
      </c>
      <c r="D2905" s="9" t="str">
        <f t="shared" si="45"/>
        <v>MUNICIPAL</v>
      </c>
    </row>
    <row r="2906" spans="1:4" x14ac:dyDescent="0.25">
      <c r="A2906" s="7" t="s">
        <v>30</v>
      </c>
      <c r="B2906" s="7">
        <v>315530</v>
      </c>
      <c r="C2906" s="8" t="s">
        <v>2849</v>
      </c>
      <c r="D2906" s="9" t="str">
        <f t="shared" si="45"/>
        <v>MUNICIPAL</v>
      </c>
    </row>
    <row r="2907" spans="1:4" x14ac:dyDescent="0.25">
      <c r="A2907" s="7" t="s">
        <v>30</v>
      </c>
      <c r="B2907" s="7">
        <v>315540</v>
      </c>
      <c r="C2907" s="8" t="s">
        <v>2850</v>
      </c>
      <c r="D2907" s="9" t="str">
        <f t="shared" si="45"/>
        <v>MUNICIPAL</v>
      </c>
    </row>
    <row r="2908" spans="1:4" x14ac:dyDescent="0.25">
      <c r="A2908" s="7" t="s">
        <v>30</v>
      </c>
      <c r="B2908" s="7">
        <v>315550</v>
      </c>
      <c r="C2908" s="8" t="s">
        <v>2851</v>
      </c>
      <c r="D2908" s="9" t="str">
        <f t="shared" si="45"/>
        <v>MUNICIPAL</v>
      </c>
    </row>
    <row r="2909" spans="1:4" x14ac:dyDescent="0.25">
      <c r="A2909" s="7" t="s">
        <v>30</v>
      </c>
      <c r="B2909" s="7">
        <v>315560</v>
      </c>
      <c r="C2909" s="8" t="s">
        <v>2852</v>
      </c>
      <c r="D2909" s="9" t="str">
        <f t="shared" si="45"/>
        <v>MUNICIPAL</v>
      </c>
    </row>
    <row r="2910" spans="1:4" x14ac:dyDescent="0.25">
      <c r="A2910" s="7" t="s">
        <v>30</v>
      </c>
      <c r="B2910" s="7">
        <v>315570</v>
      </c>
      <c r="C2910" s="8" t="s">
        <v>2853</v>
      </c>
      <c r="D2910" s="9" t="str">
        <f t="shared" si="45"/>
        <v>MUNICIPAL</v>
      </c>
    </row>
    <row r="2911" spans="1:4" x14ac:dyDescent="0.25">
      <c r="A2911" s="7" t="s">
        <v>30</v>
      </c>
      <c r="B2911" s="7">
        <v>315580</v>
      </c>
      <c r="C2911" s="8" t="s">
        <v>2854</v>
      </c>
      <c r="D2911" s="9" t="str">
        <f t="shared" si="45"/>
        <v>MUNICIPAL</v>
      </c>
    </row>
    <row r="2912" spans="1:4" x14ac:dyDescent="0.25">
      <c r="A2912" s="7" t="s">
        <v>30</v>
      </c>
      <c r="B2912" s="7">
        <v>315590</v>
      </c>
      <c r="C2912" s="8" t="s">
        <v>2855</v>
      </c>
      <c r="D2912" s="9" t="str">
        <f t="shared" si="45"/>
        <v>MUNICIPAL</v>
      </c>
    </row>
    <row r="2913" spans="1:4" x14ac:dyDescent="0.25">
      <c r="A2913" s="7" t="s">
        <v>30</v>
      </c>
      <c r="B2913" s="7">
        <v>315600</v>
      </c>
      <c r="C2913" s="8" t="s">
        <v>2856</v>
      </c>
      <c r="D2913" s="9" t="str">
        <f t="shared" si="45"/>
        <v>MUNICIPAL</v>
      </c>
    </row>
    <row r="2914" spans="1:4" x14ac:dyDescent="0.25">
      <c r="A2914" s="7" t="s">
        <v>30</v>
      </c>
      <c r="B2914" s="7">
        <v>315610</v>
      </c>
      <c r="C2914" s="8" t="s">
        <v>2857</v>
      </c>
      <c r="D2914" s="9" t="str">
        <f t="shared" si="45"/>
        <v>MUNICIPAL</v>
      </c>
    </row>
    <row r="2915" spans="1:4" x14ac:dyDescent="0.25">
      <c r="A2915" s="7" t="s">
        <v>30</v>
      </c>
      <c r="B2915" s="7">
        <v>315620</v>
      </c>
      <c r="C2915" s="8" t="s">
        <v>2858</v>
      </c>
      <c r="D2915" s="9" t="str">
        <f t="shared" si="45"/>
        <v>MUNICIPAL</v>
      </c>
    </row>
    <row r="2916" spans="1:4" x14ac:dyDescent="0.25">
      <c r="A2916" s="7" t="s">
        <v>30</v>
      </c>
      <c r="B2916" s="7">
        <v>315630</v>
      </c>
      <c r="C2916" s="8" t="s">
        <v>2859</v>
      </c>
      <c r="D2916" s="9" t="str">
        <f t="shared" si="45"/>
        <v>MUNICIPAL</v>
      </c>
    </row>
    <row r="2917" spans="1:4" x14ac:dyDescent="0.25">
      <c r="A2917" s="7" t="s">
        <v>30</v>
      </c>
      <c r="B2917" s="7">
        <v>315640</v>
      </c>
      <c r="C2917" s="8" t="s">
        <v>2860</v>
      </c>
      <c r="D2917" s="9" t="str">
        <f t="shared" si="45"/>
        <v>MUNICIPAL</v>
      </c>
    </row>
    <row r="2918" spans="1:4" x14ac:dyDescent="0.25">
      <c r="A2918" s="7" t="s">
        <v>30</v>
      </c>
      <c r="B2918" s="7">
        <v>315645</v>
      </c>
      <c r="C2918" s="8" t="s">
        <v>2861</v>
      </c>
      <c r="D2918" s="9" t="str">
        <f t="shared" si="45"/>
        <v>MUNICIPAL</v>
      </c>
    </row>
    <row r="2919" spans="1:4" x14ac:dyDescent="0.25">
      <c r="A2919" s="7" t="s">
        <v>30</v>
      </c>
      <c r="B2919" s="7">
        <v>315650</v>
      </c>
      <c r="C2919" s="8" t="s">
        <v>2862</v>
      </c>
      <c r="D2919" s="9" t="str">
        <f t="shared" si="45"/>
        <v>MUNICIPAL</v>
      </c>
    </row>
    <row r="2920" spans="1:4" x14ac:dyDescent="0.25">
      <c r="A2920" s="7" t="s">
        <v>30</v>
      </c>
      <c r="B2920" s="7">
        <v>315660</v>
      </c>
      <c r="C2920" s="8" t="s">
        <v>2863</v>
      </c>
      <c r="D2920" s="9" t="str">
        <f t="shared" si="45"/>
        <v>MUNICIPAL</v>
      </c>
    </row>
    <row r="2921" spans="1:4" x14ac:dyDescent="0.25">
      <c r="A2921" s="7" t="s">
        <v>30</v>
      </c>
      <c r="B2921" s="7">
        <v>315670</v>
      </c>
      <c r="C2921" s="8" t="s">
        <v>2864</v>
      </c>
      <c r="D2921" s="9" t="str">
        <f t="shared" si="45"/>
        <v>MUNICIPAL</v>
      </c>
    </row>
    <row r="2922" spans="1:4" x14ac:dyDescent="0.25">
      <c r="A2922" s="7" t="s">
        <v>30</v>
      </c>
      <c r="B2922" s="7">
        <v>315680</v>
      </c>
      <c r="C2922" s="8" t="s">
        <v>2865</v>
      </c>
      <c r="D2922" s="9" t="str">
        <f t="shared" si="45"/>
        <v>MUNICIPAL</v>
      </c>
    </row>
    <row r="2923" spans="1:4" x14ac:dyDescent="0.25">
      <c r="A2923" s="7" t="s">
        <v>30</v>
      </c>
      <c r="B2923" s="7">
        <v>315690</v>
      </c>
      <c r="C2923" s="8" t="s">
        <v>2866</v>
      </c>
      <c r="D2923" s="9" t="str">
        <f t="shared" si="45"/>
        <v>MUNICIPAL</v>
      </c>
    </row>
    <row r="2924" spans="1:4" x14ac:dyDescent="0.25">
      <c r="A2924" s="7" t="s">
        <v>30</v>
      </c>
      <c r="B2924" s="7">
        <v>315700</v>
      </c>
      <c r="C2924" s="8" t="s">
        <v>2867</v>
      </c>
      <c r="D2924" s="9" t="str">
        <f t="shared" si="45"/>
        <v>MUNICIPAL</v>
      </c>
    </row>
    <row r="2925" spans="1:4" x14ac:dyDescent="0.25">
      <c r="A2925" s="7" t="s">
        <v>30</v>
      </c>
      <c r="B2925" s="7">
        <v>315710</v>
      </c>
      <c r="C2925" s="8" t="s">
        <v>2868</v>
      </c>
      <c r="D2925" s="9" t="str">
        <f t="shared" si="45"/>
        <v>MUNICIPAL</v>
      </c>
    </row>
    <row r="2926" spans="1:4" x14ac:dyDescent="0.25">
      <c r="A2926" s="7" t="s">
        <v>30</v>
      </c>
      <c r="B2926" s="7">
        <v>315720</v>
      </c>
      <c r="C2926" s="8" t="s">
        <v>2147</v>
      </c>
      <c r="D2926" s="9" t="str">
        <f t="shared" si="45"/>
        <v>MUNICIPAL</v>
      </c>
    </row>
    <row r="2927" spans="1:4" x14ac:dyDescent="0.25">
      <c r="A2927" s="7" t="s">
        <v>30</v>
      </c>
      <c r="B2927" s="7">
        <v>315725</v>
      </c>
      <c r="C2927" s="8" t="s">
        <v>2869</v>
      </c>
      <c r="D2927" s="9" t="str">
        <f t="shared" si="45"/>
        <v>MUNICIPAL</v>
      </c>
    </row>
    <row r="2928" spans="1:4" x14ac:dyDescent="0.25">
      <c r="A2928" s="7" t="s">
        <v>30</v>
      </c>
      <c r="B2928" s="7">
        <v>315727</v>
      </c>
      <c r="C2928" s="8" t="s">
        <v>2870</v>
      </c>
      <c r="D2928" s="9" t="str">
        <f t="shared" si="45"/>
        <v>MUNICIPAL</v>
      </c>
    </row>
    <row r="2929" spans="1:4" x14ac:dyDescent="0.25">
      <c r="A2929" s="7" t="s">
        <v>30</v>
      </c>
      <c r="B2929" s="7">
        <v>315730</v>
      </c>
      <c r="C2929" s="8" t="s">
        <v>2871</v>
      </c>
      <c r="D2929" s="9" t="str">
        <f t="shared" si="45"/>
        <v>MUNICIPAL</v>
      </c>
    </row>
    <row r="2930" spans="1:4" x14ac:dyDescent="0.25">
      <c r="A2930" s="7" t="s">
        <v>30</v>
      </c>
      <c r="B2930" s="7">
        <v>315733</v>
      </c>
      <c r="C2930" s="8" t="s">
        <v>2872</v>
      </c>
      <c r="D2930" s="9" t="str">
        <f t="shared" si="45"/>
        <v>MUNICIPAL</v>
      </c>
    </row>
    <row r="2931" spans="1:4" x14ac:dyDescent="0.25">
      <c r="A2931" s="7" t="s">
        <v>30</v>
      </c>
      <c r="B2931" s="7">
        <v>315737</v>
      </c>
      <c r="C2931" s="8" t="s">
        <v>2873</v>
      </c>
      <c r="D2931" s="9" t="str">
        <f t="shared" si="45"/>
        <v>MUNICIPAL</v>
      </c>
    </row>
    <row r="2932" spans="1:4" x14ac:dyDescent="0.25">
      <c r="A2932" s="7" t="s">
        <v>30</v>
      </c>
      <c r="B2932" s="7">
        <v>315740</v>
      </c>
      <c r="C2932" s="8" t="s">
        <v>2874</v>
      </c>
      <c r="D2932" s="9" t="str">
        <f t="shared" si="45"/>
        <v>MUNICIPAL</v>
      </c>
    </row>
    <row r="2933" spans="1:4" x14ac:dyDescent="0.25">
      <c r="A2933" s="7" t="s">
        <v>30</v>
      </c>
      <c r="B2933" s="7">
        <v>315750</v>
      </c>
      <c r="C2933" s="8" t="s">
        <v>2875</v>
      </c>
      <c r="D2933" s="9" t="str">
        <f t="shared" si="45"/>
        <v>MUNICIPAL</v>
      </c>
    </row>
    <row r="2934" spans="1:4" x14ac:dyDescent="0.25">
      <c r="A2934" s="7" t="s">
        <v>30</v>
      </c>
      <c r="B2934" s="7">
        <v>315760</v>
      </c>
      <c r="C2934" s="8" t="s">
        <v>2876</v>
      </c>
      <c r="D2934" s="9" t="str">
        <f t="shared" si="45"/>
        <v>MUNICIPAL</v>
      </c>
    </row>
    <row r="2935" spans="1:4" x14ac:dyDescent="0.25">
      <c r="A2935" s="7" t="s">
        <v>30</v>
      </c>
      <c r="B2935" s="7">
        <v>315765</v>
      </c>
      <c r="C2935" s="8" t="s">
        <v>2877</v>
      </c>
      <c r="D2935" s="9" t="str">
        <f t="shared" si="45"/>
        <v>MUNICIPAL</v>
      </c>
    </row>
    <row r="2936" spans="1:4" x14ac:dyDescent="0.25">
      <c r="A2936" s="7" t="s">
        <v>30</v>
      </c>
      <c r="B2936" s="7">
        <v>315770</v>
      </c>
      <c r="C2936" s="8" t="s">
        <v>2878</v>
      </c>
      <c r="D2936" s="9" t="str">
        <f t="shared" si="45"/>
        <v>MUNICIPAL</v>
      </c>
    </row>
    <row r="2937" spans="1:4" x14ac:dyDescent="0.25">
      <c r="A2937" s="7" t="s">
        <v>30</v>
      </c>
      <c r="B2937" s="7">
        <v>315780</v>
      </c>
      <c r="C2937" s="8" t="s">
        <v>673</v>
      </c>
      <c r="D2937" s="9" t="str">
        <f t="shared" si="45"/>
        <v>MUNICIPAL</v>
      </c>
    </row>
    <row r="2938" spans="1:4" x14ac:dyDescent="0.25">
      <c r="A2938" s="7" t="s">
        <v>30</v>
      </c>
      <c r="B2938" s="7">
        <v>315790</v>
      </c>
      <c r="C2938" s="8" t="s">
        <v>2879</v>
      </c>
      <c r="D2938" s="9" t="str">
        <f t="shared" si="45"/>
        <v>MUNICIPAL</v>
      </c>
    </row>
    <row r="2939" spans="1:4" x14ac:dyDescent="0.25">
      <c r="A2939" s="7" t="s">
        <v>30</v>
      </c>
      <c r="B2939" s="7">
        <v>315800</v>
      </c>
      <c r="C2939" s="8" t="s">
        <v>2880</v>
      </c>
      <c r="D2939" s="9" t="str">
        <f t="shared" si="45"/>
        <v>MUNICIPAL</v>
      </c>
    </row>
    <row r="2940" spans="1:4" x14ac:dyDescent="0.25">
      <c r="A2940" s="7" t="s">
        <v>30</v>
      </c>
      <c r="B2940" s="7">
        <v>315810</v>
      </c>
      <c r="C2940" s="8" t="s">
        <v>2881</v>
      </c>
      <c r="D2940" s="9" t="str">
        <f t="shared" si="45"/>
        <v>MUNICIPAL</v>
      </c>
    </row>
    <row r="2941" spans="1:4" x14ac:dyDescent="0.25">
      <c r="A2941" s="7" t="s">
        <v>30</v>
      </c>
      <c r="B2941" s="7">
        <v>315820</v>
      </c>
      <c r="C2941" s="8" t="s">
        <v>2882</v>
      </c>
      <c r="D2941" s="9" t="str">
        <f t="shared" si="45"/>
        <v>MUNICIPAL</v>
      </c>
    </row>
    <row r="2942" spans="1:4" x14ac:dyDescent="0.25">
      <c r="A2942" s="7" t="s">
        <v>30</v>
      </c>
      <c r="B2942" s="7">
        <v>315830</v>
      </c>
      <c r="C2942" s="8" t="s">
        <v>2883</v>
      </c>
      <c r="D2942" s="9" t="str">
        <f t="shared" si="45"/>
        <v>MUNICIPAL</v>
      </c>
    </row>
    <row r="2943" spans="1:4" x14ac:dyDescent="0.25">
      <c r="A2943" s="7" t="s">
        <v>30</v>
      </c>
      <c r="B2943" s="7">
        <v>315840</v>
      </c>
      <c r="C2943" s="8" t="s">
        <v>2884</v>
      </c>
      <c r="D2943" s="9" t="str">
        <f t="shared" si="45"/>
        <v>MUNICIPAL</v>
      </c>
    </row>
    <row r="2944" spans="1:4" x14ac:dyDescent="0.25">
      <c r="A2944" s="7" t="s">
        <v>30</v>
      </c>
      <c r="B2944" s="7">
        <v>315850</v>
      </c>
      <c r="C2944" s="8" t="s">
        <v>2885</v>
      </c>
      <c r="D2944" s="9" t="str">
        <f t="shared" si="45"/>
        <v>MUNICIPAL</v>
      </c>
    </row>
    <row r="2945" spans="1:4" x14ac:dyDescent="0.25">
      <c r="A2945" s="7" t="s">
        <v>30</v>
      </c>
      <c r="B2945" s="7">
        <v>315860</v>
      </c>
      <c r="C2945" s="8" t="s">
        <v>2886</v>
      </c>
      <c r="D2945" s="9" t="str">
        <f t="shared" si="45"/>
        <v>MUNICIPAL</v>
      </c>
    </row>
    <row r="2946" spans="1:4" x14ac:dyDescent="0.25">
      <c r="A2946" s="7" t="s">
        <v>30</v>
      </c>
      <c r="B2946" s="7">
        <v>315870</v>
      </c>
      <c r="C2946" s="8" t="s">
        <v>2887</v>
      </c>
      <c r="D2946" s="9" t="str">
        <f t="shared" si="45"/>
        <v>MUNICIPAL</v>
      </c>
    </row>
    <row r="2947" spans="1:4" x14ac:dyDescent="0.25">
      <c r="A2947" s="7" t="s">
        <v>30</v>
      </c>
      <c r="B2947" s="7">
        <v>315880</v>
      </c>
      <c r="C2947" s="8" t="s">
        <v>2888</v>
      </c>
      <c r="D2947" s="9" t="str">
        <f t="shared" ref="D2947:D3010" si="46">IF(RIGHT(B2947,4)="0000","ESTADUAL","MUNICIPAL")</f>
        <v>MUNICIPAL</v>
      </c>
    </row>
    <row r="2948" spans="1:4" x14ac:dyDescent="0.25">
      <c r="A2948" s="7" t="s">
        <v>30</v>
      </c>
      <c r="B2948" s="7">
        <v>315890</v>
      </c>
      <c r="C2948" s="8" t="s">
        <v>2889</v>
      </c>
      <c r="D2948" s="9" t="str">
        <f t="shared" si="46"/>
        <v>MUNICIPAL</v>
      </c>
    </row>
    <row r="2949" spans="1:4" x14ac:dyDescent="0.25">
      <c r="A2949" s="7" t="s">
        <v>30</v>
      </c>
      <c r="B2949" s="7">
        <v>315895</v>
      </c>
      <c r="C2949" s="8" t="s">
        <v>2890</v>
      </c>
      <c r="D2949" s="9" t="str">
        <f t="shared" si="46"/>
        <v>MUNICIPAL</v>
      </c>
    </row>
    <row r="2950" spans="1:4" x14ac:dyDescent="0.25">
      <c r="A2950" s="7" t="s">
        <v>30</v>
      </c>
      <c r="B2950" s="7">
        <v>315900</v>
      </c>
      <c r="C2950" s="8" t="s">
        <v>2891</v>
      </c>
      <c r="D2950" s="9" t="str">
        <f t="shared" si="46"/>
        <v>MUNICIPAL</v>
      </c>
    </row>
    <row r="2951" spans="1:4" x14ac:dyDescent="0.25">
      <c r="A2951" s="7" t="s">
        <v>30</v>
      </c>
      <c r="B2951" s="7">
        <v>315910</v>
      </c>
      <c r="C2951" s="8" t="s">
        <v>2892</v>
      </c>
      <c r="D2951" s="9" t="str">
        <f t="shared" si="46"/>
        <v>MUNICIPAL</v>
      </c>
    </row>
    <row r="2952" spans="1:4" x14ac:dyDescent="0.25">
      <c r="A2952" s="7" t="s">
        <v>30</v>
      </c>
      <c r="B2952" s="7">
        <v>315920</v>
      </c>
      <c r="C2952" s="8" t="s">
        <v>2893</v>
      </c>
      <c r="D2952" s="9" t="str">
        <f t="shared" si="46"/>
        <v>MUNICIPAL</v>
      </c>
    </row>
    <row r="2953" spans="1:4" x14ac:dyDescent="0.25">
      <c r="A2953" s="7" t="s">
        <v>30</v>
      </c>
      <c r="B2953" s="7">
        <v>315930</v>
      </c>
      <c r="C2953" s="8" t="s">
        <v>2894</v>
      </c>
      <c r="D2953" s="9" t="str">
        <f t="shared" si="46"/>
        <v>MUNICIPAL</v>
      </c>
    </row>
    <row r="2954" spans="1:4" x14ac:dyDescent="0.25">
      <c r="A2954" s="7" t="s">
        <v>30</v>
      </c>
      <c r="B2954" s="7">
        <v>315935</v>
      </c>
      <c r="C2954" s="8" t="s">
        <v>2895</v>
      </c>
      <c r="D2954" s="9" t="str">
        <f t="shared" si="46"/>
        <v>MUNICIPAL</v>
      </c>
    </row>
    <row r="2955" spans="1:4" x14ac:dyDescent="0.25">
      <c r="A2955" s="7" t="s">
        <v>30</v>
      </c>
      <c r="B2955" s="7">
        <v>315940</v>
      </c>
      <c r="C2955" s="8" t="s">
        <v>2896</v>
      </c>
      <c r="D2955" s="9" t="str">
        <f t="shared" si="46"/>
        <v>MUNICIPAL</v>
      </c>
    </row>
    <row r="2956" spans="1:4" x14ac:dyDescent="0.25">
      <c r="A2956" s="7" t="s">
        <v>30</v>
      </c>
      <c r="B2956" s="7">
        <v>315950</v>
      </c>
      <c r="C2956" s="8" t="s">
        <v>2897</v>
      </c>
      <c r="D2956" s="9" t="str">
        <f t="shared" si="46"/>
        <v>MUNICIPAL</v>
      </c>
    </row>
    <row r="2957" spans="1:4" x14ac:dyDescent="0.25">
      <c r="A2957" s="7" t="s">
        <v>30</v>
      </c>
      <c r="B2957" s="7">
        <v>315960</v>
      </c>
      <c r="C2957" s="8" t="s">
        <v>2898</v>
      </c>
      <c r="D2957" s="9" t="str">
        <f t="shared" si="46"/>
        <v>MUNICIPAL</v>
      </c>
    </row>
    <row r="2958" spans="1:4" x14ac:dyDescent="0.25">
      <c r="A2958" s="7" t="s">
        <v>30</v>
      </c>
      <c r="B2958" s="7">
        <v>315970</v>
      </c>
      <c r="C2958" s="8" t="s">
        <v>2899</v>
      </c>
      <c r="D2958" s="9" t="str">
        <f t="shared" si="46"/>
        <v>MUNICIPAL</v>
      </c>
    </row>
    <row r="2959" spans="1:4" x14ac:dyDescent="0.25">
      <c r="A2959" s="7" t="s">
        <v>30</v>
      </c>
      <c r="B2959" s="7">
        <v>315980</v>
      </c>
      <c r="C2959" s="8" t="s">
        <v>2900</v>
      </c>
      <c r="D2959" s="9" t="str">
        <f t="shared" si="46"/>
        <v>MUNICIPAL</v>
      </c>
    </row>
    <row r="2960" spans="1:4" x14ac:dyDescent="0.25">
      <c r="A2960" s="7" t="s">
        <v>30</v>
      </c>
      <c r="B2960" s="7">
        <v>315990</v>
      </c>
      <c r="C2960" s="8" t="s">
        <v>2901</v>
      </c>
      <c r="D2960" s="9" t="str">
        <f t="shared" si="46"/>
        <v>MUNICIPAL</v>
      </c>
    </row>
    <row r="2961" spans="1:4" x14ac:dyDescent="0.25">
      <c r="A2961" s="7" t="s">
        <v>30</v>
      </c>
      <c r="B2961" s="7">
        <v>316000</v>
      </c>
      <c r="C2961" s="8" t="s">
        <v>2902</v>
      </c>
      <c r="D2961" s="9" t="str">
        <f t="shared" si="46"/>
        <v>MUNICIPAL</v>
      </c>
    </row>
    <row r="2962" spans="1:4" x14ac:dyDescent="0.25">
      <c r="A2962" s="7" t="s">
        <v>30</v>
      </c>
      <c r="B2962" s="7">
        <v>316010</v>
      </c>
      <c r="C2962" s="8" t="s">
        <v>2903</v>
      </c>
      <c r="D2962" s="9" t="str">
        <f t="shared" si="46"/>
        <v>MUNICIPAL</v>
      </c>
    </row>
    <row r="2963" spans="1:4" x14ac:dyDescent="0.25">
      <c r="A2963" s="7" t="s">
        <v>30</v>
      </c>
      <c r="B2963" s="7">
        <v>316020</v>
      </c>
      <c r="C2963" s="8" t="s">
        <v>2904</v>
      </c>
      <c r="D2963" s="9" t="str">
        <f t="shared" si="46"/>
        <v>MUNICIPAL</v>
      </c>
    </row>
    <row r="2964" spans="1:4" x14ac:dyDescent="0.25">
      <c r="A2964" s="7" t="s">
        <v>30</v>
      </c>
      <c r="B2964" s="7">
        <v>316030</v>
      </c>
      <c r="C2964" s="8" t="s">
        <v>2905</v>
      </c>
      <c r="D2964" s="9" t="str">
        <f t="shared" si="46"/>
        <v>MUNICIPAL</v>
      </c>
    </row>
    <row r="2965" spans="1:4" x14ac:dyDescent="0.25">
      <c r="A2965" s="7" t="s">
        <v>30</v>
      </c>
      <c r="B2965" s="7">
        <v>316040</v>
      </c>
      <c r="C2965" s="8" t="s">
        <v>2906</v>
      </c>
      <c r="D2965" s="9" t="str">
        <f t="shared" si="46"/>
        <v>MUNICIPAL</v>
      </c>
    </row>
    <row r="2966" spans="1:4" x14ac:dyDescent="0.25">
      <c r="A2966" s="7" t="s">
        <v>30</v>
      </c>
      <c r="B2966" s="7">
        <v>316045</v>
      </c>
      <c r="C2966" s="8" t="s">
        <v>2907</v>
      </c>
      <c r="D2966" s="9" t="str">
        <f t="shared" si="46"/>
        <v>MUNICIPAL</v>
      </c>
    </row>
    <row r="2967" spans="1:4" x14ac:dyDescent="0.25">
      <c r="A2967" s="7" t="s">
        <v>30</v>
      </c>
      <c r="B2967" s="7">
        <v>316050</v>
      </c>
      <c r="C2967" s="8" t="s">
        <v>2908</v>
      </c>
      <c r="D2967" s="9" t="str">
        <f t="shared" si="46"/>
        <v>MUNICIPAL</v>
      </c>
    </row>
    <row r="2968" spans="1:4" x14ac:dyDescent="0.25">
      <c r="A2968" s="7" t="s">
        <v>30</v>
      </c>
      <c r="B2968" s="7">
        <v>316060</v>
      </c>
      <c r="C2968" s="8" t="s">
        <v>2909</v>
      </c>
      <c r="D2968" s="9" t="str">
        <f t="shared" si="46"/>
        <v>MUNICIPAL</v>
      </c>
    </row>
    <row r="2969" spans="1:4" x14ac:dyDescent="0.25">
      <c r="A2969" s="7" t="s">
        <v>30</v>
      </c>
      <c r="B2969" s="7">
        <v>316070</v>
      </c>
      <c r="C2969" s="8" t="s">
        <v>2910</v>
      </c>
      <c r="D2969" s="9" t="str">
        <f t="shared" si="46"/>
        <v>MUNICIPAL</v>
      </c>
    </row>
    <row r="2970" spans="1:4" x14ac:dyDescent="0.25">
      <c r="A2970" s="7" t="s">
        <v>30</v>
      </c>
      <c r="B2970" s="7">
        <v>316080</v>
      </c>
      <c r="C2970" s="8" t="s">
        <v>2911</v>
      </c>
      <c r="D2970" s="9" t="str">
        <f t="shared" si="46"/>
        <v>MUNICIPAL</v>
      </c>
    </row>
    <row r="2971" spans="1:4" x14ac:dyDescent="0.25">
      <c r="A2971" s="7" t="s">
        <v>30</v>
      </c>
      <c r="B2971" s="7">
        <v>316090</v>
      </c>
      <c r="C2971" s="8" t="s">
        <v>2912</v>
      </c>
      <c r="D2971" s="9" t="str">
        <f t="shared" si="46"/>
        <v>MUNICIPAL</v>
      </c>
    </row>
    <row r="2972" spans="1:4" x14ac:dyDescent="0.25">
      <c r="A2972" s="7" t="s">
        <v>30</v>
      </c>
      <c r="B2972" s="7">
        <v>316095</v>
      </c>
      <c r="C2972" s="8" t="s">
        <v>2913</v>
      </c>
      <c r="D2972" s="9" t="str">
        <f t="shared" si="46"/>
        <v>MUNICIPAL</v>
      </c>
    </row>
    <row r="2973" spans="1:4" x14ac:dyDescent="0.25">
      <c r="A2973" s="7" t="s">
        <v>30</v>
      </c>
      <c r="B2973" s="7">
        <v>316100</v>
      </c>
      <c r="C2973" s="8" t="s">
        <v>2914</v>
      </c>
      <c r="D2973" s="9" t="str">
        <f t="shared" si="46"/>
        <v>MUNICIPAL</v>
      </c>
    </row>
    <row r="2974" spans="1:4" x14ac:dyDescent="0.25">
      <c r="A2974" s="7" t="s">
        <v>30</v>
      </c>
      <c r="B2974" s="7">
        <v>316105</v>
      </c>
      <c r="C2974" s="8" t="s">
        <v>2915</v>
      </c>
      <c r="D2974" s="9" t="str">
        <f t="shared" si="46"/>
        <v>MUNICIPAL</v>
      </c>
    </row>
    <row r="2975" spans="1:4" x14ac:dyDescent="0.25">
      <c r="A2975" s="7" t="s">
        <v>30</v>
      </c>
      <c r="B2975" s="7">
        <v>316110</v>
      </c>
      <c r="C2975" s="8" t="s">
        <v>1455</v>
      </c>
      <c r="D2975" s="9" t="str">
        <f t="shared" si="46"/>
        <v>MUNICIPAL</v>
      </c>
    </row>
    <row r="2976" spans="1:4" x14ac:dyDescent="0.25">
      <c r="A2976" s="7" t="s">
        <v>30</v>
      </c>
      <c r="B2976" s="7">
        <v>316120</v>
      </c>
      <c r="C2976" s="8" t="s">
        <v>2916</v>
      </c>
      <c r="D2976" s="9" t="str">
        <f t="shared" si="46"/>
        <v>MUNICIPAL</v>
      </c>
    </row>
    <row r="2977" spans="1:4" x14ac:dyDescent="0.25">
      <c r="A2977" s="7" t="s">
        <v>30</v>
      </c>
      <c r="B2977" s="7">
        <v>316130</v>
      </c>
      <c r="C2977" s="8" t="s">
        <v>2917</v>
      </c>
      <c r="D2977" s="9" t="str">
        <f t="shared" si="46"/>
        <v>MUNICIPAL</v>
      </c>
    </row>
    <row r="2978" spans="1:4" x14ac:dyDescent="0.25">
      <c r="A2978" s="7" t="s">
        <v>30</v>
      </c>
      <c r="B2978" s="7">
        <v>316140</v>
      </c>
      <c r="C2978" s="8" t="s">
        <v>2918</v>
      </c>
      <c r="D2978" s="9" t="str">
        <f t="shared" si="46"/>
        <v>MUNICIPAL</v>
      </c>
    </row>
    <row r="2979" spans="1:4" x14ac:dyDescent="0.25">
      <c r="A2979" s="7" t="s">
        <v>30</v>
      </c>
      <c r="B2979" s="7">
        <v>316150</v>
      </c>
      <c r="C2979" s="8" t="s">
        <v>2919</v>
      </c>
      <c r="D2979" s="9" t="str">
        <f t="shared" si="46"/>
        <v>MUNICIPAL</v>
      </c>
    </row>
    <row r="2980" spans="1:4" x14ac:dyDescent="0.25">
      <c r="A2980" s="7" t="s">
        <v>30</v>
      </c>
      <c r="B2980" s="7">
        <v>316160</v>
      </c>
      <c r="C2980" s="8" t="s">
        <v>2920</v>
      </c>
      <c r="D2980" s="9" t="str">
        <f t="shared" si="46"/>
        <v>MUNICIPAL</v>
      </c>
    </row>
    <row r="2981" spans="1:4" x14ac:dyDescent="0.25">
      <c r="A2981" s="7" t="s">
        <v>30</v>
      </c>
      <c r="B2981" s="7">
        <v>316165</v>
      </c>
      <c r="C2981" s="8" t="s">
        <v>2921</v>
      </c>
      <c r="D2981" s="9" t="str">
        <f t="shared" si="46"/>
        <v>MUNICIPAL</v>
      </c>
    </row>
    <row r="2982" spans="1:4" x14ac:dyDescent="0.25">
      <c r="A2982" s="7" t="s">
        <v>30</v>
      </c>
      <c r="B2982" s="7">
        <v>316170</v>
      </c>
      <c r="C2982" s="8" t="s">
        <v>2922</v>
      </c>
      <c r="D2982" s="9" t="str">
        <f t="shared" si="46"/>
        <v>MUNICIPAL</v>
      </c>
    </row>
    <row r="2983" spans="1:4" x14ac:dyDescent="0.25">
      <c r="A2983" s="7" t="s">
        <v>30</v>
      </c>
      <c r="B2983" s="7">
        <v>316180</v>
      </c>
      <c r="C2983" s="8" t="s">
        <v>2923</v>
      </c>
      <c r="D2983" s="9" t="str">
        <f t="shared" si="46"/>
        <v>MUNICIPAL</v>
      </c>
    </row>
    <row r="2984" spans="1:4" x14ac:dyDescent="0.25">
      <c r="A2984" s="7" t="s">
        <v>30</v>
      </c>
      <c r="B2984" s="7">
        <v>316190</v>
      </c>
      <c r="C2984" s="8" t="s">
        <v>2924</v>
      </c>
      <c r="D2984" s="9" t="str">
        <f t="shared" si="46"/>
        <v>MUNICIPAL</v>
      </c>
    </row>
    <row r="2985" spans="1:4" x14ac:dyDescent="0.25">
      <c r="A2985" s="7" t="s">
        <v>30</v>
      </c>
      <c r="B2985" s="7">
        <v>316200</v>
      </c>
      <c r="C2985" s="8" t="s">
        <v>2925</v>
      </c>
      <c r="D2985" s="9" t="str">
        <f t="shared" si="46"/>
        <v>MUNICIPAL</v>
      </c>
    </row>
    <row r="2986" spans="1:4" x14ac:dyDescent="0.25">
      <c r="A2986" s="7" t="s">
        <v>30</v>
      </c>
      <c r="B2986" s="7">
        <v>316210</v>
      </c>
      <c r="C2986" s="8" t="s">
        <v>2926</v>
      </c>
      <c r="D2986" s="9" t="str">
        <f t="shared" si="46"/>
        <v>MUNICIPAL</v>
      </c>
    </row>
    <row r="2987" spans="1:4" x14ac:dyDescent="0.25">
      <c r="A2987" s="7" t="s">
        <v>30</v>
      </c>
      <c r="B2987" s="7">
        <v>316220</v>
      </c>
      <c r="C2987" s="8" t="s">
        <v>2927</v>
      </c>
      <c r="D2987" s="9" t="str">
        <f t="shared" si="46"/>
        <v>MUNICIPAL</v>
      </c>
    </row>
    <row r="2988" spans="1:4" x14ac:dyDescent="0.25">
      <c r="A2988" s="7" t="s">
        <v>30</v>
      </c>
      <c r="B2988" s="7">
        <v>316225</v>
      </c>
      <c r="C2988" s="8" t="s">
        <v>2928</v>
      </c>
      <c r="D2988" s="9" t="str">
        <f t="shared" si="46"/>
        <v>MUNICIPAL</v>
      </c>
    </row>
    <row r="2989" spans="1:4" x14ac:dyDescent="0.25">
      <c r="A2989" s="7" t="s">
        <v>30</v>
      </c>
      <c r="B2989" s="7">
        <v>316230</v>
      </c>
      <c r="C2989" s="8" t="s">
        <v>2929</v>
      </c>
      <c r="D2989" s="9" t="str">
        <f t="shared" si="46"/>
        <v>MUNICIPAL</v>
      </c>
    </row>
    <row r="2990" spans="1:4" x14ac:dyDescent="0.25">
      <c r="A2990" s="7" t="s">
        <v>30</v>
      </c>
      <c r="B2990" s="7">
        <v>316240</v>
      </c>
      <c r="C2990" s="8" t="s">
        <v>2930</v>
      </c>
      <c r="D2990" s="9" t="str">
        <f t="shared" si="46"/>
        <v>MUNICIPAL</v>
      </c>
    </row>
    <row r="2991" spans="1:4" x14ac:dyDescent="0.25">
      <c r="A2991" s="7" t="s">
        <v>30</v>
      </c>
      <c r="B2991" s="7">
        <v>316245</v>
      </c>
      <c r="C2991" s="8" t="s">
        <v>2931</v>
      </c>
      <c r="D2991" s="9" t="str">
        <f t="shared" si="46"/>
        <v>MUNICIPAL</v>
      </c>
    </row>
    <row r="2992" spans="1:4" x14ac:dyDescent="0.25">
      <c r="A2992" s="7" t="s">
        <v>30</v>
      </c>
      <c r="B2992" s="7">
        <v>316250</v>
      </c>
      <c r="C2992" s="8" t="s">
        <v>2932</v>
      </c>
      <c r="D2992" s="9" t="str">
        <f t="shared" si="46"/>
        <v>MUNICIPAL</v>
      </c>
    </row>
    <row r="2993" spans="1:4" x14ac:dyDescent="0.25">
      <c r="A2993" s="7" t="s">
        <v>30</v>
      </c>
      <c r="B2993" s="7">
        <v>316255</v>
      </c>
      <c r="C2993" s="8" t="s">
        <v>2933</v>
      </c>
      <c r="D2993" s="9" t="str">
        <f t="shared" si="46"/>
        <v>MUNICIPAL</v>
      </c>
    </row>
    <row r="2994" spans="1:4" x14ac:dyDescent="0.25">
      <c r="A2994" s="7" t="s">
        <v>30</v>
      </c>
      <c r="B2994" s="7">
        <v>316257</v>
      </c>
      <c r="C2994" s="8" t="s">
        <v>2934</v>
      </c>
      <c r="D2994" s="9" t="str">
        <f t="shared" si="46"/>
        <v>MUNICIPAL</v>
      </c>
    </row>
    <row r="2995" spans="1:4" x14ac:dyDescent="0.25">
      <c r="A2995" s="7" t="s">
        <v>30</v>
      </c>
      <c r="B2995" s="7">
        <v>316260</v>
      </c>
      <c r="C2995" s="8" t="s">
        <v>2935</v>
      </c>
      <c r="D2995" s="9" t="str">
        <f t="shared" si="46"/>
        <v>MUNICIPAL</v>
      </c>
    </row>
    <row r="2996" spans="1:4" x14ac:dyDescent="0.25">
      <c r="A2996" s="7" t="s">
        <v>30</v>
      </c>
      <c r="B2996" s="7">
        <v>316265</v>
      </c>
      <c r="C2996" s="8" t="s">
        <v>2936</v>
      </c>
      <c r="D2996" s="9" t="str">
        <f t="shared" si="46"/>
        <v>MUNICIPAL</v>
      </c>
    </row>
    <row r="2997" spans="1:4" x14ac:dyDescent="0.25">
      <c r="A2997" s="7" t="s">
        <v>30</v>
      </c>
      <c r="B2997" s="7">
        <v>316270</v>
      </c>
      <c r="C2997" s="8" t="s">
        <v>690</v>
      </c>
      <c r="D2997" s="9" t="str">
        <f t="shared" si="46"/>
        <v>MUNICIPAL</v>
      </c>
    </row>
    <row r="2998" spans="1:4" x14ac:dyDescent="0.25">
      <c r="A2998" s="7" t="s">
        <v>30</v>
      </c>
      <c r="B2998" s="7">
        <v>316280</v>
      </c>
      <c r="C2998" s="8" t="s">
        <v>2937</v>
      </c>
      <c r="D2998" s="9" t="str">
        <f t="shared" si="46"/>
        <v>MUNICIPAL</v>
      </c>
    </row>
    <row r="2999" spans="1:4" x14ac:dyDescent="0.25">
      <c r="A2999" s="7" t="s">
        <v>30</v>
      </c>
      <c r="B2999" s="7">
        <v>316290</v>
      </c>
      <c r="C2999" s="8" t="s">
        <v>2938</v>
      </c>
      <c r="D2999" s="9" t="str">
        <f t="shared" si="46"/>
        <v>MUNICIPAL</v>
      </c>
    </row>
    <row r="3000" spans="1:4" x14ac:dyDescent="0.25">
      <c r="A3000" s="7" t="s">
        <v>30</v>
      </c>
      <c r="B3000" s="7">
        <v>316292</v>
      </c>
      <c r="C3000" s="8" t="s">
        <v>2939</v>
      </c>
      <c r="D3000" s="9" t="str">
        <f t="shared" si="46"/>
        <v>MUNICIPAL</v>
      </c>
    </row>
    <row r="3001" spans="1:4" x14ac:dyDescent="0.25">
      <c r="A3001" s="7" t="s">
        <v>30</v>
      </c>
      <c r="B3001" s="7">
        <v>316294</v>
      </c>
      <c r="C3001" s="8" t="s">
        <v>2940</v>
      </c>
      <c r="D3001" s="9" t="str">
        <f t="shared" si="46"/>
        <v>MUNICIPAL</v>
      </c>
    </row>
    <row r="3002" spans="1:4" x14ac:dyDescent="0.25">
      <c r="A3002" s="7" t="s">
        <v>30</v>
      </c>
      <c r="B3002" s="7">
        <v>316295</v>
      </c>
      <c r="C3002" s="8" t="s">
        <v>2941</v>
      </c>
      <c r="D3002" s="9" t="str">
        <f t="shared" si="46"/>
        <v>MUNICIPAL</v>
      </c>
    </row>
    <row r="3003" spans="1:4" x14ac:dyDescent="0.25">
      <c r="A3003" s="7" t="s">
        <v>30</v>
      </c>
      <c r="B3003" s="7">
        <v>316300</v>
      </c>
      <c r="C3003" s="8" t="s">
        <v>2942</v>
      </c>
      <c r="D3003" s="9" t="str">
        <f t="shared" si="46"/>
        <v>MUNICIPAL</v>
      </c>
    </row>
    <row r="3004" spans="1:4" x14ac:dyDescent="0.25">
      <c r="A3004" s="7" t="s">
        <v>30</v>
      </c>
      <c r="B3004" s="7">
        <v>316310</v>
      </c>
      <c r="C3004" s="8" t="s">
        <v>2943</v>
      </c>
      <c r="D3004" s="9" t="str">
        <f t="shared" si="46"/>
        <v>MUNICIPAL</v>
      </c>
    </row>
    <row r="3005" spans="1:4" x14ac:dyDescent="0.25">
      <c r="A3005" s="7" t="s">
        <v>30</v>
      </c>
      <c r="B3005" s="7">
        <v>316320</v>
      </c>
      <c r="C3005" s="8" t="s">
        <v>2944</v>
      </c>
      <c r="D3005" s="9" t="str">
        <f t="shared" si="46"/>
        <v>MUNICIPAL</v>
      </c>
    </row>
    <row r="3006" spans="1:4" x14ac:dyDescent="0.25">
      <c r="A3006" s="7" t="s">
        <v>30</v>
      </c>
      <c r="B3006" s="7">
        <v>316330</v>
      </c>
      <c r="C3006" s="8" t="s">
        <v>921</v>
      </c>
      <c r="D3006" s="9" t="str">
        <f t="shared" si="46"/>
        <v>MUNICIPAL</v>
      </c>
    </row>
    <row r="3007" spans="1:4" x14ac:dyDescent="0.25">
      <c r="A3007" s="7" t="s">
        <v>30</v>
      </c>
      <c r="B3007" s="7">
        <v>316340</v>
      </c>
      <c r="C3007" s="8" t="s">
        <v>2945</v>
      </c>
      <c r="D3007" s="9" t="str">
        <f t="shared" si="46"/>
        <v>MUNICIPAL</v>
      </c>
    </row>
    <row r="3008" spans="1:4" x14ac:dyDescent="0.25">
      <c r="A3008" s="7" t="s">
        <v>30</v>
      </c>
      <c r="B3008" s="7">
        <v>316350</v>
      </c>
      <c r="C3008" s="8" t="s">
        <v>2946</v>
      </c>
      <c r="D3008" s="9" t="str">
        <f t="shared" si="46"/>
        <v>MUNICIPAL</v>
      </c>
    </row>
    <row r="3009" spans="1:4" x14ac:dyDescent="0.25">
      <c r="A3009" s="7" t="s">
        <v>30</v>
      </c>
      <c r="B3009" s="7">
        <v>316360</v>
      </c>
      <c r="C3009" s="8" t="s">
        <v>2947</v>
      </c>
      <c r="D3009" s="9" t="str">
        <f t="shared" si="46"/>
        <v>MUNICIPAL</v>
      </c>
    </row>
    <row r="3010" spans="1:4" x14ac:dyDescent="0.25">
      <c r="A3010" s="7" t="s">
        <v>30</v>
      </c>
      <c r="B3010" s="7">
        <v>316370</v>
      </c>
      <c r="C3010" s="8" t="s">
        <v>2948</v>
      </c>
      <c r="D3010" s="9" t="str">
        <f t="shared" si="46"/>
        <v>MUNICIPAL</v>
      </c>
    </row>
    <row r="3011" spans="1:4" x14ac:dyDescent="0.25">
      <c r="A3011" s="7" t="s">
        <v>30</v>
      </c>
      <c r="B3011" s="7">
        <v>316380</v>
      </c>
      <c r="C3011" s="8" t="s">
        <v>2949</v>
      </c>
      <c r="D3011" s="9" t="str">
        <f t="shared" ref="D3011:D3074" si="47">IF(RIGHT(B3011,4)="0000","ESTADUAL","MUNICIPAL")</f>
        <v>MUNICIPAL</v>
      </c>
    </row>
    <row r="3012" spans="1:4" x14ac:dyDescent="0.25">
      <c r="A3012" s="7" t="s">
        <v>30</v>
      </c>
      <c r="B3012" s="7">
        <v>316390</v>
      </c>
      <c r="C3012" s="8" t="s">
        <v>2950</v>
      </c>
      <c r="D3012" s="9" t="str">
        <f t="shared" si="47"/>
        <v>MUNICIPAL</v>
      </c>
    </row>
    <row r="3013" spans="1:4" x14ac:dyDescent="0.25">
      <c r="A3013" s="7" t="s">
        <v>30</v>
      </c>
      <c r="B3013" s="7">
        <v>316400</v>
      </c>
      <c r="C3013" s="8" t="s">
        <v>2951</v>
      </c>
      <c r="D3013" s="9" t="str">
        <f t="shared" si="47"/>
        <v>MUNICIPAL</v>
      </c>
    </row>
    <row r="3014" spans="1:4" x14ac:dyDescent="0.25">
      <c r="A3014" s="7" t="s">
        <v>30</v>
      </c>
      <c r="B3014" s="7">
        <v>316410</v>
      </c>
      <c r="C3014" s="8" t="s">
        <v>2952</v>
      </c>
      <c r="D3014" s="9" t="str">
        <f t="shared" si="47"/>
        <v>MUNICIPAL</v>
      </c>
    </row>
    <row r="3015" spans="1:4" x14ac:dyDescent="0.25">
      <c r="A3015" s="7" t="s">
        <v>30</v>
      </c>
      <c r="B3015" s="7">
        <v>316420</v>
      </c>
      <c r="C3015" s="8" t="s">
        <v>2953</v>
      </c>
      <c r="D3015" s="9" t="str">
        <f t="shared" si="47"/>
        <v>MUNICIPAL</v>
      </c>
    </row>
    <row r="3016" spans="1:4" x14ac:dyDescent="0.25">
      <c r="A3016" s="7" t="s">
        <v>30</v>
      </c>
      <c r="B3016" s="7">
        <v>316430</v>
      </c>
      <c r="C3016" s="8" t="s">
        <v>2954</v>
      </c>
      <c r="D3016" s="9" t="str">
        <f t="shared" si="47"/>
        <v>MUNICIPAL</v>
      </c>
    </row>
    <row r="3017" spans="1:4" x14ac:dyDescent="0.25">
      <c r="A3017" s="7" t="s">
        <v>30</v>
      </c>
      <c r="B3017" s="7">
        <v>316440</v>
      </c>
      <c r="C3017" s="8" t="s">
        <v>2955</v>
      </c>
      <c r="D3017" s="9" t="str">
        <f t="shared" si="47"/>
        <v>MUNICIPAL</v>
      </c>
    </row>
    <row r="3018" spans="1:4" x14ac:dyDescent="0.25">
      <c r="A3018" s="7" t="s">
        <v>30</v>
      </c>
      <c r="B3018" s="7">
        <v>316443</v>
      </c>
      <c r="C3018" s="8" t="s">
        <v>2956</v>
      </c>
      <c r="D3018" s="9" t="str">
        <f t="shared" si="47"/>
        <v>MUNICIPAL</v>
      </c>
    </row>
    <row r="3019" spans="1:4" x14ac:dyDescent="0.25">
      <c r="A3019" s="7" t="s">
        <v>30</v>
      </c>
      <c r="B3019" s="7">
        <v>316447</v>
      </c>
      <c r="C3019" s="8" t="s">
        <v>2957</v>
      </c>
      <c r="D3019" s="9" t="str">
        <f t="shared" si="47"/>
        <v>MUNICIPAL</v>
      </c>
    </row>
    <row r="3020" spans="1:4" x14ac:dyDescent="0.25">
      <c r="A3020" s="7" t="s">
        <v>30</v>
      </c>
      <c r="B3020" s="7">
        <v>316450</v>
      </c>
      <c r="C3020" s="8" t="s">
        <v>2958</v>
      </c>
      <c r="D3020" s="9" t="str">
        <f t="shared" si="47"/>
        <v>MUNICIPAL</v>
      </c>
    </row>
    <row r="3021" spans="1:4" x14ac:dyDescent="0.25">
      <c r="A3021" s="7" t="s">
        <v>30</v>
      </c>
      <c r="B3021" s="7">
        <v>316460</v>
      </c>
      <c r="C3021" s="8" t="s">
        <v>2959</v>
      </c>
      <c r="D3021" s="9" t="str">
        <f t="shared" si="47"/>
        <v>MUNICIPAL</v>
      </c>
    </row>
    <row r="3022" spans="1:4" x14ac:dyDescent="0.25">
      <c r="A3022" s="7" t="s">
        <v>30</v>
      </c>
      <c r="B3022" s="7">
        <v>316470</v>
      </c>
      <c r="C3022" s="8" t="s">
        <v>2960</v>
      </c>
      <c r="D3022" s="9" t="str">
        <f t="shared" si="47"/>
        <v>MUNICIPAL</v>
      </c>
    </row>
    <row r="3023" spans="1:4" x14ac:dyDescent="0.25">
      <c r="A3023" s="7" t="s">
        <v>30</v>
      </c>
      <c r="B3023" s="7">
        <v>316480</v>
      </c>
      <c r="C3023" s="8" t="s">
        <v>2961</v>
      </c>
      <c r="D3023" s="9" t="str">
        <f t="shared" si="47"/>
        <v>MUNICIPAL</v>
      </c>
    </row>
    <row r="3024" spans="1:4" x14ac:dyDescent="0.25">
      <c r="A3024" s="7" t="s">
        <v>30</v>
      </c>
      <c r="B3024" s="7">
        <v>316490</v>
      </c>
      <c r="C3024" s="8" t="s">
        <v>2962</v>
      </c>
      <c r="D3024" s="9" t="str">
        <f t="shared" si="47"/>
        <v>MUNICIPAL</v>
      </c>
    </row>
    <row r="3025" spans="1:4" x14ac:dyDescent="0.25">
      <c r="A3025" s="7" t="s">
        <v>30</v>
      </c>
      <c r="B3025" s="7">
        <v>316500</v>
      </c>
      <c r="C3025" s="8" t="s">
        <v>2963</v>
      </c>
      <c r="D3025" s="9" t="str">
        <f t="shared" si="47"/>
        <v>MUNICIPAL</v>
      </c>
    </row>
    <row r="3026" spans="1:4" x14ac:dyDescent="0.25">
      <c r="A3026" s="7" t="s">
        <v>30</v>
      </c>
      <c r="B3026" s="7">
        <v>316510</v>
      </c>
      <c r="C3026" s="8" t="s">
        <v>2964</v>
      </c>
      <c r="D3026" s="9" t="str">
        <f t="shared" si="47"/>
        <v>MUNICIPAL</v>
      </c>
    </row>
    <row r="3027" spans="1:4" x14ac:dyDescent="0.25">
      <c r="A3027" s="7" t="s">
        <v>30</v>
      </c>
      <c r="B3027" s="7">
        <v>316520</v>
      </c>
      <c r="C3027" s="8" t="s">
        <v>2965</v>
      </c>
      <c r="D3027" s="9" t="str">
        <f t="shared" si="47"/>
        <v>MUNICIPAL</v>
      </c>
    </row>
    <row r="3028" spans="1:4" x14ac:dyDescent="0.25">
      <c r="A3028" s="7" t="s">
        <v>30</v>
      </c>
      <c r="B3028" s="7">
        <v>316530</v>
      </c>
      <c r="C3028" s="8" t="s">
        <v>2966</v>
      </c>
      <c r="D3028" s="9" t="str">
        <f t="shared" si="47"/>
        <v>MUNICIPAL</v>
      </c>
    </row>
    <row r="3029" spans="1:4" x14ac:dyDescent="0.25">
      <c r="A3029" s="7" t="s">
        <v>30</v>
      </c>
      <c r="B3029" s="7">
        <v>316540</v>
      </c>
      <c r="C3029" s="8" t="s">
        <v>2967</v>
      </c>
      <c r="D3029" s="9" t="str">
        <f t="shared" si="47"/>
        <v>MUNICIPAL</v>
      </c>
    </row>
    <row r="3030" spans="1:4" x14ac:dyDescent="0.25">
      <c r="A3030" s="7" t="s">
        <v>30</v>
      </c>
      <c r="B3030" s="7">
        <v>316550</v>
      </c>
      <c r="C3030" s="8" t="s">
        <v>2968</v>
      </c>
      <c r="D3030" s="9" t="str">
        <f t="shared" si="47"/>
        <v>MUNICIPAL</v>
      </c>
    </row>
    <row r="3031" spans="1:4" x14ac:dyDescent="0.25">
      <c r="A3031" s="7" t="s">
        <v>30</v>
      </c>
      <c r="B3031" s="7">
        <v>316553</v>
      </c>
      <c r="C3031" s="8" t="s">
        <v>2969</v>
      </c>
      <c r="D3031" s="9" t="str">
        <f t="shared" si="47"/>
        <v>MUNICIPAL</v>
      </c>
    </row>
    <row r="3032" spans="1:4" x14ac:dyDescent="0.25">
      <c r="A3032" s="7" t="s">
        <v>30</v>
      </c>
      <c r="B3032" s="7">
        <v>316555</v>
      </c>
      <c r="C3032" s="8" t="s">
        <v>2970</v>
      </c>
      <c r="D3032" s="9" t="str">
        <f t="shared" si="47"/>
        <v>MUNICIPAL</v>
      </c>
    </row>
    <row r="3033" spans="1:4" x14ac:dyDescent="0.25">
      <c r="A3033" s="7" t="s">
        <v>30</v>
      </c>
      <c r="B3033" s="7">
        <v>316556</v>
      </c>
      <c r="C3033" s="8" t="s">
        <v>2971</v>
      </c>
      <c r="D3033" s="9" t="str">
        <f t="shared" si="47"/>
        <v>MUNICIPAL</v>
      </c>
    </row>
    <row r="3034" spans="1:4" x14ac:dyDescent="0.25">
      <c r="A3034" s="7" t="s">
        <v>30</v>
      </c>
      <c r="B3034" s="7">
        <v>316557</v>
      </c>
      <c r="C3034" s="8" t="s">
        <v>2972</v>
      </c>
      <c r="D3034" s="9" t="str">
        <f t="shared" si="47"/>
        <v>MUNICIPAL</v>
      </c>
    </row>
    <row r="3035" spans="1:4" x14ac:dyDescent="0.25">
      <c r="A3035" s="7" t="s">
        <v>30</v>
      </c>
      <c r="B3035" s="7">
        <v>316560</v>
      </c>
      <c r="C3035" s="8" t="s">
        <v>2973</v>
      </c>
      <c r="D3035" s="9" t="str">
        <f t="shared" si="47"/>
        <v>MUNICIPAL</v>
      </c>
    </row>
    <row r="3036" spans="1:4" x14ac:dyDescent="0.25">
      <c r="A3036" s="7" t="s">
        <v>30</v>
      </c>
      <c r="B3036" s="7">
        <v>316570</v>
      </c>
      <c r="C3036" s="8" t="s">
        <v>2974</v>
      </c>
      <c r="D3036" s="9" t="str">
        <f t="shared" si="47"/>
        <v>MUNICIPAL</v>
      </c>
    </row>
    <row r="3037" spans="1:4" x14ac:dyDescent="0.25">
      <c r="A3037" s="7" t="s">
        <v>30</v>
      </c>
      <c r="B3037" s="7">
        <v>316580</v>
      </c>
      <c r="C3037" s="8" t="s">
        <v>2975</v>
      </c>
      <c r="D3037" s="9" t="str">
        <f t="shared" si="47"/>
        <v>MUNICIPAL</v>
      </c>
    </row>
    <row r="3038" spans="1:4" x14ac:dyDescent="0.25">
      <c r="A3038" s="7" t="s">
        <v>30</v>
      </c>
      <c r="B3038" s="7">
        <v>316590</v>
      </c>
      <c r="C3038" s="8" t="s">
        <v>2976</v>
      </c>
      <c r="D3038" s="9" t="str">
        <f t="shared" si="47"/>
        <v>MUNICIPAL</v>
      </c>
    </row>
    <row r="3039" spans="1:4" x14ac:dyDescent="0.25">
      <c r="A3039" s="7" t="s">
        <v>30</v>
      </c>
      <c r="B3039" s="7">
        <v>316600</v>
      </c>
      <c r="C3039" s="8" t="s">
        <v>2977</v>
      </c>
      <c r="D3039" s="9" t="str">
        <f t="shared" si="47"/>
        <v>MUNICIPAL</v>
      </c>
    </row>
    <row r="3040" spans="1:4" x14ac:dyDescent="0.25">
      <c r="A3040" s="7" t="s">
        <v>30</v>
      </c>
      <c r="B3040" s="7">
        <v>316610</v>
      </c>
      <c r="C3040" s="8" t="s">
        <v>2978</v>
      </c>
      <c r="D3040" s="9" t="str">
        <f t="shared" si="47"/>
        <v>MUNICIPAL</v>
      </c>
    </row>
    <row r="3041" spans="1:4" x14ac:dyDescent="0.25">
      <c r="A3041" s="7" t="s">
        <v>30</v>
      </c>
      <c r="B3041" s="7">
        <v>316620</v>
      </c>
      <c r="C3041" s="8" t="s">
        <v>2979</v>
      </c>
      <c r="D3041" s="9" t="str">
        <f t="shared" si="47"/>
        <v>MUNICIPAL</v>
      </c>
    </row>
    <row r="3042" spans="1:4" x14ac:dyDescent="0.25">
      <c r="A3042" s="7" t="s">
        <v>30</v>
      </c>
      <c r="B3042" s="7">
        <v>316630</v>
      </c>
      <c r="C3042" s="8" t="s">
        <v>2980</v>
      </c>
      <c r="D3042" s="9" t="str">
        <f t="shared" si="47"/>
        <v>MUNICIPAL</v>
      </c>
    </row>
    <row r="3043" spans="1:4" x14ac:dyDescent="0.25">
      <c r="A3043" s="7" t="s">
        <v>30</v>
      </c>
      <c r="B3043" s="7">
        <v>316640</v>
      </c>
      <c r="C3043" s="8" t="s">
        <v>2981</v>
      </c>
      <c r="D3043" s="9" t="str">
        <f t="shared" si="47"/>
        <v>MUNICIPAL</v>
      </c>
    </row>
    <row r="3044" spans="1:4" x14ac:dyDescent="0.25">
      <c r="A3044" s="7" t="s">
        <v>30</v>
      </c>
      <c r="B3044" s="7">
        <v>316650</v>
      </c>
      <c r="C3044" s="8" t="s">
        <v>2982</v>
      </c>
      <c r="D3044" s="9" t="str">
        <f t="shared" si="47"/>
        <v>MUNICIPAL</v>
      </c>
    </row>
    <row r="3045" spans="1:4" x14ac:dyDescent="0.25">
      <c r="A3045" s="7" t="s">
        <v>30</v>
      </c>
      <c r="B3045" s="7">
        <v>316660</v>
      </c>
      <c r="C3045" s="8" t="s">
        <v>2983</v>
      </c>
      <c r="D3045" s="9" t="str">
        <f t="shared" si="47"/>
        <v>MUNICIPAL</v>
      </c>
    </row>
    <row r="3046" spans="1:4" x14ac:dyDescent="0.25">
      <c r="A3046" s="7" t="s">
        <v>30</v>
      </c>
      <c r="B3046" s="7">
        <v>316670</v>
      </c>
      <c r="C3046" s="8" t="s">
        <v>2984</v>
      </c>
      <c r="D3046" s="9" t="str">
        <f t="shared" si="47"/>
        <v>MUNICIPAL</v>
      </c>
    </row>
    <row r="3047" spans="1:4" x14ac:dyDescent="0.25">
      <c r="A3047" s="7" t="s">
        <v>30</v>
      </c>
      <c r="B3047" s="7">
        <v>316680</v>
      </c>
      <c r="C3047" s="8" t="s">
        <v>2985</v>
      </c>
      <c r="D3047" s="9" t="str">
        <f t="shared" si="47"/>
        <v>MUNICIPAL</v>
      </c>
    </row>
    <row r="3048" spans="1:4" x14ac:dyDescent="0.25">
      <c r="A3048" s="7" t="s">
        <v>30</v>
      </c>
      <c r="B3048" s="7">
        <v>316690</v>
      </c>
      <c r="C3048" s="8" t="s">
        <v>2986</v>
      </c>
      <c r="D3048" s="9" t="str">
        <f t="shared" si="47"/>
        <v>MUNICIPAL</v>
      </c>
    </row>
    <row r="3049" spans="1:4" x14ac:dyDescent="0.25">
      <c r="A3049" s="7" t="s">
        <v>30</v>
      </c>
      <c r="B3049" s="7">
        <v>316695</v>
      </c>
      <c r="C3049" s="8" t="s">
        <v>2987</v>
      </c>
      <c r="D3049" s="9" t="str">
        <f t="shared" si="47"/>
        <v>MUNICIPAL</v>
      </c>
    </row>
    <row r="3050" spans="1:4" x14ac:dyDescent="0.25">
      <c r="A3050" s="7" t="s">
        <v>30</v>
      </c>
      <c r="B3050" s="7">
        <v>316700</v>
      </c>
      <c r="C3050" s="8" t="s">
        <v>2988</v>
      </c>
      <c r="D3050" s="9" t="str">
        <f t="shared" si="47"/>
        <v>MUNICIPAL</v>
      </c>
    </row>
    <row r="3051" spans="1:4" x14ac:dyDescent="0.25">
      <c r="A3051" s="7" t="s">
        <v>30</v>
      </c>
      <c r="B3051" s="7">
        <v>316710</v>
      </c>
      <c r="C3051" s="8" t="s">
        <v>2989</v>
      </c>
      <c r="D3051" s="9" t="str">
        <f t="shared" si="47"/>
        <v>MUNICIPAL</v>
      </c>
    </row>
    <row r="3052" spans="1:4" x14ac:dyDescent="0.25">
      <c r="A3052" s="7" t="s">
        <v>30</v>
      </c>
      <c r="B3052" s="7">
        <v>316720</v>
      </c>
      <c r="C3052" s="8" t="s">
        <v>2990</v>
      </c>
      <c r="D3052" s="9" t="str">
        <f t="shared" si="47"/>
        <v>MUNICIPAL</v>
      </c>
    </row>
    <row r="3053" spans="1:4" x14ac:dyDescent="0.25">
      <c r="A3053" s="7" t="s">
        <v>30</v>
      </c>
      <c r="B3053" s="7">
        <v>316730</v>
      </c>
      <c r="C3053" s="8" t="s">
        <v>2991</v>
      </c>
      <c r="D3053" s="9" t="str">
        <f t="shared" si="47"/>
        <v>MUNICIPAL</v>
      </c>
    </row>
    <row r="3054" spans="1:4" x14ac:dyDescent="0.25">
      <c r="A3054" s="7" t="s">
        <v>30</v>
      </c>
      <c r="B3054" s="7">
        <v>316740</v>
      </c>
      <c r="C3054" s="8" t="s">
        <v>2992</v>
      </c>
      <c r="D3054" s="9" t="str">
        <f t="shared" si="47"/>
        <v>MUNICIPAL</v>
      </c>
    </row>
    <row r="3055" spans="1:4" x14ac:dyDescent="0.25">
      <c r="A3055" s="7" t="s">
        <v>30</v>
      </c>
      <c r="B3055" s="7">
        <v>316750</v>
      </c>
      <c r="C3055" s="8" t="s">
        <v>2993</v>
      </c>
      <c r="D3055" s="9" t="str">
        <f t="shared" si="47"/>
        <v>MUNICIPAL</v>
      </c>
    </row>
    <row r="3056" spans="1:4" x14ac:dyDescent="0.25">
      <c r="A3056" s="7" t="s">
        <v>30</v>
      </c>
      <c r="B3056" s="7">
        <v>316760</v>
      </c>
      <c r="C3056" s="8" t="s">
        <v>2994</v>
      </c>
      <c r="D3056" s="9" t="str">
        <f t="shared" si="47"/>
        <v>MUNICIPAL</v>
      </c>
    </row>
    <row r="3057" spans="1:4" x14ac:dyDescent="0.25">
      <c r="A3057" s="7" t="s">
        <v>30</v>
      </c>
      <c r="B3057" s="7">
        <v>316770</v>
      </c>
      <c r="C3057" s="8" t="s">
        <v>2995</v>
      </c>
      <c r="D3057" s="9" t="str">
        <f t="shared" si="47"/>
        <v>MUNICIPAL</v>
      </c>
    </row>
    <row r="3058" spans="1:4" x14ac:dyDescent="0.25">
      <c r="A3058" s="7" t="s">
        <v>30</v>
      </c>
      <c r="B3058" s="7">
        <v>316780</v>
      </c>
      <c r="C3058" s="8" t="s">
        <v>2996</v>
      </c>
      <c r="D3058" s="9" t="str">
        <f t="shared" si="47"/>
        <v>MUNICIPAL</v>
      </c>
    </row>
    <row r="3059" spans="1:4" x14ac:dyDescent="0.25">
      <c r="A3059" s="7" t="s">
        <v>30</v>
      </c>
      <c r="B3059" s="7">
        <v>316790</v>
      </c>
      <c r="C3059" s="8" t="s">
        <v>2997</v>
      </c>
      <c r="D3059" s="9" t="str">
        <f t="shared" si="47"/>
        <v>MUNICIPAL</v>
      </c>
    </row>
    <row r="3060" spans="1:4" x14ac:dyDescent="0.25">
      <c r="A3060" s="7" t="s">
        <v>30</v>
      </c>
      <c r="B3060" s="7">
        <v>316800</v>
      </c>
      <c r="C3060" s="8" t="s">
        <v>2998</v>
      </c>
      <c r="D3060" s="9" t="str">
        <f t="shared" si="47"/>
        <v>MUNICIPAL</v>
      </c>
    </row>
    <row r="3061" spans="1:4" x14ac:dyDescent="0.25">
      <c r="A3061" s="7" t="s">
        <v>30</v>
      </c>
      <c r="B3061" s="7">
        <v>316805</v>
      </c>
      <c r="C3061" s="8" t="s">
        <v>2999</v>
      </c>
      <c r="D3061" s="9" t="str">
        <f t="shared" si="47"/>
        <v>MUNICIPAL</v>
      </c>
    </row>
    <row r="3062" spans="1:4" x14ac:dyDescent="0.25">
      <c r="A3062" s="7" t="s">
        <v>30</v>
      </c>
      <c r="B3062" s="7">
        <v>316810</v>
      </c>
      <c r="C3062" s="8" t="s">
        <v>3000</v>
      </c>
      <c r="D3062" s="9" t="str">
        <f t="shared" si="47"/>
        <v>MUNICIPAL</v>
      </c>
    </row>
    <row r="3063" spans="1:4" x14ac:dyDescent="0.25">
      <c r="A3063" s="7" t="s">
        <v>30</v>
      </c>
      <c r="B3063" s="7">
        <v>316820</v>
      </c>
      <c r="C3063" s="8" t="s">
        <v>3001</v>
      </c>
      <c r="D3063" s="9" t="str">
        <f t="shared" si="47"/>
        <v>MUNICIPAL</v>
      </c>
    </row>
    <row r="3064" spans="1:4" x14ac:dyDescent="0.25">
      <c r="A3064" s="7" t="s">
        <v>30</v>
      </c>
      <c r="B3064" s="7">
        <v>316830</v>
      </c>
      <c r="C3064" s="8" t="s">
        <v>3002</v>
      </c>
      <c r="D3064" s="9" t="str">
        <f t="shared" si="47"/>
        <v>MUNICIPAL</v>
      </c>
    </row>
    <row r="3065" spans="1:4" x14ac:dyDescent="0.25">
      <c r="A3065" s="7" t="s">
        <v>30</v>
      </c>
      <c r="B3065" s="7">
        <v>316840</v>
      </c>
      <c r="C3065" s="8" t="s">
        <v>3003</v>
      </c>
      <c r="D3065" s="9" t="str">
        <f t="shared" si="47"/>
        <v>MUNICIPAL</v>
      </c>
    </row>
    <row r="3066" spans="1:4" x14ac:dyDescent="0.25">
      <c r="A3066" s="7" t="s">
        <v>30</v>
      </c>
      <c r="B3066" s="7">
        <v>316850</v>
      </c>
      <c r="C3066" s="8" t="s">
        <v>3004</v>
      </c>
      <c r="D3066" s="9" t="str">
        <f t="shared" si="47"/>
        <v>MUNICIPAL</v>
      </c>
    </row>
    <row r="3067" spans="1:4" x14ac:dyDescent="0.25">
      <c r="A3067" s="7" t="s">
        <v>30</v>
      </c>
      <c r="B3067" s="7">
        <v>316860</v>
      </c>
      <c r="C3067" s="8" t="s">
        <v>3005</v>
      </c>
      <c r="D3067" s="9" t="str">
        <f t="shared" si="47"/>
        <v>MUNICIPAL</v>
      </c>
    </row>
    <row r="3068" spans="1:4" x14ac:dyDescent="0.25">
      <c r="A3068" s="7" t="s">
        <v>30</v>
      </c>
      <c r="B3068" s="7">
        <v>316870</v>
      </c>
      <c r="C3068" s="8" t="s">
        <v>3006</v>
      </c>
      <c r="D3068" s="9" t="str">
        <f t="shared" si="47"/>
        <v>MUNICIPAL</v>
      </c>
    </row>
    <row r="3069" spans="1:4" x14ac:dyDescent="0.25">
      <c r="A3069" s="7" t="s">
        <v>30</v>
      </c>
      <c r="B3069" s="7">
        <v>316880</v>
      </c>
      <c r="C3069" s="8" t="s">
        <v>3007</v>
      </c>
      <c r="D3069" s="9" t="str">
        <f t="shared" si="47"/>
        <v>MUNICIPAL</v>
      </c>
    </row>
    <row r="3070" spans="1:4" x14ac:dyDescent="0.25">
      <c r="A3070" s="7" t="s">
        <v>30</v>
      </c>
      <c r="B3070" s="7">
        <v>316890</v>
      </c>
      <c r="C3070" s="8" t="s">
        <v>3008</v>
      </c>
      <c r="D3070" s="9" t="str">
        <f t="shared" si="47"/>
        <v>MUNICIPAL</v>
      </c>
    </row>
    <row r="3071" spans="1:4" x14ac:dyDescent="0.25">
      <c r="A3071" s="7" t="s">
        <v>30</v>
      </c>
      <c r="B3071" s="7">
        <v>316900</v>
      </c>
      <c r="C3071" s="8" t="s">
        <v>3009</v>
      </c>
      <c r="D3071" s="9" t="str">
        <f t="shared" si="47"/>
        <v>MUNICIPAL</v>
      </c>
    </row>
    <row r="3072" spans="1:4" x14ac:dyDescent="0.25">
      <c r="A3072" s="7" t="s">
        <v>30</v>
      </c>
      <c r="B3072" s="7">
        <v>316905</v>
      </c>
      <c r="C3072" s="8" t="s">
        <v>3010</v>
      </c>
      <c r="D3072" s="9" t="str">
        <f t="shared" si="47"/>
        <v>MUNICIPAL</v>
      </c>
    </row>
    <row r="3073" spans="1:4" x14ac:dyDescent="0.25">
      <c r="A3073" s="7" t="s">
        <v>30</v>
      </c>
      <c r="B3073" s="7">
        <v>316910</v>
      </c>
      <c r="C3073" s="8" t="s">
        <v>3011</v>
      </c>
      <c r="D3073" s="9" t="str">
        <f t="shared" si="47"/>
        <v>MUNICIPAL</v>
      </c>
    </row>
    <row r="3074" spans="1:4" x14ac:dyDescent="0.25">
      <c r="A3074" s="7" t="s">
        <v>30</v>
      </c>
      <c r="B3074" s="7">
        <v>316920</v>
      </c>
      <c r="C3074" s="8" t="s">
        <v>3012</v>
      </c>
      <c r="D3074" s="9" t="str">
        <f t="shared" si="47"/>
        <v>MUNICIPAL</v>
      </c>
    </row>
    <row r="3075" spans="1:4" x14ac:dyDescent="0.25">
      <c r="A3075" s="7" t="s">
        <v>30</v>
      </c>
      <c r="B3075" s="7">
        <v>316930</v>
      </c>
      <c r="C3075" s="8" t="s">
        <v>3013</v>
      </c>
      <c r="D3075" s="9" t="str">
        <f t="shared" ref="D3075:D3138" si="48">IF(RIGHT(B3075,4)="0000","ESTADUAL","MUNICIPAL")</f>
        <v>MUNICIPAL</v>
      </c>
    </row>
    <row r="3076" spans="1:4" x14ac:dyDescent="0.25">
      <c r="A3076" s="7" t="s">
        <v>30</v>
      </c>
      <c r="B3076" s="7">
        <v>316935</v>
      </c>
      <c r="C3076" s="8" t="s">
        <v>3014</v>
      </c>
      <c r="D3076" s="9" t="str">
        <f t="shared" si="48"/>
        <v>MUNICIPAL</v>
      </c>
    </row>
    <row r="3077" spans="1:4" x14ac:dyDescent="0.25">
      <c r="A3077" s="7" t="s">
        <v>30</v>
      </c>
      <c r="B3077" s="7">
        <v>316940</v>
      </c>
      <c r="C3077" s="8" t="s">
        <v>3015</v>
      </c>
      <c r="D3077" s="9" t="str">
        <f t="shared" si="48"/>
        <v>MUNICIPAL</v>
      </c>
    </row>
    <row r="3078" spans="1:4" x14ac:dyDescent="0.25">
      <c r="A3078" s="7" t="s">
        <v>30</v>
      </c>
      <c r="B3078" s="7">
        <v>316950</v>
      </c>
      <c r="C3078" s="8" t="s">
        <v>3016</v>
      </c>
      <c r="D3078" s="9" t="str">
        <f t="shared" si="48"/>
        <v>MUNICIPAL</v>
      </c>
    </row>
    <row r="3079" spans="1:4" x14ac:dyDescent="0.25">
      <c r="A3079" s="7" t="s">
        <v>30</v>
      </c>
      <c r="B3079" s="7">
        <v>316960</v>
      </c>
      <c r="C3079" s="8" t="s">
        <v>3017</v>
      </c>
      <c r="D3079" s="9" t="str">
        <f t="shared" si="48"/>
        <v>MUNICIPAL</v>
      </c>
    </row>
    <row r="3080" spans="1:4" x14ac:dyDescent="0.25">
      <c r="A3080" s="7" t="s">
        <v>30</v>
      </c>
      <c r="B3080" s="7">
        <v>316970</v>
      </c>
      <c r="C3080" s="8" t="s">
        <v>3018</v>
      </c>
      <c r="D3080" s="9" t="str">
        <f t="shared" si="48"/>
        <v>MUNICIPAL</v>
      </c>
    </row>
    <row r="3081" spans="1:4" x14ac:dyDescent="0.25">
      <c r="A3081" s="7" t="s">
        <v>30</v>
      </c>
      <c r="B3081" s="7">
        <v>316980</v>
      </c>
      <c r="C3081" s="8" t="s">
        <v>3019</v>
      </c>
      <c r="D3081" s="9" t="str">
        <f t="shared" si="48"/>
        <v>MUNICIPAL</v>
      </c>
    </row>
    <row r="3082" spans="1:4" x14ac:dyDescent="0.25">
      <c r="A3082" s="7" t="s">
        <v>30</v>
      </c>
      <c r="B3082" s="7">
        <v>316990</v>
      </c>
      <c r="C3082" s="8" t="s">
        <v>3020</v>
      </c>
      <c r="D3082" s="9" t="str">
        <f t="shared" si="48"/>
        <v>MUNICIPAL</v>
      </c>
    </row>
    <row r="3083" spans="1:4" x14ac:dyDescent="0.25">
      <c r="A3083" s="7" t="s">
        <v>30</v>
      </c>
      <c r="B3083" s="7">
        <v>317000</v>
      </c>
      <c r="C3083" s="8" t="s">
        <v>3021</v>
      </c>
      <c r="D3083" s="9" t="str">
        <f t="shared" si="48"/>
        <v>MUNICIPAL</v>
      </c>
    </row>
    <row r="3084" spans="1:4" x14ac:dyDescent="0.25">
      <c r="A3084" s="7" t="s">
        <v>30</v>
      </c>
      <c r="B3084" s="7">
        <v>317005</v>
      </c>
      <c r="C3084" s="8" t="s">
        <v>3022</v>
      </c>
      <c r="D3084" s="9" t="str">
        <f t="shared" si="48"/>
        <v>MUNICIPAL</v>
      </c>
    </row>
    <row r="3085" spans="1:4" x14ac:dyDescent="0.25">
      <c r="A3085" s="7" t="s">
        <v>30</v>
      </c>
      <c r="B3085" s="7">
        <v>317010</v>
      </c>
      <c r="C3085" s="8" t="s">
        <v>3023</v>
      </c>
      <c r="D3085" s="9" t="str">
        <f t="shared" si="48"/>
        <v>MUNICIPAL</v>
      </c>
    </row>
    <row r="3086" spans="1:4" x14ac:dyDescent="0.25">
      <c r="A3086" s="7" t="s">
        <v>30</v>
      </c>
      <c r="B3086" s="7">
        <v>317020</v>
      </c>
      <c r="C3086" s="8" t="s">
        <v>3024</v>
      </c>
      <c r="D3086" s="9" t="str">
        <f t="shared" si="48"/>
        <v>MUNICIPAL</v>
      </c>
    </row>
    <row r="3087" spans="1:4" x14ac:dyDescent="0.25">
      <c r="A3087" s="7" t="s">
        <v>30</v>
      </c>
      <c r="B3087" s="7">
        <v>317030</v>
      </c>
      <c r="C3087" s="8" t="s">
        <v>3025</v>
      </c>
      <c r="D3087" s="9" t="str">
        <f t="shared" si="48"/>
        <v>MUNICIPAL</v>
      </c>
    </row>
    <row r="3088" spans="1:4" x14ac:dyDescent="0.25">
      <c r="A3088" s="7" t="s">
        <v>30</v>
      </c>
      <c r="B3088" s="7">
        <v>317040</v>
      </c>
      <c r="C3088" s="8" t="s">
        <v>3026</v>
      </c>
      <c r="D3088" s="9" t="str">
        <f t="shared" si="48"/>
        <v>MUNICIPAL</v>
      </c>
    </row>
    <row r="3089" spans="1:4" x14ac:dyDescent="0.25">
      <c r="A3089" s="7" t="s">
        <v>30</v>
      </c>
      <c r="B3089" s="7">
        <v>317043</v>
      </c>
      <c r="C3089" s="8" t="s">
        <v>3027</v>
      </c>
      <c r="D3089" s="9" t="str">
        <f t="shared" si="48"/>
        <v>MUNICIPAL</v>
      </c>
    </row>
    <row r="3090" spans="1:4" x14ac:dyDescent="0.25">
      <c r="A3090" s="7" t="s">
        <v>30</v>
      </c>
      <c r="B3090" s="7">
        <v>317047</v>
      </c>
      <c r="C3090" s="8" t="s">
        <v>3028</v>
      </c>
      <c r="D3090" s="9" t="str">
        <f t="shared" si="48"/>
        <v>MUNICIPAL</v>
      </c>
    </row>
    <row r="3091" spans="1:4" x14ac:dyDescent="0.25">
      <c r="A3091" s="7" t="s">
        <v>30</v>
      </c>
      <c r="B3091" s="7">
        <v>317050</v>
      </c>
      <c r="C3091" s="8" t="s">
        <v>3029</v>
      </c>
      <c r="D3091" s="9" t="str">
        <f t="shared" si="48"/>
        <v>MUNICIPAL</v>
      </c>
    </row>
    <row r="3092" spans="1:4" x14ac:dyDescent="0.25">
      <c r="A3092" s="7" t="s">
        <v>30</v>
      </c>
      <c r="B3092" s="7">
        <v>317052</v>
      </c>
      <c r="C3092" s="8" t="s">
        <v>3030</v>
      </c>
      <c r="D3092" s="9" t="str">
        <f t="shared" si="48"/>
        <v>MUNICIPAL</v>
      </c>
    </row>
    <row r="3093" spans="1:4" x14ac:dyDescent="0.25">
      <c r="A3093" s="7" t="s">
        <v>30</v>
      </c>
      <c r="B3093" s="7">
        <v>317057</v>
      </c>
      <c r="C3093" s="8" t="s">
        <v>3031</v>
      </c>
      <c r="D3093" s="9" t="str">
        <f t="shared" si="48"/>
        <v>MUNICIPAL</v>
      </c>
    </row>
    <row r="3094" spans="1:4" x14ac:dyDescent="0.25">
      <c r="A3094" s="7" t="s">
        <v>30</v>
      </c>
      <c r="B3094" s="7">
        <v>317060</v>
      </c>
      <c r="C3094" s="8" t="s">
        <v>3032</v>
      </c>
      <c r="D3094" s="9" t="str">
        <f t="shared" si="48"/>
        <v>MUNICIPAL</v>
      </c>
    </row>
    <row r="3095" spans="1:4" x14ac:dyDescent="0.25">
      <c r="A3095" s="7" t="s">
        <v>30</v>
      </c>
      <c r="B3095" s="7">
        <v>317065</v>
      </c>
      <c r="C3095" s="8" t="s">
        <v>3033</v>
      </c>
      <c r="D3095" s="9" t="str">
        <f t="shared" si="48"/>
        <v>MUNICIPAL</v>
      </c>
    </row>
    <row r="3096" spans="1:4" x14ac:dyDescent="0.25">
      <c r="A3096" s="7" t="s">
        <v>30</v>
      </c>
      <c r="B3096" s="7">
        <v>317070</v>
      </c>
      <c r="C3096" s="8" t="s">
        <v>3034</v>
      </c>
      <c r="D3096" s="9" t="str">
        <f t="shared" si="48"/>
        <v>MUNICIPAL</v>
      </c>
    </row>
    <row r="3097" spans="1:4" x14ac:dyDescent="0.25">
      <c r="A3097" s="7" t="s">
        <v>30</v>
      </c>
      <c r="B3097" s="7">
        <v>317075</v>
      </c>
      <c r="C3097" s="8" t="s">
        <v>3035</v>
      </c>
      <c r="D3097" s="9" t="str">
        <f t="shared" si="48"/>
        <v>MUNICIPAL</v>
      </c>
    </row>
    <row r="3098" spans="1:4" x14ac:dyDescent="0.25">
      <c r="A3098" s="7" t="s">
        <v>30</v>
      </c>
      <c r="B3098" s="7">
        <v>317080</v>
      </c>
      <c r="C3098" s="8" t="s">
        <v>3036</v>
      </c>
      <c r="D3098" s="9" t="str">
        <f t="shared" si="48"/>
        <v>MUNICIPAL</v>
      </c>
    </row>
    <row r="3099" spans="1:4" x14ac:dyDescent="0.25">
      <c r="A3099" s="7" t="s">
        <v>30</v>
      </c>
      <c r="B3099" s="7">
        <v>317090</v>
      </c>
      <c r="C3099" s="8" t="s">
        <v>3037</v>
      </c>
      <c r="D3099" s="9" t="str">
        <f t="shared" si="48"/>
        <v>MUNICIPAL</v>
      </c>
    </row>
    <row r="3100" spans="1:4" x14ac:dyDescent="0.25">
      <c r="A3100" s="7" t="s">
        <v>30</v>
      </c>
      <c r="B3100" s="7">
        <v>317100</v>
      </c>
      <c r="C3100" s="8" t="s">
        <v>3038</v>
      </c>
      <c r="D3100" s="9" t="str">
        <f t="shared" si="48"/>
        <v>MUNICIPAL</v>
      </c>
    </row>
    <row r="3101" spans="1:4" x14ac:dyDescent="0.25">
      <c r="A3101" s="7" t="s">
        <v>30</v>
      </c>
      <c r="B3101" s="7">
        <v>317103</v>
      </c>
      <c r="C3101" s="8" t="s">
        <v>3039</v>
      </c>
      <c r="D3101" s="9" t="str">
        <f t="shared" si="48"/>
        <v>MUNICIPAL</v>
      </c>
    </row>
    <row r="3102" spans="1:4" x14ac:dyDescent="0.25">
      <c r="A3102" s="7" t="s">
        <v>30</v>
      </c>
      <c r="B3102" s="7">
        <v>317107</v>
      </c>
      <c r="C3102" s="8" t="s">
        <v>3040</v>
      </c>
      <c r="D3102" s="9" t="str">
        <f t="shared" si="48"/>
        <v>MUNICIPAL</v>
      </c>
    </row>
    <row r="3103" spans="1:4" x14ac:dyDescent="0.25">
      <c r="A3103" s="7" t="s">
        <v>30</v>
      </c>
      <c r="B3103" s="7">
        <v>317110</v>
      </c>
      <c r="C3103" s="8" t="s">
        <v>3041</v>
      </c>
      <c r="D3103" s="9" t="str">
        <f t="shared" si="48"/>
        <v>MUNICIPAL</v>
      </c>
    </row>
    <row r="3104" spans="1:4" x14ac:dyDescent="0.25">
      <c r="A3104" s="7" t="s">
        <v>30</v>
      </c>
      <c r="B3104" s="7">
        <v>317115</v>
      </c>
      <c r="C3104" s="8" t="s">
        <v>3042</v>
      </c>
      <c r="D3104" s="9" t="str">
        <f t="shared" si="48"/>
        <v>MUNICIPAL</v>
      </c>
    </row>
    <row r="3105" spans="1:4" x14ac:dyDescent="0.25">
      <c r="A3105" s="7" t="s">
        <v>30</v>
      </c>
      <c r="B3105" s="7">
        <v>317120</v>
      </c>
      <c r="C3105" s="8" t="s">
        <v>3043</v>
      </c>
      <c r="D3105" s="9" t="str">
        <f t="shared" si="48"/>
        <v>MUNICIPAL</v>
      </c>
    </row>
    <row r="3106" spans="1:4" x14ac:dyDescent="0.25">
      <c r="A3106" s="7" t="s">
        <v>30</v>
      </c>
      <c r="B3106" s="7">
        <v>317130</v>
      </c>
      <c r="C3106" s="8" t="s">
        <v>1290</v>
      </c>
      <c r="D3106" s="9" t="str">
        <f t="shared" si="48"/>
        <v>MUNICIPAL</v>
      </c>
    </row>
    <row r="3107" spans="1:4" x14ac:dyDescent="0.25">
      <c r="A3107" s="7" t="s">
        <v>30</v>
      </c>
      <c r="B3107" s="7">
        <v>317140</v>
      </c>
      <c r="C3107" s="8" t="s">
        <v>3044</v>
      </c>
      <c r="D3107" s="9" t="str">
        <f t="shared" si="48"/>
        <v>MUNICIPAL</v>
      </c>
    </row>
    <row r="3108" spans="1:4" x14ac:dyDescent="0.25">
      <c r="A3108" s="7" t="s">
        <v>30</v>
      </c>
      <c r="B3108" s="7">
        <v>317150</v>
      </c>
      <c r="C3108" s="8" t="s">
        <v>3045</v>
      </c>
      <c r="D3108" s="9" t="str">
        <f t="shared" si="48"/>
        <v>MUNICIPAL</v>
      </c>
    </row>
    <row r="3109" spans="1:4" x14ac:dyDescent="0.25">
      <c r="A3109" s="7" t="s">
        <v>30</v>
      </c>
      <c r="B3109" s="7">
        <v>317160</v>
      </c>
      <c r="C3109" s="8" t="s">
        <v>3046</v>
      </c>
      <c r="D3109" s="9" t="str">
        <f t="shared" si="48"/>
        <v>MUNICIPAL</v>
      </c>
    </row>
    <row r="3110" spans="1:4" x14ac:dyDescent="0.25">
      <c r="A3110" s="7" t="s">
        <v>30</v>
      </c>
      <c r="B3110" s="7">
        <v>317170</v>
      </c>
      <c r="C3110" s="8" t="s">
        <v>3047</v>
      </c>
      <c r="D3110" s="9" t="str">
        <f t="shared" si="48"/>
        <v>MUNICIPAL</v>
      </c>
    </row>
    <row r="3111" spans="1:4" x14ac:dyDescent="0.25">
      <c r="A3111" s="7" t="s">
        <v>30</v>
      </c>
      <c r="B3111" s="7">
        <v>317180</v>
      </c>
      <c r="C3111" s="8" t="s">
        <v>3048</v>
      </c>
      <c r="D3111" s="9" t="str">
        <f t="shared" si="48"/>
        <v>MUNICIPAL</v>
      </c>
    </row>
    <row r="3112" spans="1:4" x14ac:dyDescent="0.25">
      <c r="A3112" s="7" t="s">
        <v>30</v>
      </c>
      <c r="B3112" s="7">
        <v>317190</v>
      </c>
      <c r="C3112" s="8" t="s">
        <v>3049</v>
      </c>
      <c r="D3112" s="9" t="str">
        <f t="shared" si="48"/>
        <v>MUNICIPAL</v>
      </c>
    </row>
    <row r="3113" spans="1:4" x14ac:dyDescent="0.25">
      <c r="A3113" s="7" t="s">
        <v>30</v>
      </c>
      <c r="B3113" s="7">
        <v>317200</v>
      </c>
      <c r="C3113" s="8" t="s">
        <v>3050</v>
      </c>
      <c r="D3113" s="9" t="str">
        <f t="shared" si="48"/>
        <v>MUNICIPAL</v>
      </c>
    </row>
    <row r="3114" spans="1:4" x14ac:dyDescent="0.25">
      <c r="A3114" s="7" t="s">
        <v>30</v>
      </c>
      <c r="B3114" s="7">
        <v>317210</v>
      </c>
      <c r="C3114" s="8" t="s">
        <v>3051</v>
      </c>
      <c r="D3114" s="9" t="str">
        <f t="shared" si="48"/>
        <v>MUNICIPAL</v>
      </c>
    </row>
    <row r="3115" spans="1:4" x14ac:dyDescent="0.25">
      <c r="A3115" s="7" t="s">
        <v>30</v>
      </c>
      <c r="B3115" s="7">
        <v>317220</v>
      </c>
      <c r="C3115" s="8" t="s">
        <v>3052</v>
      </c>
      <c r="D3115" s="9" t="str">
        <f t="shared" si="48"/>
        <v>MUNICIPAL</v>
      </c>
    </row>
    <row r="3116" spans="1:4" x14ac:dyDescent="0.25">
      <c r="A3116" s="7" t="s">
        <v>20</v>
      </c>
      <c r="B3116" s="7">
        <v>320000</v>
      </c>
      <c r="C3116" s="8" t="s">
        <v>21</v>
      </c>
      <c r="D3116" s="9" t="str">
        <f t="shared" si="48"/>
        <v>ESTADUAL</v>
      </c>
    </row>
    <row r="3117" spans="1:4" x14ac:dyDescent="0.25">
      <c r="A3117" s="7" t="s">
        <v>20</v>
      </c>
      <c r="B3117" s="7">
        <v>320010</v>
      </c>
      <c r="C3117" s="8" t="s">
        <v>3053</v>
      </c>
      <c r="D3117" s="9" t="str">
        <f t="shared" si="48"/>
        <v>MUNICIPAL</v>
      </c>
    </row>
    <row r="3118" spans="1:4" x14ac:dyDescent="0.25">
      <c r="A3118" s="7" t="s">
        <v>20</v>
      </c>
      <c r="B3118" s="7">
        <v>320013</v>
      </c>
      <c r="C3118" s="8" t="s">
        <v>3054</v>
      </c>
      <c r="D3118" s="9" t="str">
        <f t="shared" si="48"/>
        <v>MUNICIPAL</v>
      </c>
    </row>
    <row r="3119" spans="1:4" x14ac:dyDescent="0.25">
      <c r="A3119" s="7" t="s">
        <v>20</v>
      </c>
      <c r="B3119" s="7">
        <v>320016</v>
      </c>
      <c r="C3119" s="8" t="s">
        <v>3055</v>
      </c>
      <c r="D3119" s="9" t="str">
        <f t="shared" si="48"/>
        <v>MUNICIPAL</v>
      </c>
    </row>
    <row r="3120" spans="1:4" x14ac:dyDescent="0.25">
      <c r="A3120" s="7" t="s">
        <v>20</v>
      </c>
      <c r="B3120" s="7">
        <v>320020</v>
      </c>
      <c r="C3120" s="8" t="s">
        <v>3056</v>
      </c>
      <c r="D3120" s="9" t="str">
        <f t="shared" si="48"/>
        <v>MUNICIPAL</v>
      </c>
    </row>
    <row r="3121" spans="1:4" x14ac:dyDescent="0.25">
      <c r="A3121" s="7" t="s">
        <v>20</v>
      </c>
      <c r="B3121" s="7">
        <v>320030</v>
      </c>
      <c r="C3121" s="8" t="s">
        <v>3057</v>
      </c>
      <c r="D3121" s="9" t="str">
        <f t="shared" si="48"/>
        <v>MUNICIPAL</v>
      </c>
    </row>
    <row r="3122" spans="1:4" x14ac:dyDescent="0.25">
      <c r="A3122" s="7" t="s">
        <v>20</v>
      </c>
      <c r="B3122" s="7">
        <v>320035</v>
      </c>
      <c r="C3122" s="8" t="s">
        <v>3058</v>
      </c>
      <c r="D3122" s="9" t="str">
        <f t="shared" si="48"/>
        <v>MUNICIPAL</v>
      </c>
    </row>
    <row r="3123" spans="1:4" x14ac:dyDescent="0.25">
      <c r="A3123" s="7" t="s">
        <v>20</v>
      </c>
      <c r="B3123" s="7">
        <v>320040</v>
      </c>
      <c r="C3123" s="8" t="s">
        <v>3059</v>
      </c>
      <c r="D3123" s="9" t="str">
        <f t="shared" si="48"/>
        <v>MUNICIPAL</v>
      </c>
    </row>
    <row r="3124" spans="1:4" x14ac:dyDescent="0.25">
      <c r="A3124" s="7" t="s">
        <v>20</v>
      </c>
      <c r="B3124" s="7">
        <v>320050</v>
      </c>
      <c r="C3124" s="8" t="s">
        <v>3060</v>
      </c>
      <c r="D3124" s="9" t="str">
        <f t="shared" si="48"/>
        <v>MUNICIPAL</v>
      </c>
    </row>
    <row r="3125" spans="1:4" x14ac:dyDescent="0.25">
      <c r="A3125" s="7" t="s">
        <v>20</v>
      </c>
      <c r="B3125" s="7">
        <v>320060</v>
      </c>
      <c r="C3125" s="8" t="s">
        <v>3061</v>
      </c>
      <c r="D3125" s="9" t="str">
        <f t="shared" si="48"/>
        <v>MUNICIPAL</v>
      </c>
    </row>
    <row r="3126" spans="1:4" x14ac:dyDescent="0.25">
      <c r="A3126" s="7" t="s">
        <v>20</v>
      </c>
      <c r="B3126" s="7">
        <v>320070</v>
      </c>
      <c r="C3126" s="8" t="s">
        <v>3062</v>
      </c>
      <c r="D3126" s="9" t="str">
        <f t="shared" si="48"/>
        <v>MUNICIPAL</v>
      </c>
    </row>
    <row r="3127" spans="1:4" x14ac:dyDescent="0.25">
      <c r="A3127" s="7" t="s">
        <v>20</v>
      </c>
      <c r="B3127" s="7">
        <v>320080</v>
      </c>
      <c r="C3127" s="8" t="s">
        <v>3063</v>
      </c>
      <c r="D3127" s="9" t="str">
        <f t="shared" si="48"/>
        <v>MUNICIPAL</v>
      </c>
    </row>
    <row r="3128" spans="1:4" x14ac:dyDescent="0.25">
      <c r="A3128" s="7" t="s">
        <v>20</v>
      </c>
      <c r="B3128" s="7">
        <v>320090</v>
      </c>
      <c r="C3128" s="8" t="s">
        <v>3064</v>
      </c>
      <c r="D3128" s="9" t="str">
        <f t="shared" si="48"/>
        <v>MUNICIPAL</v>
      </c>
    </row>
    <row r="3129" spans="1:4" x14ac:dyDescent="0.25">
      <c r="A3129" s="7" t="s">
        <v>20</v>
      </c>
      <c r="B3129" s="7">
        <v>320100</v>
      </c>
      <c r="C3129" s="8" t="s">
        <v>2294</v>
      </c>
      <c r="D3129" s="9" t="str">
        <f t="shared" si="48"/>
        <v>MUNICIPAL</v>
      </c>
    </row>
    <row r="3130" spans="1:4" x14ac:dyDescent="0.25">
      <c r="A3130" s="7" t="s">
        <v>20</v>
      </c>
      <c r="B3130" s="7">
        <v>320110</v>
      </c>
      <c r="C3130" s="8" t="s">
        <v>3065</v>
      </c>
      <c r="D3130" s="9" t="str">
        <f t="shared" si="48"/>
        <v>MUNICIPAL</v>
      </c>
    </row>
    <row r="3131" spans="1:4" x14ac:dyDescent="0.25">
      <c r="A3131" s="7" t="s">
        <v>20</v>
      </c>
      <c r="B3131" s="7">
        <v>320115</v>
      </c>
      <c r="C3131" s="8" t="s">
        <v>3066</v>
      </c>
      <c r="D3131" s="9" t="str">
        <f t="shared" si="48"/>
        <v>MUNICIPAL</v>
      </c>
    </row>
    <row r="3132" spans="1:4" x14ac:dyDescent="0.25">
      <c r="A3132" s="7" t="s">
        <v>20</v>
      </c>
      <c r="B3132" s="7">
        <v>320120</v>
      </c>
      <c r="C3132" s="8" t="s">
        <v>3067</v>
      </c>
      <c r="D3132" s="9" t="str">
        <f t="shared" si="48"/>
        <v>MUNICIPAL</v>
      </c>
    </row>
    <row r="3133" spans="1:4" x14ac:dyDescent="0.25">
      <c r="A3133" s="7" t="s">
        <v>20</v>
      </c>
      <c r="B3133" s="7">
        <v>320130</v>
      </c>
      <c r="C3133" s="8" t="s">
        <v>3068</v>
      </c>
      <c r="D3133" s="9" t="str">
        <f t="shared" si="48"/>
        <v>MUNICIPAL</v>
      </c>
    </row>
    <row r="3134" spans="1:4" x14ac:dyDescent="0.25">
      <c r="A3134" s="7" t="s">
        <v>20</v>
      </c>
      <c r="B3134" s="7">
        <v>320140</v>
      </c>
      <c r="C3134" s="8" t="s">
        <v>3069</v>
      </c>
      <c r="D3134" s="9" t="str">
        <f t="shared" si="48"/>
        <v>MUNICIPAL</v>
      </c>
    </row>
    <row r="3135" spans="1:4" x14ac:dyDescent="0.25">
      <c r="A3135" s="7" t="s">
        <v>20</v>
      </c>
      <c r="B3135" s="7">
        <v>320150</v>
      </c>
      <c r="C3135" s="8" t="s">
        <v>3070</v>
      </c>
      <c r="D3135" s="9" t="str">
        <f t="shared" si="48"/>
        <v>MUNICIPAL</v>
      </c>
    </row>
    <row r="3136" spans="1:4" x14ac:dyDescent="0.25">
      <c r="A3136" s="7" t="s">
        <v>20</v>
      </c>
      <c r="B3136" s="7">
        <v>320160</v>
      </c>
      <c r="C3136" s="8" t="s">
        <v>3071</v>
      </c>
      <c r="D3136" s="9" t="str">
        <f t="shared" si="48"/>
        <v>MUNICIPAL</v>
      </c>
    </row>
    <row r="3137" spans="1:4" x14ac:dyDescent="0.25">
      <c r="A3137" s="7" t="s">
        <v>20</v>
      </c>
      <c r="B3137" s="7">
        <v>320170</v>
      </c>
      <c r="C3137" s="8" t="s">
        <v>3072</v>
      </c>
      <c r="D3137" s="9" t="str">
        <f t="shared" si="48"/>
        <v>MUNICIPAL</v>
      </c>
    </row>
    <row r="3138" spans="1:4" x14ac:dyDescent="0.25">
      <c r="A3138" s="7" t="s">
        <v>20</v>
      </c>
      <c r="B3138" s="7">
        <v>320180</v>
      </c>
      <c r="C3138" s="8" t="s">
        <v>3073</v>
      </c>
      <c r="D3138" s="9" t="str">
        <f t="shared" si="48"/>
        <v>MUNICIPAL</v>
      </c>
    </row>
    <row r="3139" spans="1:4" x14ac:dyDescent="0.25">
      <c r="A3139" s="7" t="s">
        <v>20</v>
      </c>
      <c r="B3139" s="7">
        <v>320190</v>
      </c>
      <c r="C3139" s="8" t="s">
        <v>3074</v>
      </c>
      <c r="D3139" s="9" t="str">
        <f t="shared" ref="D3139:D3202" si="49">IF(RIGHT(B3139,4)="0000","ESTADUAL","MUNICIPAL")</f>
        <v>MUNICIPAL</v>
      </c>
    </row>
    <row r="3140" spans="1:4" x14ac:dyDescent="0.25">
      <c r="A3140" s="7" t="s">
        <v>20</v>
      </c>
      <c r="B3140" s="7">
        <v>320200</v>
      </c>
      <c r="C3140" s="8" t="s">
        <v>3075</v>
      </c>
      <c r="D3140" s="9" t="str">
        <f t="shared" si="49"/>
        <v>MUNICIPAL</v>
      </c>
    </row>
    <row r="3141" spans="1:4" x14ac:dyDescent="0.25">
      <c r="A3141" s="7" t="s">
        <v>20</v>
      </c>
      <c r="B3141" s="7">
        <v>320210</v>
      </c>
      <c r="C3141" s="8" t="s">
        <v>3076</v>
      </c>
      <c r="D3141" s="9" t="str">
        <f t="shared" si="49"/>
        <v>MUNICIPAL</v>
      </c>
    </row>
    <row r="3142" spans="1:4" x14ac:dyDescent="0.25">
      <c r="A3142" s="7" t="s">
        <v>20</v>
      </c>
      <c r="B3142" s="7">
        <v>320220</v>
      </c>
      <c r="C3142" s="8" t="s">
        <v>3077</v>
      </c>
      <c r="D3142" s="9" t="str">
        <f t="shared" si="49"/>
        <v>MUNICIPAL</v>
      </c>
    </row>
    <row r="3143" spans="1:4" x14ac:dyDescent="0.25">
      <c r="A3143" s="7" t="s">
        <v>20</v>
      </c>
      <c r="B3143" s="7">
        <v>320225</v>
      </c>
      <c r="C3143" s="8" t="s">
        <v>3078</v>
      </c>
      <c r="D3143" s="9" t="str">
        <f t="shared" si="49"/>
        <v>MUNICIPAL</v>
      </c>
    </row>
    <row r="3144" spans="1:4" x14ac:dyDescent="0.25">
      <c r="A3144" s="7" t="s">
        <v>20</v>
      </c>
      <c r="B3144" s="7">
        <v>320230</v>
      </c>
      <c r="C3144" s="8" t="s">
        <v>3079</v>
      </c>
      <c r="D3144" s="9" t="str">
        <f t="shared" si="49"/>
        <v>MUNICIPAL</v>
      </c>
    </row>
    <row r="3145" spans="1:4" x14ac:dyDescent="0.25">
      <c r="A3145" s="7" t="s">
        <v>20</v>
      </c>
      <c r="B3145" s="7">
        <v>320240</v>
      </c>
      <c r="C3145" s="8" t="s">
        <v>3080</v>
      </c>
      <c r="D3145" s="9" t="str">
        <f t="shared" si="49"/>
        <v>MUNICIPAL</v>
      </c>
    </row>
    <row r="3146" spans="1:4" x14ac:dyDescent="0.25">
      <c r="A3146" s="7" t="s">
        <v>20</v>
      </c>
      <c r="B3146" s="7">
        <v>320245</v>
      </c>
      <c r="C3146" s="8" t="s">
        <v>3081</v>
      </c>
      <c r="D3146" s="9" t="str">
        <f t="shared" si="49"/>
        <v>MUNICIPAL</v>
      </c>
    </row>
    <row r="3147" spans="1:4" x14ac:dyDescent="0.25">
      <c r="A3147" s="7" t="s">
        <v>20</v>
      </c>
      <c r="B3147" s="7">
        <v>320250</v>
      </c>
      <c r="C3147" s="8" t="s">
        <v>3082</v>
      </c>
      <c r="D3147" s="9" t="str">
        <f t="shared" si="49"/>
        <v>MUNICIPAL</v>
      </c>
    </row>
    <row r="3148" spans="1:4" x14ac:dyDescent="0.25">
      <c r="A3148" s="7" t="s">
        <v>20</v>
      </c>
      <c r="B3148" s="7">
        <v>320255</v>
      </c>
      <c r="C3148" s="8" t="s">
        <v>3083</v>
      </c>
      <c r="D3148" s="9" t="str">
        <f t="shared" si="49"/>
        <v>MUNICIPAL</v>
      </c>
    </row>
    <row r="3149" spans="1:4" x14ac:dyDescent="0.25">
      <c r="A3149" s="7" t="s">
        <v>20</v>
      </c>
      <c r="B3149" s="7">
        <v>320260</v>
      </c>
      <c r="C3149" s="8" t="s">
        <v>3084</v>
      </c>
      <c r="D3149" s="9" t="str">
        <f t="shared" si="49"/>
        <v>MUNICIPAL</v>
      </c>
    </row>
    <row r="3150" spans="1:4" x14ac:dyDescent="0.25">
      <c r="A3150" s="7" t="s">
        <v>20</v>
      </c>
      <c r="B3150" s="7">
        <v>320265</v>
      </c>
      <c r="C3150" s="8" t="s">
        <v>3085</v>
      </c>
      <c r="D3150" s="9" t="str">
        <f t="shared" si="49"/>
        <v>MUNICIPAL</v>
      </c>
    </row>
    <row r="3151" spans="1:4" x14ac:dyDescent="0.25">
      <c r="A3151" s="7" t="s">
        <v>20</v>
      </c>
      <c r="B3151" s="7">
        <v>320270</v>
      </c>
      <c r="C3151" s="8" t="s">
        <v>3086</v>
      </c>
      <c r="D3151" s="9" t="str">
        <f t="shared" si="49"/>
        <v>MUNICIPAL</v>
      </c>
    </row>
    <row r="3152" spans="1:4" x14ac:dyDescent="0.25">
      <c r="A3152" s="7" t="s">
        <v>20</v>
      </c>
      <c r="B3152" s="7">
        <v>320280</v>
      </c>
      <c r="C3152" s="8" t="s">
        <v>3087</v>
      </c>
      <c r="D3152" s="9" t="str">
        <f t="shared" si="49"/>
        <v>MUNICIPAL</v>
      </c>
    </row>
    <row r="3153" spans="1:4" x14ac:dyDescent="0.25">
      <c r="A3153" s="7" t="s">
        <v>20</v>
      </c>
      <c r="B3153" s="7">
        <v>320290</v>
      </c>
      <c r="C3153" s="8" t="s">
        <v>3088</v>
      </c>
      <c r="D3153" s="9" t="str">
        <f t="shared" si="49"/>
        <v>MUNICIPAL</v>
      </c>
    </row>
    <row r="3154" spans="1:4" x14ac:dyDescent="0.25">
      <c r="A3154" s="7" t="s">
        <v>20</v>
      </c>
      <c r="B3154" s="7">
        <v>320300</v>
      </c>
      <c r="C3154" s="8" t="s">
        <v>3089</v>
      </c>
      <c r="D3154" s="9" t="str">
        <f t="shared" si="49"/>
        <v>MUNICIPAL</v>
      </c>
    </row>
    <row r="3155" spans="1:4" x14ac:dyDescent="0.25">
      <c r="A3155" s="7" t="s">
        <v>20</v>
      </c>
      <c r="B3155" s="7">
        <v>320305</v>
      </c>
      <c r="C3155" s="8" t="s">
        <v>3090</v>
      </c>
      <c r="D3155" s="9" t="str">
        <f t="shared" si="49"/>
        <v>MUNICIPAL</v>
      </c>
    </row>
    <row r="3156" spans="1:4" x14ac:dyDescent="0.25">
      <c r="A3156" s="7" t="s">
        <v>20</v>
      </c>
      <c r="B3156" s="7">
        <v>320310</v>
      </c>
      <c r="C3156" s="8" t="s">
        <v>3091</v>
      </c>
      <c r="D3156" s="9" t="str">
        <f t="shared" si="49"/>
        <v>MUNICIPAL</v>
      </c>
    </row>
    <row r="3157" spans="1:4" x14ac:dyDescent="0.25">
      <c r="A3157" s="7" t="s">
        <v>20</v>
      </c>
      <c r="B3157" s="7">
        <v>320313</v>
      </c>
      <c r="C3157" s="8" t="s">
        <v>3092</v>
      </c>
      <c r="D3157" s="9" t="str">
        <f t="shared" si="49"/>
        <v>MUNICIPAL</v>
      </c>
    </row>
    <row r="3158" spans="1:4" x14ac:dyDescent="0.25">
      <c r="A3158" s="7" t="s">
        <v>20</v>
      </c>
      <c r="B3158" s="7">
        <v>320316</v>
      </c>
      <c r="C3158" s="8" t="s">
        <v>3093</v>
      </c>
      <c r="D3158" s="9" t="str">
        <f t="shared" si="49"/>
        <v>MUNICIPAL</v>
      </c>
    </row>
    <row r="3159" spans="1:4" x14ac:dyDescent="0.25">
      <c r="A3159" s="7" t="s">
        <v>20</v>
      </c>
      <c r="B3159" s="7">
        <v>320320</v>
      </c>
      <c r="C3159" s="8" t="s">
        <v>3094</v>
      </c>
      <c r="D3159" s="9" t="str">
        <f t="shared" si="49"/>
        <v>MUNICIPAL</v>
      </c>
    </row>
    <row r="3160" spans="1:4" x14ac:dyDescent="0.25">
      <c r="A3160" s="7" t="s">
        <v>20</v>
      </c>
      <c r="B3160" s="7">
        <v>320330</v>
      </c>
      <c r="C3160" s="8" t="s">
        <v>3095</v>
      </c>
      <c r="D3160" s="9" t="str">
        <f t="shared" si="49"/>
        <v>MUNICIPAL</v>
      </c>
    </row>
    <row r="3161" spans="1:4" x14ac:dyDescent="0.25">
      <c r="A3161" s="7" t="s">
        <v>20</v>
      </c>
      <c r="B3161" s="7">
        <v>320332</v>
      </c>
      <c r="C3161" s="8" t="s">
        <v>3096</v>
      </c>
      <c r="D3161" s="9" t="str">
        <f t="shared" si="49"/>
        <v>MUNICIPAL</v>
      </c>
    </row>
    <row r="3162" spans="1:4" x14ac:dyDescent="0.25">
      <c r="A3162" s="7" t="s">
        <v>20</v>
      </c>
      <c r="B3162" s="7">
        <v>320334</v>
      </c>
      <c r="C3162" s="8" t="s">
        <v>3097</v>
      </c>
      <c r="D3162" s="9" t="str">
        <f t="shared" si="49"/>
        <v>MUNICIPAL</v>
      </c>
    </row>
    <row r="3163" spans="1:4" x14ac:dyDescent="0.25">
      <c r="A3163" s="7" t="s">
        <v>20</v>
      </c>
      <c r="B3163" s="7">
        <v>320335</v>
      </c>
      <c r="C3163" s="8" t="s">
        <v>3098</v>
      </c>
      <c r="D3163" s="9" t="str">
        <f t="shared" si="49"/>
        <v>MUNICIPAL</v>
      </c>
    </row>
    <row r="3164" spans="1:4" x14ac:dyDescent="0.25">
      <c r="A3164" s="7" t="s">
        <v>20</v>
      </c>
      <c r="B3164" s="7">
        <v>320340</v>
      </c>
      <c r="C3164" s="8" t="s">
        <v>3099</v>
      </c>
      <c r="D3164" s="9" t="str">
        <f t="shared" si="49"/>
        <v>MUNICIPAL</v>
      </c>
    </row>
    <row r="3165" spans="1:4" x14ac:dyDescent="0.25">
      <c r="A3165" s="7" t="s">
        <v>20</v>
      </c>
      <c r="B3165" s="7">
        <v>320350</v>
      </c>
      <c r="C3165" s="8" t="s">
        <v>3100</v>
      </c>
      <c r="D3165" s="9" t="str">
        <f t="shared" si="49"/>
        <v>MUNICIPAL</v>
      </c>
    </row>
    <row r="3166" spans="1:4" x14ac:dyDescent="0.25">
      <c r="A3166" s="7" t="s">
        <v>20</v>
      </c>
      <c r="B3166" s="7">
        <v>320360</v>
      </c>
      <c r="C3166" s="8" t="s">
        <v>3101</v>
      </c>
      <c r="D3166" s="9" t="str">
        <f t="shared" si="49"/>
        <v>MUNICIPAL</v>
      </c>
    </row>
    <row r="3167" spans="1:4" x14ac:dyDescent="0.25">
      <c r="A3167" s="7" t="s">
        <v>20</v>
      </c>
      <c r="B3167" s="7">
        <v>320370</v>
      </c>
      <c r="C3167" s="8" t="s">
        <v>3102</v>
      </c>
      <c r="D3167" s="9" t="str">
        <f t="shared" si="49"/>
        <v>MUNICIPAL</v>
      </c>
    </row>
    <row r="3168" spans="1:4" x14ac:dyDescent="0.25">
      <c r="A3168" s="7" t="s">
        <v>20</v>
      </c>
      <c r="B3168" s="7">
        <v>320380</v>
      </c>
      <c r="C3168" s="8" t="s">
        <v>3103</v>
      </c>
      <c r="D3168" s="9" t="str">
        <f t="shared" si="49"/>
        <v>MUNICIPAL</v>
      </c>
    </row>
    <row r="3169" spans="1:4" x14ac:dyDescent="0.25">
      <c r="A3169" s="7" t="s">
        <v>20</v>
      </c>
      <c r="B3169" s="7">
        <v>320390</v>
      </c>
      <c r="C3169" s="8" t="s">
        <v>3104</v>
      </c>
      <c r="D3169" s="9" t="str">
        <f t="shared" si="49"/>
        <v>MUNICIPAL</v>
      </c>
    </row>
    <row r="3170" spans="1:4" x14ac:dyDescent="0.25">
      <c r="A3170" s="7" t="s">
        <v>20</v>
      </c>
      <c r="B3170" s="7">
        <v>320400</v>
      </c>
      <c r="C3170" s="8" t="s">
        <v>3105</v>
      </c>
      <c r="D3170" s="9" t="str">
        <f t="shared" si="49"/>
        <v>MUNICIPAL</v>
      </c>
    </row>
    <row r="3171" spans="1:4" x14ac:dyDescent="0.25">
      <c r="A3171" s="7" t="s">
        <v>20</v>
      </c>
      <c r="B3171" s="7">
        <v>320405</v>
      </c>
      <c r="C3171" s="8" t="s">
        <v>3106</v>
      </c>
      <c r="D3171" s="9" t="str">
        <f t="shared" si="49"/>
        <v>MUNICIPAL</v>
      </c>
    </row>
    <row r="3172" spans="1:4" x14ac:dyDescent="0.25">
      <c r="A3172" s="7" t="s">
        <v>20</v>
      </c>
      <c r="B3172" s="7">
        <v>320410</v>
      </c>
      <c r="C3172" s="8" t="s">
        <v>3107</v>
      </c>
      <c r="D3172" s="9" t="str">
        <f t="shared" si="49"/>
        <v>MUNICIPAL</v>
      </c>
    </row>
    <row r="3173" spans="1:4" x14ac:dyDescent="0.25">
      <c r="A3173" s="7" t="s">
        <v>20</v>
      </c>
      <c r="B3173" s="7">
        <v>320420</v>
      </c>
      <c r="C3173" s="8" t="s">
        <v>3108</v>
      </c>
      <c r="D3173" s="9" t="str">
        <f t="shared" si="49"/>
        <v>MUNICIPAL</v>
      </c>
    </row>
    <row r="3174" spans="1:4" x14ac:dyDescent="0.25">
      <c r="A3174" s="7" t="s">
        <v>20</v>
      </c>
      <c r="B3174" s="7">
        <v>320425</v>
      </c>
      <c r="C3174" s="8" t="s">
        <v>3109</v>
      </c>
      <c r="D3174" s="9" t="str">
        <f t="shared" si="49"/>
        <v>MUNICIPAL</v>
      </c>
    </row>
    <row r="3175" spans="1:4" x14ac:dyDescent="0.25">
      <c r="A3175" s="7" t="s">
        <v>20</v>
      </c>
      <c r="B3175" s="7">
        <v>320430</v>
      </c>
      <c r="C3175" s="8" t="s">
        <v>478</v>
      </c>
      <c r="D3175" s="9" t="str">
        <f t="shared" si="49"/>
        <v>MUNICIPAL</v>
      </c>
    </row>
    <row r="3176" spans="1:4" x14ac:dyDescent="0.25">
      <c r="A3176" s="7" t="s">
        <v>20</v>
      </c>
      <c r="B3176" s="7">
        <v>320435</v>
      </c>
      <c r="C3176" s="8" t="s">
        <v>3110</v>
      </c>
      <c r="D3176" s="9" t="str">
        <f t="shared" si="49"/>
        <v>MUNICIPAL</v>
      </c>
    </row>
    <row r="3177" spans="1:4" x14ac:dyDescent="0.25">
      <c r="A3177" s="7" t="s">
        <v>20</v>
      </c>
      <c r="B3177" s="7">
        <v>320440</v>
      </c>
      <c r="C3177" s="8" t="s">
        <v>3111</v>
      </c>
      <c r="D3177" s="9" t="str">
        <f t="shared" si="49"/>
        <v>MUNICIPAL</v>
      </c>
    </row>
    <row r="3178" spans="1:4" x14ac:dyDescent="0.25">
      <c r="A3178" s="7" t="s">
        <v>20</v>
      </c>
      <c r="B3178" s="7">
        <v>320450</v>
      </c>
      <c r="C3178" s="8" t="s">
        <v>3112</v>
      </c>
      <c r="D3178" s="9" t="str">
        <f t="shared" si="49"/>
        <v>MUNICIPAL</v>
      </c>
    </row>
    <row r="3179" spans="1:4" x14ac:dyDescent="0.25">
      <c r="A3179" s="7" t="s">
        <v>20</v>
      </c>
      <c r="B3179" s="7">
        <v>320455</v>
      </c>
      <c r="C3179" s="8" t="s">
        <v>3113</v>
      </c>
      <c r="D3179" s="9" t="str">
        <f t="shared" si="49"/>
        <v>MUNICIPAL</v>
      </c>
    </row>
    <row r="3180" spans="1:4" x14ac:dyDescent="0.25">
      <c r="A3180" s="7" t="s">
        <v>20</v>
      </c>
      <c r="B3180" s="7">
        <v>320460</v>
      </c>
      <c r="C3180" s="8" t="s">
        <v>3114</v>
      </c>
      <c r="D3180" s="9" t="str">
        <f t="shared" si="49"/>
        <v>MUNICIPAL</v>
      </c>
    </row>
    <row r="3181" spans="1:4" x14ac:dyDescent="0.25">
      <c r="A3181" s="7" t="s">
        <v>20</v>
      </c>
      <c r="B3181" s="7">
        <v>320465</v>
      </c>
      <c r="C3181" s="8" t="s">
        <v>3115</v>
      </c>
      <c r="D3181" s="9" t="str">
        <f t="shared" si="49"/>
        <v>MUNICIPAL</v>
      </c>
    </row>
    <row r="3182" spans="1:4" x14ac:dyDescent="0.25">
      <c r="A3182" s="7" t="s">
        <v>20</v>
      </c>
      <c r="B3182" s="7">
        <v>320470</v>
      </c>
      <c r="C3182" s="8" t="s">
        <v>3116</v>
      </c>
      <c r="D3182" s="9" t="str">
        <f t="shared" si="49"/>
        <v>MUNICIPAL</v>
      </c>
    </row>
    <row r="3183" spans="1:4" x14ac:dyDescent="0.25">
      <c r="A3183" s="7" t="s">
        <v>20</v>
      </c>
      <c r="B3183" s="7">
        <v>320480</v>
      </c>
      <c r="C3183" s="8" t="s">
        <v>3117</v>
      </c>
      <c r="D3183" s="9" t="str">
        <f t="shared" si="49"/>
        <v>MUNICIPAL</v>
      </c>
    </row>
    <row r="3184" spans="1:4" x14ac:dyDescent="0.25">
      <c r="A3184" s="7" t="s">
        <v>20</v>
      </c>
      <c r="B3184" s="7">
        <v>320490</v>
      </c>
      <c r="C3184" s="8" t="s">
        <v>3118</v>
      </c>
      <c r="D3184" s="9" t="str">
        <f t="shared" si="49"/>
        <v>MUNICIPAL</v>
      </c>
    </row>
    <row r="3185" spans="1:4" x14ac:dyDescent="0.25">
      <c r="A3185" s="7" t="s">
        <v>20</v>
      </c>
      <c r="B3185" s="7">
        <v>320495</v>
      </c>
      <c r="C3185" s="8" t="s">
        <v>3119</v>
      </c>
      <c r="D3185" s="9" t="str">
        <f t="shared" si="49"/>
        <v>MUNICIPAL</v>
      </c>
    </row>
    <row r="3186" spans="1:4" x14ac:dyDescent="0.25">
      <c r="A3186" s="7" t="s">
        <v>20</v>
      </c>
      <c r="B3186" s="7">
        <v>320500</v>
      </c>
      <c r="C3186" s="8" t="s">
        <v>3120</v>
      </c>
      <c r="D3186" s="9" t="str">
        <f t="shared" si="49"/>
        <v>MUNICIPAL</v>
      </c>
    </row>
    <row r="3187" spans="1:4" x14ac:dyDescent="0.25">
      <c r="A3187" s="7" t="s">
        <v>20</v>
      </c>
      <c r="B3187" s="7">
        <v>320501</v>
      </c>
      <c r="C3187" s="8" t="s">
        <v>3121</v>
      </c>
      <c r="D3187" s="9" t="str">
        <f t="shared" si="49"/>
        <v>MUNICIPAL</v>
      </c>
    </row>
    <row r="3188" spans="1:4" x14ac:dyDescent="0.25">
      <c r="A3188" s="7" t="s">
        <v>20</v>
      </c>
      <c r="B3188" s="7">
        <v>320503</v>
      </c>
      <c r="C3188" s="8" t="s">
        <v>3122</v>
      </c>
      <c r="D3188" s="9" t="str">
        <f t="shared" si="49"/>
        <v>MUNICIPAL</v>
      </c>
    </row>
    <row r="3189" spans="1:4" x14ac:dyDescent="0.25">
      <c r="A3189" s="7" t="s">
        <v>20</v>
      </c>
      <c r="B3189" s="7">
        <v>320506</v>
      </c>
      <c r="C3189" s="8" t="s">
        <v>3123</v>
      </c>
      <c r="D3189" s="9" t="str">
        <f t="shared" si="49"/>
        <v>MUNICIPAL</v>
      </c>
    </row>
    <row r="3190" spans="1:4" x14ac:dyDescent="0.25">
      <c r="A3190" s="7" t="s">
        <v>20</v>
      </c>
      <c r="B3190" s="7">
        <v>320510</v>
      </c>
      <c r="C3190" s="8" t="s">
        <v>722</v>
      </c>
      <c r="D3190" s="9" t="str">
        <f t="shared" si="49"/>
        <v>MUNICIPAL</v>
      </c>
    </row>
    <row r="3191" spans="1:4" x14ac:dyDescent="0.25">
      <c r="A3191" s="7" t="s">
        <v>20</v>
      </c>
      <c r="B3191" s="7">
        <v>320515</v>
      </c>
      <c r="C3191" s="8" t="s">
        <v>3124</v>
      </c>
      <c r="D3191" s="9" t="str">
        <f t="shared" si="49"/>
        <v>MUNICIPAL</v>
      </c>
    </row>
    <row r="3192" spans="1:4" x14ac:dyDescent="0.25">
      <c r="A3192" s="7" t="s">
        <v>20</v>
      </c>
      <c r="B3192" s="7">
        <v>320517</v>
      </c>
      <c r="C3192" s="8" t="s">
        <v>3125</v>
      </c>
      <c r="D3192" s="9" t="str">
        <f t="shared" si="49"/>
        <v>MUNICIPAL</v>
      </c>
    </row>
    <row r="3193" spans="1:4" x14ac:dyDescent="0.25">
      <c r="A3193" s="7" t="s">
        <v>20</v>
      </c>
      <c r="B3193" s="7">
        <v>320520</v>
      </c>
      <c r="C3193" s="8" t="s">
        <v>3126</v>
      </c>
      <c r="D3193" s="9" t="str">
        <f t="shared" si="49"/>
        <v>MUNICIPAL</v>
      </c>
    </row>
    <row r="3194" spans="1:4" x14ac:dyDescent="0.25">
      <c r="A3194" s="7" t="s">
        <v>20</v>
      </c>
      <c r="B3194" s="7">
        <v>320530</v>
      </c>
      <c r="C3194" s="8" t="s">
        <v>3127</v>
      </c>
      <c r="D3194" s="9" t="str">
        <f t="shared" si="49"/>
        <v>MUNICIPAL</v>
      </c>
    </row>
    <row r="3195" spans="1:4" x14ac:dyDescent="0.25">
      <c r="A3195" s="7" t="s">
        <v>42</v>
      </c>
      <c r="B3195" s="7">
        <v>330000</v>
      </c>
      <c r="C3195" s="8" t="s">
        <v>43</v>
      </c>
      <c r="D3195" s="9" t="str">
        <f t="shared" si="49"/>
        <v>ESTADUAL</v>
      </c>
    </row>
    <row r="3196" spans="1:4" x14ac:dyDescent="0.25">
      <c r="A3196" s="7" t="s">
        <v>42</v>
      </c>
      <c r="B3196" s="7">
        <v>330010</v>
      </c>
      <c r="C3196" s="8" t="s">
        <v>3128</v>
      </c>
      <c r="D3196" s="9" t="str">
        <f t="shared" si="49"/>
        <v>MUNICIPAL</v>
      </c>
    </row>
    <row r="3197" spans="1:4" x14ac:dyDescent="0.25">
      <c r="A3197" s="7" t="s">
        <v>42</v>
      </c>
      <c r="B3197" s="7">
        <v>330015</v>
      </c>
      <c r="C3197" s="8" t="s">
        <v>3129</v>
      </c>
      <c r="D3197" s="9" t="str">
        <f t="shared" si="49"/>
        <v>MUNICIPAL</v>
      </c>
    </row>
    <row r="3198" spans="1:4" x14ac:dyDescent="0.25">
      <c r="A3198" s="7" t="s">
        <v>42</v>
      </c>
      <c r="B3198" s="7">
        <v>330020</v>
      </c>
      <c r="C3198" s="8" t="s">
        <v>3130</v>
      </c>
      <c r="D3198" s="9" t="str">
        <f t="shared" si="49"/>
        <v>MUNICIPAL</v>
      </c>
    </row>
    <row r="3199" spans="1:4" x14ac:dyDescent="0.25">
      <c r="A3199" s="7" t="s">
        <v>42</v>
      </c>
      <c r="B3199" s="7">
        <v>330022</v>
      </c>
      <c r="C3199" s="8" t="s">
        <v>3131</v>
      </c>
      <c r="D3199" s="9" t="str">
        <f t="shared" si="49"/>
        <v>MUNICIPAL</v>
      </c>
    </row>
    <row r="3200" spans="1:4" x14ac:dyDescent="0.25">
      <c r="A3200" s="7" t="s">
        <v>42</v>
      </c>
      <c r="B3200" s="7">
        <v>330023</v>
      </c>
      <c r="C3200" s="8" t="s">
        <v>3132</v>
      </c>
      <c r="D3200" s="9" t="str">
        <f t="shared" si="49"/>
        <v>MUNICIPAL</v>
      </c>
    </row>
    <row r="3201" spans="1:4" x14ac:dyDescent="0.25">
      <c r="A3201" s="7" t="s">
        <v>42</v>
      </c>
      <c r="B3201" s="7">
        <v>330025</v>
      </c>
      <c r="C3201" s="8" t="s">
        <v>3133</v>
      </c>
      <c r="D3201" s="9" t="str">
        <f t="shared" si="49"/>
        <v>MUNICIPAL</v>
      </c>
    </row>
    <row r="3202" spans="1:4" x14ac:dyDescent="0.25">
      <c r="A3202" s="7" t="s">
        <v>42</v>
      </c>
      <c r="B3202" s="7">
        <v>330030</v>
      </c>
      <c r="C3202" s="8" t="s">
        <v>3134</v>
      </c>
      <c r="D3202" s="9" t="str">
        <f t="shared" si="49"/>
        <v>MUNICIPAL</v>
      </c>
    </row>
    <row r="3203" spans="1:4" x14ac:dyDescent="0.25">
      <c r="A3203" s="7" t="s">
        <v>42</v>
      </c>
      <c r="B3203" s="7">
        <v>330040</v>
      </c>
      <c r="C3203" s="8" t="s">
        <v>3135</v>
      </c>
      <c r="D3203" s="9" t="str">
        <f t="shared" ref="D3203:D3266" si="50">IF(RIGHT(B3203,4)="0000","ESTADUAL","MUNICIPAL")</f>
        <v>MUNICIPAL</v>
      </c>
    </row>
    <row r="3204" spans="1:4" x14ac:dyDescent="0.25">
      <c r="A3204" s="7" t="s">
        <v>42</v>
      </c>
      <c r="B3204" s="7">
        <v>330045</v>
      </c>
      <c r="C3204" s="8" t="s">
        <v>3136</v>
      </c>
      <c r="D3204" s="9" t="str">
        <f t="shared" si="50"/>
        <v>MUNICIPAL</v>
      </c>
    </row>
    <row r="3205" spans="1:4" x14ac:dyDescent="0.25">
      <c r="A3205" s="7" t="s">
        <v>42</v>
      </c>
      <c r="B3205" s="7">
        <v>330050</v>
      </c>
      <c r="C3205" s="8" t="s">
        <v>544</v>
      </c>
      <c r="D3205" s="9" t="str">
        <f t="shared" si="50"/>
        <v>MUNICIPAL</v>
      </c>
    </row>
    <row r="3206" spans="1:4" x14ac:dyDescent="0.25">
      <c r="A3206" s="7" t="s">
        <v>42</v>
      </c>
      <c r="B3206" s="7">
        <v>330060</v>
      </c>
      <c r="C3206" s="8" t="s">
        <v>3137</v>
      </c>
      <c r="D3206" s="9" t="str">
        <f t="shared" si="50"/>
        <v>MUNICIPAL</v>
      </c>
    </row>
    <row r="3207" spans="1:4" x14ac:dyDescent="0.25">
      <c r="A3207" s="7" t="s">
        <v>42</v>
      </c>
      <c r="B3207" s="7">
        <v>330070</v>
      </c>
      <c r="C3207" s="8" t="s">
        <v>3138</v>
      </c>
      <c r="D3207" s="9" t="str">
        <f t="shared" si="50"/>
        <v>MUNICIPAL</v>
      </c>
    </row>
    <row r="3208" spans="1:4" x14ac:dyDescent="0.25">
      <c r="A3208" s="7" t="s">
        <v>42</v>
      </c>
      <c r="B3208" s="7">
        <v>330080</v>
      </c>
      <c r="C3208" s="8" t="s">
        <v>3139</v>
      </c>
      <c r="D3208" s="9" t="str">
        <f t="shared" si="50"/>
        <v>MUNICIPAL</v>
      </c>
    </row>
    <row r="3209" spans="1:4" x14ac:dyDescent="0.25">
      <c r="A3209" s="7" t="s">
        <v>42</v>
      </c>
      <c r="B3209" s="7">
        <v>330090</v>
      </c>
      <c r="C3209" s="8" t="s">
        <v>3140</v>
      </c>
      <c r="D3209" s="9" t="str">
        <f t="shared" si="50"/>
        <v>MUNICIPAL</v>
      </c>
    </row>
    <row r="3210" spans="1:4" x14ac:dyDescent="0.25">
      <c r="A3210" s="7" t="s">
        <v>42</v>
      </c>
      <c r="B3210" s="7">
        <v>330093</v>
      </c>
      <c r="C3210" s="8" t="s">
        <v>3141</v>
      </c>
      <c r="D3210" s="9" t="str">
        <f t="shared" si="50"/>
        <v>MUNICIPAL</v>
      </c>
    </row>
    <row r="3211" spans="1:4" x14ac:dyDescent="0.25">
      <c r="A3211" s="7" t="s">
        <v>42</v>
      </c>
      <c r="B3211" s="7">
        <v>330095</v>
      </c>
      <c r="C3211" s="8" t="s">
        <v>3142</v>
      </c>
      <c r="D3211" s="9" t="str">
        <f t="shared" si="50"/>
        <v>MUNICIPAL</v>
      </c>
    </row>
    <row r="3212" spans="1:4" x14ac:dyDescent="0.25">
      <c r="A3212" s="7" t="s">
        <v>42</v>
      </c>
      <c r="B3212" s="7">
        <v>330100</v>
      </c>
      <c r="C3212" s="8" t="s">
        <v>3143</v>
      </c>
      <c r="D3212" s="9" t="str">
        <f t="shared" si="50"/>
        <v>MUNICIPAL</v>
      </c>
    </row>
    <row r="3213" spans="1:4" x14ac:dyDescent="0.25">
      <c r="A3213" s="7" t="s">
        <v>42</v>
      </c>
      <c r="B3213" s="7">
        <v>330110</v>
      </c>
      <c r="C3213" s="8" t="s">
        <v>2343</v>
      </c>
      <c r="D3213" s="9" t="str">
        <f t="shared" si="50"/>
        <v>MUNICIPAL</v>
      </c>
    </row>
    <row r="3214" spans="1:4" x14ac:dyDescent="0.25">
      <c r="A3214" s="7" t="s">
        <v>42</v>
      </c>
      <c r="B3214" s="7">
        <v>330115</v>
      </c>
      <c r="C3214" s="8" t="s">
        <v>3144</v>
      </c>
      <c r="D3214" s="9" t="str">
        <f t="shared" si="50"/>
        <v>MUNICIPAL</v>
      </c>
    </row>
    <row r="3215" spans="1:4" x14ac:dyDescent="0.25">
      <c r="A3215" s="7" t="s">
        <v>42</v>
      </c>
      <c r="B3215" s="7">
        <v>330120</v>
      </c>
      <c r="C3215" s="8" t="s">
        <v>3145</v>
      </c>
      <c r="D3215" s="9" t="str">
        <f t="shared" si="50"/>
        <v>MUNICIPAL</v>
      </c>
    </row>
    <row r="3216" spans="1:4" x14ac:dyDescent="0.25">
      <c r="A3216" s="7" t="s">
        <v>42</v>
      </c>
      <c r="B3216" s="7">
        <v>330130</v>
      </c>
      <c r="C3216" s="8" t="s">
        <v>3146</v>
      </c>
      <c r="D3216" s="9" t="str">
        <f t="shared" si="50"/>
        <v>MUNICIPAL</v>
      </c>
    </row>
    <row r="3217" spans="1:4" x14ac:dyDescent="0.25">
      <c r="A3217" s="7" t="s">
        <v>42</v>
      </c>
      <c r="B3217" s="7">
        <v>330140</v>
      </c>
      <c r="C3217" s="8" t="s">
        <v>3147</v>
      </c>
      <c r="D3217" s="9" t="str">
        <f t="shared" si="50"/>
        <v>MUNICIPAL</v>
      </c>
    </row>
    <row r="3218" spans="1:4" x14ac:dyDescent="0.25">
      <c r="A3218" s="7" t="s">
        <v>42</v>
      </c>
      <c r="B3218" s="7">
        <v>330150</v>
      </c>
      <c r="C3218" s="8" t="s">
        <v>3148</v>
      </c>
      <c r="D3218" s="9" t="str">
        <f t="shared" si="50"/>
        <v>MUNICIPAL</v>
      </c>
    </row>
    <row r="3219" spans="1:4" x14ac:dyDescent="0.25">
      <c r="A3219" s="7" t="s">
        <v>42</v>
      </c>
      <c r="B3219" s="7">
        <v>330160</v>
      </c>
      <c r="C3219" s="8" t="s">
        <v>3149</v>
      </c>
      <c r="D3219" s="9" t="str">
        <f t="shared" si="50"/>
        <v>MUNICIPAL</v>
      </c>
    </row>
    <row r="3220" spans="1:4" x14ac:dyDescent="0.25">
      <c r="A3220" s="7" t="s">
        <v>42</v>
      </c>
      <c r="B3220" s="7">
        <v>330170</v>
      </c>
      <c r="C3220" s="8" t="s">
        <v>3150</v>
      </c>
      <c r="D3220" s="9" t="str">
        <f t="shared" si="50"/>
        <v>MUNICIPAL</v>
      </c>
    </row>
    <row r="3221" spans="1:4" x14ac:dyDescent="0.25">
      <c r="A3221" s="7" t="s">
        <v>42</v>
      </c>
      <c r="B3221" s="7">
        <v>330180</v>
      </c>
      <c r="C3221" s="8" t="s">
        <v>3151</v>
      </c>
      <c r="D3221" s="9" t="str">
        <f t="shared" si="50"/>
        <v>MUNICIPAL</v>
      </c>
    </row>
    <row r="3222" spans="1:4" x14ac:dyDescent="0.25">
      <c r="A3222" s="7" t="s">
        <v>42</v>
      </c>
      <c r="B3222" s="7">
        <v>330185</v>
      </c>
      <c r="C3222" s="8" t="s">
        <v>3152</v>
      </c>
      <c r="D3222" s="9" t="str">
        <f t="shared" si="50"/>
        <v>MUNICIPAL</v>
      </c>
    </row>
    <row r="3223" spans="1:4" x14ac:dyDescent="0.25">
      <c r="A3223" s="7" t="s">
        <v>42</v>
      </c>
      <c r="B3223" s="7">
        <v>330187</v>
      </c>
      <c r="C3223" s="8" t="s">
        <v>3153</v>
      </c>
      <c r="D3223" s="9" t="str">
        <f t="shared" si="50"/>
        <v>MUNICIPAL</v>
      </c>
    </row>
    <row r="3224" spans="1:4" x14ac:dyDescent="0.25">
      <c r="A3224" s="7" t="s">
        <v>42</v>
      </c>
      <c r="B3224" s="7">
        <v>330190</v>
      </c>
      <c r="C3224" s="8" t="s">
        <v>3154</v>
      </c>
      <c r="D3224" s="9" t="str">
        <f t="shared" si="50"/>
        <v>MUNICIPAL</v>
      </c>
    </row>
    <row r="3225" spans="1:4" x14ac:dyDescent="0.25">
      <c r="A3225" s="7" t="s">
        <v>42</v>
      </c>
      <c r="B3225" s="7">
        <v>330200</v>
      </c>
      <c r="C3225" s="8" t="s">
        <v>3155</v>
      </c>
      <c r="D3225" s="9" t="str">
        <f t="shared" si="50"/>
        <v>MUNICIPAL</v>
      </c>
    </row>
    <row r="3226" spans="1:4" x14ac:dyDescent="0.25">
      <c r="A3226" s="7" t="s">
        <v>42</v>
      </c>
      <c r="B3226" s="7">
        <v>330205</v>
      </c>
      <c r="C3226" s="8" t="s">
        <v>3156</v>
      </c>
      <c r="D3226" s="9" t="str">
        <f t="shared" si="50"/>
        <v>MUNICIPAL</v>
      </c>
    </row>
    <row r="3227" spans="1:4" x14ac:dyDescent="0.25">
      <c r="A3227" s="7" t="s">
        <v>42</v>
      </c>
      <c r="B3227" s="7">
        <v>330210</v>
      </c>
      <c r="C3227" s="8" t="s">
        <v>3157</v>
      </c>
      <c r="D3227" s="9" t="str">
        <f t="shared" si="50"/>
        <v>MUNICIPAL</v>
      </c>
    </row>
    <row r="3228" spans="1:4" x14ac:dyDescent="0.25">
      <c r="A3228" s="7" t="s">
        <v>42</v>
      </c>
      <c r="B3228" s="7">
        <v>330220</v>
      </c>
      <c r="C3228" s="8" t="s">
        <v>3158</v>
      </c>
      <c r="D3228" s="9" t="str">
        <f t="shared" si="50"/>
        <v>MUNICIPAL</v>
      </c>
    </row>
    <row r="3229" spans="1:4" x14ac:dyDescent="0.25">
      <c r="A3229" s="7" t="s">
        <v>42</v>
      </c>
      <c r="B3229" s="7">
        <v>330225</v>
      </c>
      <c r="C3229" s="8" t="s">
        <v>3159</v>
      </c>
      <c r="D3229" s="9" t="str">
        <f t="shared" si="50"/>
        <v>MUNICIPAL</v>
      </c>
    </row>
    <row r="3230" spans="1:4" x14ac:dyDescent="0.25">
      <c r="A3230" s="7" t="s">
        <v>42</v>
      </c>
      <c r="B3230" s="7">
        <v>330227</v>
      </c>
      <c r="C3230" s="8" t="s">
        <v>3160</v>
      </c>
      <c r="D3230" s="9" t="str">
        <f t="shared" si="50"/>
        <v>MUNICIPAL</v>
      </c>
    </row>
    <row r="3231" spans="1:4" x14ac:dyDescent="0.25">
      <c r="A3231" s="7" t="s">
        <v>42</v>
      </c>
      <c r="B3231" s="7">
        <v>330230</v>
      </c>
      <c r="C3231" s="8" t="s">
        <v>3161</v>
      </c>
      <c r="D3231" s="9" t="str">
        <f t="shared" si="50"/>
        <v>MUNICIPAL</v>
      </c>
    </row>
    <row r="3232" spans="1:4" x14ac:dyDescent="0.25">
      <c r="A3232" s="7" t="s">
        <v>42</v>
      </c>
      <c r="B3232" s="7">
        <v>330240</v>
      </c>
      <c r="C3232" s="8" t="s">
        <v>3162</v>
      </c>
      <c r="D3232" s="9" t="str">
        <f t="shared" si="50"/>
        <v>MUNICIPAL</v>
      </c>
    </row>
    <row r="3233" spans="1:4" x14ac:dyDescent="0.25">
      <c r="A3233" s="7" t="s">
        <v>42</v>
      </c>
      <c r="B3233" s="7">
        <v>330245</v>
      </c>
      <c r="C3233" s="8" t="s">
        <v>3163</v>
      </c>
      <c r="D3233" s="9" t="str">
        <f t="shared" si="50"/>
        <v>MUNICIPAL</v>
      </c>
    </row>
    <row r="3234" spans="1:4" x14ac:dyDescent="0.25">
      <c r="A3234" s="7" t="s">
        <v>42</v>
      </c>
      <c r="B3234" s="7">
        <v>330250</v>
      </c>
      <c r="C3234" s="8" t="s">
        <v>3164</v>
      </c>
      <c r="D3234" s="9" t="str">
        <f t="shared" si="50"/>
        <v>MUNICIPAL</v>
      </c>
    </row>
    <row r="3235" spans="1:4" x14ac:dyDescent="0.25">
      <c r="A3235" s="7" t="s">
        <v>42</v>
      </c>
      <c r="B3235" s="7">
        <v>330260</v>
      </c>
      <c r="C3235" s="8" t="s">
        <v>3165</v>
      </c>
      <c r="D3235" s="9" t="str">
        <f t="shared" si="50"/>
        <v>MUNICIPAL</v>
      </c>
    </row>
    <row r="3236" spans="1:4" x14ac:dyDescent="0.25">
      <c r="A3236" s="7" t="s">
        <v>42</v>
      </c>
      <c r="B3236" s="7">
        <v>330270</v>
      </c>
      <c r="C3236" s="8" t="s">
        <v>3166</v>
      </c>
      <c r="D3236" s="9" t="str">
        <f t="shared" si="50"/>
        <v>MUNICIPAL</v>
      </c>
    </row>
    <row r="3237" spans="1:4" x14ac:dyDescent="0.25">
      <c r="A3237" s="7" t="s">
        <v>42</v>
      </c>
      <c r="B3237" s="7">
        <v>330280</v>
      </c>
      <c r="C3237" s="8" t="s">
        <v>3167</v>
      </c>
      <c r="D3237" s="9" t="str">
        <f t="shared" si="50"/>
        <v>MUNICIPAL</v>
      </c>
    </row>
    <row r="3238" spans="1:4" x14ac:dyDescent="0.25">
      <c r="A3238" s="7" t="s">
        <v>42</v>
      </c>
      <c r="B3238" s="7">
        <v>330285</v>
      </c>
      <c r="C3238" s="8" t="s">
        <v>2691</v>
      </c>
      <c r="D3238" s="9" t="str">
        <f t="shared" si="50"/>
        <v>MUNICIPAL</v>
      </c>
    </row>
    <row r="3239" spans="1:4" x14ac:dyDescent="0.25">
      <c r="A3239" s="7" t="s">
        <v>42</v>
      </c>
      <c r="B3239" s="7">
        <v>330290</v>
      </c>
      <c r="C3239" s="8" t="s">
        <v>3168</v>
      </c>
      <c r="D3239" s="9" t="str">
        <f t="shared" si="50"/>
        <v>MUNICIPAL</v>
      </c>
    </row>
    <row r="3240" spans="1:4" x14ac:dyDescent="0.25">
      <c r="A3240" s="7" t="s">
        <v>42</v>
      </c>
      <c r="B3240" s="7">
        <v>330300</v>
      </c>
      <c r="C3240" s="8" t="s">
        <v>3169</v>
      </c>
      <c r="D3240" s="9" t="str">
        <f t="shared" si="50"/>
        <v>MUNICIPAL</v>
      </c>
    </row>
    <row r="3241" spans="1:4" x14ac:dyDescent="0.25">
      <c r="A3241" s="7" t="s">
        <v>42</v>
      </c>
      <c r="B3241" s="7">
        <v>330310</v>
      </c>
      <c r="C3241" s="8" t="s">
        <v>454</v>
      </c>
      <c r="D3241" s="9" t="str">
        <f t="shared" si="50"/>
        <v>MUNICIPAL</v>
      </c>
    </row>
    <row r="3242" spans="1:4" x14ac:dyDescent="0.25">
      <c r="A3242" s="7" t="s">
        <v>42</v>
      </c>
      <c r="B3242" s="7">
        <v>330320</v>
      </c>
      <c r="C3242" s="8" t="s">
        <v>3170</v>
      </c>
      <c r="D3242" s="9" t="str">
        <f t="shared" si="50"/>
        <v>MUNICIPAL</v>
      </c>
    </row>
    <row r="3243" spans="1:4" x14ac:dyDescent="0.25">
      <c r="A3243" s="7" t="s">
        <v>42</v>
      </c>
      <c r="B3243" s="7">
        <v>330330</v>
      </c>
      <c r="C3243" s="8" t="s">
        <v>3171</v>
      </c>
      <c r="D3243" s="9" t="str">
        <f t="shared" si="50"/>
        <v>MUNICIPAL</v>
      </c>
    </row>
    <row r="3244" spans="1:4" x14ac:dyDescent="0.25">
      <c r="A3244" s="7" t="s">
        <v>42</v>
      </c>
      <c r="B3244" s="7">
        <v>330340</v>
      </c>
      <c r="C3244" s="8" t="s">
        <v>3172</v>
      </c>
      <c r="D3244" s="9" t="str">
        <f t="shared" si="50"/>
        <v>MUNICIPAL</v>
      </c>
    </row>
    <row r="3245" spans="1:4" x14ac:dyDescent="0.25">
      <c r="A3245" s="7" t="s">
        <v>42</v>
      </c>
      <c r="B3245" s="7">
        <v>330350</v>
      </c>
      <c r="C3245" s="8" t="s">
        <v>3173</v>
      </c>
      <c r="D3245" s="9" t="str">
        <f t="shared" si="50"/>
        <v>MUNICIPAL</v>
      </c>
    </row>
    <row r="3246" spans="1:4" x14ac:dyDescent="0.25">
      <c r="A3246" s="7" t="s">
        <v>42</v>
      </c>
      <c r="B3246" s="7">
        <v>330360</v>
      </c>
      <c r="C3246" s="8" t="s">
        <v>3174</v>
      </c>
      <c r="D3246" s="9" t="str">
        <f t="shared" si="50"/>
        <v>MUNICIPAL</v>
      </c>
    </row>
    <row r="3247" spans="1:4" x14ac:dyDescent="0.25">
      <c r="A3247" s="7" t="s">
        <v>42</v>
      </c>
      <c r="B3247" s="7">
        <v>330370</v>
      </c>
      <c r="C3247" s="8" t="s">
        <v>3175</v>
      </c>
      <c r="D3247" s="9" t="str">
        <f t="shared" si="50"/>
        <v>MUNICIPAL</v>
      </c>
    </row>
    <row r="3248" spans="1:4" x14ac:dyDescent="0.25">
      <c r="A3248" s="7" t="s">
        <v>42</v>
      </c>
      <c r="B3248" s="7">
        <v>330380</v>
      </c>
      <c r="C3248" s="8" t="s">
        <v>3176</v>
      </c>
      <c r="D3248" s="9" t="str">
        <f t="shared" si="50"/>
        <v>MUNICIPAL</v>
      </c>
    </row>
    <row r="3249" spans="1:4" x14ac:dyDescent="0.25">
      <c r="A3249" s="7" t="s">
        <v>42</v>
      </c>
      <c r="B3249" s="7">
        <v>330385</v>
      </c>
      <c r="C3249" s="8" t="s">
        <v>3177</v>
      </c>
      <c r="D3249" s="9" t="str">
        <f t="shared" si="50"/>
        <v>MUNICIPAL</v>
      </c>
    </row>
    <row r="3250" spans="1:4" x14ac:dyDescent="0.25">
      <c r="A3250" s="7" t="s">
        <v>42</v>
      </c>
      <c r="B3250" s="7">
        <v>330390</v>
      </c>
      <c r="C3250" s="8" t="s">
        <v>3178</v>
      </c>
      <c r="D3250" s="9" t="str">
        <f t="shared" si="50"/>
        <v>MUNICIPAL</v>
      </c>
    </row>
    <row r="3251" spans="1:4" x14ac:dyDescent="0.25">
      <c r="A3251" s="7" t="s">
        <v>42</v>
      </c>
      <c r="B3251" s="7">
        <v>330395</v>
      </c>
      <c r="C3251" s="8" t="s">
        <v>3179</v>
      </c>
      <c r="D3251" s="9" t="str">
        <f t="shared" si="50"/>
        <v>MUNICIPAL</v>
      </c>
    </row>
    <row r="3252" spans="1:4" x14ac:dyDescent="0.25">
      <c r="A3252" s="7" t="s">
        <v>42</v>
      </c>
      <c r="B3252" s="7">
        <v>330400</v>
      </c>
      <c r="C3252" s="8" t="s">
        <v>3180</v>
      </c>
      <c r="D3252" s="9" t="str">
        <f t="shared" si="50"/>
        <v>MUNICIPAL</v>
      </c>
    </row>
    <row r="3253" spans="1:4" x14ac:dyDescent="0.25">
      <c r="A3253" s="7" t="s">
        <v>42</v>
      </c>
      <c r="B3253" s="7">
        <v>330410</v>
      </c>
      <c r="C3253" s="8" t="s">
        <v>3181</v>
      </c>
      <c r="D3253" s="9" t="str">
        <f t="shared" si="50"/>
        <v>MUNICIPAL</v>
      </c>
    </row>
    <row r="3254" spans="1:4" x14ac:dyDescent="0.25">
      <c r="A3254" s="7" t="s">
        <v>42</v>
      </c>
      <c r="B3254" s="7">
        <v>330411</v>
      </c>
      <c r="C3254" s="8" t="s">
        <v>3182</v>
      </c>
      <c r="D3254" s="9" t="str">
        <f t="shared" si="50"/>
        <v>MUNICIPAL</v>
      </c>
    </row>
    <row r="3255" spans="1:4" x14ac:dyDescent="0.25">
      <c r="A3255" s="7" t="s">
        <v>42</v>
      </c>
      <c r="B3255" s="7">
        <v>330412</v>
      </c>
      <c r="C3255" s="8" t="s">
        <v>3183</v>
      </c>
      <c r="D3255" s="9" t="str">
        <f t="shared" si="50"/>
        <v>MUNICIPAL</v>
      </c>
    </row>
    <row r="3256" spans="1:4" x14ac:dyDescent="0.25">
      <c r="A3256" s="7" t="s">
        <v>42</v>
      </c>
      <c r="B3256" s="7">
        <v>330414</v>
      </c>
      <c r="C3256" s="8" t="s">
        <v>3184</v>
      </c>
      <c r="D3256" s="9" t="str">
        <f t="shared" si="50"/>
        <v>MUNICIPAL</v>
      </c>
    </row>
    <row r="3257" spans="1:4" x14ac:dyDescent="0.25">
      <c r="A3257" s="7" t="s">
        <v>42</v>
      </c>
      <c r="B3257" s="7">
        <v>330415</v>
      </c>
      <c r="C3257" s="8" t="s">
        <v>3185</v>
      </c>
      <c r="D3257" s="9" t="str">
        <f t="shared" si="50"/>
        <v>MUNICIPAL</v>
      </c>
    </row>
    <row r="3258" spans="1:4" x14ac:dyDescent="0.25">
      <c r="A3258" s="7" t="s">
        <v>42</v>
      </c>
      <c r="B3258" s="7">
        <v>330420</v>
      </c>
      <c r="C3258" s="8" t="s">
        <v>3186</v>
      </c>
      <c r="D3258" s="9" t="str">
        <f t="shared" si="50"/>
        <v>MUNICIPAL</v>
      </c>
    </row>
    <row r="3259" spans="1:4" x14ac:dyDescent="0.25">
      <c r="A3259" s="7" t="s">
        <v>42</v>
      </c>
      <c r="B3259" s="7">
        <v>330430</v>
      </c>
      <c r="C3259" s="8" t="s">
        <v>3187</v>
      </c>
      <c r="D3259" s="9" t="str">
        <f t="shared" si="50"/>
        <v>MUNICIPAL</v>
      </c>
    </row>
    <row r="3260" spans="1:4" x14ac:dyDescent="0.25">
      <c r="A3260" s="7" t="s">
        <v>42</v>
      </c>
      <c r="B3260" s="7">
        <v>330440</v>
      </c>
      <c r="C3260" s="8" t="s">
        <v>3188</v>
      </c>
      <c r="D3260" s="9" t="str">
        <f t="shared" si="50"/>
        <v>MUNICIPAL</v>
      </c>
    </row>
    <row r="3261" spans="1:4" x14ac:dyDescent="0.25">
      <c r="A3261" s="7" t="s">
        <v>42</v>
      </c>
      <c r="B3261" s="7">
        <v>330450</v>
      </c>
      <c r="C3261" s="8" t="s">
        <v>3189</v>
      </c>
      <c r="D3261" s="9" t="str">
        <f t="shared" si="50"/>
        <v>MUNICIPAL</v>
      </c>
    </row>
    <row r="3262" spans="1:4" x14ac:dyDescent="0.25">
      <c r="A3262" s="7" t="s">
        <v>42</v>
      </c>
      <c r="B3262" s="7">
        <v>330452</v>
      </c>
      <c r="C3262" s="8" t="s">
        <v>3190</v>
      </c>
      <c r="D3262" s="9" t="str">
        <f t="shared" si="50"/>
        <v>MUNICIPAL</v>
      </c>
    </row>
    <row r="3263" spans="1:4" x14ac:dyDescent="0.25">
      <c r="A3263" s="7" t="s">
        <v>42</v>
      </c>
      <c r="B3263" s="7">
        <v>330455</v>
      </c>
      <c r="C3263" s="8" t="s">
        <v>3191</v>
      </c>
      <c r="D3263" s="9" t="str">
        <f t="shared" si="50"/>
        <v>MUNICIPAL</v>
      </c>
    </row>
    <row r="3264" spans="1:4" x14ac:dyDescent="0.25">
      <c r="A3264" s="7" t="s">
        <v>42</v>
      </c>
      <c r="B3264" s="7">
        <v>330460</v>
      </c>
      <c r="C3264" s="8" t="s">
        <v>3192</v>
      </c>
      <c r="D3264" s="9" t="str">
        <f t="shared" si="50"/>
        <v>MUNICIPAL</v>
      </c>
    </row>
    <row r="3265" spans="1:4" x14ac:dyDescent="0.25">
      <c r="A3265" s="7" t="s">
        <v>42</v>
      </c>
      <c r="B3265" s="7">
        <v>330470</v>
      </c>
      <c r="C3265" s="8" t="s">
        <v>3193</v>
      </c>
      <c r="D3265" s="9" t="str">
        <f t="shared" si="50"/>
        <v>MUNICIPAL</v>
      </c>
    </row>
    <row r="3266" spans="1:4" x14ac:dyDescent="0.25">
      <c r="A3266" s="7" t="s">
        <v>42</v>
      </c>
      <c r="B3266" s="7">
        <v>330475</v>
      </c>
      <c r="C3266" s="8" t="s">
        <v>3194</v>
      </c>
      <c r="D3266" s="9" t="str">
        <f t="shared" si="50"/>
        <v>MUNICIPAL</v>
      </c>
    </row>
    <row r="3267" spans="1:4" x14ac:dyDescent="0.25">
      <c r="A3267" s="7" t="s">
        <v>42</v>
      </c>
      <c r="B3267" s="7">
        <v>330480</v>
      </c>
      <c r="C3267" s="8" t="s">
        <v>3195</v>
      </c>
      <c r="D3267" s="9" t="str">
        <f t="shared" ref="D3267:D3330" si="51">IF(RIGHT(B3267,4)="0000","ESTADUAL","MUNICIPAL")</f>
        <v>MUNICIPAL</v>
      </c>
    </row>
    <row r="3268" spans="1:4" x14ac:dyDescent="0.25">
      <c r="A3268" s="7" t="s">
        <v>42</v>
      </c>
      <c r="B3268" s="7">
        <v>330490</v>
      </c>
      <c r="C3268" s="8" t="s">
        <v>3196</v>
      </c>
      <c r="D3268" s="9" t="str">
        <f t="shared" si="51"/>
        <v>MUNICIPAL</v>
      </c>
    </row>
    <row r="3269" spans="1:4" x14ac:dyDescent="0.25">
      <c r="A3269" s="7" t="s">
        <v>42</v>
      </c>
      <c r="B3269" s="7">
        <v>330500</v>
      </c>
      <c r="C3269" s="8" t="s">
        <v>3197</v>
      </c>
      <c r="D3269" s="9" t="str">
        <f t="shared" si="51"/>
        <v>MUNICIPAL</v>
      </c>
    </row>
    <row r="3270" spans="1:4" x14ac:dyDescent="0.25">
      <c r="A3270" s="7" t="s">
        <v>42</v>
      </c>
      <c r="B3270" s="7">
        <v>330510</v>
      </c>
      <c r="C3270" s="8" t="s">
        <v>3198</v>
      </c>
      <c r="D3270" s="9" t="str">
        <f t="shared" si="51"/>
        <v>MUNICIPAL</v>
      </c>
    </row>
    <row r="3271" spans="1:4" x14ac:dyDescent="0.25">
      <c r="A3271" s="7" t="s">
        <v>42</v>
      </c>
      <c r="B3271" s="7">
        <v>330513</v>
      </c>
      <c r="C3271" s="8" t="s">
        <v>3199</v>
      </c>
      <c r="D3271" s="9" t="str">
        <f t="shared" si="51"/>
        <v>MUNICIPAL</v>
      </c>
    </row>
    <row r="3272" spans="1:4" x14ac:dyDescent="0.25">
      <c r="A3272" s="7" t="s">
        <v>42</v>
      </c>
      <c r="B3272" s="7">
        <v>330515</v>
      </c>
      <c r="C3272" s="8" t="s">
        <v>3200</v>
      </c>
      <c r="D3272" s="9" t="str">
        <f t="shared" si="51"/>
        <v>MUNICIPAL</v>
      </c>
    </row>
    <row r="3273" spans="1:4" x14ac:dyDescent="0.25">
      <c r="A3273" s="7" t="s">
        <v>42</v>
      </c>
      <c r="B3273" s="7">
        <v>330520</v>
      </c>
      <c r="C3273" s="8" t="s">
        <v>3201</v>
      </c>
      <c r="D3273" s="9" t="str">
        <f t="shared" si="51"/>
        <v>MUNICIPAL</v>
      </c>
    </row>
    <row r="3274" spans="1:4" x14ac:dyDescent="0.25">
      <c r="A3274" s="7" t="s">
        <v>42</v>
      </c>
      <c r="B3274" s="7">
        <v>330530</v>
      </c>
      <c r="C3274" s="8" t="s">
        <v>3202</v>
      </c>
      <c r="D3274" s="9" t="str">
        <f t="shared" si="51"/>
        <v>MUNICIPAL</v>
      </c>
    </row>
    <row r="3275" spans="1:4" x14ac:dyDescent="0.25">
      <c r="A3275" s="7" t="s">
        <v>42</v>
      </c>
      <c r="B3275" s="7">
        <v>330540</v>
      </c>
      <c r="C3275" s="8" t="s">
        <v>342</v>
      </c>
      <c r="D3275" s="9" t="str">
        <f t="shared" si="51"/>
        <v>MUNICIPAL</v>
      </c>
    </row>
    <row r="3276" spans="1:4" x14ac:dyDescent="0.25">
      <c r="A3276" s="7" t="s">
        <v>42</v>
      </c>
      <c r="B3276" s="7">
        <v>330550</v>
      </c>
      <c r="C3276" s="8" t="s">
        <v>3203</v>
      </c>
      <c r="D3276" s="9" t="str">
        <f t="shared" si="51"/>
        <v>MUNICIPAL</v>
      </c>
    </row>
    <row r="3277" spans="1:4" x14ac:dyDescent="0.25">
      <c r="A3277" s="7" t="s">
        <v>42</v>
      </c>
      <c r="B3277" s="7">
        <v>330555</v>
      </c>
      <c r="C3277" s="8" t="s">
        <v>3204</v>
      </c>
      <c r="D3277" s="9" t="str">
        <f t="shared" si="51"/>
        <v>MUNICIPAL</v>
      </c>
    </row>
    <row r="3278" spans="1:4" x14ac:dyDescent="0.25">
      <c r="A3278" s="7" t="s">
        <v>42</v>
      </c>
      <c r="B3278" s="7">
        <v>330560</v>
      </c>
      <c r="C3278" s="8" t="s">
        <v>3205</v>
      </c>
      <c r="D3278" s="9" t="str">
        <f t="shared" si="51"/>
        <v>MUNICIPAL</v>
      </c>
    </row>
    <row r="3279" spans="1:4" x14ac:dyDescent="0.25">
      <c r="A3279" s="7" t="s">
        <v>42</v>
      </c>
      <c r="B3279" s="7">
        <v>330570</v>
      </c>
      <c r="C3279" s="8" t="s">
        <v>3206</v>
      </c>
      <c r="D3279" s="9" t="str">
        <f t="shared" si="51"/>
        <v>MUNICIPAL</v>
      </c>
    </row>
    <row r="3280" spans="1:4" x14ac:dyDescent="0.25">
      <c r="A3280" s="7" t="s">
        <v>42</v>
      </c>
      <c r="B3280" s="7">
        <v>330575</v>
      </c>
      <c r="C3280" s="8" t="s">
        <v>3207</v>
      </c>
      <c r="D3280" s="9" t="str">
        <f t="shared" si="51"/>
        <v>MUNICIPAL</v>
      </c>
    </row>
    <row r="3281" spans="1:4" x14ac:dyDescent="0.25">
      <c r="A3281" s="7" t="s">
        <v>42</v>
      </c>
      <c r="B3281" s="7">
        <v>330580</v>
      </c>
      <c r="C3281" s="8" t="s">
        <v>3208</v>
      </c>
      <c r="D3281" s="9" t="str">
        <f t="shared" si="51"/>
        <v>MUNICIPAL</v>
      </c>
    </row>
    <row r="3282" spans="1:4" x14ac:dyDescent="0.25">
      <c r="A3282" s="7" t="s">
        <v>42</v>
      </c>
      <c r="B3282" s="7">
        <v>330590</v>
      </c>
      <c r="C3282" s="8" t="s">
        <v>3209</v>
      </c>
      <c r="D3282" s="9" t="str">
        <f t="shared" si="51"/>
        <v>MUNICIPAL</v>
      </c>
    </row>
    <row r="3283" spans="1:4" x14ac:dyDescent="0.25">
      <c r="A3283" s="7" t="s">
        <v>42</v>
      </c>
      <c r="B3283" s="7">
        <v>330600</v>
      </c>
      <c r="C3283" s="8" t="s">
        <v>3210</v>
      </c>
      <c r="D3283" s="9" t="str">
        <f t="shared" si="51"/>
        <v>MUNICIPAL</v>
      </c>
    </row>
    <row r="3284" spans="1:4" x14ac:dyDescent="0.25">
      <c r="A3284" s="7" t="s">
        <v>42</v>
      </c>
      <c r="B3284" s="7">
        <v>330610</v>
      </c>
      <c r="C3284" s="8" t="s">
        <v>2207</v>
      </c>
      <c r="D3284" s="9" t="str">
        <f t="shared" si="51"/>
        <v>MUNICIPAL</v>
      </c>
    </row>
    <row r="3285" spans="1:4" x14ac:dyDescent="0.25">
      <c r="A3285" s="7" t="s">
        <v>42</v>
      </c>
      <c r="B3285" s="7">
        <v>330615</v>
      </c>
      <c r="C3285" s="8" t="s">
        <v>3211</v>
      </c>
      <c r="D3285" s="9" t="str">
        <f t="shared" si="51"/>
        <v>MUNICIPAL</v>
      </c>
    </row>
    <row r="3286" spans="1:4" x14ac:dyDescent="0.25">
      <c r="A3286" s="7" t="s">
        <v>42</v>
      </c>
      <c r="B3286" s="7">
        <v>330620</v>
      </c>
      <c r="C3286" s="8" t="s">
        <v>3212</v>
      </c>
      <c r="D3286" s="9" t="str">
        <f t="shared" si="51"/>
        <v>MUNICIPAL</v>
      </c>
    </row>
    <row r="3287" spans="1:4" x14ac:dyDescent="0.25">
      <c r="A3287" s="7" t="s">
        <v>42</v>
      </c>
      <c r="B3287" s="7">
        <v>330630</v>
      </c>
      <c r="C3287" s="8" t="s">
        <v>3213</v>
      </c>
      <c r="D3287" s="9" t="str">
        <f t="shared" si="51"/>
        <v>MUNICIPAL</v>
      </c>
    </row>
    <row r="3288" spans="1:4" x14ac:dyDescent="0.25">
      <c r="A3288" s="7" t="s">
        <v>54</v>
      </c>
      <c r="B3288" s="7">
        <v>350000</v>
      </c>
      <c r="C3288" s="8" t="s">
        <v>55</v>
      </c>
      <c r="D3288" s="9" t="str">
        <f t="shared" si="51"/>
        <v>ESTADUAL</v>
      </c>
    </row>
    <row r="3289" spans="1:4" x14ac:dyDescent="0.25">
      <c r="A3289" s="7" t="s">
        <v>54</v>
      </c>
      <c r="B3289" s="7">
        <v>350010</v>
      </c>
      <c r="C3289" s="8" t="s">
        <v>3214</v>
      </c>
      <c r="D3289" s="9" t="str">
        <f t="shared" si="51"/>
        <v>MUNICIPAL</v>
      </c>
    </row>
    <row r="3290" spans="1:4" x14ac:dyDescent="0.25">
      <c r="A3290" s="7" t="s">
        <v>54</v>
      </c>
      <c r="B3290" s="7">
        <v>350020</v>
      </c>
      <c r="C3290" s="8" t="s">
        <v>3215</v>
      </c>
      <c r="D3290" s="9" t="str">
        <f t="shared" si="51"/>
        <v>MUNICIPAL</v>
      </c>
    </row>
    <row r="3291" spans="1:4" x14ac:dyDescent="0.25">
      <c r="A3291" s="7" t="s">
        <v>54</v>
      </c>
      <c r="B3291" s="7">
        <v>350030</v>
      </c>
      <c r="C3291" s="8" t="s">
        <v>3216</v>
      </c>
      <c r="D3291" s="9" t="str">
        <f t="shared" si="51"/>
        <v>MUNICIPAL</v>
      </c>
    </row>
    <row r="3292" spans="1:4" x14ac:dyDescent="0.25">
      <c r="A3292" s="7" t="s">
        <v>54</v>
      </c>
      <c r="B3292" s="7">
        <v>350040</v>
      </c>
      <c r="C3292" s="8" t="s">
        <v>3217</v>
      </c>
      <c r="D3292" s="9" t="str">
        <f t="shared" si="51"/>
        <v>MUNICIPAL</v>
      </c>
    </row>
    <row r="3293" spans="1:4" x14ac:dyDescent="0.25">
      <c r="A3293" s="7" t="s">
        <v>54</v>
      </c>
      <c r="B3293" s="7">
        <v>350050</v>
      </c>
      <c r="C3293" s="8" t="s">
        <v>3218</v>
      </c>
      <c r="D3293" s="9" t="str">
        <f t="shared" si="51"/>
        <v>MUNICIPAL</v>
      </c>
    </row>
    <row r="3294" spans="1:4" x14ac:dyDescent="0.25">
      <c r="A3294" s="7" t="s">
        <v>54</v>
      </c>
      <c r="B3294" s="7">
        <v>350055</v>
      </c>
      <c r="C3294" s="8" t="s">
        <v>3219</v>
      </c>
      <c r="D3294" s="9" t="str">
        <f t="shared" si="51"/>
        <v>MUNICIPAL</v>
      </c>
    </row>
    <row r="3295" spans="1:4" x14ac:dyDescent="0.25">
      <c r="A3295" s="7" t="s">
        <v>54</v>
      </c>
      <c r="B3295" s="7">
        <v>350060</v>
      </c>
      <c r="C3295" s="8" t="s">
        <v>3220</v>
      </c>
      <c r="D3295" s="9" t="str">
        <f t="shared" si="51"/>
        <v>MUNICIPAL</v>
      </c>
    </row>
    <row r="3296" spans="1:4" x14ac:dyDescent="0.25">
      <c r="A3296" s="7" t="s">
        <v>54</v>
      </c>
      <c r="B3296" s="7">
        <v>350070</v>
      </c>
      <c r="C3296" s="8" t="s">
        <v>3221</v>
      </c>
      <c r="D3296" s="9" t="str">
        <f t="shared" si="51"/>
        <v>MUNICIPAL</v>
      </c>
    </row>
    <row r="3297" spans="1:4" x14ac:dyDescent="0.25">
      <c r="A3297" s="7" t="s">
        <v>54</v>
      </c>
      <c r="B3297" s="7">
        <v>350075</v>
      </c>
      <c r="C3297" s="8" t="s">
        <v>3222</v>
      </c>
      <c r="D3297" s="9" t="str">
        <f t="shared" si="51"/>
        <v>MUNICIPAL</v>
      </c>
    </row>
    <row r="3298" spans="1:4" x14ac:dyDescent="0.25">
      <c r="A3298" s="7" t="s">
        <v>54</v>
      </c>
      <c r="B3298" s="7">
        <v>350080</v>
      </c>
      <c r="C3298" s="8" t="s">
        <v>3223</v>
      </c>
      <c r="D3298" s="9" t="str">
        <f t="shared" si="51"/>
        <v>MUNICIPAL</v>
      </c>
    </row>
    <row r="3299" spans="1:4" x14ac:dyDescent="0.25">
      <c r="A3299" s="7" t="s">
        <v>54</v>
      </c>
      <c r="B3299" s="7">
        <v>350090</v>
      </c>
      <c r="C3299" s="8" t="s">
        <v>3224</v>
      </c>
      <c r="D3299" s="9" t="str">
        <f t="shared" si="51"/>
        <v>MUNICIPAL</v>
      </c>
    </row>
    <row r="3300" spans="1:4" x14ac:dyDescent="0.25">
      <c r="A3300" s="7" t="s">
        <v>54</v>
      </c>
      <c r="B3300" s="7">
        <v>350100</v>
      </c>
      <c r="C3300" s="8" t="s">
        <v>3225</v>
      </c>
      <c r="D3300" s="9" t="str">
        <f t="shared" si="51"/>
        <v>MUNICIPAL</v>
      </c>
    </row>
    <row r="3301" spans="1:4" x14ac:dyDescent="0.25">
      <c r="A3301" s="7" t="s">
        <v>54</v>
      </c>
      <c r="B3301" s="7">
        <v>350110</v>
      </c>
      <c r="C3301" s="8" t="s">
        <v>201</v>
      </c>
      <c r="D3301" s="9" t="str">
        <f t="shared" si="51"/>
        <v>MUNICIPAL</v>
      </c>
    </row>
    <row r="3302" spans="1:4" x14ac:dyDescent="0.25">
      <c r="A3302" s="7" t="s">
        <v>54</v>
      </c>
      <c r="B3302" s="7">
        <v>350115</v>
      </c>
      <c r="C3302" s="8" t="s">
        <v>3226</v>
      </c>
      <c r="D3302" s="9" t="str">
        <f t="shared" si="51"/>
        <v>MUNICIPAL</v>
      </c>
    </row>
    <row r="3303" spans="1:4" x14ac:dyDescent="0.25">
      <c r="A3303" s="7" t="s">
        <v>54</v>
      </c>
      <c r="B3303" s="7">
        <v>350120</v>
      </c>
      <c r="C3303" s="8" t="s">
        <v>3227</v>
      </c>
      <c r="D3303" s="9" t="str">
        <f t="shared" si="51"/>
        <v>MUNICIPAL</v>
      </c>
    </row>
    <row r="3304" spans="1:4" x14ac:dyDescent="0.25">
      <c r="A3304" s="7" t="s">
        <v>54</v>
      </c>
      <c r="B3304" s="7">
        <v>350130</v>
      </c>
      <c r="C3304" s="8" t="s">
        <v>3228</v>
      </c>
      <c r="D3304" s="9" t="str">
        <f t="shared" si="51"/>
        <v>MUNICIPAL</v>
      </c>
    </row>
    <row r="3305" spans="1:4" x14ac:dyDescent="0.25">
      <c r="A3305" s="7" t="s">
        <v>54</v>
      </c>
      <c r="B3305" s="7">
        <v>350140</v>
      </c>
      <c r="C3305" s="8" t="s">
        <v>3229</v>
      </c>
      <c r="D3305" s="9" t="str">
        <f t="shared" si="51"/>
        <v>MUNICIPAL</v>
      </c>
    </row>
    <row r="3306" spans="1:4" x14ac:dyDescent="0.25">
      <c r="A3306" s="7" t="s">
        <v>54</v>
      </c>
      <c r="B3306" s="7">
        <v>350150</v>
      </c>
      <c r="C3306" s="8" t="s">
        <v>3230</v>
      </c>
      <c r="D3306" s="9" t="str">
        <f t="shared" si="51"/>
        <v>MUNICIPAL</v>
      </c>
    </row>
    <row r="3307" spans="1:4" x14ac:dyDescent="0.25">
      <c r="A3307" s="7" t="s">
        <v>54</v>
      </c>
      <c r="B3307" s="7">
        <v>350160</v>
      </c>
      <c r="C3307" s="8" t="s">
        <v>3231</v>
      </c>
      <c r="D3307" s="9" t="str">
        <f t="shared" si="51"/>
        <v>MUNICIPAL</v>
      </c>
    </row>
    <row r="3308" spans="1:4" x14ac:dyDescent="0.25">
      <c r="A3308" s="7" t="s">
        <v>54</v>
      </c>
      <c r="B3308" s="7">
        <v>350170</v>
      </c>
      <c r="C3308" s="8" t="s">
        <v>3232</v>
      </c>
      <c r="D3308" s="9" t="str">
        <f t="shared" si="51"/>
        <v>MUNICIPAL</v>
      </c>
    </row>
    <row r="3309" spans="1:4" x14ac:dyDescent="0.25">
      <c r="A3309" s="7" t="s">
        <v>54</v>
      </c>
      <c r="B3309" s="7">
        <v>350180</v>
      </c>
      <c r="C3309" s="8" t="s">
        <v>3233</v>
      </c>
      <c r="D3309" s="9" t="str">
        <f t="shared" si="51"/>
        <v>MUNICIPAL</v>
      </c>
    </row>
    <row r="3310" spans="1:4" x14ac:dyDescent="0.25">
      <c r="A3310" s="7" t="s">
        <v>54</v>
      </c>
      <c r="B3310" s="7">
        <v>350190</v>
      </c>
      <c r="C3310" s="8" t="s">
        <v>1300</v>
      </c>
      <c r="D3310" s="9" t="str">
        <f t="shared" si="51"/>
        <v>MUNICIPAL</v>
      </c>
    </row>
    <row r="3311" spans="1:4" x14ac:dyDescent="0.25">
      <c r="A3311" s="7" t="s">
        <v>54</v>
      </c>
      <c r="B3311" s="7">
        <v>350200</v>
      </c>
      <c r="C3311" s="8" t="s">
        <v>3234</v>
      </c>
      <c r="D3311" s="9" t="str">
        <f t="shared" si="51"/>
        <v>MUNICIPAL</v>
      </c>
    </row>
    <row r="3312" spans="1:4" x14ac:dyDescent="0.25">
      <c r="A3312" s="7" t="s">
        <v>54</v>
      </c>
      <c r="B3312" s="7">
        <v>350210</v>
      </c>
      <c r="C3312" s="8" t="s">
        <v>3235</v>
      </c>
      <c r="D3312" s="9" t="str">
        <f t="shared" si="51"/>
        <v>MUNICIPAL</v>
      </c>
    </row>
    <row r="3313" spans="1:4" x14ac:dyDescent="0.25">
      <c r="A3313" s="7" t="s">
        <v>54</v>
      </c>
      <c r="B3313" s="7">
        <v>350220</v>
      </c>
      <c r="C3313" s="8" t="s">
        <v>3236</v>
      </c>
      <c r="D3313" s="9" t="str">
        <f t="shared" si="51"/>
        <v>MUNICIPAL</v>
      </c>
    </row>
    <row r="3314" spans="1:4" x14ac:dyDescent="0.25">
      <c r="A3314" s="7" t="s">
        <v>54</v>
      </c>
      <c r="B3314" s="7">
        <v>350230</v>
      </c>
      <c r="C3314" s="8" t="s">
        <v>3237</v>
      </c>
      <c r="D3314" s="9" t="str">
        <f t="shared" si="51"/>
        <v>MUNICIPAL</v>
      </c>
    </row>
    <row r="3315" spans="1:4" x14ac:dyDescent="0.25">
      <c r="A3315" s="7" t="s">
        <v>54</v>
      </c>
      <c r="B3315" s="7">
        <v>350240</v>
      </c>
      <c r="C3315" s="8" t="s">
        <v>3238</v>
      </c>
      <c r="D3315" s="9" t="str">
        <f t="shared" si="51"/>
        <v>MUNICIPAL</v>
      </c>
    </row>
    <row r="3316" spans="1:4" x14ac:dyDescent="0.25">
      <c r="A3316" s="7" t="s">
        <v>54</v>
      </c>
      <c r="B3316" s="7">
        <v>350250</v>
      </c>
      <c r="C3316" s="8" t="s">
        <v>1301</v>
      </c>
      <c r="D3316" s="9" t="str">
        <f t="shared" si="51"/>
        <v>MUNICIPAL</v>
      </c>
    </row>
    <row r="3317" spans="1:4" x14ac:dyDescent="0.25">
      <c r="A3317" s="7" t="s">
        <v>54</v>
      </c>
      <c r="B3317" s="7">
        <v>350260</v>
      </c>
      <c r="C3317" s="8" t="s">
        <v>3239</v>
      </c>
      <c r="D3317" s="9" t="str">
        <f t="shared" si="51"/>
        <v>MUNICIPAL</v>
      </c>
    </row>
    <row r="3318" spans="1:4" x14ac:dyDescent="0.25">
      <c r="A3318" s="7" t="s">
        <v>54</v>
      </c>
      <c r="B3318" s="7">
        <v>350270</v>
      </c>
      <c r="C3318" s="8" t="s">
        <v>3240</v>
      </c>
      <c r="D3318" s="9" t="str">
        <f t="shared" si="51"/>
        <v>MUNICIPAL</v>
      </c>
    </row>
    <row r="3319" spans="1:4" x14ac:dyDescent="0.25">
      <c r="A3319" s="7" t="s">
        <v>54</v>
      </c>
      <c r="B3319" s="7">
        <v>350275</v>
      </c>
      <c r="C3319" s="8" t="s">
        <v>3241</v>
      </c>
      <c r="D3319" s="9" t="str">
        <f t="shared" si="51"/>
        <v>MUNICIPAL</v>
      </c>
    </row>
    <row r="3320" spans="1:4" x14ac:dyDescent="0.25">
      <c r="A3320" s="7" t="s">
        <v>54</v>
      </c>
      <c r="B3320" s="7">
        <v>350280</v>
      </c>
      <c r="C3320" s="8" t="s">
        <v>3242</v>
      </c>
      <c r="D3320" s="9" t="str">
        <f t="shared" si="51"/>
        <v>MUNICIPAL</v>
      </c>
    </row>
    <row r="3321" spans="1:4" x14ac:dyDescent="0.25">
      <c r="A3321" s="7" t="s">
        <v>54</v>
      </c>
      <c r="B3321" s="7">
        <v>350290</v>
      </c>
      <c r="C3321" s="8" t="s">
        <v>3243</v>
      </c>
      <c r="D3321" s="9" t="str">
        <f t="shared" si="51"/>
        <v>MUNICIPAL</v>
      </c>
    </row>
    <row r="3322" spans="1:4" x14ac:dyDescent="0.25">
      <c r="A3322" s="7" t="s">
        <v>54</v>
      </c>
      <c r="B3322" s="7">
        <v>350300</v>
      </c>
      <c r="C3322" s="8" t="s">
        <v>3244</v>
      </c>
      <c r="D3322" s="9" t="str">
        <f t="shared" si="51"/>
        <v>MUNICIPAL</v>
      </c>
    </row>
    <row r="3323" spans="1:4" x14ac:dyDescent="0.25">
      <c r="A3323" s="7" t="s">
        <v>54</v>
      </c>
      <c r="B3323" s="7">
        <v>350310</v>
      </c>
      <c r="C3323" s="8" t="s">
        <v>3245</v>
      </c>
      <c r="D3323" s="9" t="str">
        <f t="shared" si="51"/>
        <v>MUNICIPAL</v>
      </c>
    </row>
    <row r="3324" spans="1:4" x14ac:dyDescent="0.25">
      <c r="A3324" s="7" t="s">
        <v>54</v>
      </c>
      <c r="B3324" s="7">
        <v>350315</v>
      </c>
      <c r="C3324" s="8" t="s">
        <v>3246</v>
      </c>
      <c r="D3324" s="9" t="str">
        <f t="shared" si="51"/>
        <v>MUNICIPAL</v>
      </c>
    </row>
    <row r="3325" spans="1:4" x14ac:dyDescent="0.25">
      <c r="A3325" s="7" t="s">
        <v>54</v>
      </c>
      <c r="B3325" s="7">
        <v>350320</v>
      </c>
      <c r="C3325" s="8" t="s">
        <v>3247</v>
      </c>
      <c r="D3325" s="9" t="str">
        <f t="shared" si="51"/>
        <v>MUNICIPAL</v>
      </c>
    </row>
    <row r="3326" spans="1:4" x14ac:dyDescent="0.25">
      <c r="A3326" s="7" t="s">
        <v>54</v>
      </c>
      <c r="B3326" s="7">
        <v>350330</v>
      </c>
      <c r="C3326" s="8" t="s">
        <v>3248</v>
      </c>
      <c r="D3326" s="9" t="str">
        <f t="shared" si="51"/>
        <v>MUNICIPAL</v>
      </c>
    </row>
    <row r="3327" spans="1:4" x14ac:dyDescent="0.25">
      <c r="A3327" s="7" t="s">
        <v>54</v>
      </c>
      <c r="B3327" s="7">
        <v>350335</v>
      </c>
      <c r="C3327" s="8" t="s">
        <v>3249</v>
      </c>
      <c r="D3327" s="9" t="str">
        <f t="shared" si="51"/>
        <v>MUNICIPAL</v>
      </c>
    </row>
    <row r="3328" spans="1:4" x14ac:dyDescent="0.25">
      <c r="A3328" s="7" t="s">
        <v>54</v>
      </c>
      <c r="B3328" s="7">
        <v>350340</v>
      </c>
      <c r="C3328" s="8" t="s">
        <v>3250</v>
      </c>
      <c r="D3328" s="9" t="str">
        <f t="shared" si="51"/>
        <v>MUNICIPAL</v>
      </c>
    </row>
    <row r="3329" spans="1:4" x14ac:dyDescent="0.25">
      <c r="A3329" s="7" t="s">
        <v>54</v>
      </c>
      <c r="B3329" s="7">
        <v>350350</v>
      </c>
      <c r="C3329" s="8" t="s">
        <v>3251</v>
      </c>
      <c r="D3329" s="9" t="str">
        <f t="shared" si="51"/>
        <v>MUNICIPAL</v>
      </c>
    </row>
    <row r="3330" spans="1:4" x14ac:dyDescent="0.25">
      <c r="A3330" s="7" t="s">
        <v>54</v>
      </c>
      <c r="B3330" s="7">
        <v>350360</v>
      </c>
      <c r="C3330" s="8" t="s">
        <v>3252</v>
      </c>
      <c r="D3330" s="9" t="str">
        <f t="shared" si="51"/>
        <v>MUNICIPAL</v>
      </c>
    </row>
    <row r="3331" spans="1:4" x14ac:dyDescent="0.25">
      <c r="A3331" s="7" t="s">
        <v>54</v>
      </c>
      <c r="B3331" s="7">
        <v>350370</v>
      </c>
      <c r="C3331" s="8" t="s">
        <v>3253</v>
      </c>
      <c r="D3331" s="9" t="str">
        <f t="shared" ref="D3331:D3394" si="52">IF(RIGHT(B3331,4)="0000","ESTADUAL","MUNICIPAL")</f>
        <v>MUNICIPAL</v>
      </c>
    </row>
    <row r="3332" spans="1:4" x14ac:dyDescent="0.25">
      <c r="A3332" s="7" t="s">
        <v>54</v>
      </c>
      <c r="B3332" s="7">
        <v>350380</v>
      </c>
      <c r="C3332" s="8" t="s">
        <v>3254</v>
      </c>
      <c r="D3332" s="9" t="str">
        <f t="shared" si="52"/>
        <v>MUNICIPAL</v>
      </c>
    </row>
    <row r="3333" spans="1:4" x14ac:dyDescent="0.25">
      <c r="A3333" s="7" t="s">
        <v>54</v>
      </c>
      <c r="B3333" s="7">
        <v>350390</v>
      </c>
      <c r="C3333" s="8" t="s">
        <v>3255</v>
      </c>
      <c r="D3333" s="9" t="str">
        <f t="shared" si="52"/>
        <v>MUNICIPAL</v>
      </c>
    </row>
    <row r="3334" spans="1:4" x14ac:dyDescent="0.25">
      <c r="A3334" s="7" t="s">
        <v>54</v>
      </c>
      <c r="B3334" s="7">
        <v>350395</v>
      </c>
      <c r="C3334" s="8" t="s">
        <v>3256</v>
      </c>
      <c r="D3334" s="9" t="str">
        <f t="shared" si="52"/>
        <v>MUNICIPAL</v>
      </c>
    </row>
    <row r="3335" spans="1:4" x14ac:dyDescent="0.25">
      <c r="A3335" s="7" t="s">
        <v>54</v>
      </c>
      <c r="B3335" s="7">
        <v>350400</v>
      </c>
      <c r="C3335" s="8" t="s">
        <v>3257</v>
      </c>
      <c r="D3335" s="9" t="str">
        <f t="shared" si="52"/>
        <v>MUNICIPAL</v>
      </c>
    </row>
    <row r="3336" spans="1:4" x14ac:dyDescent="0.25">
      <c r="A3336" s="7" t="s">
        <v>54</v>
      </c>
      <c r="B3336" s="7">
        <v>350410</v>
      </c>
      <c r="C3336" s="8" t="s">
        <v>3258</v>
      </c>
      <c r="D3336" s="9" t="str">
        <f t="shared" si="52"/>
        <v>MUNICIPAL</v>
      </c>
    </row>
    <row r="3337" spans="1:4" x14ac:dyDescent="0.25">
      <c r="A3337" s="7" t="s">
        <v>54</v>
      </c>
      <c r="B3337" s="7">
        <v>350420</v>
      </c>
      <c r="C3337" s="8" t="s">
        <v>3259</v>
      </c>
      <c r="D3337" s="9" t="str">
        <f t="shared" si="52"/>
        <v>MUNICIPAL</v>
      </c>
    </row>
    <row r="3338" spans="1:4" x14ac:dyDescent="0.25">
      <c r="A3338" s="7" t="s">
        <v>54</v>
      </c>
      <c r="B3338" s="7">
        <v>350430</v>
      </c>
      <c r="C3338" s="8" t="s">
        <v>3260</v>
      </c>
      <c r="D3338" s="9" t="str">
        <f t="shared" si="52"/>
        <v>MUNICIPAL</v>
      </c>
    </row>
    <row r="3339" spans="1:4" x14ac:dyDescent="0.25">
      <c r="A3339" s="7" t="s">
        <v>54</v>
      </c>
      <c r="B3339" s="7">
        <v>350440</v>
      </c>
      <c r="C3339" s="8" t="s">
        <v>3261</v>
      </c>
      <c r="D3339" s="9" t="str">
        <f t="shared" si="52"/>
        <v>MUNICIPAL</v>
      </c>
    </row>
    <row r="3340" spans="1:4" x14ac:dyDescent="0.25">
      <c r="A3340" s="7" t="s">
        <v>54</v>
      </c>
      <c r="B3340" s="7">
        <v>350450</v>
      </c>
      <c r="C3340" s="8" t="s">
        <v>3262</v>
      </c>
      <c r="D3340" s="9" t="str">
        <f t="shared" si="52"/>
        <v>MUNICIPAL</v>
      </c>
    </row>
    <row r="3341" spans="1:4" x14ac:dyDescent="0.25">
      <c r="A3341" s="7" t="s">
        <v>54</v>
      </c>
      <c r="B3341" s="7">
        <v>350460</v>
      </c>
      <c r="C3341" s="8" t="s">
        <v>3263</v>
      </c>
      <c r="D3341" s="9" t="str">
        <f t="shared" si="52"/>
        <v>MUNICIPAL</v>
      </c>
    </row>
    <row r="3342" spans="1:4" x14ac:dyDescent="0.25">
      <c r="A3342" s="7" t="s">
        <v>54</v>
      </c>
      <c r="B3342" s="7">
        <v>350470</v>
      </c>
      <c r="C3342" s="8" t="s">
        <v>3264</v>
      </c>
      <c r="D3342" s="9" t="str">
        <f t="shared" si="52"/>
        <v>MUNICIPAL</v>
      </c>
    </row>
    <row r="3343" spans="1:4" x14ac:dyDescent="0.25">
      <c r="A3343" s="7" t="s">
        <v>54</v>
      </c>
      <c r="B3343" s="7">
        <v>350480</v>
      </c>
      <c r="C3343" s="8" t="s">
        <v>3265</v>
      </c>
      <c r="D3343" s="9" t="str">
        <f t="shared" si="52"/>
        <v>MUNICIPAL</v>
      </c>
    </row>
    <row r="3344" spans="1:4" x14ac:dyDescent="0.25">
      <c r="A3344" s="7" t="s">
        <v>54</v>
      </c>
      <c r="B3344" s="7">
        <v>350490</v>
      </c>
      <c r="C3344" s="8" t="s">
        <v>3266</v>
      </c>
      <c r="D3344" s="9" t="str">
        <f t="shared" si="52"/>
        <v>MUNICIPAL</v>
      </c>
    </row>
    <row r="3345" spans="1:4" x14ac:dyDescent="0.25">
      <c r="A3345" s="7" t="s">
        <v>54</v>
      </c>
      <c r="B3345" s="7">
        <v>350500</v>
      </c>
      <c r="C3345" s="8" t="s">
        <v>3267</v>
      </c>
      <c r="D3345" s="9" t="str">
        <f t="shared" si="52"/>
        <v>MUNICIPAL</v>
      </c>
    </row>
    <row r="3346" spans="1:4" x14ac:dyDescent="0.25">
      <c r="A3346" s="7" t="s">
        <v>54</v>
      </c>
      <c r="B3346" s="7">
        <v>350510</v>
      </c>
      <c r="C3346" s="8" t="s">
        <v>3268</v>
      </c>
      <c r="D3346" s="9" t="str">
        <f t="shared" si="52"/>
        <v>MUNICIPAL</v>
      </c>
    </row>
    <row r="3347" spans="1:4" x14ac:dyDescent="0.25">
      <c r="A3347" s="7" t="s">
        <v>54</v>
      </c>
      <c r="B3347" s="7">
        <v>350520</v>
      </c>
      <c r="C3347" s="8" t="s">
        <v>3269</v>
      </c>
      <c r="D3347" s="9" t="str">
        <f t="shared" si="52"/>
        <v>MUNICIPAL</v>
      </c>
    </row>
    <row r="3348" spans="1:4" x14ac:dyDescent="0.25">
      <c r="A3348" s="7" t="s">
        <v>54</v>
      </c>
      <c r="B3348" s="7">
        <v>350530</v>
      </c>
      <c r="C3348" s="8" t="s">
        <v>3270</v>
      </c>
      <c r="D3348" s="9" t="str">
        <f t="shared" si="52"/>
        <v>MUNICIPAL</v>
      </c>
    </row>
    <row r="3349" spans="1:4" x14ac:dyDescent="0.25">
      <c r="A3349" s="7" t="s">
        <v>54</v>
      </c>
      <c r="B3349" s="7">
        <v>350535</v>
      </c>
      <c r="C3349" s="8" t="s">
        <v>3271</v>
      </c>
      <c r="D3349" s="9" t="str">
        <f t="shared" si="52"/>
        <v>MUNICIPAL</v>
      </c>
    </row>
    <row r="3350" spans="1:4" x14ac:dyDescent="0.25">
      <c r="A3350" s="7" t="s">
        <v>54</v>
      </c>
      <c r="B3350" s="7">
        <v>350540</v>
      </c>
      <c r="C3350" s="8" t="s">
        <v>3272</v>
      </c>
      <c r="D3350" s="9" t="str">
        <f t="shared" si="52"/>
        <v>MUNICIPAL</v>
      </c>
    </row>
    <row r="3351" spans="1:4" x14ac:dyDescent="0.25">
      <c r="A3351" s="7" t="s">
        <v>54</v>
      </c>
      <c r="B3351" s="7">
        <v>350550</v>
      </c>
      <c r="C3351" s="8" t="s">
        <v>3273</v>
      </c>
      <c r="D3351" s="9" t="str">
        <f t="shared" si="52"/>
        <v>MUNICIPAL</v>
      </c>
    </row>
    <row r="3352" spans="1:4" x14ac:dyDescent="0.25">
      <c r="A3352" s="7" t="s">
        <v>54</v>
      </c>
      <c r="B3352" s="7">
        <v>350560</v>
      </c>
      <c r="C3352" s="8" t="s">
        <v>3274</v>
      </c>
      <c r="D3352" s="9" t="str">
        <f t="shared" si="52"/>
        <v>MUNICIPAL</v>
      </c>
    </row>
    <row r="3353" spans="1:4" x14ac:dyDescent="0.25">
      <c r="A3353" s="7" t="s">
        <v>54</v>
      </c>
      <c r="B3353" s="7">
        <v>350570</v>
      </c>
      <c r="C3353" s="8" t="s">
        <v>3275</v>
      </c>
      <c r="D3353" s="9" t="str">
        <f t="shared" si="52"/>
        <v>MUNICIPAL</v>
      </c>
    </row>
    <row r="3354" spans="1:4" x14ac:dyDescent="0.25">
      <c r="A3354" s="7" t="s">
        <v>54</v>
      </c>
      <c r="B3354" s="7">
        <v>350580</v>
      </c>
      <c r="C3354" s="8" t="s">
        <v>3276</v>
      </c>
      <c r="D3354" s="9" t="str">
        <f t="shared" si="52"/>
        <v>MUNICIPAL</v>
      </c>
    </row>
    <row r="3355" spans="1:4" x14ac:dyDescent="0.25">
      <c r="A3355" s="7" t="s">
        <v>54</v>
      </c>
      <c r="B3355" s="7">
        <v>350590</v>
      </c>
      <c r="C3355" s="8" t="s">
        <v>3277</v>
      </c>
      <c r="D3355" s="9" t="str">
        <f t="shared" si="52"/>
        <v>MUNICIPAL</v>
      </c>
    </row>
    <row r="3356" spans="1:4" x14ac:dyDescent="0.25">
      <c r="A3356" s="7" t="s">
        <v>54</v>
      </c>
      <c r="B3356" s="7">
        <v>350600</v>
      </c>
      <c r="C3356" s="8" t="s">
        <v>3278</v>
      </c>
      <c r="D3356" s="9" t="str">
        <f t="shared" si="52"/>
        <v>MUNICIPAL</v>
      </c>
    </row>
    <row r="3357" spans="1:4" x14ac:dyDescent="0.25">
      <c r="A3357" s="7" t="s">
        <v>54</v>
      </c>
      <c r="B3357" s="7">
        <v>350610</v>
      </c>
      <c r="C3357" s="8" t="s">
        <v>3279</v>
      </c>
      <c r="D3357" s="9" t="str">
        <f t="shared" si="52"/>
        <v>MUNICIPAL</v>
      </c>
    </row>
    <row r="3358" spans="1:4" x14ac:dyDescent="0.25">
      <c r="A3358" s="7" t="s">
        <v>54</v>
      </c>
      <c r="B3358" s="7">
        <v>350620</v>
      </c>
      <c r="C3358" s="8" t="s">
        <v>3280</v>
      </c>
      <c r="D3358" s="9" t="str">
        <f t="shared" si="52"/>
        <v>MUNICIPAL</v>
      </c>
    </row>
    <row r="3359" spans="1:4" x14ac:dyDescent="0.25">
      <c r="A3359" s="7" t="s">
        <v>54</v>
      </c>
      <c r="B3359" s="7">
        <v>350630</v>
      </c>
      <c r="C3359" s="8" t="s">
        <v>3281</v>
      </c>
      <c r="D3359" s="9" t="str">
        <f t="shared" si="52"/>
        <v>MUNICIPAL</v>
      </c>
    </row>
    <row r="3360" spans="1:4" x14ac:dyDescent="0.25">
      <c r="A3360" s="7" t="s">
        <v>54</v>
      </c>
      <c r="B3360" s="7">
        <v>350635</v>
      </c>
      <c r="C3360" s="8" t="s">
        <v>3282</v>
      </c>
      <c r="D3360" s="9" t="str">
        <f t="shared" si="52"/>
        <v>MUNICIPAL</v>
      </c>
    </row>
    <row r="3361" spans="1:4" x14ac:dyDescent="0.25">
      <c r="A3361" s="7" t="s">
        <v>54</v>
      </c>
      <c r="B3361" s="7">
        <v>350640</v>
      </c>
      <c r="C3361" s="8" t="s">
        <v>3283</v>
      </c>
      <c r="D3361" s="9" t="str">
        <f t="shared" si="52"/>
        <v>MUNICIPAL</v>
      </c>
    </row>
    <row r="3362" spans="1:4" x14ac:dyDescent="0.25">
      <c r="A3362" s="7" t="s">
        <v>54</v>
      </c>
      <c r="B3362" s="7">
        <v>350650</v>
      </c>
      <c r="C3362" s="8" t="s">
        <v>3284</v>
      </c>
      <c r="D3362" s="9" t="str">
        <f t="shared" si="52"/>
        <v>MUNICIPAL</v>
      </c>
    </row>
    <row r="3363" spans="1:4" x14ac:dyDescent="0.25">
      <c r="A3363" s="7" t="s">
        <v>54</v>
      </c>
      <c r="B3363" s="7">
        <v>350660</v>
      </c>
      <c r="C3363" s="8" t="s">
        <v>3285</v>
      </c>
      <c r="D3363" s="9" t="str">
        <f t="shared" si="52"/>
        <v>MUNICIPAL</v>
      </c>
    </row>
    <row r="3364" spans="1:4" x14ac:dyDescent="0.25">
      <c r="A3364" s="7" t="s">
        <v>54</v>
      </c>
      <c r="B3364" s="7">
        <v>350670</v>
      </c>
      <c r="C3364" s="8" t="s">
        <v>3286</v>
      </c>
      <c r="D3364" s="9" t="str">
        <f t="shared" si="52"/>
        <v>MUNICIPAL</v>
      </c>
    </row>
    <row r="3365" spans="1:4" x14ac:dyDescent="0.25">
      <c r="A3365" s="7" t="s">
        <v>54</v>
      </c>
      <c r="B3365" s="7">
        <v>350680</v>
      </c>
      <c r="C3365" s="8" t="s">
        <v>756</v>
      </c>
      <c r="D3365" s="9" t="str">
        <f t="shared" si="52"/>
        <v>MUNICIPAL</v>
      </c>
    </row>
    <row r="3366" spans="1:4" x14ac:dyDescent="0.25">
      <c r="A3366" s="7" t="s">
        <v>54</v>
      </c>
      <c r="B3366" s="7">
        <v>350690</v>
      </c>
      <c r="C3366" s="8" t="s">
        <v>3287</v>
      </c>
      <c r="D3366" s="9" t="str">
        <f t="shared" si="52"/>
        <v>MUNICIPAL</v>
      </c>
    </row>
    <row r="3367" spans="1:4" x14ac:dyDescent="0.25">
      <c r="A3367" s="7" t="s">
        <v>54</v>
      </c>
      <c r="B3367" s="7">
        <v>350700</v>
      </c>
      <c r="C3367" s="8" t="s">
        <v>3288</v>
      </c>
      <c r="D3367" s="9" t="str">
        <f t="shared" si="52"/>
        <v>MUNICIPAL</v>
      </c>
    </row>
    <row r="3368" spans="1:4" x14ac:dyDescent="0.25">
      <c r="A3368" s="7" t="s">
        <v>54</v>
      </c>
      <c r="B3368" s="7">
        <v>350710</v>
      </c>
      <c r="C3368" s="8" t="s">
        <v>3289</v>
      </c>
      <c r="D3368" s="9" t="str">
        <f t="shared" si="52"/>
        <v>MUNICIPAL</v>
      </c>
    </row>
    <row r="3369" spans="1:4" x14ac:dyDescent="0.25">
      <c r="A3369" s="7" t="s">
        <v>54</v>
      </c>
      <c r="B3369" s="7">
        <v>350715</v>
      </c>
      <c r="C3369" s="8" t="s">
        <v>3290</v>
      </c>
      <c r="D3369" s="9" t="str">
        <f t="shared" si="52"/>
        <v>MUNICIPAL</v>
      </c>
    </row>
    <row r="3370" spans="1:4" x14ac:dyDescent="0.25">
      <c r="A3370" s="7" t="s">
        <v>54</v>
      </c>
      <c r="B3370" s="7">
        <v>350720</v>
      </c>
      <c r="C3370" s="8" t="s">
        <v>3291</v>
      </c>
      <c r="D3370" s="9" t="str">
        <f t="shared" si="52"/>
        <v>MUNICIPAL</v>
      </c>
    </row>
    <row r="3371" spans="1:4" x14ac:dyDescent="0.25">
      <c r="A3371" s="7" t="s">
        <v>54</v>
      </c>
      <c r="B3371" s="7">
        <v>350730</v>
      </c>
      <c r="C3371" s="8" t="s">
        <v>3292</v>
      </c>
      <c r="D3371" s="9" t="str">
        <f t="shared" si="52"/>
        <v>MUNICIPAL</v>
      </c>
    </row>
    <row r="3372" spans="1:4" x14ac:dyDescent="0.25">
      <c r="A3372" s="7" t="s">
        <v>54</v>
      </c>
      <c r="B3372" s="7">
        <v>350740</v>
      </c>
      <c r="C3372" s="8" t="s">
        <v>1323</v>
      </c>
      <c r="D3372" s="9" t="str">
        <f t="shared" si="52"/>
        <v>MUNICIPAL</v>
      </c>
    </row>
    <row r="3373" spans="1:4" x14ac:dyDescent="0.25">
      <c r="A3373" s="7" t="s">
        <v>54</v>
      </c>
      <c r="B3373" s="7">
        <v>350745</v>
      </c>
      <c r="C3373" s="8" t="s">
        <v>3293</v>
      </c>
      <c r="D3373" s="9" t="str">
        <f t="shared" si="52"/>
        <v>MUNICIPAL</v>
      </c>
    </row>
    <row r="3374" spans="1:4" x14ac:dyDescent="0.25">
      <c r="A3374" s="7" t="s">
        <v>54</v>
      </c>
      <c r="B3374" s="7">
        <v>350750</v>
      </c>
      <c r="C3374" s="8" t="s">
        <v>3294</v>
      </c>
      <c r="D3374" s="9" t="str">
        <f t="shared" si="52"/>
        <v>MUNICIPAL</v>
      </c>
    </row>
    <row r="3375" spans="1:4" x14ac:dyDescent="0.25">
      <c r="A3375" s="7" t="s">
        <v>54</v>
      </c>
      <c r="B3375" s="7">
        <v>350760</v>
      </c>
      <c r="C3375" s="8" t="s">
        <v>3295</v>
      </c>
      <c r="D3375" s="9" t="str">
        <f t="shared" si="52"/>
        <v>MUNICIPAL</v>
      </c>
    </row>
    <row r="3376" spans="1:4" x14ac:dyDescent="0.25">
      <c r="A3376" s="7" t="s">
        <v>54</v>
      </c>
      <c r="B3376" s="7">
        <v>350770</v>
      </c>
      <c r="C3376" s="8" t="s">
        <v>3296</v>
      </c>
      <c r="D3376" s="9" t="str">
        <f t="shared" si="52"/>
        <v>MUNICIPAL</v>
      </c>
    </row>
    <row r="3377" spans="1:4" x14ac:dyDescent="0.25">
      <c r="A3377" s="7" t="s">
        <v>54</v>
      </c>
      <c r="B3377" s="7">
        <v>350775</v>
      </c>
      <c r="C3377" s="8" t="s">
        <v>3297</v>
      </c>
      <c r="D3377" s="9" t="str">
        <f t="shared" si="52"/>
        <v>MUNICIPAL</v>
      </c>
    </row>
    <row r="3378" spans="1:4" x14ac:dyDescent="0.25">
      <c r="A3378" s="7" t="s">
        <v>54</v>
      </c>
      <c r="B3378" s="7">
        <v>350780</v>
      </c>
      <c r="C3378" s="8" t="s">
        <v>3298</v>
      </c>
      <c r="D3378" s="9" t="str">
        <f t="shared" si="52"/>
        <v>MUNICIPAL</v>
      </c>
    </row>
    <row r="3379" spans="1:4" x14ac:dyDescent="0.25">
      <c r="A3379" s="7" t="s">
        <v>54</v>
      </c>
      <c r="B3379" s="7">
        <v>350790</v>
      </c>
      <c r="C3379" s="8" t="s">
        <v>3299</v>
      </c>
      <c r="D3379" s="9" t="str">
        <f t="shared" si="52"/>
        <v>MUNICIPAL</v>
      </c>
    </row>
    <row r="3380" spans="1:4" x14ac:dyDescent="0.25">
      <c r="A3380" s="7" t="s">
        <v>54</v>
      </c>
      <c r="B3380" s="7">
        <v>350800</v>
      </c>
      <c r="C3380" s="8" t="s">
        <v>3300</v>
      </c>
      <c r="D3380" s="9" t="str">
        <f t="shared" si="52"/>
        <v>MUNICIPAL</v>
      </c>
    </row>
    <row r="3381" spans="1:4" x14ac:dyDescent="0.25">
      <c r="A3381" s="7" t="s">
        <v>54</v>
      </c>
      <c r="B3381" s="7">
        <v>350810</v>
      </c>
      <c r="C3381" s="8" t="s">
        <v>3301</v>
      </c>
      <c r="D3381" s="9" t="str">
        <f t="shared" si="52"/>
        <v>MUNICIPAL</v>
      </c>
    </row>
    <row r="3382" spans="1:4" x14ac:dyDescent="0.25">
      <c r="A3382" s="7" t="s">
        <v>54</v>
      </c>
      <c r="B3382" s="7">
        <v>350820</v>
      </c>
      <c r="C3382" s="8" t="s">
        <v>3302</v>
      </c>
      <c r="D3382" s="9" t="str">
        <f t="shared" si="52"/>
        <v>MUNICIPAL</v>
      </c>
    </row>
    <row r="3383" spans="1:4" x14ac:dyDescent="0.25">
      <c r="A3383" s="7" t="s">
        <v>54</v>
      </c>
      <c r="B3383" s="7">
        <v>350830</v>
      </c>
      <c r="C3383" s="8" t="s">
        <v>3303</v>
      </c>
      <c r="D3383" s="9" t="str">
        <f t="shared" si="52"/>
        <v>MUNICIPAL</v>
      </c>
    </row>
    <row r="3384" spans="1:4" x14ac:dyDescent="0.25">
      <c r="A3384" s="7" t="s">
        <v>54</v>
      </c>
      <c r="B3384" s="7">
        <v>350840</v>
      </c>
      <c r="C3384" s="8" t="s">
        <v>3304</v>
      </c>
      <c r="D3384" s="9" t="str">
        <f t="shared" si="52"/>
        <v>MUNICIPAL</v>
      </c>
    </row>
    <row r="3385" spans="1:4" x14ac:dyDescent="0.25">
      <c r="A3385" s="7" t="s">
        <v>54</v>
      </c>
      <c r="B3385" s="7">
        <v>350850</v>
      </c>
      <c r="C3385" s="8" t="s">
        <v>3305</v>
      </c>
      <c r="D3385" s="9" t="str">
        <f t="shared" si="52"/>
        <v>MUNICIPAL</v>
      </c>
    </row>
    <row r="3386" spans="1:4" x14ac:dyDescent="0.25">
      <c r="A3386" s="7" t="s">
        <v>54</v>
      </c>
      <c r="B3386" s="7">
        <v>350860</v>
      </c>
      <c r="C3386" s="8" t="s">
        <v>3306</v>
      </c>
      <c r="D3386" s="9" t="str">
        <f t="shared" si="52"/>
        <v>MUNICIPAL</v>
      </c>
    </row>
    <row r="3387" spans="1:4" x14ac:dyDescent="0.25">
      <c r="A3387" s="7" t="s">
        <v>54</v>
      </c>
      <c r="B3387" s="7">
        <v>350870</v>
      </c>
      <c r="C3387" s="8" t="s">
        <v>3307</v>
      </c>
      <c r="D3387" s="9" t="str">
        <f t="shared" si="52"/>
        <v>MUNICIPAL</v>
      </c>
    </row>
    <row r="3388" spans="1:4" x14ac:dyDescent="0.25">
      <c r="A3388" s="7" t="s">
        <v>54</v>
      </c>
      <c r="B3388" s="7">
        <v>350880</v>
      </c>
      <c r="C3388" s="8" t="s">
        <v>3308</v>
      </c>
      <c r="D3388" s="9" t="str">
        <f t="shared" si="52"/>
        <v>MUNICIPAL</v>
      </c>
    </row>
    <row r="3389" spans="1:4" x14ac:dyDescent="0.25">
      <c r="A3389" s="7" t="s">
        <v>54</v>
      </c>
      <c r="B3389" s="7">
        <v>350890</v>
      </c>
      <c r="C3389" s="8" t="s">
        <v>3309</v>
      </c>
      <c r="D3389" s="9" t="str">
        <f t="shared" si="52"/>
        <v>MUNICIPAL</v>
      </c>
    </row>
    <row r="3390" spans="1:4" x14ac:dyDescent="0.25">
      <c r="A3390" s="7" t="s">
        <v>54</v>
      </c>
      <c r="B3390" s="7">
        <v>350900</v>
      </c>
      <c r="C3390" s="8" t="s">
        <v>3310</v>
      </c>
      <c r="D3390" s="9" t="str">
        <f t="shared" si="52"/>
        <v>MUNICIPAL</v>
      </c>
    </row>
    <row r="3391" spans="1:4" x14ac:dyDescent="0.25">
      <c r="A3391" s="7" t="s">
        <v>54</v>
      </c>
      <c r="B3391" s="7">
        <v>350910</v>
      </c>
      <c r="C3391" s="8" t="s">
        <v>3311</v>
      </c>
      <c r="D3391" s="9" t="str">
        <f t="shared" si="52"/>
        <v>MUNICIPAL</v>
      </c>
    </row>
    <row r="3392" spans="1:4" x14ac:dyDescent="0.25">
      <c r="A3392" s="7" t="s">
        <v>54</v>
      </c>
      <c r="B3392" s="7">
        <v>350920</v>
      </c>
      <c r="C3392" s="8" t="s">
        <v>3312</v>
      </c>
      <c r="D3392" s="9" t="str">
        <f t="shared" si="52"/>
        <v>MUNICIPAL</v>
      </c>
    </row>
    <row r="3393" spans="1:4" x14ac:dyDescent="0.25">
      <c r="A3393" s="7" t="s">
        <v>54</v>
      </c>
      <c r="B3393" s="7">
        <v>350925</v>
      </c>
      <c r="C3393" s="8" t="s">
        <v>3313</v>
      </c>
      <c r="D3393" s="9" t="str">
        <f t="shared" si="52"/>
        <v>MUNICIPAL</v>
      </c>
    </row>
    <row r="3394" spans="1:4" x14ac:dyDescent="0.25">
      <c r="A3394" s="7" t="s">
        <v>54</v>
      </c>
      <c r="B3394" s="7">
        <v>350930</v>
      </c>
      <c r="C3394" s="8" t="s">
        <v>3314</v>
      </c>
      <c r="D3394" s="9" t="str">
        <f t="shared" si="52"/>
        <v>MUNICIPAL</v>
      </c>
    </row>
    <row r="3395" spans="1:4" x14ac:dyDescent="0.25">
      <c r="A3395" s="7" t="s">
        <v>54</v>
      </c>
      <c r="B3395" s="7">
        <v>350940</v>
      </c>
      <c r="C3395" s="8" t="s">
        <v>3315</v>
      </c>
      <c r="D3395" s="9" t="str">
        <f t="shared" ref="D3395:D3458" si="53">IF(RIGHT(B3395,4)="0000","ESTADUAL","MUNICIPAL")</f>
        <v>MUNICIPAL</v>
      </c>
    </row>
    <row r="3396" spans="1:4" x14ac:dyDescent="0.25">
      <c r="A3396" s="7" t="s">
        <v>54</v>
      </c>
      <c r="B3396" s="7">
        <v>350945</v>
      </c>
      <c r="C3396" s="8" t="s">
        <v>3316</v>
      </c>
      <c r="D3396" s="9" t="str">
        <f t="shared" si="53"/>
        <v>MUNICIPAL</v>
      </c>
    </row>
    <row r="3397" spans="1:4" x14ac:dyDescent="0.25">
      <c r="A3397" s="7" t="s">
        <v>54</v>
      </c>
      <c r="B3397" s="7">
        <v>350950</v>
      </c>
      <c r="C3397" s="8" t="s">
        <v>3317</v>
      </c>
      <c r="D3397" s="9" t="str">
        <f t="shared" si="53"/>
        <v>MUNICIPAL</v>
      </c>
    </row>
    <row r="3398" spans="1:4" x14ac:dyDescent="0.25">
      <c r="A3398" s="7" t="s">
        <v>54</v>
      </c>
      <c r="B3398" s="7">
        <v>350960</v>
      </c>
      <c r="C3398" s="8" t="s">
        <v>3318</v>
      </c>
      <c r="D3398" s="9" t="str">
        <f t="shared" si="53"/>
        <v>MUNICIPAL</v>
      </c>
    </row>
    <row r="3399" spans="1:4" x14ac:dyDescent="0.25">
      <c r="A3399" s="7" t="s">
        <v>54</v>
      </c>
      <c r="B3399" s="7">
        <v>350970</v>
      </c>
      <c r="C3399" s="8" t="s">
        <v>3319</v>
      </c>
      <c r="D3399" s="9" t="str">
        <f t="shared" si="53"/>
        <v>MUNICIPAL</v>
      </c>
    </row>
    <row r="3400" spans="1:4" x14ac:dyDescent="0.25">
      <c r="A3400" s="7" t="s">
        <v>54</v>
      </c>
      <c r="B3400" s="7">
        <v>350980</v>
      </c>
      <c r="C3400" s="8" t="s">
        <v>3320</v>
      </c>
      <c r="D3400" s="9" t="str">
        <f t="shared" si="53"/>
        <v>MUNICIPAL</v>
      </c>
    </row>
    <row r="3401" spans="1:4" x14ac:dyDescent="0.25">
      <c r="A3401" s="7" t="s">
        <v>54</v>
      </c>
      <c r="B3401" s="7">
        <v>350990</v>
      </c>
      <c r="C3401" s="8" t="s">
        <v>3321</v>
      </c>
      <c r="D3401" s="9" t="str">
        <f t="shared" si="53"/>
        <v>MUNICIPAL</v>
      </c>
    </row>
    <row r="3402" spans="1:4" x14ac:dyDescent="0.25">
      <c r="A3402" s="7" t="s">
        <v>54</v>
      </c>
      <c r="B3402" s="7">
        <v>350995</v>
      </c>
      <c r="C3402" s="8" t="s">
        <v>3322</v>
      </c>
      <c r="D3402" s="9" t="str">
        <f t="shared" si="53"/>
        <v>MUNICIPAL</v>
      </c>
    </row>
    <row r="3403" spans="1:4" x14ac:dyDescent="0.25">
      <c r="A3403" s="7" t="s">
        <v>54</v>
      </c>
      <c r="B3403" s="7">
        <v>351000</v>
      </c>
      <c r="C3403" s="8" t="s">
        <v>3323</v>
      </c>
      <c r="D3403" s="9" t="str">
        <f t="shared" si="53"/>
        <v>MUNICIPAL</v>
      </c>
    </row>
    <row r="3404" spans="1:4" x14ac:dyDescent="0.25">
      <c r="A3404" s="7" t="s">
        <v>54</v>
      </c>
      <c r="B3404" s="7">
        <v>351010</v>
      </c>
      <c r="C3404" s="8" t="s">
        <v>3324</v>
      </c>
      <c r="D3404" s="9" t="str">
        <f t="shared" si="53"/>
        <v>MUNICIPAL</v>
      </c>
    </row>
    <row r="3405" spans="1:4" x14ac:dyDescent="0.25">
      <c r="A3405" s="7" t="s">
        <v>54</v>
      </c>
      <c r="B3405" s="7">
        <v>351015</v>
      </c>
      <c r="C3405" s="8" t="s">
        <v>3325</v>
      </c>
      <c r="D3405" s="9" t="str">
        <f t="shared" si="53"/>
        <v>MUNICIPAL</v>
      </c>
    </row>
    <row r="3406" spans="1:4" x14ac:dyDescent="0.25">
      <c r="A3406" s="7" t="s">
        <v>54</v>
      </c>
      <c r="B3406" s="7">
        <v>351020</v>
      </c>
      <c r="C3406" s="8" t="s">
        <v>3326</v>
      </c>
      <c r="D3406" s="9" t="str">
        <f t="shared" si="53"/>
        <v>MUNICIPAL</v>
      </c>
    </row>
    <row r="3407" spans="1:4" x14ac:dyDescent="0.25">
      <c r="A3407" s="7" t="s">
        <v>54</v>
      </c>
      <c r="B3407" s="7">
        <v>351030</v>
      </c>
      <c r="C3407" s="8" t="s">
        <v>3327</v>
      </c>
      <c r="D3407" s="9" t="str">
        <f t="shared" si="53"/>
        <v>MUNICIPAL</v>
      </c>
    </row>
    <row r="3408" spans="1:4" x14ac:dyDescent="0.25">
      <c r="A3408" s="7" t="s">
        <v>54</v>
      </c>
      <c r="B3408" s="7">
        <v>351040</v>
      </c>
      <c r="C3408" s="8" t="s">
        <v>3328</v>
      </c>
      <c r="D3408" s="9" t="str">
        <f t="shared" si="53"/>
        <v>MUNICIPAL</v>
      </c>
    </row>
    <row r="3409" spans="1:4" x14ac:dyDescent="0.25">
      <c r="A3409" s="7" t="s">
        <v>54</v>
      </c>
      <c r="B3409" s="7">
        <v>351050</v>
      </c>
      <c r="C3409" s="8" t="s">
        <v>3329</v>
      </c>
      <c r="D3409" s="9" t="str">
        <f t="shared" si="53"/>
        <v>MUNICIPAL</v>
      </c>
    </row>
    <row r="3410" spans="1:4" x14ac:dyDescent="0.25">
      <c r="A3410" s="7" t="s">
        <v>54</v>
      </c>
      <c r="B3410" s="7">
        <v>351060</v>
      </c>
      <c r="C3410" s="8" t="s">
        <v>3330</v>
      </c>
      <c r="D3410" s="9" t="str">
        <f t="shared" si="53"/>
        <v>MUNICIPAL</v>
      </c>
    </row>
    <row r="3411" spans="1:4" x14ac:dyDescent="0.25">
      <c r="A3411" s="7" t="s">
        <v>54</v>
      </c>
      <c r="B3411" s="7">
        <v>351070</v>
      </c>
      <c r="C3411" s="8" t="s">
        <v>3331</v>
      </c>
      <c r="D3411" s="9" t="str">
        <f t="shared" si="53"/>
        <v>MUNICIPAL</v>
      </c>
    </row>
    <row r="3412" spans="1:4" x14ac:dyDescent="0.25">
      <c r="A3412" s="7" t="s">
        <v>54</v>
      </c>
      <c r="B3412" s="7">
        <v>351080</v>
      </c>
      <c r="C3412" s="8" t="s">
        <v>3332</v>
      </c>
      <c r="D3412" s="9" t="str">
        <f t="shared" si="53"/>
        <v>MUNICIPAL</v>
      </c>
    </row>
    <row r="3413" spans="1:4" x14ac:dyDescent="0.25">
      <c r="A3413" s="7" t="s">
        <v>54</v>
      </c>
      <c r="B3413" s="7">
        <v>351090</v>
      </c>
      <c r="C3413" s="8" t="s">
        <v>3333</v>
      </c>
      <c r="D3413" s="9" t="str">
        <f t="shared" si="53"/>
        <v>MUNICIPAL</v>
      </c>
    </row>
    <row r="3414" spans="1:4" x14ac:dyDescent="0.25">
      <c r="A3414" s="7" t="s">
        <v>54</v>
      </c>
      <c r="B3414" s="7">
        <v>351100</v>
      </c>
      <c r="C3414" s="8" t="s">
        <v>3334</v>
      </c>
      <c r="D3414" s="9" t="str">
        <f t="shared" si="53"/>
        <v>MUNICIPAL</v>
      </c>
    </row>
    <row r="3415" spans="1:4" x14ac:dyDescent="0.25">
      <c r="A3415" s="7" t="s">
        <v>54</v>
      </c>
      <c r="B3415" s="7">
        <v>351110</v>
      </c>
      <c r="C3415" s="8" t="s">
        <v>3335</v>
      </c>
      <c r="D3415" s="9" t="str">
        <f t="shared" si="53"/>
        <v>MUNICIPAL</v>
      </c>
    </row>
    <row r="3416" spans="1:4" x14ac:dyDescent="0.25">
      <c r="A3416" s="7" t="s">
        <v>54</v>
      </c>
      <c r="B3416" s="7">
        <v>351120</v>
      </c>
      <c r="C3416" s="8" t="s">
        <v>3336</v>
      </c>
      <c r="D3416" s="9" t="str">
        <f t="shared" si="53"/>
        <v>MUNICIPAL</v>
      </c>
    </row>
    <row r="3417" spans="1:4" x14ac:dyDescent="0.25">
      <c r="A3417" s="7" t="s">
        <v>54</v>
      </c>
      <c r="B3417" s="7">
        <v>351130</v>
      </c>
      <c r="C3417" s="8" t="s">
        <v>563</v>
      </c>
      <c r="D3417" s="9" t="str">
        <f t="shared" si="53"/>
        <v>MUNICIPAL</v>
      </c>
    </row>
    <row r="3418" spans="1:4" x14ac:dyDescent="0.25">
      <c r="A3418" s="7" t="s">
        <v>54</v>
      </c>
      <c r="B3418" s="7">
        <v>351140</v>
      </c>
      <c r="C3418" s="8" t="s">
        <v>3337</v>
      </c>
      <c r="D3418" s="9" t="str">
        <f t="shared" si="53"/>
        <v>MUNICIPAL</v>
      </c>
    </row>
    <row r="3419" spans="1:4" x14ac:dyDescent="0.25">
      <c r="A3419" s="7" t="s">
        <v>54</v>
      </c>
      <c r="B3419" s="7">
        <v>351150</v>
      </c>
      <c r="C3419" s="8" t="s">
        <v>3338</v>
      </c>
      <c r="D3419" s="9" t="str">
        <f t="shared" si="53"/>
        <v>MUNICIPAL</v>
      </c>
    </row>
    <row r="3420" spans="1:4" x14ac:dyDescent="0.25">
      <c r="A3420" s="7" t="s">
        <v>54</v>
      </c>
      <c r="B3420" s="7">
        <v>351160</v>
      </c>
      <c r="C3420" s="8" t="s">
        <v>3339</v>
      </c>
      <c r="D3420" s="9" t="str">
        <f t="shared" si="53"/>
        <v>MUNICIPAL</v>
      </c>
    </row>
    <row r="3421" spans="1:4" x14ac:dyDescent="0.25">
      <c r="A3421" s="7" t="s">
        <v>54</v>
      </c>
      <c r="B3421" s="7">
        <v>351170</v>
      </c>
      <c r="C3421" s="8" t="s">
        <v>3340</v>
      </c>
      <c r="D3421" s="9" t="str">
        <f t="shared" si="53"/>
        <v>MUNICIPAL</v>
      </c>
    </row>
    <row r="3422" spans="1:4" x14ac:dyDescent="0.25">
      <c r="A3422" s="7" t="s">
        <v>54</v>
      </c>
      <c r="B3422" s="7">
        <v>351190</v>
      </c>
      <c r="C3422" s="8" t="s">
        <v>3341</v>
      </c>
      <c r="D3422" s="9" t="str">
        <f t="shared" si="53"/>
        <v>MUNICIPAL</v>
      </c>
    </row>
    <row r="3423" spans="1:4" x14ac:dyDescent="0.25">
      <c r="A3423" s="7" t="s">
        <v>54</v>
      </c>
      <c r="B3423" s="7">
        <v>351200</v>
      </c>
      <c r="C3423" s="8" t="s">
        <v>3342</v>
      </c>
      <c r="D3423" s="9" t="str">
        <f t="shared" si="53"/>
        <v>MUNICIPAL</v>
      </c>
    </row>
    <row r="3424" spans="1:4" x14ac:dyDescent="0.25">
      <c r="A3424" s="7" t="s">
        <v>54</v>
      </c>
      <c r="B3424" s="7">
        <v>351210</v>
      </c>
      <c r="C3424" s="8" t="s">
        <v>3343</v>
      </c>
      <c r="D3424" s="9" t="str">
        <f t="shared" si="53"/>
        <v>MUNICIPAL</v>
      </c>
    </row>
    <row r="3425" spans="1:4" x14ac:dyDescent="0.25">
      <c r="A3425" s="7" t="s">
        <v>54</v>
      </c>
      <c r="B3425" s="7">
        <v>351220</v>
      </c>
      <c r="C3425" s="8" t="s">
        <v>3344</v>
      </c>
      <c r="D3425" s="9" t="str">
        <f t="shared" si="53"/>
        <v>MUNICIPAL</v>
      </c>
    </row>
    <row r="3426" spans="1:4" x14ac:dyDescent="0.25">
      <c r="A3426" s="7" t="s">
        <v>54</v>
      </c>
      <c r="B3426" s="7">
        <v>351230</v>
      </c>
      <c r="C3426" s="8" t="s">
        <v>3345</v>
      </c>
      <c r="D3426" s="9" t="str">
        <f t="shared" si="53"/>
        <v>MUNICIPAL</v>
      </c>
    </row>
    <row r="3427" spans="1:4" x14ac:dyDescent="0.25">
      <c r="A3427" s="7" t="s">
        <v>54</v>
      </c>
      <c r="B3427" s="7">
        <v>351240</v>
      </c>
      <c r="C3427" s="8" t="s">
        <v>3346</v>
      </c>
      <c r="D3427" s="9" t="str">
        <f t="shared" si="53"/>
        <v>MUNICIPAL</v>
      </c>
    </row>
    <row r="3428" spans="1:4" x14ac:dyDescent="0.25">
      <c r="A3428" s="7" t="s">
        <v>54</v>
      </c>
      <c r="B3428" s="7">
        <v>351250</v>
      </c>
      <c r="C3428" s="8" t="s">
        <v>3347</v>
      </c>
      <c r="D3428" s="9" t="str">
        <f t="shared" si="53"/>
        <v>MUNICIPAL</v>
      </c>
    </row>
    <row r="3429" spans="1:4" x14ac:dyDescent="0.25">
      <c r="A3429" s="7" t="s">
        <v>54</v>
      </c>
      <c r="B3429" s="7">
        <v>351260</v>
      </c>
      <c r="C3429" s="8" t="s">
        <v>3348</v>
      </c>
      <c r="D3429" s="9" t="str">
        <f t="shared" si="53"/>
        <v>MUNICIPAL</v>
      </c>
    </row>
    <row r="3430" spans="1:4" x14ac:dyDescent="0.25">
      <c r="A3430" s="7" t="s">
        <v>54</v>
      </c>
      <c r="B3430" s="7">
        <v>351270</v>
      </c>
      <c r="C3430" s="8" t="s">
        <v>3349</v>
      </c>
      <c r="D3430" s="9" t="str">
        <f t="shared" si="53"/>
        <v>MUNICIPAL</v>
      </c>
    </row>
    <row r="3431" spans="1:4" x14ac:dyDescent="0.25">
      <c r="A3431" s="7" t="s">
        <v>54</v>
      </c>
      <c r="B3431" s="7">
        <v>351280</v>
      </c>
      <c r="C3431" s="8" t="s">
        <v>3350</v>
      </c>
      <c r="D3431" s="9" t="str">
        <f t="shared" si="53"/>
        <v>MUNICIPAL</v>
      </c>
    </row>
    <row r="3432" spans="1:4" x14ac:dyDescent="0.25">
      <c r="A3432" s="7" t="s">
        <v>54</v>
      </c>
      <c r="B3432" s="7">
        <v>351290</v>
      </c>
      <c r="C3432" s="8" t="s">
        <v>3351</v>
      </c>
      <c r="D3432" s="9" t="str">
        <f t="shared" si="53"/>
        <v>MUNICIPAL</v>
      </c>
    </row>
    <row r="3433" spans="1:4" x14ac:dyDescent="0.25">
      <c r="A3433" s="7" t="s">
        <v>54</v>
      </c>
      <c r="B3433" s="7">
        <v>351300</v>
      </c>
      <c r="C3433" s="8" t="s">
        <v>3352</v>
      </c>
      <c r="D3433" s="9" t="str">
        <f t="shared" si="53"/>
        <v>MUNICIPAL</v>
      </c>
    </row>
    <row r="3434" spans="1:4" x14ac:dyDescent="0.25">
      <c r="A3434" s="7" t="s">
        <v>54</v>
      </c>
      <c r="B3434" s="7">
        <v>351310</v>
      </c>
      <c r="C3434" s="8" t="s">
        <v>3353</v>
      </c>
      <c r="D3434" s="9" t="str">
        <f t="shared" si="53"/>
        <v>MUNICIPAL</v>
      </c>
    </row>
    <row r="3435" spans="1:4" x14ac:dyDescent="0.25">
      <c r="A3435" s="7" t="s">
        <v>54</v>
      </c>
      <c r="B3435" s="7">
        <v>351320</v>
      </c>
      <c r="C3435" s="8" t="s">
        <v>3354</v>
      </c>
      <c r="D3435" s="9" t="str">
        <f t="shared" si="53"/>
        <v>MUNICIPAL</v>
      </c>
    </row>
    <row r="3436" spans="1:4" x14ac:dyDescent="0.25">
      <c r="A3436" s="7" t="s">
        <v>54</v>
      </c>
      <c r="B3436" s="7">
        <v>351330</v>
      </c>
      <c r="C3436" s="8" t="s">
        <v>3355</v>
      </c>
      <c r="D3436" s="9" t="str">
        <f t="shared" si="53"/>
        <v>MUNICIPAL</v>
      </c>
    </row>
    <row r="3437" spans="1:4" x14ac:dyDescent="0.25">
      <c r="A3437" s="7" t="s">
        <v>54</v>
      </c>
      <c r="B3437" s="7">
        <v>351340</v>
      </c>
      <c r="C3437" s="8" t="s">
        <v>3356</v>
      </c>
      <c r="D3437" s="9" t="str">
        <f t="shared" si="53"/>
        <v>MUNICIPAL</v>
      </c>
    </row>
    <row r="3438" spans="1:4" x14ac:dyDescent="0.25">
      <c r="A3438" s="7" t="s">
        <v>54</v>
      </c>
      <c r="B3438" s="7">
        <v>351350</v>
      </c>
      <c r="C3438" s="8" t="s">
        <v>3357</v>
      </c>
      <c r="D3438" s="9" t="str">
        <f t="shared" si="53"/>
        <v>MUNICIPAL</v>
      </c>
    </row>
    <row r="3439" spans="1:4" x14ac:dyDescent="0.25">
      <c r="A3439" s="7" t="s">
        <v>54</v>
      </c>
      <c r="B3439" s="7">
        <v>351360</v>
      </c>
      <c r="C3439" s="8" t="s">
        <v>3358</v>
      </c>
      <c r="D3439" s="9" t="str">
        <f t="shared" si="53"/>
        <v>MUNICIPAL</v>
      </c>
    </row>
    <row r="3440" spans="1:4" x14ac:dyDescent="0.25">
      <c r="A3440" s="7" t="s">
        <v>54</v>
      </c>
      <c r="B3440" s="7">
        <v>351370</v>
      </c>
      <c r="C3440" s="8" t="s">
        <v>3359</v>
      </c>
      <c r="D3440" s="9" t="str">
        <f t="shared" si="53"/>
        <v>MUNICIPAL</v>
      </c>
    </row>
    <row r="3441" spans="1:4" x14ac:dyDescent="0.25">
      <c r="A3441" s="7" t="s">
        <v>54</v>
      </c>
      <c r="B3441" s="7">
        <v>351380</v>
      </c>
      <c r="C3441" s="8" t="s">
        <v>3360</v>
      </c>
      <c r="D3441" s="9" t="str">
        <f t="shared" si="53"/>
        <v>MUNICIPAL</v>
      </c>
    </row>
    <row r="3442" spans="1:4" x14ac:dyDescent="0.25">
      <c r="A3442" s="7" t="s">
        <v>54</v>
      </c>
      <c r="B3442" s="7">
        <v>351385</v>
      </c>
      <c r="C3442" s="8" t="s">
        <v>3361</v>
      </c>
      <c r="D3442" s="9" t="str">
        <f t="shared" si="53"/>
        <v>MUNICIPAL</v>
      </c>
    </row>
    <row r="3443" spans="1:4" x14ac:dyDescent="0.25">
      <c r="A3443" s="7" t="s">
        <v>54</v>
      </c>
      <c r="B3443" s="7">
        <v>351390</v>
      </c>
      <c r="C3443" s="8" t="s">
        <v>3362</v>
      </c>
      <c r="D3443" s="9" t="str">
        <f t="shared" si="53"/>
        <v>MUNICIPAL</v>
      </c>
    </row>
    <row r="3444" spans="1:4" x14ac:dyDescent="0.25">
      <c r="A3444" s="7" t="s">
        <v>54</v>
      </c>
      <c r="B3444" s="7">
        <v>351400</v>
      </c>
      <c r="C3444" s="8" t="s">
        <v>3363</v>
      </c>
      <c r="D3444" s="9" t="str">
        <f t="shared" si="53"/>
        <v>MUNICIPAL</v>
      </c>
    </row>
    <row r="3445" spans="1:4" x14ac:dyDescent="0.25">
      <c r="A3445" s="7" t="s">
        <v>54</v>
      </c>
      <c r="B3445" s="7">
        <v>351410</v>
      </c>
      <c r="C3445" s="8" t="s">
        <v>3364</v>
      </c>
      <c r="D3445" s="9" t="str">
        <f t="shared" si="53"/>
        <v>MUNICIPAL</v>
      </c>
    </row>
    <row r="3446" spans="1:4" x14ac:dyDescent="0.25">
      <c r="A3446" s="7" t="s">
        <v>54</v>
      </c>
      <c r="B3446" s="7">
        <v>351420</v>
      </c>
      <c r="C3446" s="8" t="s">
        <v>3365</v>
      </c>
      <c r="D3446" s="9" t="str">
        <f t="shared" si="53"/>
        <v>MUNICIPAL</v>
      </c>
    </row>
    <row r="3447" spans="1:4" x14ac:dyDescent="0.25">
      <c r="A3447" s="7" t="s">
        <v>54</v>
      </c>
      <c r="B3447" s="7">
        <v>351430</v>
      </c>
      <c r="C3447" s="8" t="s">
        <v>3366</v>
      </c>
      <c r="D3447" s="9" t="str">
        <f t="shared" si="53"/>
        <v>MUNICIPAL</v>
      </c>
    </row>
    <row r="3448" spans="1:4" x14ac:dyDescent="0.25">
      <c r="A3448" s="7" t="s">
        <v>54</v>
      </c>
      <c r="B3448" s="7">
        <v>351440</v>
      </c>
      <c r="C3448" s="8" t="s">
        <v>3367</v>
      </c>
      <c r="D3448" s="9" t="str">
        <f t="shared" si="53"/>
        <v>MUNICIPAL</v>
      </c>
    </row>
    <row r="3449" spans="1:4" x14ac:dyDescent="0.25">
      <c r="A3449" s="7" t="s">
        <v>54</v>
      </c>
      <c r="B3449" s="7">
        <v>351450</v>
      </c>
      <c r="C3449" s="8" t="s">
        <v>3368</v>
      </c>
      <c r="D3449" s="9" t="str">
        <f t="shared" si="53"/>
        <v>MUNICIPAL</v>
      </c>
    </row>
    <row r="3450" spans="1:4" x14ac:dyDescent="0.25">
      <c r="A3450" s="7" t="s">
        <v>54</v>
      </c>
      <c r="B3450" s="7">
        <v>351460</v>
      </c>
      <c r="C3450" s="8" t="s">
        <v>3369</v>
      </c>
      <c r="D3450" s="9" t="str">
        <f t="shared" si="53"/>
        <v>MUNICIPAL</v>
      </c>
    </row>
    <row r="3451" spans="1:4" x14ac:dyDescent="0.25">
      <c r="A3451" s="7" t="s">
        <v>54</v>
      </c>
      <c r="B3451" s="7">
        <v>351470</v>
      </c>
      <c r="C3451" s="8" t="s">
        <v>3370</v>
      </c>
      <c r="D3451" s="9" t="str">
        <f t="shared" si="53"/>
        <v>MUNICIPAL</v>
      </c>
    </row>
    <row r="3452" spans="1:4" x14ac:dyDescent="0.25">
      <c r="A3452" s="7" t="s">
        <v>54</v>
      </c>
      <c r="B3452" s="7">
        <v>351480</v>
      </c>
      <c r="C3452" s="8" t="s">
        <v>3371</v>
      </c>
      <c r="D3452" s="9" t="str">
        <f t="shared" si="53"/>
        <v>MUNICIPAL</v>
      </c>
    </row>
    <row r="3453" spans="1:4" x14ac:dyDescent="0.25">
      <c r="A3453" s="7" t="s">
        <v>54</v>
      </c>
      <c r="B3453" s="7">
        <v>351490</v>
      </c>
      <c r="C3453" s="8" t="s">
        <v>3372</v>
      </c>
      <c r="D3453" s="9" t="str">
        <f t="shared" si="53"/>
        <v>MUNICIPAL</v>
      </c>
    </row>
    <row r="3454" spans="1:4" x14ac:dyDescent="0.25">
      <c r="A3454" s="7" t="s">
        <v>54</v>
      </c>
      <c r="B3454" s="7">
        <v>351492</v>
      </c>
      <c r="C3454" s="8" t="s">
        <v>3373</v>
      </c>
      <c r="D3454" s="9" t="str">
        <f t="shared" si="53"/>
        <v>MUNICIPAL</v>
      </c>
    </row>
    <row r="3455" spans="1:4" x14ac:dyDescent="0.25">
      <c r="A3455" s="7" t="s">
        <v>54</v>
      </c>
      <c r="B3455" s="7">
        <v>351495</v>
      </c>
      <c r="C3455" s="8" t="s">
        <v>3374</v>
      </c>
      <c r="D3455" s="9" t="str">
        <f t="shared" si="53"/>
        <v>MUNICIPAL</v>
      </c>
    </row>
    <row r="3456" spans="1:4" x14ac:dyDescent="0.25">
      <c r="A3456" s="7" t="s">
        <v>54</v>
      </c>
      <c r="B3456" s="7">
        <v>351500</v>
      </c>
      <c r="C3456" s="8" t="s">
        <v>3375</v>
      </c>
      <c r="D3456" s="9" t="str">
        <f t="shared" si="53"/>
        <v>MUNICIPAL</v>
      </c>
    </row>
    <row r="3457" spans="1:4" x14ac:dyDescent="0.25">
      <c r="A3457" s="7" t="s">
        <v>54</v>
      </c>
      <c r="B3457" s="7">
        <v>351510</v>
      </c>
      <c r="C3457" s="8" t="s">
        <v>3376</v>
      </c>
      <c r="D3457" s="9" t="str">
        <f t="shared" si="53"/>
        <v>MUNICIPAL</v>
      </c>
    </row>
    <row r="3458" spans="1:4" x14ac:dyDescent="0.25">
      <c r="A3458" s="7" t="s">
        <v>54</v>
      </c>
      <c r="B3458" s="7">
        <v>351512</v>
      </c>
      <c r="C3458" s="8" t="s">
        <v>3377</v>
      </c>
      <c r="D3458" s="9" t="str">
        <f t="shared" si="53"/>
        <v>MUNICIPAL</v>
      </c>
    </row>
    <row r="3459" spans="1:4" x14ac:dyDescent="0.25">
      <c r="A3459" s="7" t="s">
        <v>54</v>
      </c>
      <c r="B3459" s="7">
        <v>351515</v>
      </c>
      <c r="C3459" s="8" t="s">
        <v>3378</v>
      </c>
      <c r="D3459" s="9" t="str">
        <f t="shared" ref="D3459:D3522" si="54">IF(RIGHT(B3459,4)="0000","ESTADUAL","MUNICIPAL")</f>
        <v>MUNICIPAL</v>
      </c>
    </row>
    <row r="3460" spans="1:4" x14ac:dyDescent="0.25">
      <c r="A3460" s="7" t="s">
        <v>54</v>
      </c>
      <c r="B3460" s="7">
        <v>351518</v>
      </c>
      <c r="C3460" s="8" t="s">
        <v>3379</v>
      </c>
      <c r="D3460" s="9" t="str">
        <f t="shared" si="54"/>
        <v>MUNICIPAL</v>
      </c>
    </row>
    <row r="3461" spans="1:4" x14ac:dyDescent="0.25">
      <c r="A3461" s="7" t="s">
        <v>54</v>
      </c>
      <c r="B3461" s="7">
        <v>351519</v>
      </c>
      <c r="C3461" s="8" t="s">
        <v>3380</v>
      </c>
      <c r="D3461" s="9" t="str">
        <f t="shared" si="54"/>
        <v>MUNICIPAL</v>
      </c>
    </row>
    <row r="3462" spans="1:4" x14ac:dyDescent="0.25">
      <c r="A3462" s="7" t="s">
        <v>54</v>
      </c>
      <c r="B3462" s="7">
        <v>351520</v>
      </c>
      <c r="C3462" s="8" t="s">
        <v>3381</v>
      </c>
      <c r="D3462" s="9" t="str">
        <f t="shared" si="54"/>
        <v>MUNICIPAL</v>
      </c>
    </row>
    <row r="3463" spans="1:4" x14ac:dyDescent="0.25">
      <c r="A3463" s="7" t="s">
        <v>54</v>
      </c>
      <c r="B3463" s="7">
        <v>351530</v>
      </c>
      <c r="C3463" s="8" t="s">
        <v>3382</v>
      </c>
      <c r="D3463" s="9" t="str">
        <f t="shared" si="54"/>
        <v>MUNICIPAL</v>
      </c>
    </row>
    <row r="3464" spans="1:4" x14ac:dyDescent="0.25">
      <c r="A3464" s="7" t="s">
        <v>54</v>
      </c>
      <c r="B3464" s="7">
        <v>351535</v>
      </c>
      <c r="C3464" s="8" t="s">
        <v>3383</v>
      </c>
      <c r="D3464" s="9" t="str">
        <f t="shared" si="54"/>
        <v>MUNICIPAL</v>
      </c>
    </row>
    <row r="3465" spans="1:4" x14ac:dyDescent="0.25">
      <c r="A3465" s="7" t="s">
        <v>54</v>
      </c>
      <c r="B3465" s="7">
        <v>351540</v>
      </c>
      <c r="C3465" s="8" t="s">
        <v>3384</v>
      </c>
      <c r="D3465" s="9" t="str">
        <f t="shared" si="54"/>
        <v>MUNICIPAL</v>
      </c>
    </row>
    <row r="3466" spans="1:4" x14ac:dyDescent="0.25">
      <c r="A3466" s="7" t="s">
        <v>54</v>
      </c>
      <c r="B3466" s="7">
        <v>351550</v>
      </c>
      <c r="C3466" s="8" t="s">
        <v>3385</v>
      </c>
      <c r="D3466" s="9" t="str">
        <f t="shared" si="54"/>
        <v>MUNICIPAL</v>
      </c>
    </row>
    <row r="3467" spans="1:4" x14ac:dyDescent="0.25">
      <c r="A3467" s="7" t="s">
        <v>54</v>
      </c>
      <c r="B3467" s="7">
        <v>351560</v>
      </c>
      <c r="C3467" s="8" t="s">
        <v>3386</v>
      </c>
      <c r="D3467" s="9" t="str">
        <f t="shared" si="54"/>
        <v>MUNICIPAL</v>
      </c>
    </row>
    <row r="3468" spans="1:4" x14ac:dyDescent="0.25">
      <c r="A3468" s="7" t="s">
        <v>54</v>
      </c>
      <c r="B3468" s="7">
        <v>351565</v>
      </c>
      <c r="C3468" s="8" t="s">
        <v>3387</v>
      </c>
      <c r="D3468" s="9" t="str">
        <f t="shared" si="54"/>
        <v>MUNICIPAL</v>
      </c>
    </row>
    <row r="3469" spans="1:4" x14ac:dyDescent="0.25">
      <c r="A3469" s="7" t="s">
        <v>54</v>
      </c>
      <c r="B3469" s="7">
        <v>351570</v>
      </c>
      <c r="C3469" s="8" t="s">
        <v>3388</v>
      </c>
      <c r="D3469" s="9" t="str">
        <f t="shared" si="54"/>
        <v>MUNICIPAL</v>
      </c>
    </row>
    <row r="3470" spans="1:4" x14ac:dyDescent="0.25">
      <c r="A3470" s="7" t="s">
        <v>54</v>
      </c>
      <c r="B3470" s="7">
        <v>351580</v>
      </c>
      <c r="C3470" s="8" t="s">
        <v>3389</v>
      </c>
      <c r="D3470" s="9" t="str">
        <f t="shared" si="54"/>
        <v>MUNICIPAL</v>
      </c>
    </row>
    <row r="3471" spans="1:4" x14ac:dyDescent="0.25">
      <c r="A3471" s="7" t="s">
        <v>54</v>
      </c>
      <c r="B3471" s="7">
        <v>351590</v>
      </c>
      <c r="C3471" s="8" t="s">
        <v>3390</v>
      </c>
      <c r="D3471" s="9" t="str">
        <f t="shared" si="54"/>
        <v>MUNICIPAL</v>
      </c>
    </row>
    <row r="3472" spans="1:4" x14ac:dyDescent="0.25">
      <c r="A3472" s="7" t="s">
        <v>54</v>
      </c>
      <c r="B3472" s="7">
        <v>351600</v>
      </c>
      <c r="C3472" s="8" t="s">
        <v>3391</v>
      </c>
      <c r="D3472" s="9" t="str">
        <f t="shared" si="54"/>
        <v>MUNICIPAL</v>
      </c>
    </row>
    <row r="3473" spans="1:4" x14ac:dyDescent="0.25">
      <c r="A3473" s="7" t="s">
        <v>54</v>
      </c>
      <c r="B3473" s="7">
        <v>351610</v>
      </c>
      <c r="C3473" s="8" t="s">
        <v>3392</v>
      </c>
      <c r="D3473" s="9" t="str">
        <f t="shared" si="54"/>
        <v>MUNICIPAL</v>
      </c>
    </row>
    <row r="3474" spans="1:4" x14ac:dyDescent="0.25">
      <c r="A3474" s="7" t="s">
        <v>54</v>
      </c>
      <c r="B3474" s="7">
        <v>351620</v>
      </c>
      <c r="C3474" s="8" t="s">
        <v>3393</v>
      </c>
      <c r="D3474" s="9" t="str">
        <f t="shared" si="54"/>
        <v>MUNICIPAL</v>
      </c>
    </row>
    <row r="3475" spans="1:4" x14ac:dyDescent="0.25">
      <c r="A3475" s="7" t="s">
        <v>54</v>
      </c>
      <c r="B3475" s="7">
        <v>351630</v>
      </c>
      <c r="C3475" s="8" t="s">
        <v>3394</v>
      </c>
      <c r="D3475" s="9" t="str">
        <f t="shared" si="54"/>
        <v>MUNICIPAL</v>
      </c>
    </row>
    <row r="3476" spans="1:4" x14ac:dyDescent="0.25">
      <c r="A3476" s="7" t="s">
        <v>54</v>
      </c>
      <c r="B3476" s="7">
        <v>351640</v>
      </c>
      <c r="C3476" s="8" t="s">
        <v>3395</v>
      </c>
      <c r="D3476" s="9" t="str">
        <f t="shared" si="54"/>
        <v>MUNICIPAL</v>
      </c>
    </row>
    <row r="3477" spans="1:4" x14ac:dyDescent="0.25">
      <c r="A3477" s="7" t="s">
        <v>54</v>
      </c>
      <c r="B3477" s="7">
        <v>351650</v>
      </c>
      <c r="C3477" s="8" t="s">
        <v>3396</v>
      </c>
      <c r="D3477" s="9" t="str">
        <f t="shared" si="54"/>
        <v>MUNICIPAL</v>
      </c>
    </row>
    <row r="3478" spans="1:4" x14ac:dyDescent="0.25">
      <c r="A3478" s="7" t="s">
        <v>54</v>
      </c>
      <c r="B3478" s="7">
        <v>351660</v>
      </c>
      <c r="C3478" s="8" t="s">
        <v>3397</v>
      </c>
      <c r="D3478" s="9" t="str">
        <f t="shared" si="54"/>
        <v>MUNICIPAL</v>
      </c>
    </row>
    <row r="3479" spans="1:4" x14ac:dyDescent="0.25">
      <c r="A3479" s="7" t="s">
        <v>54</v>
      </c>
      <c r="B3479" s="7">
        <v>351670</v>
      </c>
      <c r="C3479" s="8" t="s">
        <v>3398</v>
      </c>
      <c r="D3479" s="9" t="str">
        <f t="shared" si="54"/>
        <v>MUNICIPAL</v>
      </c>
    </row>
    <row r="3480" spans="1:4" x14ac:dyDescent="0.25">
      <c r="A3480" s="7" t="s">
        <v>54</v>
      </c>
      <c r="B3480" s="7">
        <v>351680</v>
      </c>
      <c r="C3480" s="8" t="s">
        <v>3399</v>
      </c>
      <c r="D3480" s="9" t="str">
        <f t="shared" si="54"/>
        <v>MUNICIPAL</v>
      </c>
    </row>
    <row r="3481" spans="1:4" x14ac:dyDescent="0.25">
      <c r="A3481" s="7" t="s">
        <v>54</v>
      </c>
      <c r="B3481" s="7">
        <v>351685</v>
      </c>
      <c r="C3481" s="8" t="s">
        <v>3400</v>
      </c>
      <c r="D3481" s="9" t="str">
        <f t="shared" si="54"/>
        <v>MUNICIPAL</v>
      </c>
    </row>
    <row r="3482" spans="1:4" x14ac:dyDescent="0.25">
      <c r="A3482" s="7" t="s">
        <v>54</v>
      </c>
      <c r="B3482" s="7">
        <v>351690</v>
      </c>
      <c r="C3482" s="8" t="s">
        <v>3401</v>
      </c>
      <c r="D3482" s="9" t="str">
        <f t="shared" si="54"/>
        <v>MUNICIPAL</v>
      </c>
    </row>
    <row r="3483" spans="1:4" x14ac:dyDescent="0.25">
      <c r="A3483" s="7" t="s">
        <v>54</v>
      </c>
      <c r="B3483" s="7">
        <v>351700</v>
      </c>
      <c r="C3483" s="8" t="s">
        <v>3402</v>
      </c>
      <c r="D3483" s="9" t="str">
        <f t="shared" si="54"/>
        <v>MUNICIPAL</v>
      </c>
    </row>
    <row r="3484" spans="1:4" x14ac:dyDescent="0.25">
      <c r="A3484" s="7" t="s">
        <v>54</v>
      </c>
      <c r="B3484" s="7">
        <v>351710</v>
      </c>
      <c r="C3484" s="8" t="s">
        <v>3403</v>
      </c>
      <c r="D3484" s="9" t="str">
        <f t="shared" si="54"/>
        <v>MUNICIPAL</v>
      </c>
    </row>
    <row r="3485" spans="1:4" x14ac:dyDescent="0.25">
      <c r="A3485" s="7" t="s">
        <v>54</v>
      </c>
      <c r="B3485" s="7">
        <v>351720</v>
      </c>
      <c r="C3485" s="8" t="s">
        <v>3404</v>
      </c>
      <c r="D3485" s="9" t="str">
        <f t="shared" si="54"/>
        <v>MUNICIPAL</v>
      </c>
    </row>
    <row r="3486" spans="1:4" x14ac:dyDescent="0.25">
      <c r="A3486" s="7" t="s">
        <v>54</v>
      </c>
      <c r="B3486" s="7">
        <v>351730</v>
      </c>
      <c r="C3486" s="8" t="s">
        <v>3405</v>
      </c>
      <c r="D3486" s="9" t="str">
        <f t="shared" si="54"/>
        <v>MUNICIPAL</v>
      </c>
    </row>
    <row r="3487" spans="1:4" x14ac:dyDescent="0.25">
      <c r="A3487" s="7" t="s">
        <v>54</v>
      </c>
      <c r="B3487" s="7">
        <v>351740</v>
      </c>
      <c r="C3487" s="8" t="s">
        <v>3406</v>
      </c>
      <c r="D3487" s="9" t="str">
        <f t="shared" si="54"/>
        <v>MUNICIPAL</v>
      </c>
    </row>
    <row r="3488" spans="1:4" x14ac:dyDescent="0.25">
      <c r="A3488" s="7" t="s">
        <v>54</v>
      </c>
      <c r="B3488" s="7">
        <v>351750</v>
      </c>
      <c r="C3488" s="8" t="s">
        <v>3407</v>
      </c>
      <c r="D3488" s="9" t="str">
        <f t="shared" si="54"/>
        <v>MUNICIPAL</v>
      </c>
    </row>
    <row r="3489" spans="1:4" x14ac:dyDescent="0.25">
      <c r="A3489" s="7" t="s">
        <v>54</v>
      </c>
      <c r="B3489" s="7">
        <v>351760</v>
      </c>
      <c r="C3489" s="8" t="s">
        <v>3408</v>
      </c>
      <c r="D3489" s="9" t="str">
        <f t="shared" si="54"/>
        <v>MUNICIPAL</v>
      </c>
    </row>
    <row r="3490" spans="1:4" x14ac:dyDescent="0.25">
      <c r="A3490" s="7" t="s">
        <v>54</v>
      </c>
      <c r="B3490" s="7">
        <v>351770</v>
      </c>
      <c r="C3490" s="8" t="s">
        <v>3409</v>
      </c>
      <c r="D3490" s="9" t="str">
        <f t="shared" si="54"/>
        <v>MUNICIPAL</v>
      </c>
    </row>
    <row r="3491" spans="1:4" x14ac:dyDescent="0.25">
      <c r="A3491" s="7" t="s">
        <v>54</v>
      </c>
      <c r="B3491" s="7">
        <v>351780</v>
      </c>
      <c r="C3491" s="8" t="s">
        <v>3410</v>
      </c>
      <c r="D3491" s="9" t="str">
        <f t="shared" si="54"/>
        <v>MUNICIPAL</v>
      </c>
    </row>
    <row r="3492" spans="1:4" x14ac:dyDescent="0.25">
      <c r="A3492" s="7" t="s">
        <v>54</v>
      </c>
      <c r="B3492" s="7">
        <v>351790</v>
      </c>
      <c r="C3492" s="8" t="s">
        <v>3411</v>
      </c>
      <c r="D3492" s="9" t="str">
        <f t="shared" si="54"/>
        <v>MUNICIPAL</v>
      </c>
    </row>
    <row r="3493" spans="1:4" x14ac:dyDescent="0.25">
      <c r="A3493" s="7" t="s">
        <v>54</v>
      </c>
      <c r="B3493" s="7">
        <v>351800</v>
      </c>
      <c r="C3493" s="8" t="s">
        <v>3412</v>
      </c>
      <c r="D3493" s="9" t="str">
        <f t="shared" si="54"/>
        <v>MUNICIPAL</v>
      </c>
    </row>
    <row r="3494" spans="1:4" x14ac:dyDescent="0.25">
      <c r="A3494" s="7" t="s">
        <v>54</v>
      </c>
      <c r="B3494" s="7">
        <v>351810</v>
      </c>
      <c r="C3494" s="8" t="s">
        <v>3413</v>
      </c>
      <c r="D3494" s="9" t="str">
        <f t="shared" si="54"/>
        <v>MUNICIPAL</v>
      </c>
    </row>
    <row r="3495" spans="1:4" x14ac:dyDescent="0.25">
      <c r="A3495" s="7" t="s">
        <v>54</v>
      </c>
      <c r="B3495" s="7">
        <v>351820</v>
      </c>
      <c r="C3495" s="8" t="s">
        <v>3414</v>
      </c>
      <c r="D3495" s="9" t="str">
        <f t="shared" si="54"/>
        <v>MUNICIPAL</v>
      </c>
    </row>
    <row r="3496" spans="1:4" x14ac:dyDescent="0.25">
      <c r="A3496" s="7" t="s">
        <v>54</v>
      </c>
      <c r="B3496" s="7">
        <v>351830</v>
      </c>
      <c r="C3496" s="8" t="s">
        <v>3415</v>
      </c>
      <c r="D3496" s="9" t="str">
        <f t="shared" si="54"/>
        <v>MUNICIPAL</v>
      </c>
    </row>
    <row r="3497" spans="1:4" x14ac:dyDescent="0.25">
      <c r="A3497" s="7" t="s">
        <v>54</v>
      </c>
      <c r="B3497" s="7">
        <v>351840</v>
      </c>
      <c r="C3497" s="8" t="s">
        <v>3416</v>
      </c>
      <c r="D3497" s="9" t="str">
        <f t="shared" si="54"/>
        <v>MUNICIPAL</v>
      </c>
    </row>
    <row r="3498" spans="1:4" x14ac:dyDescent="0.25">
      <c r="A3498" s="7" t="s">
        <v>54</v>
      </c>
      <c r="B3498" s="7">
        <v>351850</v>
      </c>
      <c r="C3498" s="8" t="s">
        <v>3417</v>
      </c>
      <c r="D3498" s="9" t="str">
        <f t="shared" si="54"/>
        <v>MUNICIPAL</v>
      </c>
    </row>
    <row r="3499" spans="1:4" x14ac:dyDescent="0.25">
      <c r="A3499" s="7" t="s">
        <v>54</v>
      </c>
      <c r="B3499" s="7">
        <v>351860</v>
      </c>
      <c r="C3499" s="8" t="s">
        <v>3418</v>
      </c>
      <c r="D3499" s="9" t="str">
        <f t="shared" si="54"/>
        <v>MUNICIPAL</v>
      </c>
    </row>
    <row r="3500" spans="1:4" x14ac:dyDescent="0.25">
      <c r="A3500" s="7" t="s">
        <v>54</v>
      </c>
      <c r="B3500" s="7">
        <v>351870</v>
      </c>
      <c r="C3500" s="8" t="s">
        <v>3419</v>
      </c>
      <c r="D3500" s="9" t="str">
        <f t="shared" si="54"/>
        <v>MUNICIPAL</v>
      </c>
    </row>
    <row r="3501" spans="1:4" x14ac:dyDescent="0.25">
      <c r="A3501" s="7" t="s">
        <v>54</v>
      </c>
      <c r="B3501" s="7">
        <v>351880</v>
      </c>
      <c r="C3501" s="8" t="s">
        <v>3420</v>
      </c>
      <c r="D3501" s="9" t="str">
        <f t="shared" si="54"/>
        <v>MUNICIPAL</v>
      </c>
    </row>
    <row r="3502" spans="1:4" x14ac:dyDescent="0.25">
      <c r="A3502" s="7" t="s">
        <v>54</v>
      </c>
      <c r="B3502" s="7">
        <v>351885</v>
      </c>
      <c r="C3502" s="8" t="s">
        <v>3421</v>
      </c>
      <c r="D3502" s="9" t="str">
        <f t="shared" si="54"/>
        <v>MUNICIPAL</v>
      </c>
    </row>
    <row r="3503" spans="1:4" x14ac:dyDescent="0.25">
      <c r="A3503" s="7" t="s">
        <v>54</v>
      </c>
      <c r="B3503" s="7">
        <v>351890</v>
      </c>
      <c r="C3503" s="8" t="s">
        <v>3422</v>
      </c>
      <c r="D3503" s="9" t="str">
        <f t="shared" si="54"/>
        <v>MUNICIPAL</v>
      </c>
    </row>
    <row r="3504" spans="1:4" x14ac:dyDescent="0.25">
      <c r="A3504" s="7" t="s">
        <v>54</v>
      </c>
      <c r="B3504" s="7">
        <v>351900</v>
      </c>
      <c r="C3504" s="8" t="s">
        <v>3423</v>
      </c>
      <c r="D3504" s="9" t="str">
        <f t="shared" si="54"/>
        <v>MUNICIPAL</v>
      </c>
    </row>
    <row r="3505" spans="1:4" x14ac:dyDescent="0.25">
      <c r="A3505" s="7" t="s">
        <v>54</v>
      </c>
      <c r="B3505" s="7">
        <v>351905</v>
      </c>
      <c r="C3505" s="8" t="s">
        <v>3424</v>
      </c>
      <c r="D3505" s="9" t="str">
        <f t="shared" si="54"/>
        <v>MUNICIPAL</v>
      </c>
    </row>
    <row r="3506" spans="1:4" x14ac:dyDescent="0.25">
      <c r="A3506" s="7" t="s">
        <v>54</v>
      </c>
      <c r="B3506" s="7">
        <v>351907</v>
      </c>
      <c r="C3506" s="8" t="s">
        <v>3425</v>
      </c>
      <c r="D3506" s="9" t="str">
        <f t="shared" si="54"/>
        <v>MUNICIPAL</v>
      </c>
    </row>
    <row r="3507" spans="1:4" x14ac:dyDescent="0.25">
      <c r="A3507" s="7" t="s">
        <v>54</v>
      </c>
      <c r="B3507" s="7">
        <v>351910</v>
      </c>
      <c r="C3507" s="8" t="s">
        <v>3426</v>
      </c>
      <c r="D3507" s="9" t="str">
        <f t="shared" si="54"/>
        <v>MUNICIPAL</v>
      </c>
    </row>
    <row r="3508" spans="1:4" x14ac:dyDescent="0.25">
      <c r="A3508" s="7" t="s">
        <v>54</v>
      </c>
      <c r="B3508" s="7">
        <v>351920</v>
      </c>
      <c r="C3508" s="8" t="s">
        <v>3427</v>
      </c>
      <c r="D3508" s="9" t="str">
        <f t="shared" si="54"/>
        <v>MUNICIPAL</v>
      </c>
    </row>
    <row r="3509" spans="1:4" x14ac:dyDescent="0.25">
      <c r="A3509" s="7" t="s">
        <v>54</v>
      </c>
      <c r="B3509" s="7">
        <v>351925</v>
      </c>
      <c r="C3509" s="8" t="s">
        <v>3428</v>
      </c>
      <c r="D3509" s="9" t="str">
        <f t="shared" si="54"/>
        <v>MUNICIPAL</v>
      </c>
    </row>
    <row r="3510" spans="1:4" x14ac:dyDescent="0.25">
      <c r="A3510" s="7" t="s">
        <v>54</v>
      </c>
      <c r="B3510" s="7">
        <v>351930</v>
      </c>
      <c r="C3510" s="8" t="s">
        <v>3429</v>
      </c>
      <c r="D3510" s="9" t="str">
        <f t="shared" si="54"/>
        <v>MUNICIPAL</v>
      </c>
    </row>
    <row r="3511" spans="1:4" x14ac:dyDescent="0.25">
      <c r="A3511" s="7" t="s">
        <v>54</v>
      </c>
      <c r="B3511" s="7">
        <v>351940</v>
      </c>
      <c r="C3511" s="8" t="s">
        <v>3430</v>
      </c>
      <c r="D3511" s="9" t="str">
        <f t="shared" si="54"/>
        <v>MUNICIPAL</v>
      </c>
    </row>
    <row r="3512" spans="1:4" x14ac:dyDescent="0.25">
      <c r="A3512" s="7" t="s">
        <v>54</v>
      </c>
      <c r="B3512" s="7">
        <v>351950</v>
      </c>
      <c r="C3512" s="8" t="s">
        <v>3431</v>
      </c>
      <c r="D3512" s="9" t="str">
        <f t="shared" si="54"/>
        <v>MUNICIPAL</v>
      </c>
    </row>
    <row r="3513" spans="1:4" x14ac:dyDescent="0.25">
      <c r="A3513" s="7" t="s">
        <v>54</v>
      </c>
      <c r="B3513" s="7">
        <v>351960</v>
      </c>
      <c r="C3513" s="8" t="s">
        <v>3432</v>
      </c>
      <c r="D3513" s="9" t="str">
        <f t="shared" si="54"/>
        <v>MUNICIPAL</v>
      </c>
    </row>
    <row r="3514" spans="1:4" x14ac:dyDescent="0.25">
      <c r="A3514" s="7" t="s">
        <v>54</v>
      </c>
      <c r="B3514" s="7">
        <v>351970</v>
      </c>
      <c r="C3514" s="8" t="s">
        <v>3433</v>
      </c>
      <c r="D3514" s="9" t="str">
        <f t="shared" si="54"/>
        <v>MUNICIPAL</v>
      </c>
    </row>
    <row r="3515" spans="1:4" x14ac:dyDescent="0.25">
      <c r="A3515" s="7" t="s">
        <v>54</v>
      </c>
      <c r="B3515" s="7">
        <v>351980</v>
      </c>
      <c r="C3515" s="8" t="s">
        <v>3434</v>
      </c>
      <c r="D3515" s="9" t="str">
        <f t="shared" si="54"/>
        <v>MUNICIPAL</v>
      </c>
    </row>
    <row r="3516" spans="1:4" x14ac:dyDescent="0.25">
      <c r="A3516" s="7" t="s">
        <v>54</v>
      </c>
      <c r="B3516" s="7">
        <v>351990</v>
      </c>
      <c r="C3516" s="8" t="s">
        <v>3435</v>
      </c>
      <c r="D3516" s="9" t="str">
        <f t="shared" si="54"/>
        <v>MUNICIPAL</v>
      </c>
    </row>
    <row r="3517" spans="1:4" x14ac:dyDescent="0.25">
      <c r="A3517" s="7" t="s">
        <v>54</v>
      </c>
      <c r="B3517" s="7">
        <v>352000</v>
      </c>
      <c r="C3517" s="8" t="s">
        <v>3436</v>
      </c>
      <c r="D3517" s="9" t="str">
        <f t="shared" si="54"/>
        <v>MUNICIPAL</v>
      </c>
    </row>
    <row r="3518" spans="1:4" x14ac:dyDescent="0.25">
      <c r="A3518" s="7" t="s">
        <v>54</v>
      </c>
      <c r="B3518" s="7">
        <v>352010</v>
      </c>
      <c r="C3518" s="8" t="s">
        <v>3437</v>
      </c>
      <c r="D3518" s="9" t="str">
        <f t="shared" si="54"/>
        <v>MUNICIPAL</v>
      </c>
    </row>
    <row r="3519" spans="1:4" x14ac:dyDescent="0.25">
      <c r="A3519" s="7" t="s">
        <v>54</v>
      </c>
      <c r="B3519" s="7">
        <v>352020</v>
      </c>
      <c r="C3519" s="8" t="s">
        <v>3438</v>
      </c>
      <c r="D3519" s="9" t="str">
        <f t="shared" si="54"/>
        <v>MUNICIPAL</v>
      </c>
    </row>
    <row r="3520" spans="1:4" x14ac:dyDescent="0.25">
      <c r="A3520" s="7" t="s">
        <v>54</v>
      </c>
      <c r="B3520" s="7">
        <v>352030</v>
      </c>
      <c r="C3520" s="8" t="s">
        <v>3439</v>
      </c>
      <c r="D3520" s="9" t="str">
        <f t="shared" si="54"/>
        <v>MUNICIPAL</v>
      </c>
    </row>
    <row r="3521" spans="1:4" x14ac:dyDescent="0.25">
      <c r="A3521" s="7" t="s">
        <v>54</v>
      </c>
      <c r="B3521" s="7">
        <v>352040</v>
      </c>
      <c r="C3521" s="8" t="s">
        <v>3440</v>
      </c>
      <c r="D3521" s="9" t="str">
        <f t="shared" si="54"/>
        <v>MUNICIPAL</v>
      </c>
    </row>
    <row r="3522" spans="1:4" x14ac:dyDescent="0.25">
      <c r="A3522" s="7" t="s">
        <v>54</v>
      </c>
      <c r="B3522" s="7">
        <v>352042</v>
      </c>
      <c r="C3522" s="8" t="s">
        <v>3441</v>
      </c>
      <c r="D3522" s="9" t="str">
        <f t="shared" si="54"/>
        <v>MUNICIPAL</v>
      </c>
    </row>
    <row r="3523" spans="1:4" x14ac:dyDescent="0.25">
      <c r="A3523" s="7" t="s">
        <v>54</v>
      </c>
      <c r="B3523" s="7">
        <v>352044</v>
      </c>
      <c r="C3523" s="8" t="s">
        <v>3442</v>
      </c>
      <c r="D3523" s="9" t="str">
        <f t="shared" ref="D3523:D3586" si="55">IF(RIGHT(B3523,4)="0000","ESTADUAL","MUNICIPAL")</f>
        <v>MUNICIPAL</v>
      </c>
    </row>
    <row r="3524" spans="1:4" x14ac:dyDescent="0.25">
      <c r="A3524" s="7" t="s">
        <v>54</v>
      </c>
      <c r="B3524" s="7">
        <v>352050</v>
      </c>
      <c r="C3524" s="8" t="s">
        <v>3443</v>
      </c>
      <c r="D3524" s="9" t="str">
        <f t="shared" si="55"/>
        <v>MUNICIPAL</v>
      </c>
    </row>
    <row r="3525" spans="1:4" x14ac:dyDescent="0.25">
      <c r="A3525" s="7" t="s">
        <v>54</v>
      </c>
      <c r="B3525" s="7">
        <v>352060</v>
      </c>
      <c r="C3525" s="8" t="s">
        <v>3444</v>
      </c>
      <c r="D3525" s="9" t="str">
        <f t="shared" si="55"/>
        <v>MUNICIPAL</v>
      </c>
    </row>
    <row r="3526" spans="1:4" x14ac:dyDescent="0.25">
      <c r="A3526" s="7" t="s">
        <v>54</v>
      </c>
      <c r="B3526" s="7">
        <v>352070</v>
      </c>
      <c r="C3526" s="8" t="s">
        <v>3445</v>
      </c>
      <c r="D3526" s="9" t="str">
        <f t="shared" si="55"/>
        <v>MUNICIPAL</v>
      </c>
    </row>
    <row r="3527" spans="1:4" x14ac:dyDescent="0.25">
      <c r="A3527" s="7" t="s">
        <v>54</v>
      </c>
      <c r="B3527" s="7">
        <v>352080</v>
      </c>
      <c r="C3527" s="8" t="s">
        <v>3446</v>
      </c>
      <c r="D3527" s="9" t="str">
        <f t="shared" si="55"/>
        <v>MUNICIPAL</v>
      </c>
    </row>
    <row r="3528" spans="1:4" x14ac:dyDescent="0.25">
      <c r="A3528" s="7" t="s">
        <v>54</v>
      </c>
      <c r="B3528" s="7">
        <v>352090</v>
      </c>
      <c r="C3528" s="8" t="s">
        <v>3447</v>
      </c>
      <c r="D3528" s="9" t="str">
        <f t="shared" si="55"/>
        <v>MUNICIPAL</v>
      </c>
    </row>
    <row r="3529" spans="1:4" x14ac:dyDescent="0.25">
      <c r="A3529" s="7" t="s">
        <v>54</v>
      </c>
      <c r="B3529" s="7">
        <v>352100</v>
      </c>
      <c r="C3529" s="8" t="s">
        <v>3448</v>
      </c>
      <c r="D3529" s="9" t="str">
        <f t="shared" si="55"/>
        <v>MUNICIPAL</v>
      </c>
    </row>
    <row r="3530" spans="1:4" x14ac:dyDescent="0.25">
      <c r="A3530" s="7" t="s">
        <v>54</v>
      </c>
      <c r="B3530" s="7">
        <v>352110</v>
      </c>
      <c r="C3530" s="8" t="s">
        <v>3449</v>
      </c>
      <c r="D3530" s="9" t="str">
        <f t="shared" si="55"/>
        <v>MUNICIPAL</v>
      </c>
    </row>
    <row r="3531" spans="1:4" x14ac:dyDescent="0.25">
      <c r="A3531" s="7" t="s">
        <v>54</v>
      </c>
      <c r="B3531" s="7">
        <v>352115</v>
      </c>
      <c r="C3531" s="8" t="s">
        <v>3450</v>
      </c>
      <c r="D3531" s="9" t="str">
        <f t="shared" si="55"/>
        <v>MUNICIPAL</v>
      </c>
    </row>
    <row r="3532" spans="1:4" x14ac:dyDescent="0.25">
      <c r="A3532" s="7" t="s">
        <v>54</v>
      </c>
      <c r="B3532" s="7">
        <v>352120</v>
      </c>
      <c r="C3532" s="8" t="s">
        <v>3451</v>
      </c>
      <c r="D3532" s="9" t="str">
        <f t="shared" si="55"/>
        <v>MUNICIPAL</v>
      </c>
    </row>
    <row r="3533" spans="1:4" x14ac:dyDescent="0.25">
      <c r="A3533" s="7" t="s">
        <v>54</v>
      </c>
      <c r="B3533" s="7">
        <v>352130</v>
      </c>
      <c r="C3533" s="8" t="s">
        <v>3452</v>
      </c>
      <c r="D3533" s="9" t="str">
        <f t="shared" si="55"/>
        <v>MUNICIPAL</v>
      </c>
    </row>
    <row r="3534" spans="1:4" x14ac:dyDescent="0.25">
      <c r="A3534" s="7" t="s">
        <v>54</v>
      </c>
      <c r="B3534" s="7">
        <v>352140</v>
      </c>
      <c r="C3534" s="8" t="s">
        <v>3453</v>
      </c>
      <c r="D3534" s="9" t="str">
        <f t="shared" si="55"/>
        <v>MUNICIPAL</v>
      </c>
    </row>
    <row r="3535" spans="1:4" x14ac:dyDescent="0.25">
      <c r="A3535" s="7" t="s">
        <v>54</v>
      </c>
      <c r="B3535" s="7">
        <v>352150</v>
      </c>
      <c r="C3535" s="8" t="s">
        <v>3454</v>
      </c>
      <c r="D3535" s="9" t="str">
        <f t="shared" si="55"/>
        <v>MUNICIPAL</v>
      </c>
    </row>
    <row r="3536" spans="1:4" x14ac:dyDescent="0.25">
      <c r="A3536" s="7" t="s">
        <v>54</v>
      </c>
      <c r="B3536" s="7">
        <v>352160</v>
      </c>
      <c r="C3536" s="8" t="s">
        <v>3455</v>
      </c>
      <c r="D3536" s="9" t="str">
        <f t="shared" si="55"/>
        <v>MUNICIPAL</v>
      </c>
    </row>
    <row r="3537" spans="1:4" x14ac:dyDescent="0.25">
      <c r="A3537" s="7" t="s">
        <v>54</v>
      </c>
      <c r="B3537" s="7">
        <v>352170</v>
      </c>
      <c r="C3537" s="8" t="s">
        <v>3456</v>
      </c>
      <c r="D3537" s="9" t="str">
        <f t="shared" si="55"/>
        <v>MUNICIPAL</v>
      </c>
    </row>
    <row r="3538" spans="1:4" x14ac:dyDescent="0.25">
      <c r="A3538" s="7" t="s">
        <v>54</v>
      </c>
      <c r="B3538" s="7">
        <v>352180</v>
      </c>
      <c r="C3538" s="8" t="s">
        <v>3457</v>
      </c>
      <c r="D3538" s="9" t="str">
        <f t="shared" si="55"/>
        <v>MUNICIPAL</v>
      </c>
    </row>
    <row r="3539" spans="1:4" x14ac:dyDescent="0.25">
      <c r="A3539" s="7" t="s">
        <v>54</v>
      </c>
      <c r="B3539" s="7">
        <v>352190</v>
      </c>
      <c r="C3539" s="8" t="s">
        <v>3458</v>
      </c>
      <c r="D3539" s="9" t="str">
        <f t="shared" si="55"/>
        <v>MUNICIPAL</v>
      </c>
    </row>
    <row r="3540" spans="1:4" x14ac:dyDescent="0.25">
      <c r="A3540" s="7" t="s">
        <v>54</v>
      </c>
      <c r="B3540" s="7">
        <v>352200</v>
      </c>
      <c r="C3540" s="8" t="s">
        <v>3459</v>
      </c>
      <c r="D3540" s="9" t="str">
        <f t="shared" si="55"/>
        <v>MUNICIPAL</v>
      </c>
    </row>
    <row r="3541" spans="1:4" x14ac:dyDescent="0.25">
      <c r="A3541" s="7" t="s">
        <v>54</v>
      </c>
      <c r="B3541" s="7">
        <v>352210</v>
      </c>
      <c r="C3541" s="8" t="s">
        <v>3460</v>
      </c>
      <c r="D3541" s="9" t="str">
        <f t="shared" si="55"/>
        <v>MUNICIPAL</v>
      </c>
    </row>
    <row r="3542" spans="1:4" x14ac:dyDescent="0.25">
      <c r="A3542" s="7" t="s">
        <v>54</v>
      </c>
      <c r="B3542" s="7">
        <v>352215</v>
      </c>
      <c r="C3542" s="8" t="s">
        <v>3461</v>
      </c>
      <c r="D3542" s="9" t="str">
        <f t="shared" si="55"/>
        <v>MUNICIPAL</v>
      </c>
    </row>
    <row r="3543" spans="1:4" x14ac:dyDescent="0.25">
      <c r="A3543" s="7" t="s">
        <v>54</v>
      </c>
      <c r="B3543" s="7">
        <v>352220</v>
      </c>
      <c r="C3543" s="8" t="s">
        <v>3462</v>
      </c>
      <c r="D3543" s="9" t="str">
        <f t="shared" si="55"/>
        <v>MUNICIPAL</v>
      </c>
    </row>
    <row r="3544" spans="1:4" x14ac:dyDescent="0.25">
      <c r="A3544" s="7" t="s">
        <v>54</v>
      </c>
      <c r="B3544" s="7">
        <v>352230</v>
      </c>
      <c r="C3544" s="8" t="s">
        <v>3463</v>
      </c>
      <c r="D3544" s="9" t="str">
        <f t="shared" si="55"/>
        <v>MUNICIPAL</v>
      </c>
    </row>
    <row r="3545" spans="1:4" x14ac:dyDescent="0.25">
      <c r="A3545" s="7" t="s">
        <v>54</v>
      </c>
      <c r="B3545" s="7">
        <v>352240</v>
      </c>
      <c r="C3545" s="8" t="s">
        <v>2591</v>
      </c>
      <c r="D3545" s="9" t="str">
        <f t="shared" si="55"/>
        <v>MUNICIPAL</v>
      </c>
    </row>
    <row r="3546" spans="1:4" x14ac:dyDescent="0.25">
      <c r="A3546" s="7" t="s">
        <v>54</v>
      </c>
      <c r="B3546" s="7">
        <v>352250</v>
      </c>
      <c r="C3546" s="8" t="s">
        <v>3464</v>
      </c>
      <c r="D3546" s="9" t="str">
        <f t="shared" si="55"/>
        <v>MUNICIPAL</v>
      </c>
    </row>
    <row r="3547" spans="1:4" x14ac:dyDescent="0.25">
      <c r="A3547" s="7" t="s">
        <v>54</v>
      </c>
      <c r="B3547" s="7">
        <v>352260</v>
      </c>
      <c r="C3547" s="8" t="s">
        <v>3465</v>
      </c>
      <c r="D3547" s="9" t="str">
        <f t="shared" si="55"/>
        <v>MUNICIPAL</v>
      </c>
    </row>
    <row r="3548" spans="1:4" x14ac:dyDescent="0.25">
      <c r="A3548" s="7" t="s">
        <v>54</v>
      </c>
      <c r="B3548" s="7">
        <v>352265</v>
      </c>
      <c r="C3548" s="8" t="s">
        <v>3466</v>
      </c>
      <c r="D3548" s="9" t="str">
        <f t="shared" si="55"/>
        <v>MUNICIPAL</v>
      </c>
    </row>
    <row r="3549" spans="1:4" x14ac:dyDescent="0.25">
      <c r="A3549" s="7" t="s">
        <v>54</v>
      </c>
      <c r="B3549" s="7">
        <v>352270</v>
      </c>
      <c r="C3549" s="8" t="s">
        <v>3467</v>
      </c>
      <c r="D3549" s="9" t="str">
        <f t="shared" si="55"/>
        <v>MUNICIPAL</v>
      </c>
    </row>
    <row r="3550" spans="1:4" x14ac:dyDescent="0.25">
      <c r="A3550" s="7" t="s">
        <v>54</v>
      </c>
      <c r="B3550" s="7">
        <v>352280</v>
      </c>
      <c r="C3550" s="8" t="s">
        <v>1376</v>
      </c>
      <c r="D3550" s="9" t="str">
        <f t="shared" si="55"/>
        <v>MUNICIPAL</v>
      </c>
    </row>
    <row r="3551" spans="1:4" x14ac:dyDescent="0.25">
      <c r="A3551" s="7" t="s">
        <v>54</v>
      </c>
      <c r="B3551" s="7">
        <v>352290</v>
      </c>
      <c r="C3551" s="8" t="s">
        <v>3468</v>
      </c>
      <c r="D3551" s="9" t="str">
        <f t="shared" si="55"/>
        <v>MUNICIPAL</v>
      </c>
    </row>
    <row r="3552" spans="1:4" x14ac:dyDescent="0.25">
      <c r="A3552" s="7" t="s">
        <v>54</v>
      </c>
      <c r="B3552" s="7">
        <v>352300</v>
      </c>
      <c r="C3552" s="8" t="s">
        <v>3469</v>
      </c>
      <c r="D3552" s="9" t="str">
        <f t="shared" si="55"/>
        <v>MUNICIPAL</v>
      </c>
    </row>
    <row r="3553" spans="1:4" x14ac:dyDescent="0.25">
      <c r="A3553" s="7" t="s">
        <v>54</v>
      </c>
      <c r="B3553" s="7">
        <v>352310</v>
      </c>
      <c r="C3553" s="8" t="s">
        <v>3470</v>
      </c>
      <c r="D3553" s="9" t="str">
        <f t="shared" si="55"/>
        <v>MUNICIPAL</v>
      </c>
    </row>
    <row r="3554" spans="1:4" x14ac:dyDescent="0.25">
      <c r="A3554" s="7" t="s">
        <v>54</v>
      </c>
      <c r="B3554" s="7">
        <v>352320</v>
      </c>
      <c r="C3554" s="8" t="s">
        <v>3471</v>
      </c>
      <c r="D3554" s="9" t="str">
        <f t="shared" si="55"/>
        <v>MUNICIPAL</v>
      </c>
    </row>
    <row r="3555" spans="1:4" x14ac:dyDescent="0.25">
      <c r="A3555" s="7" t="s">
        <v>54</v>
      </c>
      <c r="B3555" s="7">
        <v>352330</v>
      </c>
      <c r="C3555" s="8" t="s">
        <v>3472</v>
      </c>
      <c r="D3555" s="9" t="str">
        <f t="shared" si="55"/>
        <v>MUNICIPAL</v>
      </c>
    </row>
    <row r="3556" spans="1:4" x14ac:dyDescent="0.25">
      <c r="A3556" s="7" t="s">
        <v>54</v>
      </c>
      <c r="B3556" s="7">
        <v>352340</v>
      </c>
      <c r="C3556" s="8" t="s">
        <v>3473</v>
      </c>
      <c r="D3556" s="9" t="str">
        <f t="shared" si="55"/>
        <v>MUNICIPAL</v>
      </c>
    </row>
    <row r="3557" spans="1:4" x14ac:dyDescent="0.25">
      <c r="A3557" s="7" t="s">
        <v>54</v>
      </c>
      <c r="B3557" s="7">
        <v>352350</v>
      </c>
      <c r="C3557" s="8" t="s">
        <v>3474</v>
      </c>
      <c r="D3557" s="9" t="str">
        <f t="shared" si="55"/>
        <v>MUNICIPAL</v>
      </c>
    </row>
    <row r="3558" spans="1:4" x14ac:dyDescent="0.25">
      <c r="A3558" s="7" t="s">
        <v>54</v>
      </c>
      <c r="B3558" s="7">
        <v>352360</v>
      </c>
      <c r="C3558" s="8" t="s">
        <v>3475</v>
      </c>
      <c r="D3558" s="9" t="str">
        <f t="shared" si="55"/>
        <v>MUNICIPAL</v>
      </c>
    </row>
    <row r="3559" spans="1:4" x14ac:dyDescent="0.25">
      <c r="A3559" s="7" t="s">
        <v>54</v>
      </c>
      <c r="B3559" s="7">
        <v>352370</v>
      </c>
      <c r="C3559" s="8" t="s">
        <v>3476</v>
      </c>
      <c r="D3559" s="9" t="str">
        <f t="shared" si="55"/>
        <v>MUNICIPAL</v>
      </c>
    </row>
    <row r="3560" spans="1:4" x14ac:dyDescent="0.25">
      <c r="A3560" s="7" t="s">
        <v>54</v>
      </c>
      <c r="B3560" s="7">
        <v>352380</v>
      </c>
      <c r="C3560" s="8" t="s">
        <v>3477</v>
      </c>
      <c r="D3560" s="9" t="str">
        <f t="shared" si="55"/>
        <v>MUNICIPAL</v>
      </c>
    </row>
    <row r="3561" spans="1:4" x14ac:dyDescent="0.25">
      <c r="A3561" s="7" t="s">
        <v>54</v>
      </c>
      <c r="B3561" s="7">
        <v>352390</v>
      </c>
      <c r="C3561" s="8" t="s">
        <v>3478</v>
      </c>
      <c r="D3561" s="9" t="str">
        <f t="shared" si="55"/>
        <v>MUNICIPAL</v>
      </c>
    </row>
    <row r="3562" spans="1:4" x14ac:dyDescent="0.25">
      <c r="A3562" s="7" t="s">
        <v>54</v>
      </c>
      <c r="B3562" s="7">
        <v>352400</v>
      </c>
      <c r="C3562" s="8" t="s">
        <v>3479</v>
      </c>
      <c r="D3562" s="9" t="str">
        <f t="shared" si="55"/>
        <v>MUNICIPAL</v>
      </c>
    </row>
    <row r="3563" spans="1:4" x14ac:dyDescent="0.25">
      <c r="A3563" s="7" t="s">
        <v>54</v>
      </c>
      <c r="B3563" s="7">
        <v>352410</v>
      </c>
      <c r="C3563" s="8" t="s">
        <v>3480</v>
      </c>
      <c r="D3563" s="9" t="str">
        <f t="shared" si="55"/>
        <v>MUNICIPAL</v>
      </c>
    </row>
    <row r="3564" spans="1:4" x14ac:dyDescent="0.25">
      <c r="A3564" s="7" t="s">
        <v>54</v>
      </c>
      <c r="B3564" s="7">
        <v>352420</v>
      </c>
      <c r="C3564" s="8" t="s">
        <v>2023</v>
      </c>
      <c r="D3564" s="9" t="str">
        <f t="shared" si="55"/>
        <v>MUNICIPAL</v>
      </c>
    </row>
    <row r="3565" spans="1:4" x14ac:dyDescent="0.25">
      <c r="A3565" s="7" t="s">
        <v>54</v>
      </c>
      <c r="B3565" s="7">
        <v>352430</v>
      </c>
      <c r="C3565" s="8" t="s">
        <v>3481</v>
      </c>
      <c r="D3565" s="9" t="str">
        <f t="shared" si="55"/>
        <v>MUNICIPAL</v>
      </c>
    </row>
    <row r="3566" spans="1:4" x14ac:dyDescent="0.25">
      <c r="A3566" s="7" t="s">
        <v>54</v>
      </c>
      <c r="B3566" s="7">
        <v>352440</v>
      </c>
      <c r="C3566" s="8" t="s">
        <v>3482</v>
      </c>
      <c r="D3566" s="9" t="str">
        <f t="shared" si="55"/>
        <v>MUNICIPAL</v>
      </c>
    </row>
    <row r="3567" spans="1:4" x14ac:dyDescent="0.25">
      <c r="A3567" s="7" t="s">
        <v>54</v>
      </c>
      <c r="B3567" s="7">
        <v>352450</v>
      </c>
      <c r="C3567" s="8" t="s">
        <v>3483</v>
      </c>
      <c r="D3567" s="9" t="str">
        <f t="shared" si="55"/>
        <v>MUNICIPAL</v>
      </c>
    </row>
    <row r="3568" spans="1:4" x14ac:dyDescent="0.25">
      <c r="A3568" s="7" t="s">
        <v>54</v>
      </c>
      <c r="B3568" s="7">
        <v>352460</v>
      </c>
      <c r="C3568" s="8" t="s">
        <v>3484</v>
      </c>
      <c r="D3568" s="9" t="str">
        <f t="shared" si="55"/>
        <v>MUNICIPAL</v>
      </c>
    </row>
    <row r="3569" spans="1:4" x14ac:dyDescent="0.25">
      <c r="A3569" s="7" t="s">
        <v>54</v>
      </c>
      <c r="B3569" s="7">
        <v>352470</v>
      </c>
      <c r="C3569" s="8" t="s">
        <v>3485</v>
      </c>
      <c r="D3569" s="9" t="str">
        <f t="shared" si="55"/>
        <v>MUNICIPAL</v>
      </c>
    </row>
    <row r="3570" spans="1:4" x14ac:dyDescent="0.25">
      <c r="A3570" s="7" t="s">
        <v>54</v>
      </c>
      <c r="B3570" s="7">
        <v>352480</v>
      </c>
      <c r="C3570" s="8" t="s">
        <v>3486</v>
      </c>
      <c r="D3570" s="9" t="str">
        <f t="shared" si="55"/>
        <v>MUNICIPAL</v>
      </c>
    </row>
    <row r="3571" spans="1:4" x14ac:dyDescent="0.25">
      <c r="A3571" s="7" t="s">
        <v>54</v>
      </c>
      <c r="B3571" s="7">
        <v>352490</v>
      </c>
      <c r="C3571" s="8" t="s">
        <v>3487</v>
      </c>
      <c r="D3571" s="9" t="str">
        <f t="shared" si="55"/>
        <v>MUNICIPAL</v>
      </c>
    </row>
    <row r="3572" spans="1:4" x14ac:dyDescent="0.25">
      <c r="A3572" s="7" t="s">
        <v>54</v>
      </c>
      <c r="B3572" s="7">
        <v>352500</v>
      </c>
      <c r="C3572" s="8" t="s">
        <v>3488</v>
      </c>
      <c r="D3572" s="9" t="str">
        <f t="shared" si="55"/>
        <v>MUNICIPAL</v>
      </c>
    </row>
    <row r="3573" spans="1:4" x14ac:dyDescent="0.25">
      <c r="A3573" s="7" t="s">
        <v>54</v>
      </c>
      <c r="B3573" s="7">
        <v>352510</v>
      </c>
      <c r="C3573" s="8" t="s">
        <v>3489</v>
      </c>
      <c r="D3573" s="9" t="str">
        <f t="shared" si="55"/>
        <v>MUNICIPAL</v>
      </c>
    </row>
    <row r="3574" spans="1:4" x14ac:dyDescent="0.25">
      <c r="A3574" s="7" t="s">
        <v>54</v>
      </c>
      <c r="B3574" s="7">
        <v>352520</v>
      </c>
      <c r="C3574" s="8" t="s">
        <v>3490</v>
      </c>
      <c r="D3574" s="9" t="str">
        <f t="shared" si="55"/>
        <v>MUNICIPAL</v>
      </c>
    </row>
    <row r="3575" spans="1:4" x14ac:dyDescent="0.25">
      <c r="A3575" s="7" t="s">
        <v>54</v>
      </c>
      <c r="B3575" s="7">
        <v>352530</v>
      </c>
      <c r="C3575" s="8" t="s">
        <v>3491</v>
      </c>
      <c r="D3575" s="9" t="str">
        <f t="shared" si="55"/>
        <v>MUNICIPAL</v>
      </c>
    </row>
    <row r="3576" spans="1:4" x14ac:dyDescent="0.25">
      <c r="A3576" s="7" t="s">
        <v>54</v>
      </c>
      <c r="B3576" s="7">
        <v>352540</v>
      </c>
      <c r="C3576" s="8" t="s">
        <v>3492</v>
      </c>
      <c r="D3576" s="9" t="str">
        <f t="shared" si="55"/>
        <v>MUNICIPAL</v>
      </c>
    </row>
    <row r="3577" spans="1:4" x14ac:dyDescent="0.25">
      <c r="A3577" s="7" t="s">
        <v>54</v>
      </c>
      <c r="B3577" s="7">
        <v>352550</v>
      </c>
      <c r="C3577" s="8" t="s">
        <v>3493</v>
      </c>
      <c r="D3577" s="9" t="str">
        <f t="shared" si="55"/>
        <v>MUNICIPAL</v>
      </c>
    </row>
    <row r="3578" spans="1:4" x14ac:dyDescent="0.25">
      <c r="A3578" s="7" t="s">
        <v>54</v>
      </c>
      <c r="B3578" s="7">
        <v>352560</v>
      </c>
      <c r="C3578" s="8" t="s">
        <v>3494</v>
      </c>
      <c r="D3578" s="9" t="str">
        <f t="shared" si="55"/>
        <v>MUNICIPAL</v>
      </c>
    </row>
    <row r="3579" spans="1:4" x14ac:dyDescent="0.25">
      <c r="A3579" s="7" t="s">
        <v>54</v>
      </c>
      <c r="B3579" s="7">
        <v>352570</v>
      </c>
      <c r="C3579" s="8" t="s">
        <v>3495</v>
      </c>
      <c r="D3579" s="9" t="str">
        <f t="shared" si="55"/>
        <v>MUNICIPAL</v>
      </c>
    </row>
    <row r="3580" spans="1:4" x14ac:dyDescent="0.25">
      <c r="A3580" s="7" t="s">
        <v>54</v>
      </c>
      <c r="B3580" s="7">
        <v>352580</v>
      </c>
      <c r="C3580" s="8" t="s">
        <v>3496</v>
      </c>
      <c r="D3580" s="9" t="str">
        <f t="shared" si="55"/>
        <v>MUNICIPAL</v>
      </c>
    </row>
    <row r="3581" spans="1:4" x14ac:dyDescent="0.25">
      <c r="A3581" s="7" t="s">
        <v>54</v>
      </c>
      <c r="B3581" s="7">
        <v>352585</v>
      </c>
      <c r="C3581" s="8" t="s">
        <v>3497</v>
      </c>
      <c r="D3581" s="9" t="str">
        <f t="shared" si="55"/>
        <v>MUNICIPAL</v>
      </c>
    </row>
    <row r="3582" spans="1:4" x14ac:dyDescent="0.25">
      <c r="A3582" s="7" t="s">
        <v>54</v>
      </c>
      <c r="B3582" s="7">
        <v>352590</v>
      </c>
      <c r="C3582" s="8" t="s">
        <v>3498</v>
      </c>
      <c r="D3582" s="9" t="str">
        <f t="shared" si="55"/>
        <v>MUNICIPAL</v>
      </c>
    </row>
    <row r="3583" spans="1:4" x14ac:dyDescent="0.25">
      <c r="A3583" s="7" t="s">
        <v>54</v>
      </c>
      <c r="B3583" s="7">
        <v>352600</v>
      </c>
      <c r="C3583" s="8" t="s">
        <v>3499</v>
      </c>
      <c r="D3583" s="9" t="str">
        <f t="shared" si="55"/>
        <v>MUNICIPAL</v>
      </c>
    </row>
    <row r="3584" spans="1:4" x14ac:dyDescent="0.25">
      <c r="A3584" s="7" t="s">
        <v>54</v>
      </c>
      <c r="B3584" s="7">
        <v>352610</v>
      </c>
      <c r="C3584" s="8" t="s">
        <v>3500</v>
      </c>
      <c r="D3584" s="9" t="str">
        <f t="shared" si="55"/>
        <v>MUNICIPAL</v>
      </c>
    </row>
    <row r="3585" spans="1:4" x14ac:dyDescent="0.25">
      <c r="A3585" s="7" t="s">
        <v>54</v>
      </c>
      <c r="B3585" s="7">
        <v>352620</v>
      </c>
      <c r="C3585" s="8" t="s">
        <v>3501</v>
      </c>
      <c r="D3585" s="9" t="str">
        <f t="shared" si="55"/>
        <v>MUNICIPAL</v>
      </c>
    </row>
    <row r="3586" spans="1:4" x14ac:dyDescent="0.25">
      <c r="A3586" s="7" t="s">
        <v>54</v>
      </c>
      <c r="B3586" s="7">
        <v>352630</v>
      </c>
      <c r="C3586" s="8" t="s">
        <v>3502</v>
      </c>
      <c r="D3586" s="9" t="str">
        <f t="shared" si="55"/>
        <v>MUNICIPAL</v>
      </c>
    </row>
    <row r="3587" spans="1:4" x14ac:dyDescent="0.25">
      <c r="A3587" s="7" t="s">
        <v>54</v>
      </c>
      <c r="B3587" s="7">
        <v>352640</v>
      </c>
      <c r="C3587" s="8" t="s">
        <v>3503</v>
      </c>
      <c r="D3587" s="9" t="str">
        <f t="shared" ref="D3587:D3650" si="56">IF(RIGHT(B3587,4)="0000","ESTADUAL","MUNICIPAL")</f>
        <v>MUNICIPAL</v>
      </c>
    </row>
    <row r="3588" spans="1:4" x14ac:dyDescent="0.25">
      <c r="A3588" s="7" t="s">
        <v>54</v>
      </c>
      <c r="B3588" s="7">
        <v>352650</v>
      </c>
      <c r="C3588" s="8" t="s">
        <v>3504</v>
      </c>
      <c r="D3588" s="9" t="str">
        <f t="shared" si="56"/>
        <v>MUNICIPAL</v>
      </c>
    </row>
    <row r="3589" spans="1:4" x14ac:dyDescent="0.25">
      <c r="A3589" s="7" t="s">
        <v>54</v>
      </c>
      <c r="B3589" s="7">
        <v>352660</v>
      </c>
      <c r="C3589" s="8" t="s">
        <v>3505</v>
      </c>
      <c r="D3589" s="9" t="str">
        <f t="shared" si="56"/>
        <v>MUNICIPAL</v>
      </c>
    </row>
    <row r="3590" spans="1:4" x14ac:dyDescent="0.25">
      <c r="A3590" s="7" t="s">
        <v>54</v>
      </c>
      <c r="B3590" s="7">
        <v>352670</v>
      </c>
      <c r="C3590" s="8" t="s">
        <v>3506</v>
      </c>
      <c r="D3590" s="9" t="str">
        <f t="shared" si="56"/>
        <v>MUNICIPAL</v>
      </c>
    </row>
    <row r="3591" spans="1:4" x14ac:dyDescent="0.25">
      <c r="A3591" s="7" t="s">
        <v>54</v>
      </c>
      <c r="B3591" s="7">
        <v>352680</v>
      </c>
      <c r="C3591" s="8" t="s">
        <v>3507</v>
      </c>
      <c r="D3591" s="9" t="str">
        <f t="shared" si="56"/>
        <v>MUNICIPAL</v>
      </c>
    </row>
    <row r="3592" spans="1:4" x14ac:dyDescent="0.25">
      <c r="A3592" s="7" t="s">
        <v>54</v>
      </c>
      <c r="B3592" s="7">
        <v>352690</v>
      </c>
      <c r="C3592" s="8" t="s">
        <v>3508</v>
      </c>
      <c r="D3592" s="9" t="str">
        <f t="shared" si="56"/>
        <v>MUNICIPAL</v>
      </c>
    </row>
    <row r="3593" spans="1:4" x14ac:dyDescent="0.25">
      <c r="A3593" s="7" t="s">
        <v>54</v>
      </c>
      <c r="B3593" s="7">
        <v>352700</v>
      </c>
      <c r="C3593" s="8" t="s">
        <v>3509</v>
      </c>
      <c r="D3593" s="9" t="str">
        <f t="shared" si="56"/>
        <v>MUNICIPAL</v>
      </c>
    </row>
    <row r="3594" spans="1:4" x14ac:dyDescent="0.25">
      <c r="A3594" s="7" t="s">
        <v>54</v>
      </c>
      <c r="B3594" s="7">
        <v>352710</v>
      </c>
      <c r="C3594" s="8" t="s">
        <v>3510</v>
      </c>
      <c r="D3594" s="9" t="str">
        <f t="shared" si="56"/>
        <v>MUNICIPAL</v>
      </c>
    </row>
    <row r="3595" spans="1:4" x14ac:dyDescent="0.25">
      <c r="A3595" s="7" t="s">
        <v>54</v>
      </c>
      <c r="B3595" s="7">
        <v>352720</v>
      </c>
      <c r="C3595" s="8" t="s">
        <v>3511</v>
      </c>
      <c r="D3595" s="9" t="str">
        <f t="shared" si="56"/>
        <v>MUNICIPAL</v>
      </c>
    </row>
    <row r="3596" spans="1:4" x14ac:dyDescent="0.25">
      <c r="A3596" s="7" t="s">
        <v>54</v>
      </c>
      <c r="B3596" s="7">
        <v>352725</v>
      </c>
      <c r="C3596" s="8" t="s">
        <v>3512</v>
      </c>
      <c r="D3596" s="9" t="str">
        <f t="shared" si="56"/>
        <v>MUNICIPAL</v>
      </c>
    </row>
    <row r="3597" spans="1:4" x14ac:dyDescent="0.25">
      <c r="A3597" s="7" t="s">
        <v>54</v>
      </c>
      <c r="B3597" s="7">
        <v>352730</v>
      </c>
      <c r="C3597" s="8" t="s">
        <v>3513</v>
      </c>
      <c r="D3597" s="9" t="str">
        <f t="shared" si="56"/>
        <v>MUNICIPAL</v>
      </c>
    </row>
    <row r="3598" spans="1:4" x14ac:dyDescent="0.25">
      <c r="A3598" s="7" t="s">
        <v>54</v>
      </c>
      <c r="B3598" s="7">
        <v>352740</v>
      </c>
      <c r="C3598" s="8" t="s">
        <v>3514</v>
      </c>
      <c r="D3598" s="9" t="str">
        <f t="shared" si="56"/>
        <v>MUNICIPAL</v>
      </c>
    </row>
    <row r="3599" spans="1:4" x14ac:dyDescent="0.25">
      <c r="A3599" s="7" t="s">
        <v>54</v>
      </c>
      <c r="B3599" s="7">
        <v>352750</v>
      </c>
      <c r="C3599" s="8" t="s">
        <v>3515</v>
      </c>
      <c r="D3599" s="9" t="str">
        <f t="shared" si="56"/>
        <v>MUNICIPAL</v>
      </c>
    </row>
    <row r="3600" spans="1:4" x14ac:dyDescent="0.25">
      <c r="A3600" s="7" t="s">
        <v>54</v>
      </c>
      <c r="B3600" s="7">
        <v>352760</v>
      </c>
      <c r="C3600" s="8" t="s">
        <v>3516</v>
      </c>
      <c r="D3600" s="9" t="str">
        <f t="shared" si="56"/>
        <v>MUNICIPAL</v>
      </c>
    </row>
    <row r="3601" spans="1:4" x14ac:dyDescent="0.25">
      <c r="A3601" s="7" t="s">
        <v>54</v>
      </c>
      <c r="B3601" s="7">
        <v>352770</v>
      </c>
      <c r="C3601" s="8" t="s">
        <v>3517</v>
      </c>
      <c r="D3601" s="9" t="str">
        <f t="shared" si="56"/>
        <v>MUNICIPAL</v>
      </c>
    </row>
    <row r="3602" spans="1:4" x14ac:dyDescent="0.25">
      <c r="A3602" s="7" t="s">
        <v>54</v>
      </c>
      <c r="B3602" s="7">
        <v>352780</v>
      </c>
      <c r="C3602" s="8" t="s">
        <v>3518</v>
      </c>
      <c r="D3602" s="9" t="str">
        <f t="shared" si="56"/>
        <v>MUNICIPAL</v>
      </c>
    </row>
    <row r="3603" spans="1:4" x14ac:dyDescent="0.25">
      <c r="A3603" s="7" t="s">
        <v>54</v>
      </c>
      <c r="B3603" s="7">
        <v>352790</v>
      </c>
      <c r="C3603" s="8" t="s">
        <v>3519</v>
      </c>
      <c r="D3603" s="9" t="str">
        <f t="shared" si="56"/>
        <v>MUNICIPAL</v>
      </c>
    </row>
    <row r="3604" spans="1:4" x14ac:dyDescent="0.25">
      <c r="A3604" s="7" t="s">
        <v>54</v>
      </c>
      <c r="B3604" s="7">
        <v>352800</v>
      </c>
      <c r="C3604" s="8" t="s">
        <v>3520</v>
      </c>
      <c r="D3604" s="9" t="str">
        <f t="shared" si="56"/>
        <v>MUNICIPAL</v>
      </c>
    </row>
    <row r="3605" spans="1:4" x14ac:dyDescent="0.25">
      <c r="A3605" s="7" t="s">
        <v>54</v>
      </c>
      <c r="B3605" s="7">
        <v>352810</v>
      </c>
      <c r="C3605" s="8" t="s">
        <v>3521</v>
      </c>
      <c r="D3605" s="9" t="str">
        <f t="shared" si="56"/>
        <v>MUNICIPAL</v>
      </c>
    </row>
    <row r="3606" spans="1:4" x14ac:dyDescent="0.25">
      <c r="A3606" s="7" t="s">
        <v>54</v>
      </c>
      <c r="B3606" s="7">
        <v>352820</v>
      </c>
      <c r="C3606" s="8" t="s">
        <v>3522</v>
      </c>
      <c r="D3606" s="9" t="str">
        <f t="shared" si="56"/>
        <v>MUNICIPAL</v>
      </c>
    </row>
    <row r="3607" spans="1:4" x14ac:dyDescent="0.25">
      <c r="A3607" s="7" t="s">
        <v>54</v>
      </c>
      <c r="B3607" s="7">
        <v>352830</v>
      </c>
      <c r="C3607" s="8" t="s">
        <v>3523</v>
      </c>
      <c r="D3607" s="9" t="str">
        <f t="shared" si="56"/>
        <v>MUNICIPAL</v>
      </c>
    </row>
    <row r="3608" spans="1:4" x14ac:dyDescent="0.25">
      <c r="A3608" s="7" t="s">
        <v>54</v>
      </c>
      <c r="B3608" s="7">
        <v>352840</v>
      </c>
      <c r="C3608" s="8" t="s">
        <v>3524</v>
      </c>
      <c r="D3608" s="9" t="str">
        <f t="shared" si="56"/>
        <v>MUNICIPAL</v>
      </c>
    </row>
    <row r="3609" spans="1:4" x14ac:dyDescent="0.25">
      <c r="A3609" s="7" t="s">
        <v>54</v>
      </c>
      <c r="B3609" s="7">
        <v>352850</v>
      </c>
      <c r="C3609" s="8" t="s">
        <v>3525</v>
      </c>
      <c r="D3609" s="9" t="str">
        <f t="shared" si="56"/>
        <v>MUNICIPAL</v>
      </c>
    </row>
    <row r="3610" spans="1:4" x14ac:dyDescent="0.25">
      <c r="A3610" s="7" t="s">
        <v>54</v>
      </c>
      <c r="B3610" s="7">
        <v>352860</v>
      </c>
      <c r="C3610" s="8" t="s">
        <v>3526</v>
      </c>
      <c r="D3610" s="9" t="str">
        <f t="shared" si="56"/>
        <v>MUNICIPAL</v>
      </c>
    </row>
    <row r="3611" spans="1:4" x14ac:dyDescent="0.25">
      <c r="A3611" s="7" t="s">
        <v>54</v>
      </c>
      <c r="B3611" s="7">
        <v>352870</v>
      </c>
      <c r="C3611" s="8" t="s">
        <v>3527</v>
      </c>
      <c r="D3611" s="9" t="str">
        <f t="shared" si="56"/>
        <v>MUNICIPAL</v>
      </c>
    </row>
    <row r="3612" spans="1:4" x14ac:dyDescent="0.25">
      <c r="A3612" s="7" t="s">
        <v>54</v>
      </c>
      <c r="B3612" s="7">
        <v>352880</v>
      </c>
      <c r="C3612" s="8" t="s">
        <v>3528</v>
      </c>
      <c r="D3612" s="9" t="str">
        <f t="shared" si="56"/>
        <v>MUNICIPAL</v>
      </c>
    </row>
    <row r="3613" spans="1:4" x14ac:dyDescent="0.25">
      <c r="A3613" s="7" t="s">
        <v>54</v>
      </c>
      <c r="B3613" s="7">
        <v>352885</v>
      </c>
      <c r="C3613" s="8" t="s">
        <v>3529</v>
      </c>
      <c r="D3613" s="9" t="str">
        <f t="shared" si="56"/>
        <v>MUNICIPAL</v>
      </c>
    </row>
    <row r="3614" spans="1:4" x14ac:dyDescent="0.25">
      <c r="A3614" s="7" t="s">
        <v>54</v>
      </c>
      <c r="B3614" s="7">
        <v>352890</v>
      </c>
      <c r="C3614" s="8" t="s">
        <v>3530</v>
      </c>
      <c r="D3614" s="9" t="str">
        <f t="shared" si="56"/>
        <v>MUNICIPAL</v>
      </c>
    </row>
    <row r="3615" spans="1:4" x14ac:dyDescent="0.25">
      <c r="A3615" s="7" t="s">
        <v>54</v>
      </c>
      <c r="B3615" s="7">
        <v>352900</v>
      </c>
      <c r="C3615" s="8" t="s">
        <v>3531</v>
      </c>
      <c r="D3615" s="9" t="str">
        <f t="shared" si="56"/>
        <v>MUNICIPAL</v>
      </c>
    </row>
    <row r="3616" spans="1:4" x14ac:dyDescent="0.25">
      <c r="A3616" s="7" t="s">
        <v>54</v>
      </c>
      <c r="B3616" s="7">
        <v>352910</v>
      </c>
      <c r="C3616" s="8" t="s">
        <v>3532</v>
      </c>
      <c r="D3616" s="9" t="str">
        <f t="shared" si="56"/>
        <v>MUNICIPAL</v>
      </c>
    </row>
    <row r="3617" spans="1:4" x14ac:dyDescent="0.25">
      <c r="A3617" s="7" t="s">
        <v>54</v>
      </c>
      <c r="B3617" s="7">
        <v>352920</v>
      </c>
      <c r="C3617" s="8" t="s">
        <v>3533</v>
      </c>
      <c r="D3617" s="9" t="str">
        <f t="shared" si="56"/>
        <v>MUNICIPAL</v>
      </c>
    </row>
    <row r="3618" spans="1:4" x14ac:dyDescent="0.25">
      <c r="A3618" s="7" t="s">
        <v>54</v>
      </c>
      <c r="B3618" s="7">
        <v>352930</v>
      </c>
      <c r="C3618" s="8" t="s">
        <v>3534</v>
      </c>
      <c r="D3618" s="9" t="str">
        <f t="shared" si="56"/>
        <v>MUNICIPAL</v>
      </c>
    </row>
    <row r="3619" spans="1:4" x14ac:dyDescent="0.25">
      <c r="A3619" s="7" t="s">
        <v>54</v>
      </c>
      <c r="B3619" s="7">
        <v>352940</v>
      </c>
      <c r="C3619" s="8" t="s">
        <v>3535</v>
      </c>
      <c r="D3619" s="9" t="str">
        <f t="shared" si="56"/>
        <v>MUNICIPAL</v>
      </c>
    </row>
    <row r="3620" spans="1:4" x14ac:dyDescent="0.25">
      <c r="A3620" s="7" t="s">
        <v>54</v>
      </c>
      <c r="B3620" s="7">
        <v>352950</v>
      </c>
      <c r="C3620" s="8" t="s">
        <v>3536</v>
      </c>
      <c r="D3620" s="9" t="str">
        <f t="shared" si="56"/>
        <v>MUNICIPAL</v>
      </c>
    </row>
    <row r="3621" spans="1:4" x14ac:dyDescent="0.25">
      <c r="A3621" s="7" t="s">
        <v>54</v>
      </c>
      <c r="B3621" s="7">
        <v>352960</v>
      </c>
      <c r="C3621" s="8" t="s">
        <v>3537</v>
      </c>
      <c r="D3621" s="9" t="str">
        <f t="shared" si="56"/>
        <v>MUNICIPAL</v>
      </c>
    </row>
    <row r="3622" spans="1:4" x14ac:dyDescent="0.25">
      <c r="A3622" s="7" t="s">
        <v>54</v>
      </c>
      <c r="B3622" s="7">
        <v>352965</v>
      </c>
      <c r="C3622" s="8" t="s">
        <v>3538</v>
      </c>
      <c r="D3622" s="9" t="str">
        <f t="shared" si="56"/>
        <v>MUNICIPAL</v>
      </c>
    </row>
    <row r="3623" spans="1:4" x14ac:dyDescent="0.25">
      <c r="A3623" s="7" t="s">
        <v>54</v>
      </c>
      <c r="B3623" s="7">
        <v>352970</v>
      </c>
      <c r="C3623" s="8" t="s">
        <v>3539</v>
      </c>
      <c r="D3623" s="9" t="str">
        <f t="shared" si="56"/>
        <v>MUNICIPAL</v>
      </c>
    </row>
    <row r="3624" spans="1:4" x14ac:dyDescent="0.25">
      <c r="A3624" s="7" t="s">
        <v>54</v>
      </c>
      <c r="B3624" s="7">
        <v>352980</v>
      </c>
      <c r="C3624" s="8" t="s">
        <v>3540</v>
      </c>
      <c r="D3624" s="9" t="str">
        <f t="shared" si="56"/>
        <v>MUNICIPAL</v>
      </c>
    </row>
    <row r="3625" spans="1:4" x14ac:dyDescent="0.25">
      <c r="A3625" s="7" t="s">
        <v>54</v>
      </c>
      <c r="B3625" s="7">
        <v>352990</v>
      </c>
      <c r="C3625" s="8" t="s">
        <v>3541</v>
      </c>
      <c r="D3625" s="9" t="str">
        <f t="shared" si="56"/>
        <v>MUNICIPAL</v>
      </c>
    </row>
    <row r="3626" spans="1:4" x14ac:dyDescent="0.25">
      <c r="A3626" s="7" t="s">
        <v>54</v>
      </c>
      <c r="B3626" s="7">
        <v>353000</v>
      </c>
      <c r="C3626" s="8" t="s">
        <v>3542</v>
      </c>
      <c r="D3626" s="9" t="str">
        <f t="shared" si="56"/>
        <v>MUNICIPAL</v>
      </c>
    </row>
    <row r="3627" spans="1:4" x14ac:dyDescent="0.25">
      <c r="A3627" s="7" t="s">
        <v>54</v>
      </c>
      <c r="B3627" s="7">
        <v>353010</v>
      </c>
      <c r="C3627" s="8" t="s">
        <v>3543</v>
      </c>
      <c r="D3627" s="9" t="str">
        <f t="shared" si="56"/>
        <v>MUNICIPAL</v>
      </c>
    </row>
    <row r="3628" spans="1:4" x14ac:dyDescent="0.25">
      <c r="A3628" s="7" t="s">
        <v>54</v>
      </c>
      <c r="B3628" s="7">
        <v>353020</v>
      </c>
      <c r="C3628" s="8" t="s">
        <v>3544</v>
      </c>
      <c r="D3628" s="9" t="str">
        <f t="shared" si="56"/>
        <v>MUNICIPAL</v>
      </c>
    </row>
    <row r="3629" spans="1:4" x14ac:dyDescent="0.25">
      <c r="A3629" s="7" t="s">
        <v>54</v>
      </c>
      <c r="B3629" s="7">
        <v>353030</v>
      </c>
      <c r="C3629" s="8" t="s">
        <v>3545</v>
      </c>
      <c r="D3629" s="9" t="str">
        <f t="shared" si="56"/>
        <v>MUNICIPAL</v>
      </c>
    </row>
    <row r="3630" spans="1:4" x14ac:dyDescent="0.25">
      <c r="A3630" s="7" t="s">
        <v>54</v>
      </c>
      <c r="B3630" s="7">
        <v>353040</v>
      </c>
      <c r="C3630" s="8" t="s">
        <v>3546</v>
      </c>
      <c r="D3630" s="9" t="str">
        <f t="shared" si="56"/>
        <v>MUNICIPAL</v>
      </c>
    </row>
    <row r="3631" spans="1:4" x14ac:dyDescent="0.25">
      <c r="A3631" s="7" t="s">
        <v>54</v>
      </c>
      <c r="B3631" s="7">
        <v>353050</v>
      </c>
      <c r="C3631" s="8" t="s">
        <v>3547</v>
      </c>
      <c r="D3631" s="9" t="str">
        <f t="shared" si="56"/>
        <v>MUNICIPAL</v>
      </c>
    </row>
    <row r="3632" spans="1:4" x14ac:dyDescent="0.25">
      <c r="A3632" s="7" t="s">
        <v>54</v>
      </c>
      <c r="B3632" s="7">
        <v>353060</v>
      </c>
      <c r="C3632" s="8" t="s">
        <v>3548</v>
      </c>
      <c r="D3632" s="9" t="str">
        <f t="shared" si="56"/>
        <v>MUNICIPAL</v>
      </c>
    </row>
    <row r="3633" spans="1:4" x14ac:dyDescent="0.25">
      <c r="A3633" s="7" t="s">
        <v>54</v>
      </c>
      <c r="B3633" s="7">
        <v>353070</v>
      </c>
      <c r="C3633" s="8" t="s">
        <v>3549</v>
      </c>
      <c r="D3633" s="9" t="str">
        <f t="shared" si="56"/>
        <v>MUNICIPAL</v>
      </c>
    </row>
    <row r="3634" spans="1:4" x14ac:dyDescent="0.25">
      <c r="A3634" s="7" t="s">
        <v>54</v>
      </c>
      <c r="B3634" s="7">
        <v>353080</v>
      </c>
      <c r="C3634" s="8" t="s">
        <v>3550</v>
      </c>
      <c r="D3634" s="9" t="str">
        <f t="shared" si="56"/>
        <v>MUNICIPAL</v>
      </c>
    </row>
    <row r="3635" spans="1:4" x14ac:dyDescent="0.25">
      <c r="A3635" s="7" t="s">
        <v>54</v>
      </c>
      <c r="B3635" s="7">
        <v>353090</v>
      </c>
      <c r="C3635" s="8" t="s">
        <v>3551</v>
      </c>
      <c r="D3635" s="9" t="str">
        <f t="shared" si="56"/>
        <v>MUNICIPAL</v>
      </c>
    </row>
    <row r="3636" spans="1:4" x14ac:dyDescent="0.25">
      <c r="A3636" s="7" t="s">
        <v>54</v>
      </c>
      <c r="B3636" s="7">
        <v>353100</v>
      </c>
      <c r="C3636" s="8" t="s">
        <v>3552</v>
      </c>
      <c r="D3636" s="9" t="str">
        <f t="shared" si="56"/>
        <v>MUNICIPAL</v>
      </c>
    </row>
    <row r="3637" spans="1:4" x14ac:dyDescent="0.25">
      <c r="A3637" s="7" t="s">
        <v>54</v>
      </c>
      <c r="B3637" s="7">
        <v>353110</v>
      </c>
      <c r="C3637" s="8" t="s">
        <v>3553</v>
      </c>
      <c r="D3637" s="9" t="str">
        <f t="shared" si="56"/>
        <v>MUNICIPAL</v>
      </c>
    </row>
    <row r="3638" spans="1:4" x14ac:dyDescent="0.25">
      <c r="A3638" s="7" t="s">
        <v>54</v>
      </c>
      <c r="B3638" s="7">
        <v>353120</v>
      </c>
      <c r="C3638" s="8" t="s">
        <v>3554</v>
      </c>
      <c r="D3638" s="9" t="str">
        <f t="shared" si="56"/>
        <v>MUNICIPAL</v>
      </c>
    </row>
    <row r="3639" spans="1:4" x14ac:dyDescent="0.25">
      <c r="A3639" s="7" t="s">
        <v>54</v>
      </c>
      <c r="B3639" s="7">
        <v>353130</v>
      </c>
      <c r="C3639" s="8" t="s">
        <v>3555</v>
      </c>
      <c r="D3639" s="9" t="str">
        <f t="shared" si="56"/>
        <v>MUNICIPAL</v>
      </c>
    </row>
    <row r="3640" spans="1:4" x14ac:dyDescent="0.25">
      <c r="A3640" s="7" t="s">
        <v>54</v>
      </c>
      <c r="B3640" s="7">
        <v>353140</v>
      </c>
      <c r="C3640" s="8" t="s">
        <v>3556</v>
      </c>
      <c r="D3640" s="9" t="str">
        <f t="shared" si="56"/>
        <v>MUNICIPAL</v>
      </c>
    </row>
    <row r="3641" spans="1:4" x14ac:dyDescent="0.25">
      <c r="A3641" s="7" t="s">
        <v>54</v>
      </c>
      <c r="B3641" s="7">
        <v>353150</v>
      </c>
      <c r="C3641" s="8" t="s">
        <v>3557</v>
      </c>
      <c r="D3641" s="9" t="str">
        <f t="shared" si="56"/>
        <v>MUNICIPAL</v>
      </c>
    </row>
    <row r="3642" spans="1:4" x14ac:dyDescent="0.25">
      <c r="A3642" s="7" t="s">
        <v>54</v>
      </c>
      <c r="B3642" s="7">
        <v>353160</v>
      </c>
      <c r="C3642" s="8" t="s">
        <v>3558</v>
      </c>
      <c r="D3642" s="9" t="str">
        <f t="shared" si="56"/>
        <v>MUNICIPAL</v>
      </c>
    </row>
    <row r="3643" spans="1:4" x14ac:dyDescent="0.25">
      <c r="A3643" s="7" t="s">
        <v>54</v>
      </c>
      <c r="B3643" s="7">
        <v>353170</v>
      </c>
      <c r="C3643" s="8" t="s">
        <v>3559</v>
      </c>
      <c r="D3643" s="9" t="str">
        <f t="shared" si="56"/>
        <v>MUNICIPAL</v>
      </c>
    </row>
    <row r="3644" spans="1:4" x14ac:dyDescent="0.25">
      <c r="A3644" s="7" t="s">
        <v>54</v>
      </c>
      <c r="B3644" s="7">
        <v>353180</v>
      </c>
      <c r="C3644" s="8" t="s">
        <v>3560</v>
      </c>
      <c r="D3644" s="9" t="str">
        <f t="shared" si="56"/>
        <v>MUNICIPAL</v>
      </c>
    </row>
    <row r="3645" spans="1:4" x14ac:dyDescent="0.25">
      <c r="A3645" s="7" t="s">
        <v>54</v>
      </c>
      <c r="B3645" s="7">
        <v>353190</v>
      </c>
      <c r="C3645" s="8" t="s">
        <v>3561</v>
      </c>
      <c r="D3645" s="9" t="str">
        <f t="shared" si="56"/>
        <v>MUNICIPAL</v>
      </c>
    </row>
    <row r="3646" spans="1:4" x14ac:dyDescent="0.25">
      <c r="A3646" s="7" t="s">
        <v>54</v>
      </c>
      <c r="B3646" s="7">
        <v>353200</v>
      </c>
      <c r="C3646" s="8" t="s">
        <v>3562</v>
      </c>
      <c r="D3646" s="9" t="str">
        <f t="shared" si="56"/>
        <v>MUNICIPAL</v>
      </c>
    </row>
    <row r="3647" spans="1:4" x14ac:dyDescent="0.25">
      <c r="A3647" s="7" t="s">
        <v>54</v>
      </c>
      <c r="B3647" s="7">
        <v>353205</v>
      </c>
      <c r="C3647" s="8" t="s">
        <v>3563</v>
      </c>
      <c r="D3647" s="9" t="str">
        <f t="shared" si="56"/>
        <v>MUNICIPAL</v>
      </c>
    </row>
    <row r="3648" spans="1:4" x14ac:dyDescent="0.25">
      <c r="A3648" s="7" t="s">
        <v>54</v>
      </c>
      <c r="B3648" s="7">
        <v>353210</v>
      </c>
      <c r="C3648" s="8" t="s">
        <v>3564</v>
      </c>
      <c r="D3648" s="9" t="str">
        <f t="shared" si="56"/>
        <v>MUNICIPAL</v>
      </c>
    </row>
    <row r="3649" spans="1:4" x14ac:dyDescent="0.25">
      <c r="A3649" s="7" t="s">
        <v>54</v>
      </c>
      <c r="B3649" s="7">
        <v>353215</v>
      </c>
      <c r="C3649" s="8" t="s">
        <v>3565</v>
      </c>
      <c r="D3649" s="9" t="str">
        <f t="shared" si="56"/>
        <v>MUNICIPAL</v>
      </c>
    </row>
    <row r="3650" spans="1:4" x14ac:dyDescent="0.25">
      <c r="A3650" s="7" t="s">
        <v>54</v>
      </c>
      <c r="B3650" s="7">
        <v>353220</v>
      </c>
      <c r="C3650" s="8" t="s">
        <v>3566</v>
      </c>
      <c r="D3650" s="9" t="str">
        <f t="shared" si="56"/>
        <v>MUNICIPAL</v>
      </c>
    </row>
    <row r="3651" spans="1:4" x14ac:dyDescent="0.25">
      <c r="A3651" s="7" t="s">
        <v>54</v>
      </c>
      <c r="B3651" s="7">
        <v>353230</v>
      </c>
      <c r="C3651" s="8" t="s">
        <v>3567</v>
      </c>
      <c r="D3651" s="9" t="str">
        <f t="shared" ref="D3651:D3714" si="57">IF(RIGHT(B3651,4)="0000","ESTADUAL","MUNICIPAL")</f>
        <v>MUNICIPAL</v>
      </c>
    </row>
    <row r="3652" spans="1:4" x14ac:dyDescent="0.25">
      <c r="A3652" s="7" t="s">
        <v>54</v>
      </c>
      <c r="B3652" s="7">
        <v>353240</v>
      </c>
      <c r="C3652" s="8" t="s">
        <v>3568</v>
      </c>
      <c r="D3652" s="9" t="str">
        <f t="shared" si="57"/>
        <v>MUNICIPAL</v>
      </c>
    </row>
    <row r="3653" spans="1:4" x14ac:dyDescent="0.25">
      <c r="A3653" s="7" t="s">
        <v>54</v>
      </c>
      <c r="B3653" s="7">
        <v>353250</v>
      </c>
      <c r="C3653" s="8" t="s">
        <v>3569</v>
      </c>
      <c r="D3653" s="9" t="str">
        <f t="shared" si="57"/>
        <v>MUNICIPAL</v>
      </c>
    </row>
    <row r="3654" spans="1:4" x14ac:dyDescent="0.25">
      <c r="A3654" s="7" t="s">
        <v>54</v>
      </c>
      <c r="B3654" s="7">
        <v>353260</v>
      </c>
      <c r="C3654" s="8" t="s">
        <v>3570</v>
      </c>
      <c r="D3654" s="9" t="str">
        <f t="shared" si="57"/>
        <v>MUNICIPAL</v>
      </c>
    </row>
    <row r="3655" spans="1:4" x14ac:dyDescent="0.25">
      <c r="A3655" s="7" t="s">
        <v>54</v>
      </c>
      <c r="B3655" s="7">
        <v>353270</v>
      </c>
      <c r="C3655" s="8" t="s">
        <v>3571</v>
      </c>
      <c r="D3655" s="9" t="str">
        <f t="shared" si="57"/>
        <v>MUNICIPAL</v>
      </c>
    </row>
    <row r="3656" spans="1:4" x14ac:dyDescent="0.25">
      <c r="A3656" s="7" t="s">
        <v>54</v>
      </c>
      <c r="B3656" s="7">
        <v>353280</v>
      </c>
      <c r="C3656" s="8" t="s">
        <v>3572</v>
      </c>
      <c r="D3656" s="9" t="str">
        <f t="shared" si="57"/>
        <v>MUNICIPAL</v>
      </c>
    </row>
    <row r="3657" spans="1:4" x14ac:dyDescent="0.25">
      <c r="A3657" s="7" t="s">
        <v>54</v>
      </c>
      <c r="B3657" s="7">
        <v>353282</v>
      </c>
      <c r="C3657" s="8" t="s">
        <v>3573</v>
      </c>
      <c r="D3657" s="9" t="str">
        <f t="shared" si="57"/>
        <v>MUNICIPAL</v>
      </c>
    </row>
    <row r="3658" spans="1:4" x14ac:dyDescent="0.25">
      <c r="A3658" s="7" t="s">
        <v>54</v>
      </c>
      <c r="B3658" s="7">
        <v>353284</v>
      </c>
      <c r="C3658" s="8" t="s">
        <v>3574</v>
      </c>
      <c r="D3658" s="9" t="str">
        <f t="shared" si="57"/>
        <v>MUNICIPAL</v>
      </c>
    </row>
    <row r="3659" spans="1:4" x14ac:dyDescent="0.25">
      <c r="A3659" s="7" t="s">
        <v>54</v>
      </c>
      <c r="B3659" s="7">
        <v>353286</v>
      </c>
      <c r="C3659" s="8" t="s">
        <v>3575</v>
      </c>
      <c r="D3659" s="9" t="str">
        <f t="shared" si="57"/>
        <v>MUNICIPAL</v>
      </c>
    </row>
    <row r="3660" spans="1:4" x14ac:dyDescent="0.25">
      <c r="A3660" s="7" t="s">
        <v>54</v>
      </c>
      <c r="B3660" s="7">
        <v>353290</v>
      </c>
      <c r="C3660" s="8" t="s">
        <v>3576</v>
      </c>
      <c r="D3660" s="9" t="str">
        <f t="shared" si="57"/>
        <v>MUNICIPAL</v>
      </c>
    </row>
    <row r="3661" spans="1:4" x14ac:dyDescent="0.25">
      <c r="A3661" s="7" t="s">
        <v>54</v>
      </c>
      <c r="B3661" s="7">
        <v>353300</v>
      </c>
      <c r="C3661" s="8" t="s">
        <v>3577</v>
      </c>
      <c r="D3661" s="9" t="str">
        <f t="shared" si="57"/>
        <v>MUNICIPAL</v>
      </c>
    </row>
    <row r="3662" spans="1:4" x14ac:dyDescent="0.25">
      <c r="A3662" s="7" t="s">
        <v>54</v>
      </c>
      <c r="B3662" s="7">
        <v>353310</v>
      </c>
      <c r="C3662" s="8" t="s">
        <v>3578</v>
      </c>
      <c r="D3662" s="9" t="str">
        <f t="shared" si="57"/>
        <v>MUNICIPAL</v>
      </c>
    </row>
    <row r="3663" spans="1:4" x14ac:dyDescent="0.25">
      <c r="A3663" s="7" t="s">
        <v>54</v>
      </c>
      <c r="B3663" s="7">
        <v>353320</v>
      </c>
      <c r="C3663" s="8" t="s">
        <v>3579</v>
      </c>
      <c r="D3663" s="9" t="str">
        <f t="shared" si="57"/>
        <v>MUNICIPAL</v>
      </c>
    </row>
    <row r="3664" spans="1:4" x14ac:dyDescent="0.25">
      <c r="A3664" s="7" t="s">
        <v>54</v>
      </c>
      <c r="B3664" s="7">
        <v>353325</v>
      </c>
      <c r="C3664" s="8" t="s">
        <v>3580</v>
      </c>
      <c r="D3664" s="9" t="str">
        <f t="shared" si="57"/>
        <v>MUNICIPAL</v>
      </c>
    </row>
    <row r="3665" spans="1:4" x14ac:dyDescent="0.25">
      <c r="A3665" s="7" t="s">
        <v>54</v>
      </c>
      <c r="B3665" s="7">
        <v>353330</v>
      </c>
      <c r="C3665" s="8" t="s">
        <v>3581</v>
      </c>
      <c r="D3665" s="9" t="str">
        <f t="shared" si="57"/>
        <v>MUNICIPAL</v>
      </c>
    </row>
    <row r="3666" spans="1:4" x14ac:dyDescent="0.25">
      <c r="A3666" s="7" t="s">
        <v>54</v>
      </c>
      <c r="B3666" s="7">
        <v>353340</v>
      </c>
      <c r="C3666" s="8" t="s">
        <v>3582</v>
      </c>
      <c r="D3666" s="9" t="str">
        <f t="shared" si="57"/>
        <v>MUNICIPAL</v>
      </c>
    </row>
    <row r="3667" spans="1:4" x14ac:dyDescent="0.25">
      <c r="A3667" s="7" t="s">
        <v>54</v>
      </c>
      <c r="B3667" s="7">
        <v>353350</v>
      </c>
      <c r="C3667" s="8" t="s">
        <v>2096</v>
      </c>
      <c r="D3667" s="9" t="str">
        <f t="shared" si="57"/>
        <v>MUNICIPAL</v>
      </c>
    </row>
    <row r="3668" spans="1:4" x14ac:dyDescent="0.25">
      <c r="A3668" s="7" t="s">
        <v>54</v>
      </c>
      <c r="B3668" s="7">
        <v>353360</v>
      </c>
      <c r="C3668" s="8" t="s">
        <v>3583</v>
      </c>
      <c r="D3668" s="9" t="str">
        <f t="shared" si="57"/>
        <v>MUNICIPAL</v>
      </c>
    </row>
    <row r="3669" spans="1:4" x14ac:dyDescent="0.25">
      <c r="A3669" s="7" t="s">
        <v>54</v>
      </c>
      <c r="B3669" s="7">
        <v>353370</v>
      </c>
      <c r="C3669" s="8" t="s">
        <v>3584</v>
      </c>
      <c r="D3669" s="9" t="str">
        <f t="shared" si="57"/>
        <v>MUNICIPAL</v>
      </c>
    </row>
    <row r="3670" spans="1:4" x14ac:dyDescent="0.25">
      <c r="A3670" s="7" t="s">
        <v>54</v>
      </c>
      <c r="B3670" s="7">
        <v>353380</v>
      </c>
      <c r="C3670" s="8" t="s">
        <v>3585</v>
      </c>
      <c r="D3670" s="9" t="str">
        <f t="shared" si="57"/>
        <v>MUNICIPAL</v>
      </c>
    </row>
    <row r="3671" spans="1:4" x14ac:dyDescent="0.25">
      <c r="A3671" s="7" t="s">
        <v>54</v>
      </c>
      <c r="B3671" s="7">
        <v>353390</v>
      </c>
      <c r="C3671" s="8" t="s">
        <v>3586</v>
      </c>
      <c r="D3671" s="9" t="str">
        <f t="shared" si="57"/>
        <v>MUNICIPAL</v>
      </c>
    </row>
    <row r="3672" spans="1:4" x14ac:dyDescent="0.25">
      <c r="A3672" s="7" t="s">
        <v>54</v>
      </c>
      <c r="B3672" s="7">
        <v>353400</v>
      </c>
      <c r="C3672" s="8" t="s">
        <v>3587</v>
      </c>
      <c r="D3672" s="9" t="str">
        <f t="shared" si="57"/>
        <v>MUNICIPAL</v>
      </c>
    </row>
    <row r="3673" spans="1:4" x14ac:dyDescent="0.25">
      <c r="A3673" s="7" t="s">
        <v>54</v>
      </c>
      <c r="B3673" s="7">
        <v>353410</v>
      </c>
      <c r="C3673" s="8" t="s">
        <v>3588</v>
      </c>
      <c r="D3673" s="9" t="str">
        <f t="shared" si="57"/>
        <v>MUNICIPAL</v>
      </c>
    </row>
    <row r="3674" spans="1:4" x14ac:dyDescent="0.25">
      <c r="A3674" s="7" t="s">
        <v>54</v>
      </c>
      <c r="B3674" s="7">
        <v>353420</v>
      </c>
      <c r="C3674" s="8" t="s">
        <v>3589</v>
      </c>
      <c r="D3674" s="9" t="str">
        <f t="shared" si="57"/>
        <v>MUNICIPAL</v>
      </c>
    </row>
    <row r="3675" spans="1:4" x14ac:dyDescent="0.25">
      <c r="A3675" s="7" t="s">
        <v>54</v>
      </c>
      <c r="B3675" s="7">
        <v>353430</v>
      </c>
      <c r="C3675" s="8" t="s">
        <v>3590</v>
      </c>
      <c r="D3675" s="9" t="str">
        <f t="shared" si="57"/>
        <v>MUNICIPAL</v>
      </c>
    </row>
    <row r="3676" spans="1:4" x14ac:dyDescent="0.25">
      <c r="A3676" s="7" t="s">
        <v>54</v>
      </c>
      <c r="B3676" s="7">
        <v>353440</v>
      </c>
      <c r="C3676" s="8" t="s">
        <v>3591</v>
      </c>
      <c r="D3676" s="9" t="str">
        <f t="shared" si="57"/>
        <v>MUNICIPAL</v>
      </c>
    </row>
    <row r="3677" spans="1:4" x14ac:dyDescent="0.25">
      <c r="A3677" s="7" t="s">
        <v>54</v>
      </c>
      <c r="B3677" s="7">
        <v>353450</v>
      </c>
      <c r="C3677" s="8" t="s">
        <v>3592</v>
      </c>
      <c r="D3677" s="9" t="str">
        <f t="shared" si="57"/>
        <v>MUNICIPAL</v>
      </c>
    </row>
    <row r="3678" spans="1:4" x14ac:dyDescent="0.25">
      <c r="A3678" s="7" t="s">
        <v>54</v>
      </c>
      <c r="B3678" s="7">
        <v>353460</v>
      </c>
      <c r="C3678" s="8" t="s">
        <v>3593</v>
      </c>
      <c r="D3678" s="9" t="str">
        <f t="shared" si="57"/>
        <v>MUNICIPAL</v>
      </c>
    </row>
    <row r="3679" spans="1:4" x14ac:dyDescent="0.25">
      <c r="A3679" s="7" t="s">
        <v>54</v>
      </c>
      <c r="B3679" s="7">
        <v>353470</v>
      </c>
      <c r="C3679" s="8" t="s">
        <v>3594</v>
      </c>
      <c r="D3679" s="9" t="str">
        <f t="shared" si="57"/>
        <v>MUNICIPAL</v>
      </c>
    </row>
    <row r="3680" spans="1:4" x14ac:dyDescent="0.25">
      <c r="A3680" s="7" t="s">
        <v>54</v>
      </c>
      <c r="B3680" s="7">
        <v>353475</v>
      </c>
      <c r="C3680" s="8" t="s">
        <v>3595</v>
      </c>
      <c r="D3680" s="9" t="str">
        <f t="shared" si="57"/>
        <v>MUNICIPAL</v>
      </c>
    </row>
    <row r="3681" spans="1:4" x14ac:dyDescent="0.25">
      <c r="A3681" s="7" t="s">
        <v>54</v>
      </c>
      <c r="B3681" s="7">
        <v>353480</v>
      </c>
      <c r="C3681" s="8" t="s">
        <v>3596</v>
      </c>
      <c r="D3681" s="9" t="str">
        <f t="shared" si="57"/>
        <v>MUNICIPAL</v>
      </c>
    </row>
    <row r="3682" spans="1:4" x14ac:dyDescent="0.25">
      <c r="A3682" s="7" t="s">
        <v>54</v>
      </c>
      <c r="B3682" s="7">
        <v>353490</v>
      </c>
      <c r="C3682" s="8" t="s">
        <v>3597</v>
      </c>
      <c r="D3682" s="9" t="str">
        <f t="shared" si="57"/>
        <v>MUNICIPAL</v>
      </c>
    </row>
    <row r="3683" spans="1:4" x14ac:dyDescent="0.25">
      <c r="A3683" s="7" t="s">
        <v>54</v>
      </c>
      <c r="B3683" s="7">
        <v>353500</v>
      </c>
      <c r="C3683" s="8" t="s">
        <v>1721</v>
      </c>
      <c r="D3683" s="9" t="str">
        <f t="shared" si="57"/>
        <v>MUNICIPAL</v>
      </c>
    </row>
    <row r="3684" spans="1:4" x14ac:dyDescent="0.25">
      <c r="A3684" s="7" t="s">
        <v>54</v>
      </c>
      <c r="B3684" s="7">
        <v>353510</v>
      </c>
      <c r="C3684" s="8" t="s">
        <v>3598</v>
      </c>
      <c r="D3684" s="9" t="str">
        <f t="shared" si="57"/>
        <v>MUNICIPAL</v>
      </c>
    </row>
    <row r="3685" spans="1:4" x14ac:dyDescent="0.25">
      <c r="A3685" s="7" t="s">
        <v>54</v>
      </c>
      <c r="B3685" s="7">
        <v>353520</v>
      </c>
      <c r="C3685" s="8" t="s">
        <v>3599</v>
      </c>
      <c r="D3685" s="9" t="str">
        <f t="shared" si="57"/>
        <v>MUNICIPAL</v>
      </c>
    </row>
    <row r="3686" spans="1:4" x14ac:dyDescent="0.25">
      <c r="A3686" s="7" t="s">
        <v>54</v>
      </c>
      <c r="B3686" s="7">
        <v>353530</v>
      </c>
      <c r="C3686" s="8" t="s">
        <v>3600</v>
      </c>
      <c r="D3686" s="9" t="str">
        <f t="shared" si="57"/>
        <v>MUNICIPAL</v>
      </c>
    </row>
    <row r="3687" spans="1:4" x14ac:dyDescent="0.25">
      <c r="A3687" s="7" t="s">
        <v>54</v>
      </c>
      <c r="B3687" s="7">
        <v>353540</v>
      </c>
      <c r="C3687" s="8" t="s">
        <v>3601</v>
      </c>
      <c r="D3687" s="9" t="str">
        <f t="shared" si="57"/>
        <v>MUNICIPAL</v>
      </c>
    </row>
    <row r="3688" spans="1:4" x14ac:dyDescent="0.25">
      <c r="A3688" s="7" t="s">
        <v>54</v>
      </c>
      <c r="B3688" s="7">
        <v>353550</v>
      </c>
      <c r="C3688" s="8" t="s">
        <v>3602</v>
      </c>
      <c r="D3688" s="9" t="str">
        <f t="shared" si="57"/>
        <v>MUNICIPAL</v>
      </c>
    </row>
    <row r="3689" spans="1:4" x14ac:dyDescent="0.25">
      <c r="A3689" s="7" t="s">
        <v>54</v>
      </c>
      <c r="B3689" s="7">
        <v>353560</v>
      </c>
      <c r="C3689" s="8" t="s">
        <v>3603</v>
      </c>
      <c r="D3689" s="9" t="str">
        <f t="shared" si="57"/>
        <v>MUNICIPAL</v>
      </c>
    </row>
    <row r="3690" spans="1:4" x14ac:dyDescent="0.25">
      <c r="A3690" s="7" t="s">
        <v>54</v>
      </c>
      <c r="B3690" s="7">
        <v>353570</v>
      </c>
      <c r="C3690" s="8" t="s">
        <v>3604</v>
      </c>
      <c r="D3690" s="9" t="str">
        <f t="shared" si="57"/>
        <v>MUNICIPAL</v>
      </c>
    </row>
    <row r="3691" spans="1:4" x14ac:dyDescent="0.25">
      <c r="A3691" s="7" t="s">
        <v>54</v>
      </c>
      <c r="B3691" s="7">
        <v>353580</v>
      </c>
      <c r="C3691" s="8" t="s">
        <v>3605</v>
      </c>
      <c r="D3691" s="9" t="str">
        <f t="shared" si="57"/>
        <v>MUNICIPAL</v>
      </c>
    </row>
    <row r="3692" spans="1:4" x14ac:dyDescent="0.25">
      <c r="A3692" s="7" t="s">
        <v>54</v>
      </c>
      <c r="B3692" s="7">
        <v>353590</v>
      </c>
      <c r="C3692" s="8" t="s">
        <v>3606</v>
      </c>
      <c r="D3692" s="9" t="str">
        <f t="shared" si="57"/>
        <v>MUNICIPAL</v>
      </c>
    </row>
    <row r="3693" spans="1:4" x14ac:dyDescent="0.25">
      <c r="A3693" s="7" t="s">
        <v>54</v>
      </c>
      <c r="B3693" s="7">
        <v>353600</v>
      </c>
      <c r="C3693" s="8" t="s">
        <v>3607</v>
      </c>
      <c r="D3693" s="9" t="str">
        <f t="shared" si="57"/>
        <v>MUNICIPAL</v>
      </c>
    </row>
    <row r="3694" spans="1:4" x14ac:dyDescent="0.25">
      <c r="A3694" s="7" t="s">
        <v>54</v>
      </c>
      <c r="B3694" s="7">
        <v>353610</v>
      </c>
      <c r="C3694" s="8" t="s">
        <v>3608</v>
      </c>
      <c r="D3694" s="9" t="str">
        <f t="shared" si="57"/>
        <v>MUNICIPAL</v>
      </c>
    </row>
    <row r="3695" spans="1:4" x14ac:dyDescent="0.25">
      <c r="A3695" s="7" t="s">
        <v>54</v>
      </c>
      <c r="B3695" s="7">
        <v>353620</v>
      </c>
      <c r="C3695" s="8" t="s">
        <v>3609</v>
      </c>
      <c r="D3695" s="9" t="str">
        <f t="shared" si="57"/>
        <v>MUNICIPAL</v>
      </c>
    </row>
    <row r="3696" spans="1:4" x14ac:dyDescent="0.25">
      <c r="A3696" s="7" t="s">
        <v>54</v>
      </c>
      <c r="B3696" s="7">
        <v>353625</v>
      </c>
      <c r="C3696" s="8" t="s">
        <v>3610</v>
      </c>
      <c r="D3696" s="9" t="str">
        <f t="shared" si="57"/>
        <v>MUNICIPAL</v>
      </c>
    </row>
    <row r="3697" spans="1:4" x14ac:dyDescent="0.25">
      <c r="A3697" s="7" t="s">
        <v>54</v>
      </c>
      <c r="B3697" s="7">
        <v>353630</v>
      </c>
      <c r="C3697" s="8" t="s">
        <v>3611</v>
      </c>
      <c r="D3697" s="9" t="str">
        <f t="shared" si="57"/>
        <v>MUNICIPAL</v>
      </c>
    </row>
    <row r="3698" spans="1:4" x14ac:dyDescent="0.25">
      <c r="A3698" s="7" t="s">
        <v>54</v>
      </c>
      <c r="B3698" s="7">
        <v>353640</v>
      </c>
      <c r="C3698" s="8" t="s">
        <v>3612</v>
      </c>
      <c r="D3698" s="9" t="str">
        <f t="shared" si="57"/>
        <v>MUNICIPAL</v>
      </c>
    </row>
    <row r="3699" spans="1:4" x14ac:dyDescent="0.25">
      <c r="A3699" s="7" t="s">
        <v>54</v>
      </c>
      <c r="B3699" s="7">
        <v>353650</v>
      </c>
      <c r="C3699" s="8" t="s">
        <v>3613</v>
      </c>
      <c r="D3699" s="9" t="str">
        <f t="shared" si="57"/>
        <v>MUNICIPAL</v>
      </c>
    </row>
    <row r="3700" spans="1:4" x14ac:dyDescent="0.25">
      <c r="A3700" s="7" t="s">
        <v>54</v>
      </c>
      <c r="B3700" s="7">
        <v>353657</v>
      </c>
      <c r="C3700" s="8" t="s">
        <v>3614</v>
      </c>
      <c r="D3700" s="9" t="str">
        <f t="shared" si="57"/>
        <v>MUNICIPAL</v>
      </c>
    </row>
    <row r="3701" spans="1:4" x14ac:dyDescent="0.25">
      <c r="A3701" s="7" t="s">
        <v>54</v>
      </c>
      <c r="B3701" s="7">
        <v>353660</v>
      </c>
      <c r="C3701" s="8" t="s">
        <v>3615</v>
      </c>
      <c r="D3701" s="9" t="str">
        <f t="shared" si="57"/>
        <v>MUNICIPAL</v>
      </c>
    </row>
    <row r="3702" spans="1:4" x14ac:dyDescent="0.25">
      <c r="A3702" s="7" t="s">
        <v>54</v>
      </c>
      <c r="B3702" s="7">
        <v>353670</v>
      </c>
      <c r="C3702" s="8" t="s">
        <v>3616</v>
      </c>
      <c r="D3702" s="9" t="str">
        <f t="shared" si="57"/>
        <v>MUNICIPAL</v>
      </c>
    </row>
    <row r="3703" spans="1:4" x14ac:dyDescent="0.25">
      <c r="A3703" s="7" t="s">
        <v>54</v>
      </c>
      <c r="B3703" s="7">
        <v>353680</v>
      </c>
      <c r="C3703" s="8" t="s">
        <v>3617</v>
      </c>
      <c r="D3703" s="9" t="str">
        <f t="shared" si="57"/>
        <v>MUNICIPAL</v>
      </c>
    </row>
    <row r="3704" spans="1:4" x14ac:dyDescent="0.25">
      <c r="A3704" s="7" t="s">
        <v>54</v>
      </c>
      <c r="B3704" s="7">
        <v>353690</v>
      </c>
      <c r="C3704" s="8" t="s">
        <v>3618</v>
      </c>
      <c r="D3704" s="9" t="str">
        <f t="shared" si="57"/>
        <v>MUNICIPAL</v>
      </c>
    </row>
    <row r="3705" spans="1:4" x14ac:dyDescent="0.25">
      <c r="A3705" s="7" t="s">
        <v>54</v>
      </c>
      <c r="B3705" s="7">
        <v>353700</v>
      </c>
      <c r="C3705" s="8" t="s">
        <v>3619</v>
      </c>
      <c r="D3705" s="9" t="str">
        <f t="shared" si="57"/>
        <v>MUNICIPAL</v>
      </c>
    </row>
    <row r="3706" spans="1:4" x14ac:dyDescent="0.25">
      <c r="A3706" s="7" t="s">
        <v>54</v>
      </c>
      <c r="B3706" s="7">
        <v>353710</v>
      </c>
      <c r="C3706" s="8" t="s">
        <v>3620</v>
      </c>
      <c r="D3706" s="9" t="str">
        <f t="shared" si="57"/>
        <v>MUNICIPAL</v>
      </c>
    </row>
    <row r="3707" spans="1:4" x14ac:dyDescent="0.25">
      <c r="A3707" s="7" t="s">
        <v>54</v>
      </c>
      <c r="B3707" s="7">
        <v>353715</v>
      </c>
      <c r="C3707" s="8" t="s">
        <v>3621</v>
      </c>
      <c r="D3707" s="9" t="str">
        <f t="shared" si="57"/>
        <v>MUNICIPAL</v>
      </c>
    </row>
    <row r="3708" spans="1:4" x14ac:dyDescent="0.25">
      <c r="A3708" s="7" t="s">
        <v>54</v>
      </c>
      <c r="B3708" s="7">
        <v>353720</v>
      </c>
      <c r="C3708" s="8" t="s">
        <v>3622</v>
      </c>
      <c r="D3708" s="9" t="str">
        <f t="shared" si="57"/>
        <v>MUNICIPAL</v>
      </c>
    </row>
    <row r="3709" spans="1:4" x14ac:dyDescent="0.25">
      <c r="A3709" s="7" t="s">
        <v>54</v>
      </c>
      <c r="B3709" s="7">
        <v>353730</v>
      </c>
      <c r="C3709" s="8" t="s">
        <v>3623</v>
      </c>
      <c r="D3709" s="9" t="str">
        <f t="shared" si="57"/>
        <v>MUNICIPAL</v>
      </c>
    </row>
    <row r="3710" spans="1:4" x14ac:dyDescent="0.25">
      <c r="A3710" s="7" t="s">
        <v>54</v>
      </c>
      <c r="B3710" s="7">
        <v>353740</v>
      </c>
      <c r="C3710" s="8" t="s">
        <v>3624</v>
      </c>
      <c r="D3710" s="9" t="str">
        <f t="shared" si="57"/>
        <v>MUNICIPAL</v>
      </c>
    </row>
    <row r="3711" spans="1:4" x14ac:dyDescent="0.25">
      <c r="A3711" s="7" t="s">
        <v>54</v>
      </c>
      <c r="B3711" s="7">
        <v>353750</v>
      </c>
      <c r="C3711" s="8" t="s">
        <v>3625</v>
      </c>
      <c r="D3711" s="9" t="str">
        <f t="shared" si="57"/>
        <v>MUNICIPAL</v>
      </c>
    </row>
    <row r="3712" spans="1:4" x14ac:dyDescent="0.25">
      <c r="A3712" s="7" t="s">
        <v>54</v>
      </c>
      <c r="B3712" s="7">
        <v>353760</v>
      </c>
      <c r="C3712" s="8" t="s">
        <v>3626</v>
      </c>
      <c r="D3712" s="9" t="str">
        <f t="shared" si="57"/>
        <v>MUNICIPAL</v>
      </c>
    </row>
    <row r="3713" spans="1:4" x14ac:dyDescent="0.25">
      <c r="A3713" s="7" t="s">
        <v>54</v>
      </c>
      <c r="B3713" s="7">
        <v>353770</v>
      </c>
      <c r="C3713" s="8" t="s">
        <v>3627</v>
      </c>
      <c r="D3713" s="9" t="str">
        <f t="shared" si="57"/>
        <v>MUNICIPAL</v>
      </c>
    </row>
    <row r="3714" spans="1:4" x14ac:dyDescent="0.25">
      <c r="A3714" s="7" t="s">
        <v>54</v>
      </c>
      <c r="B3714" s="7">
        <v>353780</v>
      </c>
      <c r="C3714" s="8" t="s">
        <v>3628</v>
      </c>
      <c r="D3714" s="9" t="str">
        <f t="shared" si="57"/>
        <v>MUNICIPAL</v>
      </c>
    </row>
    <row r="3715" spans="1:4" x14ac:dyDescent="0.25">
      <c r="A3715" s="7" t="s">
        <v>54</v>
      </c>
      <c r="B3715" s="7">
        <v>353790</v>
      </c>
      <c r="C3715" s="8" t="s">
        <v>3629</v>
      </c>
      <c r="D3715" s="9" t="str">
        <f t="shared" ref="D3715:D3778" si="58">IF(RIGHT(B3715,4)="0000","ESTADUAL","MUNICIPAL")</f>
        <v>MUNICIPAL</v>
      </c>
    </row>
    <row r="3716" spans="1:4" x14ac:dyDescent="0.25">
      <c r="A3716" s="7" t="s">
        <v>54</v>
      </c>
      <c r="B3716" s="7">
        <v>353800</v>
      </c>
      <c r="C3716" s="8" t="s">
        <v>3630</v>
      </c>
      <c r="D3716" s="9" t="str">
        <f t="shared" si="58"/>
        <v>MUNICIPAL</v>
      </c>
    </row>
    <row r="3717" spans="1:4" x14ac:dyDescent="0.25">
      <c r="A3717" s="7" t="s">
        <v>54</v>
      </c>
      <c r="B3717" s="7">
        <v>353810</v>
      </c>
      <c r="C3717" s="8" t="s">
        <v>3631</v>
      </c>
      <c r="D3717" s="9" t="str">
        <f t="shared" si="58"/>
        <v>MUNICIPAL</v>
      </c>
    </row>
    <row r="3718" spans="1:4" x14ac:dyDescent="0.25">
      <c r="A3718" s="7" t="s">
        <v>54</v>
      </c>
      <c r="B3718" s="7">
        <v>353820</v>
      </c>
      <c r="C3718" s="8" t="s">
        <v>3632</v>
      </c>
      <c r="D3718" s="9" t="str">
        <f t="shared" si="58"/>
        <v>MUNICIPAL</v>
      </c>
    </row>
    <row r="3719" spans="1:4" x14ac:dyDescent="0.25">
      <c r="A3719" s="7" t="s">
        <v>54</v>
      </c>
      <c r="B3719" s="7">
        <v>353830</v>
      </c>
      <c r="C3719" s="8" t="s">
        <v>3633</v>
      </c>
      <c r="D3719" s="9" t="str">
        <f t="shared" si="58"/>
        <v>MUNICIPAL</v>
      </c>
    </row>
    <row r="3720" spans="1:4" x14ac:dyDescent="0.25">
      <c r="A3720" s="7" t="s">
        <v>54</v>
      </c>
      <c r="B3720" s="7">
        <v>353850</v>
      </c>
      <c r="C3720" s="8" t="s">
        <v>3634</v>
      </c>
      <c r="D3720" s="9" t="str">
        <f t="shared" si="58"/>
        <v>MUNICIPAL</v>
      </c>
    </row>
    <row r="3721" spans="1:4" x14ac:dyDescent="0.25">
      <c r="A3721" s="7" t="s">
        <v>54</v>
      </c>
      <c r="B3721" s="7">
        <v>353860</v>
      </c>
      <c r="C3721" s="8" t="s">
        <v>3635</v>
      </c>
      <c r="D3721" s="9" t="str">
        <f t="shared" si="58"/>
        <v>MUNICIPAL</v>
      </c>
    </row>
    <row r="3722" spans="1:4" x14ac:dyDescent="0.25">
      <c r="A3722" s="7" t="s">
        <v>54</v>
      </c>
      <c r="B3722" s="7">
        <v>353870</v>
      </c>
      <c r="C3722" s="8" t="s">
        <v>3636</v>
      </c>
      <c r="D3722" s="9" t="str">
        <f t="shared" si="58"/>
        <v>MUNICIPAL</v>
      </c>
    </row>
    <row r="3723" spans="1:4" x14ac:dyDescent="0.25">
      <c r="A3723" s="7" t="s">
        <v>54</v>
      </c>
      <c r="B3723" s="7">
        <v>353880</v>
      </c>
      <c r="C3723" s="8" t="s">
        <v>3637</v>
      </c>
      <c r="D3723" s="9" t="str">
        <f t="shared" si="58"/>
        <v>MUNICIPAL</v>
      </c>
    </row>
    <row r="3724" spans="1:4" x14ac:dyDescent="0.25">
      <c r="A3724" s="7" t="s">
        <v>54</v>
      </c>
      <c r="B3724" s="7">
        <v>353890</v>
      </c>
      <c r="C3724" s="8" t="s">
        <v>3638</v>
      </c>
      <c r="D3724" s="9" t="str">
        <f t="shared" si="58"/>
        <v>MUNICIPAL</v>
      </c>
    </row>
    <row r="3725" spans="1:4" x14ac:dyDescent="0.25">
      <c r="A3725" s="7" t="s">
        <v>54</v>
      </c>
      <c r="B3725" s="7">
        <v>353900</v>
      </c>
      <c r="C3725" s="8" t="s">
        <v>3639</v>
      </c>
      <c r="D3725" s="9" t="str">
        <f t="shared" si="58"/>
        <v>MUNICIPAL</v>
      </c>
    </row>
    <row r="3726" spans="1:4" x14ac:dyDescent="0.25">
      <c r="A3726" s="7" t="s">
        <v>54</v>
      </c>
      <c r="B3726" s="7">
        <v>353910</v>
      </c>
      <c r="C3726" s="8" t="s">
        <v>3640</v>
      </c>
      <c r="D3726" s="9" t="str">
        <f t="shared" si="58"/>
        <v>MUNICIPAL</v>
      </c>
    </row>
    <row r="3727" spans="1:4" x14ac:dyDescent="0.25">
      <c r="A3727" s="7" t="s">
        <v>54</v>
      </c>
      <c r="B3727" s="7">
        <v>353920</v>
      </c>
      <c r="C3727" s="8" t="s">
        <v>3641</v>
      </c>
      <c r="D3727" s="9" t="str">
        <f t="shared" si="58"/>
        <v>MUNICIPAL</v>
      </c>
    </row>
    <row r="3728" spans="1:4" x14ac:dyDescent="0.25">
      <c r="A3728" s="7" t="s">
        <v>54</v>
      </c>
      <c r="B3728" s="7">
        <v>353930</v>
      </c>
      <c r="C3728" s="8" t="s">
        <v>3642</v>
      </c>
      <c r="D3728" s="9" t="str">
        <f t="shared" si="58"/>
        <v>MUNICIPAL</v>
      </c>
    </row>
    <row r="3729" spans="1:4" x14ac:dyDescent="0.25">
      <c r="A3729" s="7" t="s">
        <v>54</v>
      </c>
      <c r="B3729" s="7">
        <v>353940</v>
      </c>
      <c r="C3729" s="8" t="s">
        <v>3643</v>
      </c>
      <c r="D3729" s="9" t="str">
        <f t="shared" si="58"/>
        <v>MUNICIPAL</v>
      </c>
    </row>
    <row r="3730" spans="1:4" x14ac:dyDescent="0.25">
      <c r="A3730" s="7" t="s">
        <v>54</v>
      </c>
      <c r="B3730" s="7">
        <v>353950</v>
      </c>
      <c r="C3730" s="8" t="s">
        <v>3644</v>
      </c>
      <c r="D3730" s="9" t="str">
        <f t="shared" si="58"/>
        <v>MUNICIPAL</v>
      </c>
    </row>
    <row r="3731" spans="1:4" x14ac:dyDescent="0.25">
      <c r="A3731" s="7" t="s">
        <v>54</v>
      </c>
      <c r="B3731" s="7">
        <v>353960</v>
      </c>
      <c r="C3731" s="8" t="s">
        <v>2121</v>
      </c>
      <c r="D3731" s="9" t="str">
        <f t="shared" si="58"/>
        <v>MUNICIPAL</v>
      </c>
    </row>
    <row r="3732" spans="1:4" x14ac:dyDescent="0.25">
      <c r="A3732" s="7" t="s">
        <v>54</v>
      </c>
      <c r="B3732" s="7">
        <v>353970</v>
      </c>
      <c r="C3732" s="8" t="s">
        <v>3645</v>
      </c>
      <c r="D3732" s="9" t="str">
        <f t="shared" si="58"/>
        <v>MUNICIPAL</v>
      </c>
    </row>
    <row r="3733" spans="1:4" x14ac:dyDescent="0.25">
      <c r="A3733" s="7" t="s">
        <v>54</v>
      </c>
      <c r="B3733" s="7">
        <v>353980</v>
      </c>
      <c r="C3733" s="8" t="s">
        <v>3646</v>
      </c>
      <c r="D3733" s="9" t="str">
        <f t="shared" si="58"/>
        <v>MUNICIPAL</v>
      </c>
    </row>
    <row r="3734" spans="1:4" x14ac:dyDescent="0.25">
      <c r="A3734" s="7" t="s">
        <v>54</v>
      </c>
      <c r="B3734" s="7">
        <v>353990</v>
      </c>
      <c r="C3734" s="8" t="s">
        <v>3647</v>
      </c>
      <c r="D3734" s="9" t="str">
        <f t="shared" si="58"/>
        <v>MUNICIPAL</v>
      </c>
    </row>
    <row r="3735" spans="1:4" x14ac:dyDescent="0.25">
      <c r="A3735" s="7" t="s">
        <v>54</v>
      </c>
      <c r="B3735" s="7">
        <v>354000</v>
      </c>
      <c r="C3735" s="8" t="s">
        <v>3648</v>
      </c>
      <c r="D3735" s="9" t="str">
        <f t="shared" si="58"/>
        <v>MUNICIPAL</v>
      </c>
    </row>
    <row r="3736" spans="1:4" x14ac:dyDescent="0.25">
      <c r="A3736" s="7" t="s">
        <v>54</v>
      </c>
      <c r="B3736" s="7">
        <v>354010</v>
      </c>
      <c r="C3736" s="8" t="s">
        <v>3649</v>
      </c>
      <c r="D3736" s="9" t="str">
        <f t="shared" si="58"/>
        <v>MUNICIPAL</v>
      </c>
    </row>
    <row r="3737" spans="1:4" x14ac:dyDescent="0.25">
      <c r="A3737" s="7" t="s">
        <v>54</v>
      </c>
      <c r="B3737" s="7">
        <v>354020</v>
      </c>
      <c r="C3737" s="8" t="s">
        <v>3650</v>
      </c>
      <c r="D3737" s="9" t="str">
        <f t="shared" si="58"/>
        <v>MUNICIPAL</v>
      </c>
    </row>
    <row r="3738" spans="1:4" x14ac:dyDescent="0.25">
      <c r="A3738" s="7" t="s">
        <v>54</v>
      </c>
      <c r="B3738" s="7">
        <v>354025</v>
      </c>
      <c r="C3738" s="8" t="s">
        <v>3651</v>
      </c>
      <c r="D3738" s="9" t="str">
        <f t="shared" si="58"/>
        <v>MUNICIPAL</v>
      </c>
    </row>
    <row r="3739" spans="1:4" x14ac:dyDescent="0.25">
      <c r="A3739" s="7" t="s">
        <v>54</v>
      </c>
      <c r="B3739" s="7">
        <v>354030</v>
      </c>
      <c r="C3739" s="8" t="s">
        <v>3652</v>
      </c>
      <c r="D3739" s="9" t="str">
        <f t="shared" si="58"/>
        <v>MUNICIPAL</v>
      </c>
    </row>
    <row r="3740" spans="1:4" x14ac:dyDescent="0.25">
      <c r="A3740" s="7" t="s">
        <v>54</v>
      </c>
      <c r="B3740" s="7">
        <v>354040</v>
      </c>
      <c r="C3740" s="8" t="s">
        <v>3653</v>
      </c>
      <c r="D3740" s="9" t="str">
        <f t="shared" si="58"/>
        <v>MUNICIPAL</v>
      </c>
    </row>
    <row r="3741" spans="1:4" x14ac:dyDescent="0.25">
      <c r="A3741" s="7" t="s">
        <v>54</v>
      </c>
      <c r="B3741" s="7">
        <v>354050</v>
      </c>
      <c r="C3741" s="8" t="s">
        <v>3654</v>
      </c>
      <c r="D3741" s="9" t="str">
        <f t="shared" si="58"/>
        <v>MUNICIPAL</v>
      </c>
    </row>
    <row r="3742" spans="1:4" x14ac:dyDescent="0.25">
      <c r="A3742" s="7" t="s">
        <v>54</v>
      </c>
      <c r="B3742" s="7">
        <v>354060</v>
      </c>
      <c r="C3742" s="8" t="s">
        <v>3655</v>
      </c>
      <c r="D3742" s="9" t="str">
        <f t="shared" si="58"/>
        <v>MUNICIPAL</v>
      </c>
    </row>
    <row r="3743" spans="1:4" x14ac:dyDescent="0.25">
      <c r="A3743" s="7" t="s">
        <v>54</v>
      </c>
      <c r="B3743" s="7">
        <v>354070</v>
      </c>
      <c r="C3743" s="8" t="s">
        <v>3656</v>
      </c>
      <c r="D3743" s="9" t="str">
        <f t="shared" si="58"/>
        <v>MUNICIPAL</v>
      </c>
    </row>
    <row r="3744" spans="1:4" x14ac:dyDescent="0.25">
      <c r="A3744" s="7" t="s">
        <v>54</v>
      </c>
      <c r="B3744" s="7">
        <v>354075</v>
      </c>
      <c r="C3744" s="8" t="s">
        <v>3657</v>
      </c>
      <c r="D3744" s="9" t="str">
        <f t="shared" si="58"/>
        <v>MUNICIPAL</v>
      </c>
    </row>
    <row r="3745" spans="1:4" x14ac:dyDescent="0.25">
      <c r="A3745" s="7" t="s">
        <v>54</v>
      </c>
      <c r="B3745" s="7">
        <v>354080</v>
      </c>
      <c r="C3745" s="8" t="s">
        <v>3658</v>
      </c>
      <c r="D3745" s="9" t="str">
        <f t="shared" si="58"/>
        <v>MUNICIPAL</v>
      </c>
    </row>
    <row r="3746" spans="1:4" x14ac:dyDescent="0.25">
      <c r="A3746" s="7" t="s">
        <v>54</v>
      </c>
      <c r="B3746" s="7">
        <v>354085</v>
      </c>
      <c r="C3746" s="8" t="s">
        <v>3659</v>
      </c>
      <c r="D3746" s="9" t="str">
        <f t="shared" si="58"/>
        <v>MUNICIPAL</v>
      </c>
    </row>
    <row r="3747" spans="1:4" x14ac:dyDescent="0.25">
      <c r="A3747" s="7" t="s">
        <v>54</v>
      </c>
      <c r="B3747" s="7">
        <v>354090</v>
      </c>
      <c r="C3747" s="8" t="s">
        <v>3660</v>
      </c>
      <c r="D3747" s="9" t="str">
        <f t="shared" si="58"/>
        <v>MUNICIPAL</v>
      </c>
    </row>
    <row r="3748" spans="1:4" x14ac:dyDescent="0.25">
      <c r="A3748" s="7" t="s">
        <v>54</v>
      </c>
      <c r="B3748" s="7">
        <v>354100</v>
      </c>
      <c r="C3748" s="8" t="s">
        <v>3661</v>
      </c>
      <c r="D3748" s="9" t="str">
        <f t="shared" si="58"/>
        <v>MUNICIPAL</v>
      </c>
    </row>
    <row r="3749" spans="1:4" x14ac:dyDescent="0.25">
      <c r="A3749" s="7" t="s">
        <v>54</v>
      </c>
      <c r="B3749" s="7">
        <v>354105</v>
      </c>
      <c r="C3749" s="8" t="s">
        <v>3662</v>
      </c>
      <c r="D3749" s="9" t="str">
        <f t="shared" si="58"/>
        <v>MUNICIPAL</v>
      </c>
    </row>
    <row r="3750" spans="1:4" x14ac:dyDescent="0.25">
      <c r="A3750" s="7" t="s">
        <v>54</v>
      </c>
      <c r="B3750" s="7">
        <v>354110</v>
      </c>
      <c r="C3750" s="8" t="s">
        <v>3663</v>
      </c>
      <c r="D3750" s="9" t="str">
        <f t="shared" si="58"/>
        <v>MUNICIPAL</v>
      </c>
    </row>
    <row r="3751" spans="1:4" x14ac:dyDescent="0.25">
      <c r="A3751" s="7" t="s">
        <v>54</v>
      </c>
      <c r="B3751" s="7">
        <v>354120</v>
      </c>
      <c r="C3751" s="8" t="s">
        <v>2827</v>
      </c>
      <c r="D3751" s="9" t="str">
        <f t="shared" si="58"/>
        <v>MUNICIPAL</v>
      </c>
    </row>
    <row r="3752" spans="1:4" x14ac:dyDescent="0.25">
      <c r="A3752" s="7" t="s">
        <v>54</v>
      </c>
      <c r="B3752" s="7">
        <v>354130</v>
      </c>
      <c r="C3752" s="8" t="s">
        <v>3664</v>
      </c>
      <c r="D3752" s="9" t="str">
        <f t="shared" si="58"/>
        <v>MUNICIPAL</v>
      </c>
    </row>
    <row r="3753" spans="1:4" x14ac:dyDescent="0.25">
      <c r="A3753" s="7" t="s">
        <v>54</v>
      </c>
      <c r="B3753" s="7">
        <v>354140</v>
      </c>
      <c r="C3753" s="8" t="s">
        <v>3665</v>
      </c>
      <c r="D3753" s="9" t="str">
        <f t="shared" si="58"/>
        <v>MUNICIPAL</v>
      </c>
    </row>
    <row r="3754" spans="1:4" x14ac:dyDescent="0.25">
      <c r="A3754" s="7" t="s">
        <v>54</v>
      </c>
      <c r="B3754" s="7">
        <v>354150</v>
      </c>
      <c r="C3754" s="8" t="s">
        <v>3666</v>
      </c>
      <c r="D3754" s="9" t="str">
        <f t="shared" si="58"/>
        <v>MUNICIPAL</v>
      </c>
    </row>
    <row r="3755" spans="1:4" x14ac:dyDescent="0.25">
      <c r="A3755" s="7" t="s">
        <v>54</v>
      </c>
      <c r="B3755" s="7">
        <v>354160</v>
      </c>
      <c r="C3755" s="8" t="s">
        <v>3667</v>
      </c>
      <c r="D3755" s="9" t="str">
        <f t="shared" si="58"/>
        <v>MUNICIPAL</v>
      </c>
    </row>
    <row r="3756" spans="1:4" x14ac:dyDescent="0.25">
      <c r="A3756" s="7" t="s">
        <v>54</v>
      </c>
      <c r="B3756" s="7">
        <v>354165</v>
      </c>
      <c r="C3756" s="8" t="s">
        <v>3668</v>
      </c>
      <c r="D3756" s="9" t="str">
        <f t="shared" si="58"/>
        <v>MUNICIPAL</v>
      </c>
    </row>
    <row r="3757" spans="1:4" x14ac:dyDescent="0.25">
      <c r="A3757" s="7" t="s">
        <v>54</v>
      </c>
      <c r="B3757" s="7">
        <v>354170</v>
      </c>
      <c r="C3757" s="8" t="s">
        <v>3669</v>
      </c>
      <c r="D3757" s="9" t="str">
        <f t="shared" si="58"/>
        <v>MUNICIPAL</v>
      </c>
    </row>
    <row r="3758" spans="1:4" x14ac:dyDescent="0.25">
      <c r="A3758" s="7" t="s">
        <v>54</v>
      </c>
      <c r="B3758" s="7">
        <v>354180</v>
      </c>
      <c r="C3758" s="8" t="s">
        <v>3670</v>
      </c>
      <c r="D3758" s="9" t="str">
        <f t="shared" si="58"/>
        <v>MUNICIPAL</v>
      </c>
    </row>
    <row r="3759" spans="1:4" x14ac:dyDescent="0.25">
      <c r="A3759" s="7" t="s">
        <v>54</v>
      </c>
      <c r="B3759" s="7">
        <v>354190</v>
      </c>
      <c r="C3759" s="8" t="s">
        <v>3671</v>
      </c>
      <c r="D3759" s="9" t="str">
        <f t="shared" si="58"/>
        <v>MUNICIPAL</v>
      </c>
    </row>
    <row r="3760" spans="1:4" x14ac:dyDescent="0.25">
      <c r="A3760" s="7" t="s">
        <v>54</v>
      </c>
      <c r="B3760" s="7">
        <v>354200</v>
      </c>
      <c r="C3760" s="8" t="s">
        <v>3672</v>
      </c>
      <c r="D3760" s="9" t="str">
        <f t="shared" si="58"/>
        <v>MUNICIPAL</v>
      </c>
    </row>
    <row r="3761" spans="1:4" x14ac:dyDescent="0.25">
      <c r="A3761" s="7" t="s">
        <v>54</v>
      </c>
      <c r="B3761" s="7">
        <v>354210</v>
      </c>
      <c r="C3761" s="8" t="s">
        <v>3673</v>
      </c>
      <c r="D3761" s="9" t="str">
        <f t="shared" si="58"/>
        <v>MUNICIPAL</v>
      </c>
    </row>
    <row r="3762" spans="1:4" x14ac:dyDescent="0.25">
      <c r="A3762" s="7" t="s">
        <v>54</v>
      </c>
      <c r="B3762" s="7">
        <v>354220</v>
      </c>
      <c r="C3762" s="8" t="s">
        <v>3674</v>
      </c>
      <c r="D3762" s="9" t="str">
        <f t="shared" si="58"/>
        <v>MUNICIPAL</v>
      </c>
    </row>
    <row r="3763" spans="1:4" x14ac:dyDescent="0.25">
      <c r="A3763" s="7" t="s">
        <v>54</v>
      </c>
      <c r="B3763" s="7">
        <v>354230</v>
      </c>
      <c r="C3763" s="8" t="s">
        <v>3675</v>
      </c>
      <c r="D3763" s="9" t="str">
        <f t="shared" si="58"/>
        <v>MUNICIPAL</v>
      </c>
    </row>
    <row r="3764" spans="1:4" x14ac:dyDescent="0.25">
      <c r="A3764" s="7" t="s">
        <v>54</v>
      </c>
      <c r="B3764" s="7">
        <v>354240</v>
      </c>
      <c r="C3764" s="8" t="s">
        <v>3676</v>
      </c>
      <c r="D3764" s="9" t="str">
        <f t="shared" si="58"/>
        <v>MUNICIPAL</v>
      </c>
    </row>
    <row r="3765" spans="1:4" x14ac:dyDescent="0.25">
      <c r="A3765" s="7" t="s">
        <v>54</v>
      </c>
      <c r="B3765" s="7">
        <v>354250</v>
      </c>
      <c r="C3765" s="8" t="s">
        <v>3677</v>
      </c>
      <c r="D3765" s="9" t="str">
        <f t="shared" si="58"/>
        <v>MUNICIPAL</v>
      </c>
    </row>
    <row r="3766" spans="1:4" x14ac:dyDescent="0.25">
      <c r="A3766" s="7" t="s">
        <v>54</v>
      </c>
      <c r="B3766" s="7">
        <v>354260</v>
      </c>
      <c r="C3766" s="8" t="s">
        <v>3678</v>
      </c>
      <c r="D3766" s="9" t="str">
        <f t="shared" si="58"/>
        <v>MUNICIPAL</v>
      </c>
    </row>
    <row r="3767" spans="1:4" x14ac:dyDescent="0.25">
      <c r="A3767" s="7" t="s">
        <v>54</v>
      </c>
      <c r="B3767" s="7">
        <v>354270</v>
      </c>
      <c r="C3767" s="8" t="s">
        <v>3679</v>
      </c>
      <c r="D3767" s="9" t="str">
        <f t="shared" si="58"/>
        <v>MUNICIPAL</v>
      </c>
    </row>
    <row r="3768" spans="1:4" x14ac:dyDescent="0.25">
      <c r="A3768" s="7" t="s">
        <v>54</v>
      </c>
      <c r="B3768" s="7">
        <v>354280</v>
      </c>
      <c r="C3768" s="8" t="s">
        <v>3680</v>
      </c>
      <c r="D3768" s="9" t="str">
        <f t="shared" si="58"/>
        <v>MUNICIPAL</v>
      </c>
    </row>
    <row r="3769" spans="1:4" x14ac:dyDescent="0.25">
      <c r="A3769" s="7" t="s">
        <v>54</v>
      </c>
      <c r="B3769" s="7">
        <v>354290</v>
      </c>
      <c r="C3769" s="8" t="s">
        <v>3681</v>
      </c>
      <c r="D3769" s="9" t="str">
        <f t="shared" si="58"/>
        <v>MUNICIPAL</v>
      </c>
    </row>
    <row r="3770" spans="1:4" x14ac:dyDescent="0.25">
      <c r="A3770" s="7" t="s">
        <v>54</v>
      </c>
      <c r="B3770" s="7">
        <v>354300</v>
      </c>
      <c r="C3770" s="8" t="s">
        <v>3682</v>
      </c>
      <c r="D3770" s="9" t="str">
        <f t="shared" si="58"/>
        <v>MUNICIPAL</v>
      </c>
    </row>
    <row r="3771" spans="1:4" x14ac:dyDescent="0.25">
      <c r="A3771" s="7" t="s">
        <v>54</v>
      </c>
      <c r="B3771" s="7">
        <v>354310</v>
      </c>
      <c r="C3771" s="8" t="s">
        <v>3683</v>
      </c>
      <c r="D3771" s="9" t="str">
        <f t="shared" si="58"/>
        <v>MUNICIPAL</v>
      </c>
    </row>
    <row r="3772" spans="1:4" x14ac:dyDescent="0.25">
      <c r="A3772" s="7" t="s">
        <v>54</v>
      </c>
      <c r="B3772" s="7">
        <v>354320</v>
      </c>
      <c r="C3772" s="8" t="s">
        <v>3684</v>
      </c>
      <c r="D3772" s="9" t="str">
        <f t="shared" si="58"/>
        <v>MUNICIPAL</v>
      </c>
    </row>
    <row r="3773" spans="1:4" x14ac:dyDescent="0.25">
      <c r="A3773" s="7" t="s">
        <v>54</v>
      </c>
      <c r="B3773" s="7">
        <v>354323</v>
      </c>
      <c r="C3773" s="8" t="s">
        <v>3685</v>
      </c>
      <c r="D3773" s="9" t="str">
        <f t="shared" si="58"/>
        <v>MUNICIPAL</v>
      </c>
    </row>
    <row r="3774" spans="1:4" x14ac:dyDescent="0.25">
      <c r="A3774" s="7" t="s">
        <v>54</v>
      </c>
      <c r="B3774" s="7">
        <v>354325</v>
      </c>
      <c r="C3774" s="8" t="s">
        <v>3686</v>
      </c>
      <c r="D3774" s="9" t="str">
        <f t="shared" si="58"/>
        <v>MUNICIPAL</v>
      </c>
    </row>
    <row r="3775" spans="1:4" x14ac:dyDescent="0.25">
      <c r="A3775" s="7" t="s">
        <v>54</v>
      </c>
      <c r="B3775" s="7">
        <v>354330</v>
      </c>
      <c r="C3775" s="8" t="s">
        <v>3687</v>
      </c>
      <c r="D3775" s="9" t="str">
        <f t="shared" si="58"/>
        <v>MUNICIPAL</v>
      </c>
    </row>
    <row r="3776" spans="1:4" x14ac:dyDescent="0.25">
      <c r="A3776" s="7" t="s">
        <v>54</v>
      </c>
      <c r="B3776" s="7">
        <v>354340</v>
      </c>
      <c r="C3776" s="8" t="s">
        <v>3688</v>
      </c>
      <c r="D3776" s="9" t="str">
        <f t="shared" si="58"/>
        <v>MUNICIPAL</v>
      </c>
    </row>
    <row r="3777" spans="1:4" x14ac:dyDescent="0.25">
      <c r="A3777" s="7" t="s">
        <v>54</v>
      </c>
      <c r="B3777" s="7">
        <v>354350</v>
      </c>
      <c r="C3777" s="8" t="s">
        <v>3689</v>
      </c>
      <c r="D3777" s="9" t="str">
        <f t="shared" si="58"/>
        <v>MUNICIPAL</v>
      </c>
    </row>
    <row r="3778" spans="1:4" x14ac:dyDescent="0.25">
      <c r="A3778" s="7" t="s">
        <v>54</v>
      </c>
      <c r="B3778" s="7">
        <v>354360</v>
      </c>
      <c r="C3778" s="8" t="s">
        <v>3690</v>
      </c>
      <c r="D3778" s="9" t="str">
        <f t="shared" si="58"/>
        <v>MUNICIPAL</v>
      </c>
    </row>
    <row r="3779" spans="1:4" x14ac:dyDescent="0.25">
      <c r="A3779" s="7" t="s">
        <v>54</v>
      </c>
      <c r="B3779" s="7">
        <v>354370</v>
      </c>
      <c r="C3779" s="8" t="s">
        <v>3691</v>
      </c>
      <c r="D3779" s="9" t="str">
        <f t="shared" ref="D3779:D3842" si="59">IF(RIGHT(B3779,4)="0000","ESTADUAL","MUNICIPAL")</f>
        <v>MUNICIPAL</v>
      </c>
    </row>
    <row r="3780" spans="1:4" x14ac:dyDescent="0.25">
      <c r="A3780" s="7" t="s">
        <v>54</v>
      </c>
      <c r="B3780" s="7">
        <v>354380</v>
      </c>
      <c r="C3780" s="8" t="s">
        <v>3692</v>
      </c>
      <c r="D3780" s="9" t="str">
        <f t="shared" si="59"/>
        <v>MUNICIPAL</v>
      </c>
    </row>
    <row r="3781" spans="1:4" x14ac:dyDescent="0.25">
      <c r="A3781" s="7" t="s">
        <v>54</v>
      </c>
      <c r="B3781" s="7">
        <v>354390</v>
      </c>
      <c r="C3781" s="8" t="s">
        <v>3188</v>
      </c>
      <c r="D3781" s="9" t="str">
        <f t="shared" si="59"/>
        <v>MUNICIPAL</v>
      </c>
    </row>
    <row r="3782" spans="1:4" x14ac:dyDescent="0.25">
      <c r="A3782" s="7" t="s">
        <v>54</v>
      </c>
      <c r="B3782" s="7">
        <v>354400</v>
      </c>
      <c r="C3782" s="8" t="s">
        <v>3693</v>
      </c>
      <c r="D3782" s="9" t="str">
        <f t="shared" si="59"/>
        <v>MUNICIPAL</v>
      </c>
    </row>
    <row r="3783" spans="1:4" x14ac:dyDescent="0.25">
      <c r="A3783" s="7" t="s">
        <v>54</v>
      </c>
      <c r="B3783" s="7">
        <v>354410</v>
      </c>
      <c r="C3783" s="8" t="s">
        <v>3694</v>
      </c>
      <c r="D3783" s="9" t="str">
        <f t="shared" si="59"/>
        <v>MUNICIPAL</v>
      </c>
    </row>
    <row r="3784" spans="1:4" x14ac:dyDescent="0.25">
      <c r="A3784" s="7" t="s">
        <v>54</v>
      </c>
      <c r="B3784" s="7">
        <v>354420</v>
      </c>
      <c r="C3784" s="8" t="s">
        <v>3695</v>
      </c>
      <c r="D3784" s="9" t="str">
        <f t="shared" si="59"/>
        <v>MUNICIPAL</v>
      </c>
    </row>
    <row r="3785" spans="1:4" x14ac:dyDescent="0.25">
      <c r="A3785" s="7" t="s">
        <v>54</v>
      </c>
      <c r="B3785" s="7">
        <v>354425</v>
      </c>
      <c r="C3785" s="8" t="s">
        <v>3696</v>
      </c>
      <c r="D3785" s="9" t="str">
        <f t="shared" si="59"/>
        <v>MUNICIPAL</v>
      </c>
    </row>
    <row r="3786" spans="1:4" x14ac:dyDescent="0.25">
      <c r="A3786" s="7" t="s">
        <v>54</v>
      </c>
      <c r="B3786" s="7">
        <v>354430</v>
      </c>
      <c r="C3786" s="8" t="s">
        <v>3697</v>
      </c>
      <c r="D3786" s="9" t="str">
        <f t="shared" si="59"/>
        <v>MUNICIPAL</v>
      </c>
    </row>
    <row r="3787" spans="1:4" x14ac:dyDescent="0.25">
      <c r="A3787" s="7" t="s">
        <v>54</v>
      </c>
      <c r="B3787" s="7">
        <v>354440</v>
      </c>
      <c r="C3787" s="8" t="s">
        <v>3698</v>
      </c>
      <c r="D3787" s="9" t="str">
        <f t="shared" si="59"/>
        <v>MUNICIPAL</v>
      </c>
    </row>
    <row r="3788" spans="1:4" x14ac:dyDescent="0.25">
      <c r="A3788" s="7" t="s">
        <v>54</v>
      </c>
      <c r="B3788" s="7">
        <v>354450</v>
      </c>
      <c r="C3788" s="8" t="s">
        <v>3699</v>
      </c>
      <c r="D3788" s="9" t="str">
        <f t="shared" si="59"/>
        <v>MUNICIPAL</v>
      </c>
    </row>
    <row r="3789" spans="1:4" x14ac:dyDescent="0.25">
      <c r="A3789" s="7" t="s">
        <v>54</v>
      </c>
      <c r="B3789" s="7">
        <v>354460</v>
      </c>
      <c r="C3789" s="8" t="s">
        <v>3700</v>
      </c>
      <c r="D3789" s="9" t="str">
        <f t="shared" si="59"/>
        <v>MUNICIPAL</v>
      </c>
    </row>
    <row r="3790" spans="1:4" x14ac:dyDescent="0.25">
      <c r="A3790" s="7" t="s">
        <v>54</v>
      </c>
      <c r="B3790" s="7">
        <v>354470</v>
      </c>
      <c r="C3790" s="8" t="s">
        <v>3701</v>
      </c>
      <c r="D3790" s="9" t="str">
        <f t="shared" si="59"/>
        <v>MUNICIPAL</v>
      </c>
    </row>
    <row r="3791" spans="1:4" x14ac:dyDescent="0.25">
      <c r="A3791" s="7" t="s">
        <v>54</v>
      </c>
      <c r="B3791" s="7">
        <v>354480</v>
      </c>
      <c r="C3791" s="8" t="s">
        <v>3702</v>
      </c>
      <c r="D3791" s="9" t="str">
        <f t="shared" si="59"/>
        <v>MUNICIPAL</v>
      </c>
    </row>
    <row r="3792" spans="1:4" x14ac:dyDescent="0.25">
      <c r="A3792" s="7" t="s">
        <v>54</v>
      </c>
      <c r="B3792" s="7">
        <v>354490</v>
      </c>
      <c r="C3792" s="8" t="s">
        <v>3703</v>
      </c>
      <c r="D3792" s="9" t="str">
        <f t="shared" si="59"/>
        <v>MUNICIPAL</v>
      </c>
    </row>
    <row r="3793" spans="1:4" x14ac:dyDescent="0.25">
      <c r="A3793" s="7" t="s">
        <v>54</v>
      </c>
      <c r="B3793" s="7">
        <v>354500</v>
      </c>
      <c r="C3793" s="8" t="s">
        <v>3704</v>
      </c>
      <c r="D3793" s="9" t="str">
        <f t="shared" si="59"/>
        <v>MUNICIPAL</v>
      </c>
    </row>
    <row r="3794" spans="1:4" x14ac:dyDescent="0.25">
      <c r="A3794" s="7" t="s">
        <v>54</v>
      </c>
      <c r="B3794" s="7">
        <v>354510</v>
      </c>
      <c r="C3794" s="8" t="s">
        <v>3705</v>
      </c>
      <c r="D3794" s="9" t="str">
        <f t="shared" si="59"/>
        <v>MUNICIPAL</v>
      </c>
    </row>
    <row r="3795" spans="1:4" x14ac:dyDescent="0.25">
      <c r="A3795" s="7" t="s">
        <v>54</v>
      </c>
      <c r="B3795" s="7">
        <v>354515</v>
      </c>
      <c r="C3795" s="8" t="s">
        <v>3706</v>
      </c>
      <c r="D3795" s="9" t="str">
        <f t="shared" si="59"/>
        <v>MUNICIPAL</v>
      </c>
    </row>
    <row r="3796" spans="1:4" x14ac:dyDescent="0.25">
      <c r="A3796" s="7" t="s">
        <v>54</v>
      </c>
      <c r="B3796" s="7">
        <v>354520</v>
      </c>
      <c r="C3796" s="8" t="s">
        <v>3707</v>
      </c>
      <c r="D3796" s="9" t="str">
        <f t="shared" si="59"/>
        <v>MUNICIPAL</v>
      </c>
    </row>
    <row r="3797" spans="1:4" x14ac:dyDescent="0.25">
      <c r="A3797" s="7" t="s">
        <v>54</v>
      </c>
      <c r="B3797" s="7">
        <v>354530</v>
      </c>
      <c r="C3797" s="8" t="s">
        <v>3708</v>
      </c>
      <c r="D3797" s="9" t="str">
        <f t="shared" si="59"/>
        <v>MUNICIPAL</v>
      </c>
    </row>
    <row r="3798" spans="1:4" x14ac:dyDescent="0.25">
      <c r="A3798" s="7" t="s">
        <v>54</v>
      </c>
      <c r="B3798" s="7">
        <v>354540</v>
      </c>
      <c r="C3798" s="8" t="s">
        <v>3709</v>
      </c>
      <c r="D3798" s="9" t="str">
        <f t="shared" si="59"/>
        <v>MUNICIPAL</v>
      </c>
    </row>
    <row r="3799" spans="1:4" x14ac:dyDescent="0.25">
      <c r="A3799" s="7" t="s">
        <v>54</v>
      </c>
      <c r="B3799" s="7">
        <v>354550</v>
      </c>
      <c r="C3799" s="8" t="s">
        <v>3710</v>
      </c>
      <c r="D3799" s="9" t="str">
        <f t="shared" si="59"/>
        <v>MUNICIPAL</v>
      </c>
    </row>
    <row r="3800" spans="1:4" x14ac:dyDescent="0.25">
      <c r="A3800" s="7" t="s">
        <v>54</v>
      </c>
      <c r="B3800" s="7">
        <v>354560</v>
      </c>
      <c r="C3800" s="8" t="s">
        <v>3711</v>
      </c>
      <c r="D3800" s="9" t="str">
        <f t="shared" si="59"/>
        <v>MUNICIPAL</v>
      </c>
    </row>
    <row r="3801" spans="1:4" x14ac:dyDescent="0.25">
      <c r="A3801" s="7" t="s">
        <v>54</v>
      </c>
      <c r="B3801" s="7">
        <v>354570</v>
      </c>
      <c r="C3801" s="8" t="s">
        <v>3712</v>
      </c>
      <c r="D3801" s="9" t="str">
        <f t="shared" si="59"/>
        <v>MUNICIPAL</v>
      </c>
    </row>
    <row r="3802" spans="1:4" x14ac:dyDescent="0.25">
      <c r="A3802" s="7" t="s">
        <v>54</v>
      </c>
      <c r="B3802" s="7">
        <v>354580</v>
      </c>
      <c r="C3802" s="8" t="s">
        <v>3713</v>
      </c>
      <c r="D3802" s="9" t="str">
        <f t="shared" si="59"/>
        <v>MUNICIPAL</v>
      </c>
    </row>
    <row r="3803" spans="1:4" x14ac:dyDescent="0.25">
      <c r="A3803" s="7" t="s">
        <v>54</v>
      </c>
      <c r="B3803" s="7">
        <v>354600</v>
      </c>
      <c r="C3803" s="8" t="s">
        <v>3714</v>
      </c>
      <c r="D3803" s="9" t="str">
        <f t="shared" si="59"/>
        <v>MUNICIPAL</v>
      </c>
    </row>
    <row r="3804" spans="1:4" x14ac:dyDescent="0.25">
      <c r="A3804" s="7" t="s">
        <v>54</v>
      </c>
      <c r="B3804" s="7">
        <v>354610</v>
      </c>
      <c r="C3804" s="8" t="s">
        <v>3715</v>
      </c>
      <c r="D3804" s="9" t="str">
        <f t="shared" si="59"/>
        <v>MUNICIPAL</v>
      </c>
    </row>
    <row r="3805" spans="1:4" x14ac:dyDescent="0.25">
      <c r="A3805" s="7" t="s">
        <v>54</v>
      </c>
      <c r="B3805" s="7">
        <v>354620</v>
      </c>
      <c r="C3805" s="8" t="s">
        <v>3716</v>
      </c>
      <c r="D3805" s="9" t="str">
        <f t="shared" si="59"/>
        <v>MUNICIPAL</v>
      </c>
    </row>
    <row r="3806" spans="1:4" x14ac:dyDescent="0.25">
      <c r="A3806" s="7" t="s">
        <v>54</v>
      </c>
      <c r="B3806" s="7">
        <v>354625</v>
      </c>
      <c r="C3806" s="8" t="s">
        <v>3717</v>
      </c>
      <c r="D3806" s="9" t="str">
        <f t="shared" si="59"/>
        <v>MUNICIPAL</v>
      </c>
    </row>
    <row r="3807" spans="1:4" x14ac:dyDescent="0.25">
      <c r="A3807" s="7" t="s">
        <v>54</v>
      </c>
      <c r="B3807" s="7">
        <v>354630</v>
      </c>
      <c r="C3807" s="8" t="s">
        <v>3718</v>
      </c>
      <c r="D3807" s="9" t="str">
        <f t="shared" si="59"/>
        <v>MUNICIPAL</v>
      </c>
    </row>
    <row r="3808" spans="1:4" x14ac:dyDescent="0.25">
      <c r="A3808" s="7" t="s">
        <v>54</v>
      </c>
      <c r="B3808" s="7">
        <v>354640</v>
      </c>
      <c r="C3808" s="8" t="s">
        <v>3719</v>
      </c>
      <c r="D3808" s="9" t="str">
        <f t="shared" si="59"/>
        <v>MUNICIPAL</v>
      </c>
    </row>
    <row r="3809" spans="1:4" x14ac:dyDescent="0.25">
      <c r="A3809" s="7" t="s">
        <v>54</v>
      </c>
      <c r="B3809" s="7">
        <v>354650</v>
      </c>
      <c r="C3809" s="8" t="s">
        <v>3720</v>
      </c>
      <c r="D3809" s="9" t="str">
        <f t="shared" si="59"/>
        <v>MUNICIPAL</v>
      </c>
    </row>
    <row r="3810" spans="1:4" x14ac:dyDescent="0.25">
      <c r="A3810" s="7" t="s">
        <v>54</v>
      </c>
      <c r="B3810" s="7">
        <v>354660</v>
      </c>
      <c r="C3810" s="8" t="s">
        <v>3721</v>
      </c>
      <c r="D3810" s="9" t="str">
        <f t="shared" si="59"/>
        <v>MUNICIPAL</v>
      </c>
    </row>
    <row r="3811" spans="1:4" x14ac:dyDescent="0.25">
      <c r="A3811" s="7" t="s">
        <v>54</v>
      </c>
      <c r="B3811" s="7">
        <v>354670</v>
      </c>
      <c r="C3811" s="8" t="s">
        <v>3722</v>
      </c>
      <c r="D3811" s="9" t="str">
        <f t="shared" si="59"/>
        <v>MUNICIPAL</v>
      </c>
    </row>
    <row r="3812" spans="1:4" x14ac:dyDescent="0.25">
      <c r="A3812" s="7" t="s">
        <v>54</v>
      </c>
      <c r="B3812" s="7">
        <v>354680</v>
      </c>
      <c r="C3812" s="8" t="s">
        <v>3723</v>
      </c>
      <c r="D3812" s="9" t="str">
        <f t="shared" si="59"/>
        <v>MUNICIPAL</v>
      </c>
    </row>
    <row r="3813" spans="1:4" x14ac:dyDescent="0.25">
      <c r="A3813" s="7" t="s">
        <v>54</v>
      </c>
      <c r="B3813" s="7">
        <v>354690</v>
      </c>
      <c r="C3813" s="8" t="s">
        <v>3724</v>
      </c>
      <c r="D3813" s="9" t="str">
        <f t="shared" si="59"/>
        <v>MUNICIPAL</v>
      </c>
    </row>
    <row r="3814" spans="1:4" x14ac:dyDescent="0.25">
      <c r="A3814" s="7" t="s">
        <v>54</v>
      </c>
      <c r="B3814" s="7">
        <v>354700</v>
      </c>
      <c r="C3814" s="8" t="s">
        <v>3725</v>
      </c>
      <c r="D3814" s="9" t="str">
        <f t="shared" si="59"/>
        <v>MUNICIPAL</v>
      </c>
    </row>
    <row r="3815" spans="1:4" x14ac:dyDescent="0.25">
      <c r="A3815" s="7" t="s">
        <v>54</v>
      </c>
      <c r="B3815" s="7">
        <v>354710</v>
      </c>
      <c r="C3815" s="8" t="s">
        <v>3726</v>
      </c>
      <c r="D3815" s="9" t="str">
        <f t="shared" si="59"/>
        <v>MUNICIPAL</v>
      </c>
    </row>
    <row r="3816" spans="1:4" x14ac:dyDescent="0.25">
      <c r="A3816" s="7" t="s">
        <v>54</v>
      </c>
      <c r="B3816" s="7">
        <v>354720</v>
      </c>
      <c r="C3816" s="8" t="s">
        <v>3727</v>
      </c>
      <c r="D3816" s="9" t="str">
        <f t="shared" si="59"/>
        <v>MUNICIPAL</v>
      </c>
    </row>
    <row r="3817" spans="1:4" x14ac:dyDescent="0.25">
      <c r="A3817" s="7" t="s">
        <v>54</v>
      </c>
      <c r="B3817" s="7">
        <v>354730</v>
      </c>
      <c r="C3817" s="8" t="s">
        <v>3728</v>
      </c>
      <c r="D3817" s="9" t="str">
        <f t="shared" si="59"/>
        <v>MUNICIPAL</v>
      </c>
    </row>
    <row r="3818" spans="1:4" x14ac:dyDescent="0.25">
      <c r="A3818" s="7" t="s">
        <v>54</v>
      </c>
      <c r="B3818" s="7">
        <v>354740</v>
      </c>
      <c r="C3818" s="8" t="s">
        <v>3729</v>
      </c>
      <c r="D3818" s="9" t="str">
        <f t="shared" si="59"/>
        <v>MUNICIPAL</v>
      </c>
    </row>
    <row r="3819" spans="1:4" x14ac:dyDescent="0.25">
      <c r="A3819" s="7" t="s">
        <v>54</v>
      </c>
      <c r="B3819" s="7">
        <v>354750</v>
      </c>
      <c r="C3819" s="8" t="s">
        <v>3730</v>
      </c>
      <c r="D3819" s="9" t="str">
        <f t="shared" si="59"/>
        <v>MUNICIPAL</v>
      </c>
    </row>
    <row r="3820" spans="1:4" x14ac:dyDescent="0.25">
      <c r="A3820" s="7" t="s">
        <v>54</v>
      </c>
      <c r="B3820" s="7">
        <v>354760</v>
      </c>
      <c r="C3820" s="8" t="s">
        <v>3731</v>
      </c>
      <c r="D3820" s="9" t="str">
        <f t="shared" si="59"/>
        <v>MUNICIPAL</v>
      </c>
    </row>
    <row r="3821" spans="1:4" x14ac:dyDescent="0.25">
      <c r="A3821" s="7" t="s">
        <v>54</v>
      </c>
      <c r="B3821" s="7">
        <v>354765</v>
      </c>
      <c r="C3821" s="8" t="s">
        <v>3732</v>
      </c>
      <c r="D3821" s="9" t="str">
        <f t="shared" si="59"/>
        <v>MUNICIPAL</v>
      </c>
    </row>
    <row r="3822" spans="1:4" x14ac:dyDescent="0.25">
      <c r="A3822" s="7" t="s">
        <v>54</v>
      </c>
      <c r="B3822" s="7">
        <v>354770</v>
      </c>
      <c r="C3822" s="8" t="s">
        <v>3733</v>
      </c>
      <c r="D3822" s="9" t="str">
        <f t="shared" si="59"/>
        <v>MUNICIPAL</v>
      </c>
    </row>
    <row r="3823" spans="1:4" x14ac:dyDescent="0.25">
      <c r="A3823" s="7" t="s">
        <v>54</v>
      </c>
      <c r="B3823" s="7">
        <v>354780</v>
      </c>
      <c r="C3823" s="8" t="s">
        <v>1451</v>
      </c>
      <c r="D3823" s="9" t="str">
        <f t="shared" si="59"/>
        <v>MUNICIPAL</v>
      </c>
    </row>
    <row r="3824" spans="1:4" x14ac:dyDescent="0.25">
      <c r="A3824" s="7" t="s">
        <v>54</v>
      </c>
      <c r="B3824" s="7">
        <v>354790</v>
      </c>
      <c r="C3824" s="8" t="s">
        <v>3734</v>
      </c>
      <c r="D3824" s="9" t="str">
        <f t="shared" si="59"/>
        <v>MUNICIPAL</v>
      </c>
    </row>
    <row r="3825" spans="1:4" x14ac:dyDescent="0.25">
      <c r="A3825" s="7" t="s">
        <v>54</v>
      </c>
      <c r="B3825" s="7">
        <v>354800</v>
      </c>
      <c r="C3825" s="8" t="s">
        <v>3735</v>
      </c>
      <c r="D3825" s="9" t="str">
        <f t="shared" si="59"/>
        <v>MUNICIPAL</v>
      </c>
    </row>
    <row r="3826" spans="1:4" x14ac:dyDescent="0.25">
      <c r="A3826" s="7" t="s">
        <v>54</v>
      </c>
      <c r="B3826" s="7">
        <v>354805</v>
      </c>
      <c r="C3826" s="8" t="s">
        <v>3736</v>
      </c>
      <c r="D3826" s="9" t="str">
        <f t="shared" si="59"/>
        <v>MUNICIPAL</v>
      </c>
    </row>
    <row r="3827" spans="1:4" x14ac:dyDescent="0.25">
      <c r="A3827" s="7" t="s">
        <v>54</v>
      </c>
      <c r="B3827" s="7">
        <v>354810</v>
      </c>
      <c r="C3827" s="8" t="s">
        <v>3737</v>
      </c>
      <c r="D3827" s="9" t="str">
        <f t="shared" si="59"/>
        <v>MUNICIPAL</v>
      </c>
    </row>
    <row r="3828" spans="1:4" x14ac:dyDescent="0.25">
      <c r="A3828" s="7" t="s">
        <v>54</v>
      </c>
      <c r="B3828" s="7">
        <v>354820</v>
      </c>
      <c r="C3828" s="8" t="s">
        <v>3738</v>
      </c>
      <c r="D3828" s="9" t="str">
        <f t="shared" si="59"/>
        <v>MUNICIPAL</v>
      </c>
    </row>
    <row r="3829" spans="1:4" x14ac:dyDescent="0.25">
      <c r="A3829" s="7" t="s">
        <v>54</v>
      </c>
      <c r="B3829" s="7">
        <v>354830</v>
      </c>
      <c r="C3829" s="8" t="s">
        <v>3739</v>
      </c>
      <c r="D3829" s="9" t="str">
        <f t="shared" si="59"/>
        <v>MUNICIPAL</v>
      </c>
    </row>
    <row r="3830" spans="1:4" x14ac:dyDescent="0.25">
      <c r="A3830" s="7" t="s">
        <v>54</v>
      </c>
      <c r="B3830" s="7">
        <v>354840</v>
      </c>
      <c r="C3830" s="8" t="s">
        <v>3740</v>
      </c>
      <c r="D3830" s="9" t="str">
        <f t="shared" si="59"/>
        <v>MUNICIPAL</v>
      </c>
    </row>
    <row r="3831" spans="1:4" x14ac:dyDescent="0.25">
      <c r="A3831" s="7" t="s">
        <v>54</v>
      </c>
      <c r="B3831" s="7">
        <v>354850</v>
      </c>
      <c r="C3831" s="8" t="s">
        <v>3741</v>
      </c>
      <c r="D3831" s="9" t="str">
        <f t="shared" si="59"/>
        <v>MUNICIPAL</v>
      </c>
    </row>
    <row r="3832" spans="1:4" x14ac:dyDescent="0.25">
      <c r="A3832" s="7" t="s">
        <v>54</v>
      </c>
      <c r="B3832" s="7">
        <v>354860</v>
      </c>
      <c r="C3832" s="8" t="s">
        <v>3742</v>
      </c>
      <c r="D3832" s="9" t="str">
        <f t="shared" si="59"/>
        <v>MUNICIPAL</v>
      </c>
    </row>
    <row r="3833" spans="1:4" x14ac:dyDescent="0.25">
      <c r="A3833" s="7" t="s">
        <v>54</v>
      </c>
      <c r="B3833" s="7">
        <v>354870</v>
      </c>
      <c r="C3833" s="8" t="s">
        <v>3743</v>
      </c>
      <c r="D3833" s="9" t="str">
        <f t="shared" si="59"/>
        <v>MUNICIPAL</v>
      </c>
    </row>
    <row r="3834" spans="1:4" x14ac:dyDescent="0.25">
      <c r="A3834" s="7" t="s">
        <v>54</v>
      </c>
      <c r="B3834" s="7">
        <v>354880</v>
      </c>
      <c r="C3834" s="8" t="s">
        <v>3744</v>
      </c>
      <c r="D3834" s="9" t="str">
        <f t="shared" si="59"/>
        <v>MUNICIPAL</v>
      </c>
    </row>
    <row r="3835" spans="1:4" x14ac:dyDescent="0.25">
      <c r="A3835" s="7" t="s">
        <v>54</v>
      </c>
      <c r="B3835" s="7">
        <v>354890</v>
      </c>
      <c r="C3835" s="8" t="s">
        <v>3745</v>
      </c>
      <c r="D3835" s="9" t="str">
        <f t="shared" si="59"/>
        <v>MUNICIPAL</v>
      </c>
    </row>
    <row r="3836" spans="1:4" x14ac:dyDescent="0.25">
      <c r="A3836" s="7" t="s">
        <v>54</v>
      </c>
      <c r="B3836" s="7">
        <v>354900</v>
      </c>
      <c r="C3836" s="8" t="s">
        <v>1455</v>
      </c>
      <c r="D3836" s="9" t="str">
        <f t="shared" si="59"/>
        <v>MUNICIPAL</v>
      </c>
    </row>
    <row r="3837" spans="1:4" x14ac:dyDescent="0.25">
      <c r="A3837" s="7" t="s">
        <v>54</v>
      </c>
      <c r="B3837" s="7">
        <v>354910</v>
      </c>
      <c r="C3837" s="8" t="s">
        <v>3746</v>
      </c>
      <c r="D3837" s="9" t="str">
        <f t="shared" si="59"/>
        <v>MUNICIPAL</v>
      </c>
    </row>
    <row r="3838" spans="1:4" x14ac:dyDescent="0.25">
      <c r="A3838" s="7" t="s">
        <v>54</v>
      </c>
      <c r="B3838" s="7">
        <v>354920</v>
      </c>
      <c r="C3838" s="8" t="s">
        <v>3747</v>
      </c>
      <c r="D3838" s="9" t="str">
        <f t="shared" si="59"/>
        <v>MUNICIPAL</v>
      </c>
    </row>
    <row r="3839" spans="1:4" x14ac:dyDescent="0.25">
      <c r="A3839" s="7" t="s">
        <v>54</v>
      </c>
      <c r="B3839" s="7">
        <v>354925</v>
      </c>
      <c r="C3839" s="8" t="s">
        <v>3748</v>
      </c>
      <c r="D3839" s="9" t="str">
        <f t="shared" si="59"/>
        <v>MUNICIPAL</v>
      </c>
    </row>
    <row r="3840" spans="1:4" x14ac:dyDescent="0.25">
      <c r="A3840" s="7" t="s">
        <v>54</v>
      </c>
      <c r="B3840" s="7">
        <v>354930</v>
      </c>
      <c r="C3840" s="8" t="s">
        <v>3749</v>
      </c>
      <c r="D3840" s="9" t="str">
        <f t="shared" si="59"/>
        <v>MUNICIPAL</v>
      </c>
    </row>
    <row r="3841" spans="1:4" x14ac:dyDescent="0.25">
      <c r="A3841" s="7" t="s">
        <v>54</v>
      </c>
      <c r="B3841" s="7">
        <v>354940</v>
      </c>
      <c r="C3841" s="8" t="s">
        <v>3750</v>
      </c>
      <c r="D3841" s="9" t="str">
        <f t="shared" si="59"/>
        <v>MUNICIPAL</v>
      </c>
    </row>
    <row r="3842" spans="1:4" x14ac:dyDescent="0.25">
      <c r="A3842" s="7" t="s">
        <v>54</v>
      </c>
      <c r="B3842" s="7">
        <v>354950</v>
      </c>
      <c r="C3842" s="8" t="s">
        <v>3751</v>
      </c>
      <c r="D3842" s="9" t="str">
        <f t="shared" si="59"/>
        <v>MUNICIPAL</v>
      </c>
    </row>
    <row r="3843" spans="1:4" x14ac:dyDescent="0.25">
      <c r="A3843" s="7" t="s">
        <v>54</v>
      </c>
      <c r="B3843" s="7">
        <v>354960</v>
      </c>
      <c r="C3843" s="8" t="s">
        <v>3752</v>
      </c>
      <c r="D3843" s="9" t="str">
        <f t="shared" ref="D3843:D3906" si="60">IF(RIGHT(B3843,4)="0000","ESTADUAL","MUNICIPAL")</f>
        <v>MUNICIPAL</v>
      </c>
    </row>
    <row r="3844" spans="1:4" x14ac:dyDescent="0.25">
      <c r="A3844" s="7" t="s">
        <v>54</v>
      </c>
      <c r="B3844" s="7">
        <v>354970</v>
      </c>
      <c r="C3844" s="8" t="s">
        <v>3753</v>
      </c>
      <c r="D3844" s="9" t="str">
        <f t="shared" si="60"/>
        <v>MUNICIPAL</v>
      </c>
    </row>
    <row r="3845" spans="1:4" x14ac:dyDescent="0.25">
      <c r="A3845" s="7" t="s">
        <v>54</v>
      </c>
      <c r="B3845" s="7">
        <v>354980</v>
      </c>
      <c r="C3845" s="8" t="s">
        <v>3754</v>
      </c>
      <c r="D3845" s="9" t="str">
        <f t="shared" si="60"/>
        <v>MUNICIPAL</v>
      </c>
    </row>
    <row r="3846" spans="1:4" x14ac:dyDescent="0.25">
      <c r="A3846" s="7" t="s">
        <v>54</v>
      </c>
      <c r="B3846" s="7">
        <v>354990</v>
      </c>
      <c r="C3846" s="8" t="s">
        <v>3755</v>
      </c>
      <c r="D3846" s="9" t="str">
        <f t="shared" si="60"/>
        <v>MUNICIPAL</v>
      </c>
    </row>
    <row r="3847" spans="1:4" x14ac:dyDescent="0.25">
      <c r="A3847" s="7" t="s">
        <v>54</v>
      </c>
      <c r="B3847" s="7">
        <v>354995</v>
      </c>
      <c r="C3847" s="8" t="s">
        <v>3756</v>
      </c>
      <c r="D3847" s="9" t="str">
        <f t="shared" si="60"/>
        <v>MUNICIPAL</v>
      </c>
    </row>
    <row r="3848" spans="1:4" x14ac:dyDescent="0.25">
      <c r="A3848" s="7" t="s">
        <v>54</v>
      </c>
      <c r="B3848" s="7">
        <v>355000</v>
      </c>
      <c r="C3848" s="8" t="s">
        <v>3757</v>
      </c>
      <c r="D3848" s="9" t="str">
        <f t="shared" si="60"/>
        <v>MUNICIPAL</v>
      </c>
    </row>
    <row r="3849" spans="1:4" x14ac:dyDescent="0.25">
      <c r="A3849" s="7" t="s">
        <v>54</v>
      </c>
      <c r="B3849" s="7">
        <v>355010</v>
      </c>
      <c r="C3849" s="8" t="s">
        <v>3758</v>
      </c>
      <c r="D3849" s="9" t="str">
        <f t="shared" si="60"/>
        <v>MUNICIPAL</v>
      </c>
    </row>
    <row r="3850" spans="1:4" x14ac:dyDescent="0.25">
      <c r="A3850" s="7" t="s">
        <v>54</v>
      </c>
      <c r="B3850" s="7">
        <v>355020</v>
      </c>
      <c r="C3850" s="8" t="s">
        <v>3759</v>
      </c>
      <c r="D3850" s="9" t="str">
        <f t="shared" si="60"/>
        <v>MUNICIPAL</v>
      </c>
    </row>
    <row r="3851" spans="1:4" x14ac:dyDescent="0.25">
      <c r="A3851" s="7" t="s">
        <v>54</v>
      </c>
      <c r="B3851" s="7">
        <v>355030</v>
      </c>
      <c r="C3851" s="8" t="s">
        <v>3760</v>
      </c>
      <c r="D3851" s="9" t="str">
        <f t="shared" si="60"/>
        <v>MUNICIPAL</v>
      </c>
    </row>
    <row r="3852" spans="1:4" x14ac:dyDescent="0.25">
      <c r="A3852" s="7" t="s">
        <v>54</v>
      </c>
      <c r="B3852" s="7">
        <v>355040</v>
      </c>
      <c r="C3852" s="8" t="s">
        <v>1264</v>
      </c>
      <c r="D3852" s="9" t="str">
        <f t="shared" si="60"/>
        <v>MUNICIPAL</v>
      </c>
    </row>
    <row r="3853" spans="1:4" x14ac:dyDescent="0.25">
      <c r="A3853" s="7" t="s">
        <v>54</v>
      </c>
      <c r="B3853" s="7">
        <v>355050</v>
      </c>
      <c r="C3853" s="8" t="s">
        <v>3761</v>
      </c>
      <c r="D3853" s="9" t="str">
        <f t="shared" si="60"/>
        <v>MUNICIPAL</v>
      </c>
    </row>
    <row r="3854" spans="1:4" x14ac:dyDescent="0.25">
      <c r="A3854" s="7" t="s">
        <v>54</v>
      </c>
      <c r="B3854" s="7">
        <v>355060</v>
      </c>
      <c r="C3854" s="8" t="s">
        <v>3762</v>
      </c>
      <c r="D3854" s="9" t="str">
        <f t="shared" si="60"/>
        <v>MUNICIPAL</v>
      </c>
    </row>
    <row r="3855" spans="1:4" x14ac:dyDescent="0.25">
      <c r="A3855" s="7" t="s">
        <v>54</v>
      </c>
      <c r="B3855" s="7">
        <v>355070</v>
      </c>
      <c r="C3855" s="8" t="s">
        <v>1748</v>
      </c>
      <c r="D3855" s="9" t="str">
        <f t="shared" si="60"/>
        <v>MUNICIPAL</v>
      </c>
    </row>
    <row r="3856" spans="1:4" x14ac:dyDescent="0.25">
      <c r="A3856" s="7" t="s">
        <v>54</v>
      </c>
      <c r="B3856" s="7">
        <v>355080</v>
      </c>
      <c r="C3856" s="8" t="s">
        <v>3763</v>
      </c>
      <c r="D3856" s="9" t="str">
        <f t="shared" si="60"/>
        <v>MUNICIPAL</v>
      </c>
    </row>
    <row r="3857" spans="1:4" x14ac:dyDescent="0.25">
      <c r="A3857" s="7" t="s">
        <v>54</v>
      </c>
      <c r="B3857" s="7">
        <v>355090</v>
      </c>
      <c r="C3857" s="8" t="s">
        <v>3764</v>
      </c>
      <c r="D3857" s="9" t="str">
        <f t="shared" si="60"/>
        <v>MUNICIPAL</v>
      </c>
    </row>
    <row r="3858" spans="1:4" x14ac:dyDescent="0.25">
      <c r="A3858" s="7" t="s">
        <v>54</v>
      </c>
      <c r="B3858" s="7">
        <v>355100</v>
      </c>
      <c r="C3858" s="8" t="s">
        <v>1267</v>
      </c>
      <c r="D3858" s="9" t="str">
        <f t="shared" si="60"/>
        <v>MUNICIPAL</v>
      </c>
    </row>
    <row r="3859" spans="1:4" x14ac:dyDescent="0.25">
      <c r="A3859" s="7" t="s">
        <v>54</v>
      </c>
      <c r="B3859" s="7">
        <v>355110</v>
      </c>
      <c r="C3859" s="8" t="s">
        <v>3765</v>
      </c>
      <c r="D3859" s="9" t="str">
        <f t="shared" si="60"/>
        <v>MUNICIPAL</v>
      </c>
    </row>
    <row r="3860" spans="1:4" x14ac:dyDescent="0.25">
      <c r="A3860" s="7" t="s">
        <v>54</v>
      </c>
      <c r="B3860" s="7">
        <v>355120</v>
      </c>
      <c r="C3860" s="8" t="s">
        <v>3766</v>
      </c>
      <c r="D3860" s="9" t="str">
        <f t="shared" si="60"/>
        <v>MUNICIPAL</v>
      </c>
    </row>
    <row r="3861" spans="1:4" x14ac:dyDescent="0.25">
      <c r="A3861" s="7" t="s">
        <v>54</v>
      </c>
      <c r="B3861" s="7">
        <v>355130</v>
      </c>
      <c r="C3861" s="8" t="s">
        <v>3767</v>
      </c>
      <c r="D3861" s="9" t="str">
        <f t="shared" si="60"/>
        <v>MUNICIPAL</v>
      </c>
    </row>
    <row r="3862" spans="1:4" x14ac:dyDescent="0.25">
      <c r="A3862" s="7" t="s">
        <v>54</v>
      </c>
      <c r="B3862" s="7">
        <v>355140</v>
      </c>
      <c r="C3862" s="8" t="s">
        <v>3768</v>
      </c>
      <c r="D3862" s="9" t="str">
        <f t="shared" si="60"/>
        <v>MUNICIPAL</v>
      </c>
    </row>
    <row r="3863" spans="1:4" x14ac:dyDescent="0.25">
      <c r="A3863" s="7" t="s">
        <v>54</v>
      </c>
      <c r="B3863" s="7">
        <v>355150</v>
      </c>
      <c r="C3863" s="8" t="s">
        <v>3769</v>
      </c>
      <c r="D3863" s="9" t="str">
        <f t="shared" si="60"/>
        <v>MUNICIPAL</v>
      </c>
    </row>
    <row r="3864" spans="1:4" x14ac:dyDescent="0.25">
      <c r="A3864" s="7" t="s">
        <v>54</v>
      </c>
      <c r="B3864" s="7">
        <v>355160</v>
      </c>
      <c r="C3864" s="8" t="s">
        <v>3770</v>
      </c>
      <c r="D3864" s="9" t="str">
        <f t="shared" si="60"/>
        <v>MUNICIPAL</v>
      </c>
    </row>
    <row r="3865" spans="1:4" x14ac:dyDescent="0.25">
      <c r="A3865" s="7" t="s">
        <v>54</v>
      </c>
      <c r="B3865" s="7">
        <v>355170</v>
      </c>
      <c r="C3865" s="8" t="s">
        <v>1479</v>
      </c>
      <c r="D3865" s="9" t="str">
        <f t="shared" si="60"/>
        <v>MUNICIPAL</v>
      </c>
    </row>
    <row r="3866" spans="1:4" x14ac:dyDescent="0.25">
      <c r="A3866" s="7" t="s">
        <v>54</v>
      </c>
      <c r="B3866" s="7">
        <v>355180</v>
      </c>
      <c r="C3866" s="8" t="s">
        <v>3771</v>
      </c>
      <c r="D3866" s="9" t="str">
        <f t="shared" si="60"/>
        <v>MUNICIPAL</v>
      </c>
    </row>
    <row r="3867" spans="1:4" x14ac:dyDescent="0.25">
      <c r="A3867" s="7" t="s">
        <v>54</v>
      </c>
      <c r="B3867" s="7">
        <v>355190</v>
      </c>
      <c r="C3867" s="8" t="s">
        <v>3772</v>
      </c>
      <c r="D3867" s="9" t="str">
        <f t="shared" si="60"/>
        <v>MUNICIPAL</v>
      </c>
    </row>
    <row r="3868" spans="1:4" x14ac:dyDescent="0.25">
      <c r="A3868" s="7" t="s">
        <v>54</v>
      </c>
      <c r="B3868" s="7">
        <v>355200</v>
      </c>
      <c r="C3868" s="8" t="s">
        <v>3773</v>
      </c>
      <c r="D3868" s="9" t="str">
        <f t="shared" si="60"/>
        <v>MUNICIPAL</v>
      </c>
    </row>
    <row r="3869" spans="1:4" x14ac:dyDescent="0.25">
      <c r="A3869" s="7" t="s">
        <v>54</v>
      </c>
      <c r="B3869" s="7">
        <v>355210</v>
      </c>
      <c r="C3869" s="8" t="s">
        <v>3774</v>
      </c>
      <c r="D3869" s="9" t="str">
        <f t="shared" si="60"/>
        <v>MUNICIPAL</v>
      </c>
    </row>
    <row r="3870" spans="1:4" x14ac:dyDescent="0.25">
      <c r="A3870" s="7" t="s">
        <v>54</v>
      </c>
      <c r="B3870" s="7">
        <v>355220</v>
      </c>
      <c r="C3870" s="8" t="s">
        <v>3775</v>
      </c>
      <c r="D3870" s="9" t="str">
        <f t="shared" si="60"/>
        <v>MUNICIPAL</v>
      </c>
    </row>
    <row r="3871" spans="1:4" x14ac:dyDescent="0.25">
      <c r="A3871" s="7" t="s">
        <v>54</v>
      </c>
      <c r="B3871" s="7">
        <v>355230</v>
      </c>
      <c r="C3871" s="8" t="s">
        <v>3776</v>
      </c>
      <c r="D3871" s="9" t="str">
        <f t="shared" si="60"/>
        <v>MUNICIPAL</v>
      </c>
    </row>
    <row r="3872" spans="1:4" x14ac:dyDescent="0.25">
      <c r="A3872" s="7" t="s">
        <v>54</v>
      </c>
      <c r="B3872" s="7">
        <v>355240</v>
      </c>
      <c r="C3872" s="8" t="s">
        <v>3777</v>
      </c>
      <c r="D3872" s="9" t="str">
        <f t="shared" si="60"/>
        <v>MUNICIPAL</v>
      </c>
    </row>
    <row r="3873" spans="1:4" x14ac:dyDescent="0.25">
      <c r="A3873" s="7" t="s">
        <v>54</v>
      </c>
      <c r="B3873" s="7">
        <v>355250</v>
      </c>
      <c r="C3873" s="8" t="s">
        <v>3778</v>
      </c>
      <c r="D3873" s="9" t="str">
        <f t="shared" si="60"/>
        <v>MUNICIPAL</v>
      </c>
    </row>
    <row r="3874" spans="1:4" x14ac:dyDescent="0.25">
      <c r="A3874" s="7" t="s">
        <v>54</v>
      </c>
      <c r="B3874" s="7">
        <v>355255</v>
      </c>
      <c r="C3874" s="8" t="s">
        <v>3779</v>
      </c>
      <c r="D3874" s="9" t="str">
        <f t="shared" si="60"/>
        <v>MUNICIPAL</v>
      </c>
    </row>
    <row r="3875" spans="1:4" x14ac:dyDescent="0.25">
      <c r="A3875" s="7" t="s">
        <v>54</v>
      </c>
      <c r="B3875" s="7">
        <v>355260</v>
      </c>
      <c r="C3875" s="8" t="s">
        <v>3780</v>
      </c>
      <c r="D3875" s="9" t="str">
        <f t="shared" si="60"/>
        <v>MUNICIPAL</v>
      </c>
    </row>
    <row r="3876" spans="1:4" x14ac:dyDescent="0.25">
      <c r="A3876" s="7" t="s">
        <v>54</v>
      </c>
      <c r="B3876" s="7">
        <v>355270</v>
      </c>
      <c r="C3876" s="8" t="s">
        <v>193</v>
      </c>
      <c r="D3876" s="9" t="str">
        <f t="shared" si="60"/>
        <v>MUNICIPAL</v>
      </c>
    </row>
    <row r="3877" spans="1:4" x14ac:dyDescent="0.25">
      <c r="A3877" s="7" t="s">
        <v>54</v>
      </c>
      <c r="B3877" s="7">
        <v>355280</v>
      </c>
      <c r="C3877" s="8" t="s">
        <v>3781</v>
      </c>
      <c r="D3877" s="9" t="str">
        <f t="shared" si="60"/>
        <v>MUNICIPAL</v>
      </c>
    </row>
    <row r="3878" spans="1:4" x14ac:dyDescent="0.25">
      <c r="A3878" s="7" t="s">
        <v>54</v>
      </c>
      <c r="B3878" s="7">
        <v>355290</v>
      </c>
      <c r="C3878" s="8" t="s">
        <v>3782</v>
      </c>
      <c r="D3878" s="9" t="str">
        <f t="shared" si="60"/>
        <v>MUNICIPAL</v>
      </c>
    </row>
    <row r="3879" spans="1:4" x14ac:dyDescent="0.25">
      <c r="A3879" s="7" t="s">
        <v>54</v>
      </c>
      <c r="B3879" s="7">
        <v>355300</v>
      </c>
      <c r="C3879" s="8" t="s">
        <v>3783</v>
      </c>
      <c r="D3879" s="9" t="str">
        <f t="shared" si="60"/>
        <v>MUNICIPAL</v>
      </c>
    </row>
    <row r="3880" spans="1:4" x14ac:dyDescent="0.25">
      <c r="A3880" s="7" t="s">
        <v>54</v>
      </c>
      <c r="B3880" s="7">
        <v>355310</v>
      </c>
      <c r="C3880" s="8" t="s">
        <v>3784</v>
      </c>
      <c r="D3880" s="9" t="str">
        <f t="shared" si="60"/>
        <v>MUNICIPAL</v>
      </c>
    </row>
    <row r="3881" spans="1:4" x14ac:dyDescent="0.25">
      <c r="A3881" s="7" t="s">
        <v>54</v>
      </c>
      <c r="B3881" s="7">
        <v>355320</v>
      </c>
      <c r="C3881" s="8" t="s">
        <v>3785</v>
      </c>
      <c r="D3881" s="9" t="str">
        <f t="shared" si="60"/>
        <v>MUNICIPAL</v>
      </c>
    </row>
    <row r="3882" spans="1:4" x14ac:dyDescent="0.25">
      <c r="A3882" s="7" t="s">
        <v>54</v>
      </c>
      <c r="B3882" s="7">
        <v>355330</v>
      </c>
      <c r="C3882" s="8" t="s">
        <v>3786</v>
      </c>
      <c r="D3882" s="9" t="str">
        <f t="shared" si="60"/>
        <v>MUNICIPAL</v>
      </c>
    </row>
    <row r="3883" spans="1:4" x14ac:dyDescent="0.25">
      <c r="A3883" s="7" t="s">
        <v>54</v>
      </c>
      <c r="B3883" s="7">
        <v>355340</v>
      </c>
      <c r="C3883" s="8" t="s">
        <v>3787</v>
      </c>
      <c r="D3883" s="9" t="str">
        <f t="shared" si="60"/>
        <v>MUNICIPAL</v>
      </c>
    </row>
    <row r="3884" spans="1:4" x14ac:dyDescent="0.25">
      <c r="A3884" s="7" t="s">
        <v>54</v>
      </c>
      <c r="B3884" s="7">
        <v>355350</v>
      </c>
      <c r="C3884" s="8" t="s">
        <v>3001</v>
      </c>
      <c r="D3884" s="9" t="str">
        <f t="shared" si="60"/>
        <v>MUNICIPAL</v>
      </c>
    </row>
    <row r="3885" spans="1:4" x14ac:dyDescent="0.25">
      <c r="A3885" s="7" t="s">
        <v>54</v>
      </c>
      <c r="B3885" s="7">
        <v>355360</v>
      </c>
      <c r="C3885" s="8" t="s">
        <v>3788</v>
      </c>
      <c r="D3885" s="9" t="str">
        <f t="shared" si="60"/>
        <v>MUNICIPAL</v>
      </c>
    </row>
    <row r="3886" spans="1:4" x14ac:dyDescent="0.25">
      <c r="A3886" s="7" t="s">
        <v>54</v>
      </c>
      <c r="B3886" s="7">
        <v>355365</v>
      </c>
      <c r="C3886" s="8" t="s">
        <v>3789</v>
      </c>
      <c r="D3886" s="9" t="str">
        <f t="shared" si="60"/>
        <v>MUNICIPAL</v>
      </c>
    </row>
    <row r="3887" spans="1:4" x14ac:dyDescent="0.25">
      <c r="A3887" s="7" t="s">
        <v>54</v>
      </c>
      <c r="B3887" s="7">
        <v>355370</v>
      </c>
      <c r="C3887" s="8" t="s">
        <v>3790</v>
      </c>
      <c r="D3887" s="9" t="str">
        <f t="shared" si="60"/>
        <v>MUNICIPAL</v>
      </c>
    </row>
    <row r="3888" spans="1:4" x14ac:dyDescent="0.25">
      <c r="A3888" s="7" t="s">
        <v>54</v>
      </c>
      <c r="B3888" s="7">
        <v>355380</v>
      </c>
      <c r="C3888" s="8" t="s">
        <v>3791</v>
      </c>
      <c r="D3888" s="9" t="str">
        <f t="shared" si="60"/>
        <v>MUNICIPAL</v>
      </c>
    </row>
    <row r="3889" spans="1:4" x14ac:dyDescent="0.25">
      <c r="A3889" s="7" t="s">
        <v>54</v>
      </c>
      <c r="B3889" s="7">
        <v>355385</v>
      </c>
      <c r="C3889" s="8" t="s">
        <v>3792</v>
      </c>
      <c r="D3889" s="9" t="str">
        <f t="shared" si="60"/>
        <v>MUNICIPAL</v>
      </c>
    </row>
    <row r="3890" spans="1:4" x14ac:dyDescent="0.25">
      <c r="A3890" s="7" t="s">
        <v>54</v>
      </c>
      <c r="B3890" s="7">
        <v>355390</v>
      </c>
      <c r="C3890" s="8" t="s">
        <v>3793</v>
      </c>
      <c r="D3890" s="9" t="str">
        <f t="shared" si="60"/>
        <v>MUNICIPAL</v>
      </c>
    </row>
    <row r="3891" spans="1:4" x14ac:dyDescent="0.25">
      <c r="A3891" s="7" t="s">
        <v>54</v>
      </c>
      <c r="B3891" s="7">
        <v>355395</v>
      </c>
      <c r="C3891" s="8" t="s">
        <v>3794</v>
      </c>
      <c r="D3891" s="9" t="str">
        <f t="shared" si="60"/>
        <v>MUNICIPAL</v>
      </c>
    </row>
    <row r="3892" spans="1:4" x14ac:dyDescent="0.25">
      <c r="A3892" s="7" t="s">
        <v>54</v>
      </c>
      <c r="B3892" s="7">
        <v>355400</v>
      </c>
      <c r="C3892" s="8" t="s">
        <v>3795</v>
      </c>
      <c r="D3892" s="9" t="str">
        <f t="shared" si="60"/>
        <v>MUNICIPAL</v>
      </c>
    </row>
    <row r="3893" spans="1:4" x14ac:dyDescent="0.25">
      <c r="A3893" s="7" t="s">
        <v>54</v>
      </c>
      <c r="B3893" s="7">
        <v>355410</v>
      </c>
      <c r="C3893" s="8" t="s">
        <v>3796</v>
      </c>
      <c r="D3893" s="9" t="str">
        <f t="shared" si="60"/>
        <v>MUNICIPAL</v>
      </c>
    </row>
    <row r="3894" spans="1:4" x14ac:dyDescent="0.25">
      <c r="A3894" s="7" t="s">
        <v>54</v>
      </c>
      <c r="B3894" s="7">
        <v>355420</v>
      </c>
      <c r="C3894" s="8" t="s">
        <v>3797</v>
      </c>
      <c r="D3894" s="9" t="str">
        <f t="shared" si="60"/>
        <v>MUNICIPAL</v>
      </c>
    </row>
    <row r="3895" spans="1:4" x14ac:dyDescent="0.25">
      <c r="A3895" s="7" t="s">
        <v>54</v>
      </c>
      <c r="B3895" s="7">
        <v>355430</v>
      </c>
      <c r="C3895" s="8" t="s">
        <v>2192</v>
      </c>
      <c r="D3895" s="9" t="str">
        <f t="shared" si="60"/>
        <v>MUNICIPAL</v>
      </c>
    </row>
    <row r="3896" spans="1:4" x14ac:dyDescent="0.25">
      <c r="A3896" s="7" t="s">
        <v>54</v>
      </c>
      <c r="B3896" s="7">
        <v>355440</v>
      </c>
      <c r="C3896" s="8" t="s">
        <v>3798</v>
      </c>
      <c r="D3896" s="9" t="str">
        <f t="shared" si="60"/>
        <v>MUNICIPAL</v>
      </c>
    </row>
    <row r="3897" spans="1:4" x14ac:dyDescent="0.25">
      <c r="A3897" s="7" t="s">
        <v>54</v>
      </c>
      <c r="B3897" s="7">
        <v>355450</v>
      </c>
      <c r="C3897" s="8" t="s">
        <v>3799</v>
      </c>
      <c r="D3897" s="9" t="str">
        <f t="shared" si="60"/>
        <v>MUNICIPAL</v>
      </c>
    </row>
    <row r="3898" spans="1:4" x14ac:dyDescent="0.25">
      <c r="A3898" s="7" t="s">
        <v>54</v>
      </c>
      <c r="B3898" s="7">
        <v>355460</v>
      </c>
      <c r="C3898" s="8" t="s">
        <v>3800</v>
      </c>
      <c r="D3898" s="9" t="str">
        <f t="shared" si="60"/>
        <v>MUNICIPAL</v>
      </c>
    </row>
    <row r="3899" spans="1:4" x14ac:dyDescent="0.25">
      <c r="A3899" s="7" t="s">
        <v>54</v>
      </c>
      <c r="B3899" s="7">
        <v>355465</v>
      </c>
      <c r="C3899" s="8" t="s">
        <v>3801</v>
      </c>
      <c r="D3899" s="9" t="str">
        <f t="shared" si="60"/>
        <v>MUNICIPAL</v>
      </c>
    </row>
    <row r="3900" spans="1:4" x14ac:dyDescent="0.25">
      <c r="A3900" s="7" t="s">
        <v>54</v>
      </c>
      <c r="B3900" s="7">
        <v>355470</v>
      </c>
      <c r="C3900" s="8" t="s">
        <v>3802</v>
      </c>
      <c r="D3900" s="9" t="str">
        <f t="shared" si="60"/>
        <v>MUNICIPAL</v>
      </c>
    </row>
    <row r="3901" spans="1:4" x14ac:dyDescent="0.25">
      <c r="A3901" s="7" t="s">
        <v>54</v>
      </c>
      <c r="B3901" s="7">
        <v>355475</v>
      </c>
      <c r="C3901" s="8" t="s">
        <v>3803</v>
      </c>
      <c r="D3901" s="9" t="str">
        <f t="shared" si="60"/>
        <v>MUNICIPAL</v>
      </c>
    </row>
    <row r="3902" spans="1:4" x14ac:dyDescent="0.25">
      <c r="A3902" s="7" t="s">
        <v>54</v>
      </c>
      <c r="B3902" s="7">
        <v>355480</v>
      </c>
      <c r="C3902" s="8" t="s">
        <v>3804</v>
      </c>
      <c r="D3902" s="9" t="str">
        <f t="shared" si="60"/>
        <v>MUNICIPAL</v>
      </c>
    </row>
    <row r="3903" spans="1:4" x14ac:dyDescent="0.25">
      <c r="A3903" s="7" t="s">
        <v>54</v>
      </c>
      <c r="B3903" s="7">
        <v>355490</v>
      </c>
      <c r="C3903" s="8" t="s">
        <v>3805</v>
      </c>
      <c r="D3903" s="9" t="str">
        <f t="shared" si="60"/>
        <v>MUNICIPAL</v>
      </c>
    </row>
    <row r="3904" spans="1:4" x14ac:dyDescent="0.25">
      <c r="A3904" s="7" t="s">
        <v>54</v>
      </c>
      <c r="B3904" s="7">
        <v>355495</v>
      </c>
      <c r="C3904" s="8" t="s">
        <v>3806</v>
      </c>
      <c r="D3904" s="9" t="str">
        <f t="shared" si="60"/>
        <v>MUNICIPAL</v>
      </c>
    </row>
    <row r="3905" spans="1:4" x14ac:dyDescent="0.25">
      <c r="A3905" s="7" t="s">
        <v>54</v>
      </c>
      <c r="B3905" s="7">
        <v>355500</v>
      </c>
      <c r="C3905" s="8" t="s">
        <v>3807</v>
      </c>
      <c r="D3905" s="9" t="str">
        <f t="shared" si="60"/>
        <v>MUNICIPAL</v>
      </c>
    </row>
    <row r="3906" spans="1:4" x14ac:dyDescent="0.25">
      <c r="A3906" s="7" t="s">
        <v>54</v>
      </c>
      <c r="B3906" s="7">
        <v>355510</v>
      </c>
      <c r="C3906" s="8" t="s">
        <v>3808</v>
      </c>
      <c r="D3906" s="9" t="str">
        <f t="shared" si="60"/>
        <v>MUNICIPAL</v>
      </c>
    </row>
    <row r="3907" spans="1:4" x14ac:dyDescent="0.25">
      <c r="A3907" s="7" t="s">
        <v>54</v>
      </c>
      <c r="B3907" s="7">
        <v>355520</v>
      </c>
      <c r="C3907" s="8" t="s">
        <v>3809</v>
      </c>
      <c r="D3907" s="9" t="str">
        <f t="shared" ref="D3907:D3970" si="61">IF(RIGHT(B3907,4)="0000","ESTADUAL","MUNICIPAL")</f>
        <v>MUNICIPAL</v>
      </c>
    </row>
    <row r="3908" spans="1:4" x14ac:dyDescent="0.25">
      <c r="A3908" s="7" t="s">
        <v>54</v>
      </c>
      <c r="B3908" s="7">
        <v>355530</v>
      </c>
      <c r="C3908" s="8" t="s">
        <v>3018</v>
      </c>
      <c r="D3908" s="9" t="str">
        <f t="shared" si="61"/>
        <v>MUNICIPAL</v>
      </c>
    </row>
    <row r="3909" spans="1:4" x14ac:dyDescent="0.25">
      <c r="A3909" s="7" t="s">
        <v>54</v>
      </c>
      <c r="B3909" s="7">
        <v>355535</v>
      </c>
      <c r="C3909" s="8" t="s">
        <v>3810</v>
      </c>
      <c r="D3909" s="9" t="str">
        <f t="shared" si="61"/>
        <v>MUNICIPAL</v>
      </c>
    </row>
    <row r="3910" spans="1:4" x14ac:dyDescent="0.25">
      <c r="A3910" s="7" t="s">
        <v>54</v>
      </c>
      <c r="B3910" s="7">
        <v>355540</v>
      </c>
      <c r="C3910" s="8" t="s">
        <v>3811</v>
      </c>
      <c r="D3910" s="9" t="str">
        <f t="shared" si="61"/>
        <v>MUNICIPAL</v>
      </c>
    </row>
    <row r="3911" spans="1:4" x14ac:dyDescent="0.25">
      <c r="A3911" s="7" t="s">
        <v>54</v>
      </c>
      <c r="B3911" s="7">
        <v>355550</v>
      </c>
      <c r="C3911" s="8" t="s">
        <v>3812</v>
      </c>
      <c r="D3911" s="9" t="str">
        <f t="shared" si="61"/>
        <v>MUNICIPAL</v>
      </c>
    </row>
    <row r="3912" spans="1:4" x14ac:dyDescent="0.25">
      <c r="A3912" s="7" t="s">
        <v>54</v>
      </c>
      <c r="B3912" s="7">
        <v>355560</v>
      </c>
      <c r="C3912" s="8" t="s">
        <v>3813</v>
      </c>
      <c r="D3912" s="9" t="str">
        <f t="shared" si="61"/>
        <v>MUNICIPAL</v>
      </c>
    </row>
    <row r="3913" spans="1:4" x14ac:dyDescent="0.25">
      <c r="A3913" s="7" t="s">
        <v>54</v>
      </c>
      <c r="B3913" s="7">
        <v>355570</v>
      </c>
      <c r="C3913" s="8" t="s">
        <v>3814</v>
      </c>
      <c r="D3913" s="9" t="str">
        <f t="shared" si="61"/>
        <v>MUNICIPAL</v>
      </c>
    </row>
    <row r="3914" spans="1:4" x14ac:dyDescent="0.25">
      <c r="A3914" s="7" t="s">
        <v>54</v>
      </c>
      <c r="B3914" s="7">
        <v>355580</v>
      </c>
      <c r="C3914" s="8" t="s">
        <v>3815</v>
      </c>
      <c r="D3914" s="9" t="str">
        <f t="shared" si="61"/>
        <v>MUNICIPAL</v>
      </c>
    </row>
    <row r="3915" spans="1:4" x14ac:dyDescent="0.25">
      <c r="A3915" s="7" t="s">
        <v>54</v>
      </c>
      <c r="B3915" s="7">
        <v>355590</v>
      </c>
      <c r="C3915" s="8" t="s">
        <v>3816</v>
      </c>
      <c r="D3915" s="9" t="str">
        <f t="shared" si="61"/>
        <v>MUNICIPAL</v>
      </c>
    </row>
    <row r="3916" spans="1:4" x14ac:dyDescent="0.25">
      <c r="A3916" s="7" t="s">
        <v>54</v>
      </c>
      <c r="B3916" s="7">
        <v>355600</v>
      </c>
      <c r="C3916" s="8" t="s">
        <v>3817</v>
      </c>
      <c r="D3916" s="9" t="str">
        <f t="shared" si="61"/>
        <v>MUNICIPAL</v>
      </c>
    </row>
    <row r="3917" spans="1:4" x14ac:dyDescent="0.25">
      <c r="A3917" s="7" t="s">
        <v>54</v>
      </c>
      <c r="B3917" s="7">
        <v>355610</v>
      </c>
      <c r="C3917" s="8" t="s">
        <v>3818</v>
      </c>
      <c r="D3917" s="9" t="str">
        <f t="shared" si="61"/>
        <v>MUNICIPAL</v>
      </c>
    </row>
    <row r="3918" spans="1:4" x14ac:dyDescent="0.25">
      <c r="A3918" s="7" t="s">
        <v>54</v>
      </c>
      <c r="B3918" s="7">
        <v>355620</v>
      </c>
      <c r="C3918" s="8" t="s">
        <v>3819</v>
      </c>
      <c r="D3918" s="9" t="str">
        <f t="shared" si="61"/>
        <v>MUNICIPAL</v>
      </c>
    </row>
    <row r="3919" spans="1:4" x14ac:dyDescent="0.25">
      <c r="A3919" s="7" t="s">
        <v>54</v>
      </c>
      <c r="B3919" s="7">
        <v>355630</v>
      </c>
      <c r="C3919" s="8" t="s">
        <v>3820</v>
      </c>
      <c r="D3919" s="9" t="str">
        <f t="shared" si="61"/>
        <v>MUNICIPAL</v>
      </c>
    </row>
    <row r="3920" spans="1:4" x14ac:dyDescent="0.25">
      <c r="A3920" s="7" t="s">
        <v>54</v>
      </c>
      <c r="B3920" s="7">
        <v>355635</v>
      </c>
      <c r="C3920" s="8" t="s">
        <v>3821</v>
      </c>
      <c r="D3920" s="9" t="str">
        <f t="shared" si="61"/>
        <v>MUNICIPAL</v>
      </c>
    </row>
    <row r="3921" spans="1:4" x14ac:dyDescent="0.25">
      <c r="A3921" s="7" t="s">
        <v>54</v>
      </c>
      <c r="B3921" s="7">
        <v>355640</v>
      </c>
      <c r="C3921" s="8" t="s">
        <v>3822</v>
      </c>
      <c r="D3921" s="9" t="str">
        <f t="shared" si="61"/>
        <v>MUNICIPAL</v>
      </c>
    </row>
    <row r="3922" spans="1:4" x14ac:dyDescent="0.25">
      <c r="A3922" s="7" t="s">
        <v>54</v>
      </c>
      <c r="B3922" s="7">
        <v>355645</v>
      </c>
      <c r="C3922" s="8" t="s">
        <v>3823</v>
      </c>
      <c r="D3922" s="9" t="str">
        <f t="shared" si="61"/>
        <v>MUNICIPAL</v>
      </c>
    </row>
    <row r="3923" spans="1:4" x14ac:dyDescent="0.25">
      <c r="A3923" s="7" t="s">
        <v>54</v>
      </c>
      <c r="B3923" s="7">
        <v>355650</v>
      </c>
      <c r="C3923" s="8" t="s">
        <v>3824</v>
      </c>
      <c r="D3923" s="9" t="str">
        <f t="shared" si="61"/>
        <v>MUNICIPAL</v>
      </c>
    </row>
    <row r="3924" spans="1:4" x14ac:dyDescent="0.25">
      <c r="A3924" s="7" t="s">
        <v>54</v>
      </c>
      <c r="B3924" s="7">
        <v>355660</v>
      </c>
      <c r="C3924" s="8" t="s">
        <v>1289</v>
      </c>
      <c r="D3924" s="9" t="str">
        <f t="shared" si="61"/>
        <v>MUNICIPAL</v>
      </c>
    </row>
    <row r="3925" spans="1:4" x14ac:dyDescent="0.25">
      <c r="A3925" s="7" t="s">
        <v>54</v>
      </c>
      <c r="B3925" s="7">
        <v>355670</v>
      </c>
      <c r="C3925" s="8" t="s">
        <v>3825</v>
      </c>
      <c r="D3925" s="9" t="str">
        <f t="shared" si="61"/>
        <v>MUNICIPAL</v>
      </c>
    </row>
    <row r="3926" spans="1:4" x14ac:dyDescent="0.25">
      <c r="A3926" s="7" t="s">
        <v>54</v>
      </c>
      <c r="B3926" s="7">
        <v>355680</v>
      </c>
      <c r="C3926" s="8" t="s">
        <v>3826</v>
      </c>
      <c r="D3926" s="9" t="str">
        <f t="shared" si="61"/>
        <v>MUNICIPAL</v>
      </c>
    </row>
    <row r="3927" spans="1:4" x14ac:dyDescent="0.25">
      <c r="A3927" s="7" t="s">
        <v>54</v>
      </c>
      <c r="B3927" s="7">
        <v>355690</v>
      </c>
      <c r="C3927" s="8" t="s">
        <v>3827</v>
      </c>
      <c r="D3927" s="9" t="str">
        <f t="shared" si="61"/>
        <v>MUNICIPAL</v>
      </c>
    </row>
    <row r="3928" spans="1:4" x14ac:dyDescent="0.25">
      <c r="A3928" s="7" t="s">
        <v>54</v>
      </c>
      <c r="B3928" s="7">
        <v>355695</v>
      </c>
      <c r="C3928" s="8" t="s">
        <v>3828</v>
      </c>
      <c r="D3928" s="9" t="str">
        <f t="shared" si="61"/>
        <v>MUNICIPAL</v>
      </c>
    </row>
    <row r="3929" spans="1:4" x14ac:dyDescent="0.25">
      <c r="A3929" s="7" t="s">
        <v>54</v>
      </c>
      <c r="B3929" s="7">
        <v>355700</v>
      </c>
      <c r="C3929" s="8" t="s">
        <v>3829</v>
      </c>
      <c r="D3929" s="9" t="str">
        <f t="shared" si="61"/>
        <v>MUNICIPAL</v>
      </c>
    </row>
    <row r="3930" spans="1:4" x14ac:dyDescent="0.25">
      <c r="A3930" s="7" t="s">
        <v>54</v>
      </c>
      <c r="B3930" s="7">
        <v>355710</v>
      </c>
      <c r="C3930" s="8" t="s">
        <v>3830</v>
      </c>
      <c r="D3930" s="9" t="str">
        <f t="shared" si="61"/>
        <v>MUNICIPAL</v>
      </c>
    </row>
    <row r="3931" spans="1:4" x14ac:dyDescent="0.25">
      <c r="A3931" s="7" t="s">
        <v>54</v>
      </c>
      <c r="B3931" s="7">
        <v>355715</v>
      </c>
      <c r="C3931" s="8" t="s">
        <v>3831</v>
      </c>
      <c r="D3931" s="9" t="str">
        <f t="shared" si="61"/>
        <v>MUNICIPAL</v>
      </c>
    </row>
    <row r="3932" spans="1:4" x14ac:dyDescent="0.25">
      <c r="A3932" s="7" t="s">
        <v>54</v>
      </c>
      <c r="B3932" s="7">
        <v>355720</v>
      </c>
      <c r="C3932" s="8" t="s">
        <v>3832</v>
      </c>
      <c r="D3932" s="9" t="str">
        <f t="shared" si="61"/>
        <v>MUNICIPAL</v>
      </c>
    </row>
    <row r="3933" spans="1:4" x14ac:dyDescent="0.25">
      <c r="A3933" s="7" t="s">
        <v>54</v>
      </c>
      <c r="B3933" s="7">
        <v>355730</v>
      </c>
      <c r="C3933" s="8" t="s">
        <v>3833</v>
      </c>
      <c r="D3933" s="9" t="str">
        <f t="shared" si="61"/>
        <v>MUNICIPAL</v>
      </c>
    </row>
    <row r="3934" spans="1:4" x14ac:dyDescent="0.25">
      <c r="A3934" s="7" t="s">
        <v>36</v>
      </c>
      <c r="B3934" s="7">
        <v>410000</v>
      </c>
      <c r="C3934" s="8" t="s">
        <v>37</v>
      </c>
      <c r="D3934" s="9" t="str">
        <f t="shared" si="61"/>
        <v>ESTADUAL</v>
      </c>
    </row>
    <row r="3935" spans="1:4" x14ac:dyDescent="0.25">
      <c r="A3935" s="7" t="s">
        <v>36</v>
      </c>
      <c r="B3935" s="7">
        <v>410010</v>
      </c>
      <c r="C3935" s="8" t="s">
        <v>3834</v>
      </c>
      <c r="D3935" s="9" t="str">
        <f t="shared" si="61"/>
        <v>MUNICIPAL</v>
      </c>
    </row>
    <row r="3936" spans="1:4" x14ac:dyDescent="0.25">
      <c r="A3936" s="7" t="s">
        <v>36</v>
      </c>
      <c r="B3936" s="7">
        <v>410020</v>
      </c>
      <c r="C3936" s="8" t="s">
        <v>3835</v>
      </c>
      <c r="D3936" s="9" t="str">
        <f t="shared" si="61"/>
        <v>MUNICIPAL</v>
      </c>
    </row>
    <row r="3937" spans="1:4" x14ac:dyDescent="0.25">
      <c r="A3937" s="7" t="s">
        <v>36</v>
      </c>
      <c r="B3937" s="7">
        <v>410030</v>
      </c>
      <c r="C3937" s="8" t="s">
        <v>3836</v>
      </c>
      <c r="D3937" s="9" t="str">
        <f t="shared" si="61"/>
        <v>MUNICIPAL</v>
      </c>
    </row>
    <row r="3938" spans="1:4" x14ac:dyDescent="0.25">
      <c r="A3938" s="7" t="s">
        <v>36</v>
      </c>
      <c r="B3938" s="7">
        <v>410040</v>
      </c>
      <c r="C3938" s="8" t="s">
        <v>3837</v>
      </c>
      <c r="D3938" s="9" t="str">
        <f t="shared" si="61"/>
        <v>MUNICIPAL</v>
      </c>
    </row>
    <row r="3939" spans="1:4" x14ac:dyDescent="0.25">
      <c r="A3939" s="7" t="s">
        <v>36</v>
      </c>
      <c r="B3939" s="7">
        <v>410045</v>
      </c>
      <c r="C3939" s="8" t="s">
        <v>3838</v>
      </c>
      <c r="D3939" s="9" t="str">
        <f t="shared" si="61"/>
        <v>MUNICIPAL</v>
      </c>
    </row>
    <row r="3940" spans="1:4" x14ac:dyDescent="0.25">
      <c r="A3940" s="7" t="s">
        <v>36</v>
      </c>
      <c r="B3940" s="7">
        <v>410050</v>
      </c>
      <c r="C3940" s="8" t="s">
        <v>3839</v>
      </c>
      <c r="D3940" s="9" t="str">
        <f t="shared" si="61"/>
        <v>MUNICIPAL</v>
      </c>
    </row>
    <row r="3941" spans="1:4" x14ac:dyDescent="0.25">
      <c r="A3941" s="7" t="s">
        <v>36</v>
      </c>
      <c r="B3941" s="7">
        <v>410060</v>
      </c>
      <c r="C3941" s="8" t="s">
        <v>3840</v>
      </c>
      <c r="D3941" s="9" t="str">
        <f t="shared" si="61"/>
        <v>MUNICIPAL</v>
      </c>
    </row>
    <row r="3942" spans="1:4" x14ac:dyDescent="0.25">
      <c r="A3942" s="7" t="s">
        <v>36</v>
      </c>
      <c r="B3942" s="7">
        <v>410070</v>
      </c>
      <c r="C3942" s="8" t="s">
        <v>3841</v>
      </c>
      <c r="D3942" s="9" t="str">
        <f t="shared" si="61"/>
        <v>MUNICIPAL</v>
      </c>
    </row>
    <row r="3943" spans="1:4" x14ac:dyDescent="0.25">
      <c r="A3943" s="7" t="s">
        <v>36</v>
      </c>
      <c r="B3943" s="7">
        <v>410080</v>
      </c>
      <c r="C3943" s="8" t="s">
        <v>3842</v>
      </c>
      <c r="D3943" s="9" t="str">
        <f t="shared" si="61"/>
        <v>MUNICIPAL</v>
      </c>
    </row>
    <row r="3944" spans="1:4" x14ac:dyDescent="0.25">
      <c r="A3944" s="7" t="s">
        <v>36</v>
      </c>
      <c r="B3944" s="7">
        <v>410090</v>
      </c>
      <c r="C3944" s="8" t="s">
        <v>3843</v>
      </c>
      <c r="D3944" s="9" t="str">
        <f t="shared" si="61"/>
        <v>MUNICIPAL</v>
      </c>
    </row>
    <row r="3945" spans="1:4" x14ac:dyDescent="0.25">
      <c r="A3945" s="7" t="s">
        <v>36</v>
      </c>
      <c r="B3945" s="7">
        <v>410100</v>
      </c>
      <c r="C3945" s="8" t="s">
        <v>3844</v>
      </c>
      <c r="D3945" s="9" t="str">
        <f t="shared" si="61"/>
        <v>MUNICIPAL</v>
      </c>
    </row>
    <row r="3946" spans="1:4" x14ac:dyDescent="0.25">
      <c r="A3946" s="7" t="s">
        <v>36</v>
      </c>
      <c r="B3946" s="7">
        <v>410105</v>
      </c>
      <c r="C3946" s="8" t="s">
        <v>3845</v>
      </c>
      <c r="D3946" s="9" t="str">
        <f t="shared" si="61"/>
        <v>MUNICIPAL</v>
      </c>
    </row>
    <row r="3947" spans="1:4" x14ac:dyDescent="0.25">
      <c r="A3947" s="7" t="s">
        <v>36</v>
      </c>
      <c r="B3947" s="7">
        <v>410110</v>
      </c>
      <c r="C3947" s="8" t="s">
        <v>3846</v>
      </c>
      <c r="D3947" s="9" t="str">
        <f t="shared" si="61"/>
        <v>MUNICIPAL</v>
      </c>
    </row>
    <row r="3948" spans="1:4" x14ac:dyDescent="0.25">
      <c r="A3948" s="7" t="s">
        <v>36</v>
      </c>
      <c r="B3948" s="7">
        <v>410115</v>
      </c>
      <c r="C3948" s="8" t="s">
        <v>3847</v>
      </c>
      <c r="D3948" s="9" t="str">
        <f t="shared" si="61"/>
        <v>MUNICIPAL</v>
      </c>
    </row>
    <row r="3949" spans="1:4" x14ac:dyDescent="0.25">
      <c r="A3949" s="7" t="s">
        <v>36</v>
      </c>
      <c r="B3949" s="7">
        <v>410120</v>
      </c>
      <c r="C3949" s="8" t="s">
        <v>3848</v>
      </c>
      <c r="D3949" s="9" t="str">
        <f t="shared" si="61"/>
        <v>MUNICIPAL</v>
      </c>
    </row>
    <row r="3950" spans="1:4" x14ac:dyDescent="0.25">
      <c r="A3950" s="7" t="s">
        <v>36</v>
      </c>
      <c r="B3950" s="7">
        <v>410130</v>
      </c>
      <c r="C3950" s="8" t="s">
        <v>3849</v>
      </c>
      <c r="D3950" s="9" t="str">
        <f t="shared" si="61"/>
        <v>MUNICIPAL</v>
      </c>
    </row>
    <row r="3951" spans="1:4" x14ac:dyDescent="0.25">
      <c r="A3951" s="7" t="s">
        <v>36</v>
      </c>
      <c r="B3951" s="7">
        <v>410140</v>
      </c>
      <c r="C3951" s="8" t="s">
        <v>3850</v>
      </c>
      <c r="D3951" s="9" t="str">
        <f t="shared" si="61"/>
        <v>MUNICIPAL</v>
      </c>
    </row>
    <row r="3952" spans="1:4" x14ac:dyDescent="0.25">
      <c r="A3952" s="7" t="s">
        <v>36</v>
      </c>
      <c r="B3952" s="7">
        <v>410150</v>
      </c>
      <c r="C3952" s="8" t="s">
        <v>3851</v>
      </c>
      <c r="D3952" s="9" t="str">
        <f t="shared" si="61"/>
        <v>MUNICIPAL</v>
      </c>
    </row>
    <row r="3953" spans="1:4" x14ac:dyDescent="0.25">
      <c r="A3953" s="7" t="s">
        <v>36</v>
      </c>
      <c r="B3953" s="7">
        <v>410160</v>
      </c>
      <c r="C3953" s="8" t="s">
        <v>3852</v>
      </c>
      <c r="D3953" s="9" t="str">
        <f t="shared" si="61"/>
        <v>MUNICIPAL</v>
      </c>
    </row>
    <row r="3954" spans="1:4" x14ac:dyDescent="0.25">
      <c r="A3954" s="7" t="s">
        <v>36</v>
      </c>
      <c r="B3954" s="7">
        <v>410165</v>
      </c>
      <c r="C3954" s="8" t="s">
        <v>2260</v>
      </c>
      <c r="D3954" s="9" t="str">
        <f t="shared" si="61"/>
        <v>MUNICIPAL</v>
      </c>
    </row>
    <row r="3955" spans="1:4" x14ac:dyDescent="0.25">
      <c r="A3955" s="7" t="s">
        <v>36</v>
      </c>
      <c r="B3955" s="7">
        <v>410170</v>
      </c>
      <c r="C3955" s="8" t="s">
        <v>1304</v>
      </c>
      <c r="D3955" s="9" t="str">
        <f t="shared" si="61"/>
        <v>MUNICIPAL</v>
      </c>
    </row>
    <row r="3956" spans="1:4" x14ac:dyDescent="0.25">
      <c r="A3956" s="7" t="s">
        <v>36</v>
      </c>
      <c r="B3956" s="7">
        <v>410180</v>
      </c>
      <c r="C3956" s="8" t="s">
        <v>3853</v>
      </c>
      <c r="D3956" s="9" t="str">
        <f t="shared" si="61"/>
        <v>MUNICIPAL</v>
      </c>
    </row>
    <row r="3957" spans="1:4" x14ac:dyDescent="0.25">
      <c r="A3957" s="7" t="s">
        <v>36</v>
      </c>
      <c r="B3957" s="7">
        <v>410185</v>
      </c>
      <c r="C3957" s="8" t="s">
        <v>3854</v>
      </c>
      <c r="D3957" s="9" t="str">
        <f t="shared" si="61"/>
        <v>MUNICIPAL</v>
      </c>
    </row>
    <row r="3958" spans="1:4" x14ac:dyDescent="0.25">
      <c r="A3958" s="7" t="s">
        <v>36</v>
      </c>
      <c r="B3958" s="7">
        <v>410190</v>
      </c>
      <c r="C3958" s="8" t="s">
        <v>3855</v>
      </c>
      <c r="D3958" s="9" t="str">
        <f t="shared" si="61"/>
        <v>MUNICIPAL</v>
      </c>
    </row>
    <row r="3959" spans="1:4" x14ac:dyDescent="0.25">
      <c r="A3959" s="7" t="s">
        <v>36</v>
      </c>
      <c r="B3959" s="7">
        <v>410200</v>
      </c>
      <c r="C3959" s="8" t="s">
        <v>3856</v>
      </c>
      <c r="D3959" s="9" t="str">
        <f t="shared" si="61"/>
        <v>MUNICIPAL</v>
      </c>
    </row>
    <row r="3960" spans="1:4" x14ac:dyDescent="0.25">
      <c r="A3960" s="7" t="s">
        <v>36</v>
      </c>
      <c r="B3960" s="7">
        <v>410210</v>
      </c>
      <c r="C3960" s="8" t="s">
        <v>3857</v>
      </c>
      <c r="D3960" s="9" t="str">
        <f t="shared" si="61"/>
        <v>MUNICIPAL</v>
      </c>
    </row>
    <row r="3961" spans="1:4" x14ac:dyDescent="0.25">
      <c r="A3961" s="7" t="s">
        <v>36</v>
      </c>
      <c r="B3961" s="7">
        <v>410220</v>
      </c>
      <c r="C3961" s="8" t="s">
        <v>1664</v>
      </c>
      <c r="D3961" s="9" t="str">
        <f t="shared" si="61"/>
        <v>MUNICIPAL</v>
      </c>
    </row>
    <row r="3962" spans="1:4" x14ac:dyDescent="0.25">
      <c r="A3962" s="7" t="s">
        <v>36</v>
      </c>
      <c r="B3962" s="7">
        <v>410230</v>
      </c>
      <c r="C3962" s="8" t="s">
        <v>3858</v>
      </c>
      <c r="D3962" s="9" t="str">
        <f t="shared" si="61"/>
        <v>MUNICIPAL</v>
      </c>
    </row>
    <row r="3963" spans="1:4" x14ac:dyDescent="0.25">
      <c r="A3963" s="7" t="s">
        <v>36</v>
      </c>
      <c r="B3963" s="7">
        <v>410240</v>
      </c>
      <c r="C3963" s="8" t="s">
        <v>3859</v>
      </c>
      <c r="D3963" s="9" t="str">
        <f t="shared" si="61"/>
        <v>MUNICIPAL</v>
      </c>
    </row>
    <row r="3964" spans="1:4" x14ac:dyDescent="0.25">
      <c r="A3964" s="7" t="s">
        <v>36</v>
      </c>
      <c r="B3964" s="7">
        <v>410250</v>
      </c>
      <c r="C3964" s="8" t="s">
        <v>3860</v>
      </c>
      <c r="D3964" s="9" t="str">
        <f t="shared" si="61"/>
        <v>MUNICIPAL</v>
      </c>
    </row>
    <row r="3965" spans="1:4" x14ac:dyDescent="0.25">
      <c r="A3965" s="7" t="s">
        <v>36</v>
      </c>
      <c r="B3965" s="7">
        <v>410260</v>
      </c>
      <c r="C3965" s="8" t="s">
        <v>3861</v>
      </c>
      <c r="D3965" s="9" t="str">
        <f t="shared" si="61"/>
        <v>MUNICIPAL</v>
      </c>
    </row>
    <row r="3966" spans="1:4" x14ac:dyDescent="0.25">
      <c r="A3966" s="7" t="s">
        <v>36</v>
      </c>
      <c r="B3966" s="7">
        <v>410270</v>
      </c>
      <c r="C3966" s="8" t="s">
        <v>3862</v>
      </c>
      <c r="D3966" s="9" t="str">
        <f t="shared" si="61"/>
        <v>MUNICIPAL</v>
      </c>
    </row>
    <row r="3967" spans="1:4" x14ac:dyDescent="0.25">
      <c r="A3967" s="7" t="s">
        <v>36</v>
      </c>
      <c r="B3967" s="7">
        <v>410275</v>
      </c>
      <c r="C3967" s="8" t="s">
        <v>3863</v>
      </c>
      <c r="D3967" s="9" t="str">
        <f t="shared" si="61"/>
        <v>MUNICIPAL</v>
      </c>
    </row>
    <row r="3968" spans="1:4" x14ac:dyDescent="0.25">
      <c r="A3968" s="7" t="s">
        <v>36</v>
      </c>
      <c r="B3968" s="7">
        <v>410280</v>
      </c>
      <c r="C3968" s="8" t="s">
        <v>3864</v>
      </c>
      <c r="D3968" s="9" t="str">
        <f t="shared" si="61"/>
        <v>MUNICIPAL</v>
      </c>
    </row>
    <row r="3969" spans="1:4" x14ac:dyDescent="0.25">
      <c r="A3969" s="7" t="s">
        <v>36</v>
      </c>
      <c r="B3969" s="7">
        <v>410290</v>
      </c>
      <c r="C3969" s="8" t="s">
        <v>3865</v>
      </c>
      <c r="D3969" s="9" t="str">
        <f t="shared" si="61"/>
        <v>MUNICIPAL</v>
      </c>
    </row>
    <row r="3970" spans="1:4" x14ac:dyDescent="0.25">
      <c r="A3970" s="7" t="s">
        <v>36</v>
      </c>
      <c r="B3970" s="7">
        <v>410300</v>
      </c>
      <c r="C3970" s="8" t="s">
        <v>2294</v>
      </c>
      <c r="D3970" s="9" t="str">
        <f t="shared" si="61"/>
        <v>MUNICIPAL</v>
      </c>
    </row>
    <row r="3971" spans="1:4" x14ac:dyDescent="0.25">
      <c r="A3971" s="7" t="s">
        <v>36</v>
      </c>
      <c r="B3971" s="7">
        <v>410302</v>
      </c>
      <c r="C3971" s="8" t="s">
        <v>3866</v>
      </c>
      <c r="D3971" s="9" t="str">
        <f t="shared" ref="D3971:D4034" si="62">IF(RIGHT(B3971,4)="0000","ESTADUAL","MUNICIPAL")</f>
        <v>MUNICIPAL</v>
      </c>
    </row>
    <row r="3972" spans="1:4" x14ac:dyDescent="0.25">
      <c r="A3972" s="7" t="s">
        <v>36</v>
      </c>
      <c r="B3972" s="7">
        <v>410304</v>
      </c>
      <c r="C3972" s="8" t="s">
        <v>3867</v>
      </c>
      <c r="D3972" s="9" t="str">
        <f t="shared" si="62"/>
        <v>MUNICIPAL</v>
      </c>
    </row>
    <row r="3973" spans="1:4" x14ac:dyDescent="0.25">
      <c r="A3973" s="7" t="s">
        <v>36</v>
      </c>
      <c r="B3973" s="7">
        <v>410305</v>
      </c>
      <c r="C3973" s="8" t="s">
        <v>3868</v>
      </c>
      <c r="D3973" s="9" t="str">
        <f t="shared" si="62"/>
        <v>MUNICIPAL</v>
      </c>
    </row>
    <row r="3974" spans="1:4" x14ac:dyDescent="0.25">
      <c r="A3974" s="7" t="s">
        <v>36</v>
      </c>
      <c r="B3974" s="7">
        <v>410310</v>
      </c>
      <c r="C3974" s="8" t="s">
        <v>3869</v>
      </c>
      <c r="D3974" s="9" t="str">
        <f t="shared" si="62"/>
        <v>MUNICIPAL</v>
      </c>
    </row>
    <row r="3975" spans="1:4" x14ac:dyDescent="0.25">
      <c r="A3975" s="7" t="s">
        <v>36</v>
      </c>
      <c r="B3975" s="7">
        <v>410315</v>
      </c>
      <c r="C3975" s="8" t="s">
        <v>3870</v>
      </c>
      <c r="D3975" s="9" t="str">
        <f t="shared" si="62"/>
        <v>MUNICIPAL</v>
      </c>
    </row>
    <row r="3976" spans="1:4" x14ac:dyDescent="0.25">
      <c r="A3976" s="7" t="s">
        <v>36</v>
      </c>
      <c r="B3976" s="7">
        <v>410320</v>
      </c>
      <c r="C3976" s="8" t="s">
        <v>1319</v>
      </c>
      <c r="D3976" s="9" t="str">
        <f t="shared" si="62"/>
        <v>MUNICIPAL</v>
      </c>
    </row>
    <row r="3977" spans="1:4" x14ac:dyDescent="0.25">
      <c r="A3977" s="7" t="s">
        <v>36</v>
      </c>
      <c r="B3977" s="7">
        <v>410322</v>
      </c>
      <c r="C3977" s="8" t="s">
        <v>3871</v>
      </c>
      <c r="D3977" s="9" t="str">
        <f t="shared" si="62"/>
        <v>MUNICIPAL</v>
      </c>
    </row>
    <row r="3978" spans="1:4" x14ac:dyDescent="0.25">
      <c r="A3978" s="7" t="s">
        <v>36</v>
      </c>
      <c r="B3978" s="7">
        <v>410330</v>
      </c>
      <c r="C3978" s="8" t="s">
        <v>3872</v>
      </c>
      <c r="D3978" s="9" t="str">
        <f t="shared" si="62"/>
        <v>MUNICIPAL</v>
      </c>
    </row>
    <row r="3979" spans="1:4" x14ac:dyDescent="0.25">
      <c r="A3979" s="7" t="s">
        <v>36</v>
      </c>
      <c r="B3979" s="7">
        <v>410335</v>
      </c>
      <c r="C3979" s="8" t="s">
        <v>3873</v>
      </c>
      <c r="D3979" s="9" t="str">
        <f t="shared" si="62"/>
        <v>MUNICIPAL</v>
      </c>
    </row>
    <row r="3980" spans="1:4" x14ac:dyDescent="0.25">
      <c r="A3980" s="7" t="s">
        <v>36</v>
      </c>
      <c r="B3980" s="7">
        <v>410337</v>
      </c>
      <c r="C3980" s="8" t="s">
        <v>3874</v>
      </c>
      <c r="D3980" s="9" t="str">
        <f t="shared" si="62"/>
        <v>MUNICIPAL</v>
      </c>
    </row>
    <row r="3981" spans="1:4" x14ac:dyDescent="0.25">
      <c r="A3981" s="7" t="s">
        <v>36</v>
      </c>
      <c r="B3981" s="7">
        <v>410340</v>
      </c>
      <c r="C3981" s="8" t="s">
        <v>3875</v>
      </c>
      <c r="D3981" s="9" t="str">
        <f t="shared" si="62"/>
        <v>MUNICIPAL</v>
      </c>
    </row>
    <row r="3982" spans="1:4" x14ac:dyDescent="0.25">
      <c r="A3982" s="7" t="s">
        <v>36</v>
      </c>
      <c r="B3982" s="7">
        <v>410345</v>
      </c>
      <c r="C3982" s="8" t="s">
        <v>3308</v>
      </c>
      <c r="D3982" s="9" t="str">
        <f t="shared" si="62"/>
        <v>MUNICIPAL</v>
      </c>
    </row>
    <row r="3983" spans="1:4" x14ac:dyDescent="0.25">
      <c r="A3983" s="7" t="s">
        <v>36</v>
      </c>
      <c r="B3983" s="7">
        <v>410347</v>
      </c>
      <c r="C3983" s="8" t="s">
        <v>3876</v>
      </c>
      <c r="D3983" s="9" t="str">
        <f t="shared" si="62"/>
        <v>MUNICIPAL</v>
      </c>
    </row>
    <row r="3984" spans="1:4" x14ac:dyDescent="0.25">
      <c r="A3984" s="7" t="s">
        <v>36</v>
      </c>
      <c r="B3984" s="7">
        <v>410350</v>
      </c>
      <c r="C3984" s="8" t="s">
        <v>3877</v>
      </c>
      <c r="D3984" s="9" t="str">
        <f t="shared" si="62"/>
        <v>MUNICIPAL</v>
      </c>
    </row>
    <row r="3985" spans="1:4" x14ac:dyDescent="0.25">
      <c r="A3985" s="7" t="s">
        <v>36</v>
      </c>
      <c r="B3985" s="7">
        <v>410360</v>
      </c>
      <c r="C3985" s="8" t="s">
        <v>3878</v>
      </c>
      <c r="D3985" s="9" t="str">
        <f t="shared" si="62"/>
        <v>MUNICIPAL</v>
      </c>
    </row>
    <row r="3986" spans="1:4" x14ac:dyDescent="0.25">
      <c r="A3986" s="7" t="s">
        <v>36</v>
      </c>
      <c r="B3986" s="7">
        <v>410370</v>
      </c>
      <c r="C3986" s="8" t="s">
        <v>3879</v>
      </c>
      <c r="D3986" s="9" t="str">
        <f t="shared" si="62"/>
        <v>MUNICIPAL</v>
      </c>
    </row>
    <row r="3987" spans="1:4" x14ac:dyDescent="0.25">
      <c r="A3987" s="7" t="s">
        <v>36</v>
      </c>
      <c r="B3987" s="7">
        <v>410380</v>
      </c>
      <c r="C3987" s="8" t="s">
        <v>3880</v>
      </c>
      <c r="D3987" s="9" t="str">
        <f t="shared" si="62"/>
        <v>MUNICIPAL</v>
      </c>
    </row>
    <row r="3988" spans="1:4" x14ac:dyDescent="0.25">
      <c r="A3988" s="7" t="s">
        <v>36</v>
      </c>
      <c r="B3988" s="7">
        <v>410390</v>
      </c>
      <c r="C3988" s="8" t="s">
        <v>3881</v>
      </c>
      <c r="D3988" s="9" t="str">
        <f t="shared" si="62"/>
        <v>MUNICIPAL</v>
      </c>
    </row>
    <row r="3989" spans="1:4" x14ac:dyDescent="0.25">
      <c r="A3989" s="7" t="s">
        <v>36</v>
      </c>
      <c r="B3989" s="7">
        <v>410395</v>
      </c>
      <c r="C3989" s="8" t="s">
        <v>3882</v>
      </c>
      <c r="D3989" s="9" t="str">
        <f t="shared" si="62"/>
        <v>MUNICIPAL</v>
      </c>
    </row>
    <row r="3990" spans="1:4" x14ac:dyDescent="0.25">
      <c r="A3990" s="7" t="s">
        <v>36</v>
      </c>
      <c r="B3990" s="7">
        <v>410400</v>
      </c>
      <c r="C3990" s="8" t="s">
        <v>3883</v>
      </c>
      <c r="D3990" s="9" t="str">
        <f t="shared" si="62"/>
        <v>MUNICIPAL</v>
      </c>
    </row>
    <row r="3991" spans="1:4" x14ac:dyDescent="0.25">
      <c r="A3991" s="7" t="s">
        <v>36</v>
      </c>
      <c r="B3991" s="7">
        <v>410405</v>
      </c>
      <c r="C3991" s="8" t="s">
        <v>3884</v>
      </c>
      <c r="D3991" s="9" t="str">
        <f t="shared" si="62"/>
        <v>MUNICIPAL</v>
      </c>
    </row>
    <row r="3992" spans="1:4" x14ac:dyDescent="0.25">
      <c r="A3992" s="7" t="s">
        <v>36</v>
      </c>
      <c r="B3992" s="7">
        <v>410410</v>
      </c>
      <c r="C3992" s="8" t="s">
        <v>3885</v>
      </c>
      <c r="D3992" s="9" t="str">
        <f t="shared" si="62"/>
        <v>MUNICIPAL</v>
      </c>
    </row>
    <row r="3993" spans="1:4" x14ac:dyDescent="0.25">
      <c r="A3993" s="7" t="s">
        <v>36</v>
      </c>
      <c r="B3993" s="7">
        <v>410420</v>
      </c>
      <c r="C3993" s="8" t="s">
        <v>3886</v>
      </c>
      <c r="D3993" s="9" t="str">
        <f t="shared" si="62"/>
        <v>MUNICIPAL</v>
      </c>
    </row>
    <row r="3994" spans="1:4" x14ac:dyDescent="0.25">
      <c r="A3994" s="7" t="s">
        <v>36</v>
      </c>
      <c r="B3994" s="7">
        <v>410425</v>
      </c>
      <c r="C3994" s="8" t="s">
        <v>3887</v>
      </c>
      <c r="D3994" s="9" t="str">
        <f t="shared" si="62"/>
        <v>MUNICIPAL</v>
      </c>
    </row>
    <row r="3995" spans="1:4" x14ac:dyDescent="0.25">
      <c r="A3995" s="7" t="s">
        <v>36</v>
      </c>
      <c r="B3995" s="7">
        <v>410430</v>
      </c>
      <c r="C3995" s="8" t="s">
        <v>3888</v>
      </c>
      <c r="D3995" s="9" t="str">
        <f t="shared" si="62"/>
        <v>MUNICIPAL</v>
      </c>
    </row>
    <row r="3996" spans="1:4" x14ac:dyDescent="0.25">
      <c r="A3996" s="7" t="s">
        <v>36</v>
      </c>
      <c r="B3996" s="7">
        <v>410440</v>
      </c>
      <c r="C3996" s="8" t="s">
        <v>3889</v>
      </c>
      <c r="D3996" s="9" t="str">
        <f t="shared" si="62"/>
        <v>MUNICIPAL</v>
      </c>
    </row>
    <row r="3997" spans="1:4" x14ac:dyDescent="0.25">
      <c r="A3997" s="7" t="s">
        <v>36</v>
      </c>
      <c r="B3997" s="7">
        <v>410442</v>
      </c>
      <c r="C3997" s="8" t="s">
        <v>3890</v>
      </c>
      <c r="D3997" s="9" t="str">
        <f t="shared" si="62"/>
        <v>MUNICIPAL</v>
      </c>
    </row>
    <row r="3998" spans="1:4" x14ac:dyDescent="0.25">
      <c r="A3998" s="7" t="s">
        <v>36</v>
      </c>
      <c r="B3998" s="7">
        <v>410445</v>
      </c>
      <c r="C3998" s="8" t="s">
        <v>2343</v>
      </c>
      <c r="D3998" s="9" t="str">
        <f t="shared" si="62"/>
        <v>MUNICIPAL</v>
      </c>
    </row>
    <row r="3999" spans="1:4" x14ac:dyDescent="0.25">
      <c r="A3999" s="7" t="s">
        <v>36</v>
      </c>
      <c r="B3999" s="7">
        <v>410450</v>
      </c>
      <c r="C3999" s="8" t="s">
        <v>248</v>
      </c>
      <c r="D3999" s="9" t="str">
        <f t="shared" si="62"/>
        <v>MUNICIPAL</v>
      </c>
    </row>
    <row r="4000" spans="1:4" x14ac:dyDescent="0.25">
      <c r="A4000" s="7" t="s">
        <v>36</v>
      </c>
      <c r="B4000" s="7">
        <v>410460</v>
      </c>
      <c r="C4000" s="8" t="s">
        <v>3891</v>
      </c>
      <c r="D4000" s="9" t="str">
        <f t="shared" si="62"/>
        <v>MUNICIPAL</v>
      </c>
    </row>
    <row r="4001" spans="1:4" x14ac:dyDescent="0.25">
      <c r="A4001" s="7" t="s">
        <v>36</v>
      </c>
      <c r="B4001" s="7">
        <v>410465</v>
      </c>
      <c r="C4001" s="8" t="s">
        <v>3892</v>
      </c>
      <c r="D4001" s="9" t="str">
        <f t="shared" si="62"/>
        <v>MUNICIPAL</v>
      </c>
    </row>
    <row r="4002" spans="1:4" x14ac:dyDescent="0.25">
      <c r="A4002" s="7" t="s">
        <v>36</v>
      </c>
      <c r="B4002" s="7">
        <v>410470</v>
      </c>
      <c r="C4002" s="8" t="s">
        <v>3893</v>
      </c>
      <c r="D4002" s="9" t="str">
        <f t="shared" si="62"/>
        <v>MUNICIPAL</v>
      </c>
    </row>
    <row r="4003" spans="1:4" x14ac:dyDescent="0.25">
      <c r="A4003" s="7" t="s">
        <v>36</v>
      </c>
      <c r="B4003" s="7">
        <v>410480</v>
      </c>
      <c r="C4003" s="8" t="s">
        <v>990</v>
      </c>
      <c r="D4003" s="9" t="str">
        <f t="shared" si="62"/>
        <v>MUNICIPAL</v>
      </c>
    </row>
    <row r="4004" spans="1:4" x14ac:dyDescent="0.25">
      <c r="A4004" s="7" t="s">
        <v>36</v>
      </c>
      <c r="B4004" s="7">
        <v>410490</v>
      </c>
      <c r="C4004" s="8" t="s">
        <v>3894</v>
      </c>
      <c r="D4004" s="9" t="str">
        <f t="shared" si="62"/>
        <v>MUNICIPAL</v>
      </c>
    </row>
    <row r="4005" spans="1:4" x14ac:dyDescent="0.25">
      <c r="A4005" s="7" t="s">
        <v>36</v>
      </c>
      <c r="B4005" s="7">
        <v>410500</v>
      </c>
      <c r="C4005" s="8" t="s">
        <v>3895</v>
      </c>
      <c r="D4005" s="9" t="str">
        <f t="shared" si="62"/>
        <v>MUNICIPAL</v>
      </c>
    </row>
    <row r="4006" spans="1:4" x14ac:dyDescent="0.25">
      <c r="A4006" s="7" t="s">
        <v>36</v>
      </c>
      <c r="B4006" s="7">
        <v>410510</v>
      </c>
      <c r="C4006" s="8" t="s">
        <v>3896</v>
      </c>
      <c r="D4006" s="9" t="str">
        <f t="shared" si="62"/>
        <v>MUNICIPAL</v>
      </c>
    </row>
    <row r="4007" spans="1:4" x14ac:dyDescent="0.25">
      <c r="A4007" s="7" t="s">
        <v>36</v>
      </c>
      <c r="B4007" s="7">
        <v>410520</v>
      </c>
      <c r="C4007" s="8" t="s">
        <v>3897</v>
      </c>
      <c r="D4007" s="9" t="str">
        <f t="shared" si="62"/>
        <v>MUNICIPAL</v>
      </c>
    </row>
    <row r="4008" spans="1:4" x14ac:dyDescent="0.25">
      <c r="A4008" s="7" t="s">
        <v>36</v>
      </c>
      <c r="B4008" s="7">
        <v>410530</v>
      </c>
      <c r="C4008" s="8" t="s">
        <v>3898</v>
      </c>
      <c r="D4008" s="9" t="str">
        <f t="shared" si="62"/>
        <v>MUNICIPAL</v>
      </c>
    </row>
    <row r="4009" spans="1:4" x14ac:dyDescent="0.25">
      <c r="A4009" s="7" t="s">
        <v>36</v>
      </c>
      <c r="B4009" s="7">
        <v>410540</v>
      </c>
      <c r="C4009" s="8" t="s">
        <v>3899</v>
      </c>
      <c r="D4009" s="9" t="str">
        <f t="shared" si="62"/>
        <v>MUNICIPAL</v>
      </c>
    </row>
    <row r="4010" spans="1:4" x14ac:dyDescent="0.25">
      <c r="A4010" s="7" t="s">
        <v>36</v>
      </c>
      <c r="B4010" s="7">
        <v>410550</v>
      </c>
      <c r="C4010" s="8" t="s">
        <v>3900</v>
      </c>
      <c r="D4010" s="9" t="str">
        <f t="shared" si="62"/>
        <v>MUNICIPAL</v>
      </c>
    </row>
    <row r="4011" spans="1:4" x14ac:dyDescent="0.25">
      <c r="A4011" s="7" t="s">
        <v>36</v>
      </c>
      <c r="B4011" s="7">
        <v>410560</v>
      </c>
      <c r="C4011" s="8" t="s">
        <v>3901</v>
      </c>
      <c r="D4011" s="9" t="str">
        <f t="shared" si="62"/>
        <v>MUNICIPAL</v>
      </c>
    </row>
    <row r="4012" spans="1:4" x14ac:dyDescent="0.25">
      <c r="A4012" s="7" t="s">
        <v>36</v>
      </c>
      <c r="B4012" s="7">
        <v>410570</v>
      </c>
      <c r="C4012" s="8" t="s">
        <v>3902</v>
      </c>
      <c r="D4012" s="9" t="str">
        <f t="shared" si="62"/>
        <v>MUNICIPAL</v>
      </c>
    </row>
    <row r="4013" spans="1:4" x14ac:dyDescent="0.25">
      <c r="A4013" s="7" t="s">
        <v>36</v>
      </c>
      <c r="B4013" s="7">
        <v>410580</v>
      </c>
      <c r="C4013" s="8" t="s">
        <v>3903</v>
      </c>
      <c r="D4013" s="9" t="str">
        <f t="shared" si="62"/>
        <v>MUNICIPAL</v>
      </c>
    </row>
    <row r="4014" spans="1:4" x14ac:dyDescent="0.25">
      <c r="A4014" s="7" t="s">
        <v>36</v>
      </c>
      <c r="B4014" s="7">
        <v>410590</v>
      </c>
      <c r="C4014" s="8" t="s">
        <v>3904</v>
      </c>
      <c r="D4014" s="9" t="str">
        <f t="shared" si="62"/>
        <v>MUNICIPAL</v>
      </c>
    </row>
    <row r="4015" spans="1:4" x14ac:dyDescent="0.25">
      <c r="A4015" s="7" t="s">
        <v>36</v>
      </c>
      <c r="B4015" s="7">
        <v>410600</v>
      </c>
      <c r="C4015" s="8" t="s">
        <v>3905</v>
      </c>
      <c r="D4015" s="9" t="str">
        <f t="shared" si="62"/>
        <v>MUNICIPAL</v>
      </c>
    </row>
    <row r="4016" spans="1:4" x14ac:dyDescent="0.25">
      <c r="A4016" s="7" t="s">
        <v>36</v>
      </c>
      <c r="B4016" s="7">
        <v>410610</v>
      </c>
      <c r="C4016" s="8" t="s">
        <v>3906</v>
      </c>
      <c r="D4016" s="9" t="str">
        <f t="shared" si="62"/>
        <v>MUNICIPAL</v>
      </c>
    </row>
    <row r="4017" spans="1:4" x14ac:dyDescent="0.25">
      <c r="A4017" s="7" t="s">
        <v>36</v>
      </c>
      <c r="B4017" s="7">
        <v>410620</v>
      </c>
      <c r="C4017" s="8" t="s">
        <v>3907</v>
      </c>
      <c r="D4017" s="9" t="str">
        <f t="shared" si="62"/>
        <v>MUNICIPAL</v>
      </c>
    </row>
    <row r="4018" spans="1:4" x14ac:dyDescent="0.25">
      <c r="A4018" s="7" t="s">
        <v>36</v>
      </c>
      <c r="B4018" s="7">
        <v>410630</v>
      </c>
      <c r="C4018" s="8" t="s">
        <v>3908</v>
      </c>
      <c r="D4018" s="9" t="str">
        <f t="shared" si="62"/>
        <v>MUNICIPAL</v>
      </c>
    </row>
    <row r="4019" spans="1:4" x14ac:dyDescent="0.25">
      <c r="A4019" s="7" t="s">
        <v>36</v>
      </c>
      <c r="B4019" s="7">
        <v>410640</v>
      </c>
      <c r="C4019" s="8" t="s">
        <v>3909</v>
      </c>
      <c r="D4019" s="9" t="str">
        <f t="shared" si="62"/>
        <v>MUNICIPAL</v>
      </c>
    </row>
    <row r="4020" spans="1:4" x14ac:dyDescent="0.25">
      <c r="A4020" s="7" t="s">
        <v>36</v>
      </c>
      <c r="B4020" s="7">
        <v>410645</v>
      </c>
      <c r="C4020" s="8" t="s">
        <v>3910</v>
      </c>
      <c r="D4020" s="9" t="str">
        <f t="shared" si="62"/>
        <v>MUNICIPAL</v>
      </c>
    </row>
    <row r="4021" spans="1:4" x14ac:dyDescent="0.25">
      <c r="A4021" s="7" t="s">
        <v>36</v>
      </c>
      <c r="B4021" s="7">
        <v>410650</v>
      </c>
      <c r="C4021" s="8" t="s">
        <v>3911</v>
      </c>
      <c r="D4021" s="9" t="str">
        <f t="shared" si="62"/>
        <v>MUNICIPAL</v>
      </c>
    </row>
    <row r="4022" spans="1:4" x14ac:dyDescent="0.25">
      <c r="A4022" s="7" t="s">
        <v>36</v>
      </c>
      <c r="B4022" s="7">
        <v>410655</v>
      </c>
      <c r="C4022" s="8" t="s">
        <v>3912</v>
      </c>
      <c r="D4022" s="9" t="str">
        <f t="shared" si="62"/>
        <v>MUNICIPAL</v>
      </c>
    </row>
    <row r="4023" spans="1:4" x14ac:dyDescent="0.25">
      <c r="A4023" s="7" t="s">
        <v>36</v>
      </c>
      <c r="B4023" s="7">
        <v>410657</v>
      </c>
      <c r="C4023" s="8" t="s">
        <v>3913</v>
      </c>
      <c r="D4023" s="9" t="str">
        <f t="shared" si="62"/>
        <v>MUNICIPAL</v>
      </c>
    </row>
    <row r="4024" spans="1:4" x14ac:dyDescent="0.25">
      <c r="A4024" s="7" t="s">
        <v>36</v>
      </c>
      <c r="B4024" s="7">
        <v>410660</v>
      </c>
      <c r="C4024" s="8" t="s">
        <v>3914</v>
      </c>
      <c r="D4024" s="9" t="str">
        <f t="shared" si="62"/>
        <v>MUNICIPAL</v>
      </c>
    </row>
    <row r="4025" spans="1:4" x14ac:dyDescent="0.25">
      <c r="A4025" s="7" t="s">
        <v>36</v>
      </c>
      <c r="B4025" s="7">
        <v>410670</v>
      </c>
      <c r="C4025" s="8" t="s">
        <v>121</v>
      </c>
      <c r="D4025" s="9" t="str">
        <f t="shared" si="62"/>
        <v>MUNICIPAL</v>
      </c>
    </row>
    <row r="4026" spans="1:4" x14ac:dyDescent="0.25">
      <c r="A4026" s="7" t="s">
        <v>36</v>
      </c>
      <c r="B4026" s="7">
        <v>410680</v>
      </c>
      <c r="C4026" s="8" t="s">
        <v>3915</v>
      </c>
      <c r="D4026" s="9" t="str">
        <f t="shared" si="62"/>
        <v>MUNICIPAL</v>
      </c>
    </row>
    <row r="4027" spans="1:4" x14ac:dyDescent="0.25">
      <c r="A4027" s="7" t="s">
        <v>36</v>
      </c>
      <c r="B4027" s="7">
        <v>410685</v>
      </c>
      <c r="C4027" s="8" t="s">
        <v>3916</v>
      </c>
      <c r="D4027" s="9" t="str">
        <f t="shared" si="62"/>
        <v>MUNICIPAL</v>
      </c>
    </row>
    <row r="4028" spans="1:4" x14ac:dyDescent="0.25">
      <c r="A4028" s="7" t="s">
        <v>36</v>
      </c>
      <c r="B4028" s="7">
        <v>410690</v>
      </c>
      <c r="C4028" s="8" t="s">
        <v>3917</v>
      </c>
      <c r="D4028" s="9" t="str">
        <f t="shared" si="62"/>
        <v>MUNICIPAL</v>
      </c>
    </row>
    <row r="4029" spans="1:4" x14ac:dyDescent="0.25">
      <c r="A4029" s="7" t="s">
        <v>36</v>
      </c>
      <c r="B4029" s="7">
        <v>410700</v>
      </c>
      <c r="C4029" s="8" t="s">
        <v>3918</v>
      </c>
      <c r="D4029" s="9" t="str">
        <f t="shared" si="62"/>
        <v>MUNICIPAL</v>
      </c>
    </row>
    <row r="4030" spans="1:4" x14ac:dyDescent="0.25">
      <c r="A4030" s="7" t="s">
        <v>36</v>
      </c>
      <c r="B4030" s="7">
        <v>410710</v>
      </c>
      <c r="C4030" s="8" t="s">
        <v>3919</v>
      </c>
      <c r="D4030" s="9" t="str">
        <f t="shared" si="62"/>
        <v>MUNICIPAL</v>
      </c>
    </row>
    <row r="4031" spans="1:4" x14ac:dyDescent="0.25">
      <c r="A4031" s="7" t="s">
        <v>36</v>
      </c>
      <c r="B4031" s="7">
        <v>410712</v>
      </c>
      <c r="C4031" s="8" t="s">
        <v>3920</v>
      </c>
      <c r="D4031" s="9" t="str">
        <f t="shared" si="62"/>
        <v>MUNICIPAL</v>
      </c>
    </row>
    <row r="4032" spans="1:4" x14ac:dyDescent="0.25">
      <c r="A4032" s="7" t="s">
        <v>36</v>
      </c>
      <c r="B4032" s="7">
        <v>410715</v>
      </c>
      <c r="C4032" s="8" t="s">
        <v>3921</v>
      </c>
      <c r="D4032" s="9" t="str">
        <f t="shared" si="62"/>
        <v>MUNICIPAL</v>
      </c>
    </row>
    <row r="4033" spans="1:4" x14ac:dyDescent="0.25">
      <c r="A4033" s="7" t="s">
        <v>36</v>
      </c>
      <c r="B4033" s="7">
        <v>410720</v>
      </c>
      <c r="C4033" s="8" t="s">
        <v>3922</v>
      </c>
      <c r="D4033" s="9" t="str">
        <f t="shared" si="62"/>
        <v>MUNICIPAL</v>
      </c>
    </row>
    <row r="4034" spans="1:4" x14ac:dyDescent="0.25">
      <c r="A4034" s="7" t="s">
        <v>36</v>
      </c>
      <c r="B4034" s="7">
        <v>410725</v>
      </c>
      <c r="C4034" s="8" t="s">
        <v>3923</v>
      </c>
      <c r="D4034" s="9" t="str">
        <f t="shared" si="62"/>
        <v>MUNICIPAL</v>
      </c>
    </row>
    <row r="4035" spans="1:4" x14ac:dyDescent="0.25">
      <c r="A4035" s="7" t="s">
        <v>36</v>
      </c>
      <c r="B4035" s="7">
        <v>410730</v>
      </c>
      <c r="C4035" s="8" t="s">
        <v>3924</v>
      </c>
      <c r="D4035" s="9" t="str">
        <f t="shared" ref="D4035:D4098" si="63">IF(RIGHT(B4035,4)="0000","ESTADUAL","MUNICIPAL")</f>
        <v>MUNICIPAL</v>
      </c>
    </row>
    <row r="4036" spans="1:4" x14ac:dyDescent="0.25">
      <c r="A4036" s="7" t="s">
        <v>36</v>
      </c>
      <c r="B4036" s="7">
        <v>410740</v>
      </c>
      <c r="C4036" s="8" t="s">
        <v>3925</v>
      </c>
      <c r="D4036" s="9" t="str">
        <f t="shared" si="63"/>
        <v>MUNICIPAL</v>
      </c>
    </row>
    <row r="4037" spans="1:4" x14ac:dyDescent="0.25">
      <c r="A4037" s="7" t="s">
        <v>36</v>
      </c>
      <c r="B4037" s="7">
        <v>410750</v>
      </c>
      <c r="C4037" s="8" t="s">
        <v>3926</v>
      </c>
      <c r="D4037" s="9" t="str">
        <f t="shared" si="63"/>
        <v>MUNICIPAL</v>
      </c>
    </row>
    <row r="4038" spans="1:4" x14ac:dyDescent="0.25">
      <c r="A4038" s="7" t="s">
        <v>36</v>
      </c>
      <c r="B4038" s="7">
        <v>410752</v>
      </c>
      <c r="C4038" s="8" t="s">
        <v>3927</v>
      </c>
      <c r="D4038" s="9" t="str">
        <f t="shared" si="63"/>
        <v>MUNICIPAL</v>
      </c>
    </row>
    <row r="4039" spans="1:4" x14ac:dyDescent="0.25">
      <c r="A4039" s="7" t="s">
        <v>36</v>
      </c>
      <c r="B4039" s="7">
        <v>410753</v>
      </c>
      <c r="C4039" s="8" t="s">
        <v>3928</v>
      </c>
      <c r="D4039" s="9" t="str">
        <f t="shared" si="63"/>
        <v>MUNICIPAL</v>
      </c>
    </row>
    <row r="4040" spans="1:4" x14ac:dyDescent="0.25">
      <c r="A4040" s="7" t="s">
        <v>36</v>
      </c>
      <c r="B4040" s="7">
        <v>410754</v>
      </c>
      <c r="C4040" s="8" t="s">
        <v>3929</v>
      </c>
      <c r="D4040" s="9" t="str">
        <f t="shared" si="63"/>
        <v>MUNICIPAL</v>
      </c>
    </row>
    <row r="4041" spans="1:4" x14ac:dyDescent="0.25">
      <c r="A4041" s="7" t="s">
        <v>36</v>
      </c>
      <c r="B4041" s="7">
        <v>410755</v>
      </c>
      <c r="C4041" s="8" t="s">
        <v>3930</v>
      </c>
      <c r="D4041" s="9" t="str">
        <f t="shared" si="63"/>
        <v>MUNICIPAL</v>
      </c>
    </row>
    <row r="4042" spans="1:4" x14ac:dyDescent="0.25">
      <c r="A4042" s="7" t="s">
        <v>36</v>
      </c>
      <c r="B4042" s="7">
        <v>410760</v>
      </c>
      <c r="C4042" s="8" t="s">
        <v>3931</v>
      </c>
      <c r="D4042" s="9" t="str">
        <f t="shared" si="63"/>
        <v>MUNICIPAL</v>
      </c>
    </row>
    <row r="4043" spans="1:4" x14ac:dyDescent="0.25">
      <c r="A4043" s="7" t="s">
        <v>36</v>
      </c>
      <c r="B4043" s="7">
        <v>410765</v>
      </c>
      <c r="C4043" s="8" t="s">
        <v>3932</v>
      </c>
      <c r="D4043" s="9" t="str">
        <f t="shared" si="63"/>
        <v>MUNICIPAL</v>
      </c>
    </row>
    <row r="4044" spans="1:4" x14ac:dyDescent="0.25">
      <c r="A4044" s="7" t="s">
        <v>36</v>
      </c>
      <c r="B4044" s="7">
        <v>410770</v>
      </c>
      <c r="C4044" s="8" t="s">
        <v>3933</v>
      </c>
      <c r="D4044" s="9" t="str">
        <f t="shared" si="63"/>
        <v>MUNICIPAL</v>
      </c>
    </row>
    <row r="4045" spans="1:4" x14ac:dyDescent="0.25">
      <c r="A4045" s="7" t="s">
        <v>36</v>
      </c>
      <c r="B4045" s="7">
        <v>410773</v>
      </c>
      <c r="C4045" s="8" t="s">
        <v>3934</v>
      </c>
      <c r="D4045" s="9" t="str">
        <f t="shared" si="63"/>
        <v>MUNICIPAL</v>
      </c>
    </row>
    <row r="4046" spans="1:4" x14ac:dyDescent="0.25">
      <c r="A4046" s="7" t="s">
        <v>36</v>
      </c>
      <c r="B4046" s="7">
        <v>410775</v>
      </c>
      <c r="C4046" s="8" t="s">
        <v>3935</v>
      </c>
      <c r="D4046" s="9" t="str">
        <f t="shared" si="63"/>
        <v>MUNICIPAL</v>
      </c>
    </row>
    <row r="4047" spans="1:4" x14ac:dyDescent="0.25">
      <c r="A4047" s="7" t="s">
        <v>36</v>
      </c>
      <c r="B4047" s="7">
        <v>410780</v>
      </c>
      <c r="C4047" s="8" t="s">
        <v>3936</v>
      </c>
      <c r="D4047" s="9" t="str">
        <f t="shared" si="63"/>
        <v>MUNICIPAL</v>
      </c>
    </row>
    <row r="4048" spans="1:4" x14ac:dyDescent="0.25">
      <c r="A4048" s="7" t="s">
        <v>36</v>
      </c>
      <c r="B4048" s="7">
        <v>410785</v>
      </c>
      <c r="C4048" s="8" t="s">
        <v>3937</v>
      </c>
      <c r="D4048" s="9" t="str">
        <f t="shared" si="63"/>
        <v>MUNICIPAL</v>
      </c>
    </row>
    <row r="4049" spans="1:4" x14ac:dyDescent="0.25">
      <c r="A4049" s="7" t="s">
        <v>36</v>
      </c>
      <c r="B4049" s="7">
        <v>410790</v>
      </c>
      <c r="C4049" s="8" t="s">
        <v>1551</v>
      </c>
      <c r="D4049" s="9" t="str">
        <f t="shared" si="63"/>
        <v>MUNICIPAL</v>
      </c>
    </row>
    <row r="4050" spans="1:4" x14ac:dyDescent="0.25">
      <c r="A4050" s="7" t="s">
        <v>36</v>
      </c>
      <c r="B4050" s="7">
        <v>410800</v>
      </c>
      <c r="C4050" s="8" t="s">
        <v>3938</v>
      </c>
      <c r="D4050" s="9" t="str">
        <f t="shared" si="63"/>
        <v>MUNICIPAL</v>
      </c>
    </row>
    <row r="4051" spans="1:4" x14ac:dyDescent="0.25">
      <c r="A4051" s="7" t="s">
        <v>36</v>
      </c>
      <c r="B4051" s="7">
        <v>410810</v>
      </c>
      <c r="C4051" s="8" t="s">
        <v>3939</v>
      </c>
      <c r="D4051" s="9" t="str">
        <f t="shared" si="63"/>
        <v>MUNICIPAL</v>
      </c>
    </row>
    <row r="4052" spans="1:4" x14ac:dyDescent="0.25">
      <c r="A4052" s="7" t="s">
        <v>36</v>
      </c>
      <c r="B4052" s="7">
        <v>410820</v>
      </c>
      <c r="C4052" s="8" t="s">
        <v>3940</v>
      </c>
      <c r="D4052" s="9" t="str">
        <f t="shared" si="63"/>
        <v>MUNICIPAL</v>
      </c>
    </row>
    <row r="4053" spans="1:4" x14ac:dyDescent="0.25">
      <c r="A4053" s="7" t="s">
        <v>36</v>
      </c>
      <c r="B4053" s="7">
        <v>410830</v>
      </c>
      <c r="C4053" s="8" t="s">
        <v>3941</v>
      </c>
      <c r="D4053" s="9" t="str">
        <f t="shared" si="63"/>
        <v>MUNICIPAL</v>
      </c>
    </row>
    <row r="4054" spans="1:4" x14ac:dyDescent="0.25">
      <c r="A4054" s="7" t="s">
        <v>36</v>
      </c>
      <c r="B4054" s="7">
        <v>410832</v>
      </c>
      <c r="C4054" s="8" t="s">
        <v>3942</v>
      </c>
      <c r="D4054" s="9" t="str">
        <f t="shared" si="63"/>
        <v>MUNICIPAL</v>
      </c>
    </row>
    <row r="4055" spans="1:4" x14ac:dyDescent="0.25">
      <c r="A4055" s="7" t="s">
        <v>36</v>
      </c>
      <c r="B4055" s="7">
        <v>410840</v>
      </c>
      <c r="C4055" s="8" t="s">
        <v>3943</v>
      </c>
      <c r="D4055" s="9" t="str">
        <f t="shared" si="63"/>
        <v>MUNICIPAL</v>
      </c>
    </row>
    <row r="4056" spans="1:4" x14ac:dyDescent="0.25">
      <c r="A4056" s="7" t="s">
        <v>36</v>
      </c>
      <c r="B4056" s="7">
        <v>410845</v>
      </c>
      <c r="C4056" s="8" t="s">
        <v>3944</v>
      </c>
      <c r="D4056" s="9" t="str">
        <f t="shared" si="63"/>
        <v>MUNICIPAL</v>
      </c>
    </row>
    <row r="4057" spans="1:4" x14ac:dyDescent="0.25">
      <c r="A4057" s="7" t="s">
        <v>36</v>
      </c>
      <c r="B4057" s="7">
        <v>410850</v>
      </c>
      <c r="C4057" s="8" t="s">
        <v>3945</v>
      </c>
      <c r="D4057" s="9" t="str">
        <f t="shared" si="63"/>
        <v>MUNICIPAL</v>
      </c>
    </row>
    <row r="4058" spans="1:4" x14ac:dyDescent="0.25">
      <c r="A4058" s="7" t="s">
        <v>36</v>
      </c>
      <c r="B4058" s="7">
        <v>410855</v>
      </c>
      <c r="C4058" s="8" t="s">
        <v>3946</v>
      </c>
      <c r="D4058" s="9" t="str">
        <f t="shared" si="63"/>
        <v>MUNICIPAL</v>
      </c>
    </row>
    <row r="4059" spans="1:4" x14ac:dyDescent="0.25">
      <c r="A4059" s="7" t="s">
        <v>36</v>
      </c>
      <c r="B4059" s="7">
        <v>410860</v>
      </c>
      <c r="C4059" s="8" t="s">
        <v>3947</v>
      </c>
      <c r="D4059" s="9" t="str">
        <f t="shared" si="63"/>
        <v>MUNICIPAL</v>
      </c>
    </row>
    <row r="4060" spans="1:4" x14ac:dyDescent="0.25">
      <c r="A4060" s="7" t="s">
        <v>36</v>
      </c>
      <c r="B4060" s="7">
        <v>410865</v>
      </c>
      <c r="C4060" s="8" t="s">
        <v>3948</v>
      </c>
      <c r="D4060" s="9" t="str">
        <f t="shared" si="63"/>
        <v>MUNICIPAL</v>
      </c>
    </row>
    <row r="4061" spans="1:4" x14ac:dyDescent="0.25">
      <c r="A4061" s="7" t="s">
        <v>36</v>
      </c>
      <c r="B4061" s="7">
        <v>410870</v>
      </c>
      <c r="C4061" s="8" t="s">
        <v>3949</v>
      </c>
      <c r="D4061" s="9" t="str">
        <f t="shared" si="63"/>
        <v>MUNICIPAL</v>
      </c>
    </row>
    <row r="4062" spans="1:4" x14ac:dyDescent="0.25">
      <c r="A4062" s="7" t="s">
        <v>36</v>
      </c>
      <c r="B4062" s="7">
        <v>410880</v>
      </c>
      <c r="C4062" s="8" t="s">
        <v>3406</v>
      </c>
      <c r="D4062" s="9" t="str">
        <f t="shared" si="63"/>
        <v>MUNICIPAL</v>
      </c>
    </row>
    <row r="4063" spans="1:4" x14ac:dyDescent="0.25">
      <c r="A4063" s="7" t="s">
        <v>36</v>
      </c>
      <c r="B4063" s="7">
        <v>410890</v>
      </c>
      <c r="C4063" s="8" t="s">
        <v>3950</v>
      </c>
      <c r="D4063" s="9" t="str">
        <f t="shared" si="63"/>
        <v>MUNICIPAL</v>
      </c>
    </row>
    <row r="4064" spans="1:4" x14ac:dyDescent="0.25">
      <c r="A4064" s="7" t="s">
        <v>36</v>
      </c>
      <c r="B4064" s="7">
        <v>410895</v>
      </c>
      <c r="C4064" s="8" t="s">
        <v>3951</v>
      </c>
      <c r="D4064" s="9" t="str">
        <f t="shared" si="63"/>
        <v>MUNICIPAL</v>
      </c>
    </row>
    <row r="4065" spans="1:4" x14ac:dyDescent="0.25">
      <c r="A4065" s="7" t="s">
        <v>36</v>
      </c>
      <c r="B4065" s="7">
        <v>410900</v>
      </c>
      <c r="C4065" s="8" t="s">
        <v>3952</v>
      </c>
      <c r="D4065" s="9" t="str">
        <f t="shared" si="63"/>
        <v>MUNICIPAL</v>
      </c>
    </row>
    <row r="4066" spans="1:4" x14ac:dyDescent="0.25">
      <c r="A4066" s="7" t="s">
        <v>36</v>
      </c>
      <c r="B4066" s="7">
        <v>410910</v>
      </c>
      <c r="C4066" s="8" t="s">
        <v>3953</v>
      </c>
      <c r="D4066" s="9" t="str">
        <f t="shared" si="63"/>
        <v>MUNICIPAL</v>
      </c>
    </row>
    <row r="4067" spans="1:4" x14ac:dyDescent="0.25">
      <c r="A4067" s="7" t="s">
        <v>36</v>
      </c>
      <c r="B4067" s="7">
        <v>410920</v>
      </c>
      <c r="C4067" s="8" t="s">
        <v>3411</v>
      </c>
      <c r="D4067" s="9" t="str">
        <f t="shared" si="63"/>
        <v>MUNICIPAL</v>
      </c>
    </row>
    <row r="4068" spans="1:4" x14ac:dyDescent="0.25">
      <c r="A4068" s="7" t="s">
        <v>36</v>
      </c>
      <c r="B4068" s="7">
        <v>410930</v>
      </c>
      <c r="C4068" s="8" t="s">
        <v>3954</v>
      </c>
      <c r="D4068" s="9" t="str">
        <f t="shared" si="63"/>
        <v>MUNICIPAL</v>
      </c>
    </row>
    <row r="4069" spans="1:4" x14ac:dyDescent="0.25">
      <c r="A4069" s="7" t="s">
        <v>36</v>
      </c>
      <c r="B4069" s="7">
        <v>410940</v>
      </c>
      <c r="C4069" s="8" t="s">
        <v>3955</v>
      </c>
      <c r="D4069" s="9" t="str">
        <f t="shared" si="63"/>
        <v>MUNICIPAL</v>
      </c>
    </row>
    <row r="4070" spans="1:4" x14ac:dyDescent="0.25">
      <c r="A4070" s="7" t="s">
        <v>36</v>
      </c>
      <c r="B4070" s="7">
        <v>410950</v>
      </c>
      <c r="C4070" s="8" t="s">
        <v>3956</v>
      </c>
      <c r="D4070" s="9" t="str">
        <f t="shared" si="63"/>
        <v>MUNICIPAL</v>
      </c>
    </row>
    <row r="4071" spans="1:4" x14ac:dyDescent="0.25">
      <c r="A4071" s="7" t="s">
        <v>36</v>
      </c>
      <c r="B4071" s="7">
        <v>410960</v>
      </c>
      <c r="C4071" s="8" t="s">
        <v>3957</v>
      </c>
      <c r="D4071" s="9" t="str">
        <f t="shared" si="63"/>
        <v>MUNICIPAL</v>
      </c>
    </row>
    <row r="4072" spans="1:4" x14ac:dyDescent="0.25">
      <c r="A4072" s="7" t="s">
        <v>36</v>
      </c>
      <c r="B4072" s="7">
        <v>410965</v>
      </c>
      <c r="C4072" s="8" t="s">
        <v>3958</v>
      </c>
      <c r="D4072" s="9" t="str">
        <f t="shared" si="63"/>
        <v>MUNICIPAL</v>
      </c>
    </row>
    <row r="4073" spans="1:4" x14ac:dyDescent="0.25">
      <c r="A4073" s="7" t="s">
        <v>36</v>
      </c>
      <c r="B4073" s="7">
        <v>410970</v>
      </c>
      <c r="C4073" s="8" t="s">
        <v>3959</v>
      </c>
      <c r="D4073" s="9" t="str">
        <f t="shared" si="63"/>
        <v>MUNICIPAL</v>
      </c>
    </row>
    <row r="4074" spans="1:4" x14ac:dyDescent="0.25">
      <c r="A4074" s="7" t="s">
        <v>36</v>
      </c>
      <c r="B4074" s="7">
        <v>410975</v>
      </c>
      <c r="C4074" s="8" t="s">
        <v>3960</v>
      </c>
      <c r="D4074" s="9" t="str">
        <f t="shared" si="63"/>
        <v>MUNICIPAL</v>
      </c>
    </row>
    <row r="4075" spans="1:4" x14ac:dyDescent="0.25">
      <c r="A4075" s="7" t="s">
        <v>36</v>
      </c>
      <c r="B4075" s="7">
        <v>410980</v>
      </c>
      <c r="C4075" s="8" t="s">
        <v>3961</v>
      </c>
      <c r="D4075" s="9" t="str">
        <f t="shared" si="63"/>
        <v>MUNICIPAL</v>
      </c>
    </row>
    <row r="4076" spans="1:4" x14ac:dyDescent="0.25">
      <c r="A4076" s="7" t="s">
        <v>36</v>
      </c>
      <c r="B4076" s="7">
        <v>410990</v>
      </c>
      <c r="C4076" s="8" t="s">
        <v>3962</v>
      </c>
      <c r="D4076" s="9" t="str">
        <f t="shared" si="63"/>
        <v>MUNICIPAL</v>
      </c>
    </row>
    <row r="4077" spans="1:4" x14ac:dyDescent="0.25">
      <c r="A4077" s="7" t="s">
        <v>36</v>
      </c>
      <c r="B4077" s="7">
        <v>411000</v>
      </c>
      <c r="C4077" s="8" t="s">
        <v>3963</v>
      </c>
      <c r="D4077" s="9" t="str">
        <f t="shared" si="63"/>
        <v>MUNICIPAL</v>
      </c>
    </row>
    <row r="4078" spans="1:4" x14ac:dyDescent="0.25">
      <c r="A4078" s="7" t="s">
        <v>36</v>
      </c>
      <c r="B4078" s="7">
        <v>411005</v>
      </c>
      <c r="C4078" s="8" t="s">
        <v>1026</v>
      </c>
      <c r="D4078" s="9" t="str">
        <f t="shared" si="63"/>
        <v>MUNICIPAL</v>
      </c>
    </row>
    <row r="4079" spans="1:4" x14ac:dyDescent="0.25">
      <c r="A4079" s="7" t="s">
        <v>36</v>
      </c>
      <c r="B4079" s="7">
        <v>411007</v>
      </c>
      <c r="C4079" s="8" t="s">
        <v>3964</v>
      </c>
      <c r="D4079" s="9" t="str">
        <f t="shared" si="63"/>
        <v>MUNICIPAL</v>
      </c>
    </row>
    <row r="4080" spans="1:4" x14ac:dyDescent="0.25">
      <c r="A4080" s="7" t="s">
        <v>36</v>
      </c>
      <c r="B4080" s="7">
        <v>411010</v>
      </c>
      <c r="C4080" s="8" t="s">
        <v>3965</v>
      </c>
      <c r="D4080" s="9" t="str">
        <f t="shared" si="63"/>
        <v>MUNICIPAL</v>
      </c>
    </row>
    <row r="4081" spans="1:4" x14ac:dyDescent="0.25">
      <c r="A4081" s="7" t="s">
        <v>36</v>
      </c>
      <c r="B4081" s="7">
        <v>411020</v>
      </c>
      <c r="C4081" s="8" t="s">
        <v>3966</v>
      </c>
      <c r="D4081" s="9" t="str">
        <f t="shared" si="63"/>
        <v>MUNICIPAL</v>
      </c>
    </row>
    <row r="4082" spans="1:4" x14ac:dyDescent="0.25">
      <c r="A4082" s="7" t="s">
        <v>36</v>
      </c>
      <c r="B4082" s="7">
        <v>411030</v>
      </c>
      <c r="C4082" s="8" t="s">
        <v>1564</v>
      </c>
      <c r="D4082" s="9" t="str">
        <f t="shared" si="63"/>
        <v>MUNICIPAL</v>
      </c>
    </row>
    <row r="4083" spans="1:4" x14ac:dyDescent="0.25">
      <c r="A4083" s="7" t="s">
        <v>36</v>
      </c>
      <c r="B4083" s="7">
        <v>411040</v>
      </c>
      <c r="C4083" s="8" t="s">
        <v>2561</v>
      </c>
      <c r="D4083" s="9" t="str">
        <f t="shared" si="63"/>
        <v>MUNICIPAL</v>
      </c>
    </row>
    <row r="4084" spans="1:4" x14ac:dyDescent="0.25">
      <c r="A4084" s="7" t="s">
        <v>36</v>
      </c>
      <c r="B4084" s="7">
        <v>411050</v>
      </c>
      <c r="C4084" s="8" t="s">
        <v>3967</v>
      </c>
      <c r="D4084" s="9" t="str">
        <f t="shared" si="63"/>
        <v>MUNICIPAL</v>
      </c>
    </row>
    <row r="4085" spans="1:4" x14ac:dyDescent="0.25">
      <c r="A4085" s="7" t="s">
        <v>36</v>
      </c>
      <c r="B4085" s="7">
        <v>411060</v>
      </c>
      <c r="C4085" s="8" t="s">
        <v>3968</v>
      </c>
      <c r="D4085" s="9" t="str">
        <f t="shared" si="63"/>
        <v>MUNICIPAL</v>
      </c>
    </row>
    <row r="4086" spans="1:4" x14ac:dyDescent="0.25">
      <c r="A4086" s="7" t="s">
        <v>36</v>
      </c>
      <c r="B4086" s="7">
        <v>411065</v>
      </c>
      <c r="C4086" s="8" t="s">
        <v>3969</v>
      </c>
      <c r="D4086" s="9" t="str">
        <f t="shared" si="63"/>
        <v>MUNICIPAL</v>
      </c>
    </row>
    <row r="4087" spans="1:4" x14ac:dyDescent="0.25">
      <c r="A4087" s="7" t="s">
        <v>36</v>
      </c>
      <c r="B4087" s="7">
        <v>411070</v>
      </c>
      <c r="C4087" s="8" t="s">
        <v>3970</v>
      </c>
      <c r="D4087" s="9" t="str">
        <f t="shared" si="63"/>
        <v>MUNICIPAL</v>
      </c>
    </row>
    <row r="4088" spans="1:4" x14ac:dyDescent="0.25">
      <c r="A4088" s="7" t="s">
        <v>36</v>
      </c>
      <c r="B4088" s="7">
        <v>411080</v>
      </c>
      <c r="C4088" s="8" t="s">
        <v>3971</v>
      </c>
      <c r="D4088" s="9" t="str">
        <f t="shared" si="63"/>
        <v>MUNICIPAL</v>
      </c>
    </row>
    <row r="4089" spans="1:4" x14ac:dyDescent="0.25">
      <c r="A4089" s="7" t="s">
        <v>36</v>
      </c>
      <c r="B4089" s="7">
        <v>411090</v>
      </c>
      <c r="C4089" s="8" t="s">
        <v>3972</v>
      </c>
      <c r="D4089" s="9" t="str">
        <f t="shared" si="63"/>
        <v>MUNICIPAL</v>
      </c>
    </row>
    <row r="4090" spans="1:4" x14ac:dyDescent="0.25">
      <c r="A4090" s="7" t="s">
        <v>36</v>
      </c>
      <c r="B4090" s="7">
        <v>411095</v>
      </c>
      <c r="C4090" s="8" t="s">
        <v>3973</v>
      </c>
      <c r="D4090" s="9" t="str">
        <f t="shared" si="63"/>
        <v>MUNICIPAL</v>
      </c>
    </row>
    <row r="4091" spans="1:4" x14ac:dyDescent="0.25">
      <c r="A4091" s="7" t="s">
        <v>36</v>
      </c>
      <c r="B4091" s="7">
        <v>411100</v>
      </c>
      <c r="C4091" s="8" t="s">
        <v>3974</v>
      </c>
      <c r="D4091" s="9" t="str">
        <f t="shared" si="63"/>
        <v>MUNICIPAL</v>
      </c>
    </row>
    <row r="4092" spans="1:4" x14ac:dyDescent="0.25">
      <c r="A4092" s="7" t="s">
        <v>36</v>
      </c>
      <c r="B4092" s="7">
        <v>411110</v>
      </c>
      <c r="C4092" s="8" t="s">
        <v>1571</v>
      </c>
      <c r="D4092" s="9" t="str">
        <f t="shared" si="63"/>
        <v>MUNICIPAL</v>
      </c>
    </row>
    <row r="4093" spans="1:4" x14ac:dyDescent="0.25">
      <c r="A4093" s="7" t="s">
        <v>36</v>
      </c>
      <c r="B4093" s="7">
        <v>411120</v>
      </c>
      <c r="C4093" s="8" t="s">
        <v>3975</v>
      </c>
      <c r="D4093" s="9" t="str">
        <f t="shared" si="63"/>
        <v>MUNICIPAL</v>
      </c>
    </row>
    <row r="4094" spans="1:4" x14ac:dyDescent="0.25">
      <c r="A4094" s="7" t="s">
        <v>36</v>
      </c>
      <c r="B4094" s="7">
        <v>411125</v>
      </c>
      <c r="C4094" s="8" t="s">
        <v>3976</v>
      </c>
      <c r="D4094" s="9" t="str">
        <f t="shared" si="63"/>
        <v>MUNICIPAL</v>
      </c>
    </row>
    <row r="4095" spans="1:4" x14ac:dyDescent="0.25">
      <c r="A4095" s="7" t="s">
        <v>36</v>
      </c>
      <c r="B4095" s="7">
        <v>411130</v>
      </c>
      <c r="C4095" s="8" t="s">
        <v>3977</v>
      </c>
      <c r="D4095" s="9" t="str">
        <f t="shared" si="63"/>
        <v>MUNICIPAL</v>
      </c>
    </row>
    <row r="4096" spans="1:4" x14ac:dyDescent="0.25">
      <c r="A4096" s="7" t="s">
        <v>36</v>
      </c>
      <c r="B4096" s="7">
        <v>411140</v>
      </c>
      <c r="C4096" s="8" t="s">
        <v>3978</v>
      </c>
      <c r="D4096" s="9" t="str">
        <f t="shared" si="63"/>
        <v>MUNICIPAL</v>
      </c>
    </row>
    <row r="4097" spans="1:4" x14ac:dyDescent="0.25">
      <c r="A4097" s="7" t="s">
        <v>36</v>
      </c>
      <c r="B4097" s="7">
        <v>411150</v>
      </c>
      <c r="C4097" s="8" t="s">
        <v>3979</v>
      </c>
      <c r="D4097" s="9" t="str">
        <f t="shared" si="63"/>
        <v>MUNICIPAL</v>
      </c>
    </row>
    <row r="4098" spans="1:4" x14ac:dyDescent="0.25">
      <c r="A4098" s="7" t="s">
        <v>36</v>
      </c>
      <c r="B4098" s="7">
        <v>411155</v>
      </c>
      <c r="C4098" s="8" t="s">
        <v>3980</v>
      </c>
      <c r="D4098" s="9" t="str">
        <f t="shared" si="63"/>
        <v>MUNICIPAL</v>
      </c>
    </row>
    <row r="4099" spans="1:4" x14ac:dyDescent="0.25">
      <c r="A4099" s="7" t="s">
        <v>36</v>
      </c>
      <c r="B4099" s="7">
        <v>411160</v>
      </c>
      <c r="C4099" s="8" t="s">
        <v>3981</v>
      </c>
      <c r="D4099" s="9" t="str">
        <f t="shared" ref="D4099:D4162" si="64">IF(RIGHT(B4099,4)="0000","ESTADUAL","MUNICIPAL")</f>
        <v>MUNICIPAL</v>
      </c>
    </row>
    <row r="4100" spans="1:4" x14ac:dyDescent="0.25">
      <c r="A4100" s="7" t="s">
        <v>36</v>
      </c>
      <c r="B4100" s="7">
        <v>411170</v>
      </c>
      <c r="C4100" s="8" t="s">
        <v>3982</v>
      </c>
      <c r="D4100" s="9" t="str">
        <f t="shared" si="64"/>
        <v>MUNICIPAL</v>
      </c>
    </row>
    <row r="4101" spans="1:4" x14ac:dyDescent="0.25">
      <c r="A4101" s="7" t="s">
        <v>36</v>
      </c>
      <c r="B4101" s="7">
        <v>411180</v>
      </c>
      <c r="C4101" s="8" t="s">
        <v>3983</v>
      </c>
      <c r="D4101" s="9" t="str">
        <f t="shared" si="64"/>
        <v>MUNICIPAL</v>
      </c>
    </row>
    <row r="4102" spans="1:4" x14ac:dyDescent="0.25">
      <c r="A4102" s="7" t="s">
        <v>36</v>
      </c>
      <c r="B4102" s="7">
        <v>411190</v>
      </c>
      <c r="C4102" s="8" t="s">
        <v>3984</v>
      </c>
      <c r="D4102" s="9" t="str">
        <f t="shared" si="64"/>
        <v>MUNICIPAL</v>
      </c>
    </row>
    <row r="4103" spans="1:4" x14ac:dyDescent="0.25">
      <c r="A4103" s="7" t="s">
        <v>36</v>
      </c>
      <c r="B4103" s="7">
        <v>411200</v>
      </c>
      <c r="C4103" s="8" t="s">
        <v>3985</v>
      </c>
      <c r="D4103" s="9" t="str">
        <f t="shared" si="64"/>
        <v>MUNICIPAL</v>
      </c>
    </row>
    <row r="4104" spans="1:4" x14ac:dyDescent="0.25">
      <c r="A4104" s="7" t="s">
        <v>36</v>
      </c>
      <c r="B4104" s="7">
        <v>411210</v>
      </c>
      <c r="C4104" s="8" t="s">
        <v>3986</v>
      </c>
      <c r="D4104" s="9" t="str">
        <f t="shared" si="64"/>
        <v>MUNICIPAL</v>
      </c>
    </row>
    <row r="4105" spans="1:4" x14ac:dyDescent="0.25">
      <c r="A4105" s="7" t="s">
        <v>36</v>
      </c>
      <c r="B4105" s="7">
        <v>411220</v>
      </c>
      <c r="C4105" s="8" t="s">
        <v>3987</v>
      </c>
      <c r="D4105" s="9" t="str">
        <f t="shared" si="64"/>
        <v>MUNICIPAL</v>
      </c>
    </row>
    <row r="4106" spans="1:4" x14ac:dyDescent="0.25">
      <c r="A4106" s="7" t="s">
        <v>36</v>
      </c>
      <c r="B4106" s="7">
        <v>411230</v>
      </c>
      <c r="C4106" s="8" t="s">
        <v>3988</v>
      </c>
      <c r="D4106" s="9" t="str">
        <f t="shared" si="64"/>
        <v>MUNICIPAL</v>
      </c>
    </row>
    <row r="4107" spans="1:4" x14ac:dyDescent="0.25">
      <c r="A4107" s="7" t="s">
        <v>36</v>
      </c>
      <c r="B4107" s="7">
        <v>411240</v>
      </c>
      <c r="C4107" s="8" t="s">
        <v>169</v>
      </c>
      <c r="D4107" s="9" t="str">
        <f t="shared" si="64"/>
        <v>MUNICIPAL</v>
      </c>
    </row>
    <row r="4108" spans="1:4" x14ac:dyDescent="0.25">
      <c r="A4108" s="7" t="s">
        <v>36</v>
      </c>
      <c r="B4108" s="7">
        <v>411250</v>
      </c>
      <c r="C4108" s="8" t="s">
        <v>3989</v>
      </c>
      <c r="D4108" s="9" t="str">
        <f t="shared" si="64"/>
        <v>MUNICIPAL</v>
      </c>
    </row>
    <row r="4109" spans="1:4" x14ac:dyDescent="0.25">
      <c r="A4109" s="7" t="s">
        <v>36</v>
      </c>
      <c r="B4109" s="7">
        <v>411260</v>
      </c>
      <c r="C4109" s="8" t="s">
        <v>3990</v>
      </c>
      <c r="D4109" s="9" t="str">
        <f t="shared" si="64"/>
        <v>MUNICIPAL</v>
      </c>
    </row>
    <row r="4110" spans="1:4" x14ac:dyDescent="0.25">
      <c r="A4110" s="7" t="s">
        <v>36</v>
      </c>
      <c r="B4110" s="7">
        <v>411270</v>
      </c>
      <c r="C4110" s="8" t="s">
        <v>3991</v>
      </c>
      <c r="D4110" s="9" t="str">
        <f t="shared" si="64"/>
        <v>MUNICIPAL</v>
      </c>
    </row>
    <row r="4111" spans="1:4" x14ac:dyDescent="0.25">
      <c r="A4111" s="7" t="s">
        <v>36</v>
      </c>
      <c r="B4111" s="7">
        <v>411275</v>
      </c>
      <c r="C4111" s="8" t="s">
        <v>3992</v>
      </c>
      <c r="D4111" s="9" t="str">
        <f t="shared" si="64"/>
        <v>MUNICIPAL</v>
      </c>
    </row>
    <row r="4112" spans="1:4" x14ac:dyDescent="0.25">
      <c r="A4112" s="7" t="s">
        <v>36</v>
      </c>
      <c r="B4112" s="7">
        <v>411280</v>
      </c>
      <c r="C4112" s="8" t="s">
        <v>3993</v>
      </c>
      <c r="D4112" s="9" t="str">
        <f t="shared" si="64"/>
        <v>MUNICIPAL</v>
      </c>
    </row>
    <row r="4113" spans="1:4" x14ac:dyDescent="0.25">
      <c r="A4113" s="7" t="s">
        <v>36</v>
      </c>
      <c r="B4113" s="7">
        <v>411290</v>
      </c>
      <c r="C4113" s="8" t="s">
        <v>3994</v>
      </c>
      <c r="D4113" s="9" t="str">
        <f t="shared" si="64"/>
        <v>MUNICIPAL</v>
      </c>
    </row>
    <row r="4114" spans="1:4" x14ac:dyDescent="0.25">
      <c r="A4114" s="7" t="s">
        <v>36</v>
      </c>
      <c r="B4114" s="7">
        <v>411295</v>
      </c>
      <c r="C4114" s="8" t="s">
        <v>3995</v>
      </c>
      <c r="D4114" s="9" t="str">
        <f t="shared" si="64"/>
        <v>MUNICIPAL</v>
      </c>
    </row>
    <row r="4115" spans="1:4" x14ac:dyDescent="0.25">
      <c r="A4115" s="7" t="s">
        <v>36</v>
      </c>
      <c r="B4115" s="7">
        <v>411300</v>
      </c>
      <c r="C4115" s="8" t="s">
        <v>2036</v>
      </c>
      <c r="D4115" s="9" t="str">
        <f t="shared" si="64"/>
        <v>MUNICIPAL</v>
      </c>
    </row>
    <row r="4116" spans="1:4" x14ac:dyDescent="0.25">
      <c r="A4116" s="7" t="s">
        <v>36</v>
      </c>
      <c r="B4116" s="7">
        <v>411310</v>
      </c>
      <c r="C4116" s="8" t="s">
        <v>3996</v>
      </c>
      <c r="D4116" s="9" t="str">
        <f t="shared" si="64"/>
        <v>MUNICIPAL</v>
      </c>
    </row>
    <row r="4117" spans="1:4" x14ac:dyDescent="0.25">
      <c r="A4117" s="7" t="s">
        <v>36</v>
      </c>
      <c r="B4117" s="7">
        <v>411320</v>
      </c>
      <c r="C4117" s="8" t="s">
        <v>3997</v>
      </c>
      <c r="D4117" s="9" t="str">
        <f t="shared" si="64"/>
        <v>MUNICIPAL</v>
      </c>
    </row>
    <row r="4118" spans="1:4" x14ac:dyDescent="0.25">
      <c r="A4118" s="7" t="s">
        <v>36</v>
      </c>
      <c r="B4118" s="7">
        <v>411325</v>
      </c>
      <c r="C4118" s="8" t="s">
        <v>2644</v>
      </c>
      <c r="D4118" s="9" t="str">
        <f t="shared" si="64"/>
        <v>MUNICIPAL</v>
      </c>
    </row>
    <row r="4119" spans="1:4" x14ac:dyDescent="0.25">
      <c r="A4119" s="7" t="s">
        <v>36</v>
      </c>
      <c r="B4119" s="7">
        <v>411330</v>
      </c>
      <c r="C4119" s="8" t="s">
        <v>3998</v>
      </c>
      <c r="D4119" s="9" t="str">
        <f t="shared" si="64"/>
        <v>MUNICIPAL</v>
      </c>
    </row>
    <row r="4120" spans="1:4" x14ac:dyDescent="0.25">
      <c r="A4120" s="7" t="s">
        <v>36</v>
      </c>
      <c r="B4120" s="7">
        <v>411340</v>
      </c>
      <c r="C4120" s="8" t="s">
        <v>3999</v>
      </c>
      <c r="D4120" s="9" t="str">
        <f t="shared" si="64"/>
        <v>MUNICIPAL</v>
      </c>
    </row>
    <row r="4121" spans="1:4" x14ac:dyDescent="0.25">
      <c r="A4121" s="7" t="s">
        <v>36</v>
      </c>
      <c r="B4121" s="7">
        <v>411342</v>
      </c>
      <c r="C4121" s="8" t="s">
        <v>4000</v>
      </c>
      <c r="D4121" s="9" t="str">
        <f t="shared" si="64"/>
        <v>MUNICIPAL</v>
      </c>
    </row>
    <row r="4122" spans="1:4" x14ac:dyDescent="0.25">
      <c r="A4122" s="7" t="s">
        <v>36</v>
      </c>
      <c r="B4122" s="7">
        <v>411345</v>
      </c>
      <c r="C4122" s="8" t="s">
        <v>4001</v>
      </c>
      <c r="D4122" s="9" t="str">
        <f t="shared" si="64"/>
        <v>MUNICIPAL</v>
      </c>
    </row>
    <row r="4123" spans="1:4" x14ac:dyDescent="0.25">
      <c r="A4123" s="7" t="s">
        <v>36</v>
      </c>
      <c r="B4123" s="7">
        <v>411350</v>
      </c>
      <c r="C4123" s="8" t="s">
        <v>4002</v>
      </c>
      <c r="D4123" s="9" t="str">
        <f t="shared" si="64"/>
        <v>MUNICIPAL</v>
      </c>
    </row>
    <row r="4124" spans="1:4" x14ac:dyDescent="0.25">
      <c r="A4124" s="7" t="s">
        <v>36</v>
      </c>
      <c r="B4124" s="7">
        <v>411360</v>
      </c>
      <c r="C4124" s="8" t="s">
        <v>4003</v>
      </c>
      <c r="D4124" s="9" t="str">
        <f t="shared" si="64"/>
        <v>MUNICIPAL</v>
      </c>
    </row>
    <row r="4125" spans="1:4" x14ac:dyDescent="0.25">
      <c r="A4125" s="7" t="s">
        <v>36</v>
      </c>
      <c r="B4125" s="7">
        <v>411370</v>
      </c>
      <c r="C4125" s="8" t="s">
        <v>4004</v>
      </c>
      <c r="D4125" s="9" t="str">
        <f t="shared" si="64"/>
        <v>MUNICIPAL</v>
      </c>
    </row>
    <row r="4126" spans="1:4" x14ac:dyDescent="0.25">
      <c r="A4126" s="7" t="s">
        <v>36</v>
      </c>
      <c r="B4126" s="7">
        <v>411373</v>
      </c>
      <c r="C4126" s="8" t="s">
        <v>4005</v>
      </c>
      <c r="D4126" s="9" t="str">
        <f t="shared" si="64"/>
        <v>MUNICIPAL</v>
      </c>
    </row>
    <row r="4127" spans="1:4" x14ac:dyDescent="0.25">
      <c r="A4127" s="7" t="s">
        <v>36</v>
      </c>
      <c r="B4127" s="7">
        <v>411375</v>
      </c>
      <c r="C4127" s="8" t="s">
        <v>4006</v>
      </c>
      <c r="D4127" s="9" t="str">
        <f t="shared" si="64"/>
        <v>MUNICIPAL</v>
      </c>
    </row>
    <row r="4128" spans="1:4" x14ac:dyDescent="0.25">
      <c r="A4128" s="7" t="s">
        <v>36</v>
      </c>
      <c r="B4128" s="7">
        <v>411380</v>
      </c>
      <c r="C4128" s="8" t="s">
        <v>4007</v>
      </c>
      <c r="D4128" s="9" t="str">
        <f t="shared" si="64"/>
        <v>MUNICIPAL</v>
      </c>
    </row>
    <row r="4129" spans="1:4" x14ac:dyDescent="0.25">
      <c r="A4129" s="7" t="s">
        <v>36</v>
      </c>
      <c r="B4129" s="7">
        <v>411390</v>
      </c>
      <c r="C4129" s="8" t="s">
        <v>4008</v>
      </c>
      <c r="D4129" s="9" t="str">
        <f t="shared" si="64"/>
        <v>MUNICIPAL</v>
      </c>
    </row>
    <row r="4130" spans="1:4" x14ac:dyDescent="0.25">
      <c r="A4130" s="7" t="s">
        <v>36</v>
      </c>
      <c r="B4130" s="7">
        <v>411400</v>
      </c>
      <c r="C4130" s="8" t="s">
        <v>4009</v>
      </c>
      <c r="D4130" s="9" t="str">
        <f t="shared" si="64"/>
        <v>MUNICIPAL</v>
      </c>
    </row>
    <row r="4131" spans="1:4" x14ac:dyDescent="0.25">
      <c r="A4131" s="7" t="s">
        <v>36</v>
      </c>
      <c r="B4131" s="7">
        <v>411410</v>
      </c>
      <c r="C4131" s="8" t="s">
        <v>4010</v>
      </c>
      <c r="D4131" s="9" t="str">
        <f t="shared" si="64"/>
        <v>MUNICIPAL</v>
      </c>
    </row>
    <row r="4132" spans="1:4" x14ac:dyDescent="0.25">
      <c r="A4132" s="7" t="s">
        <v>36</v>
      </c>
      <c r="B4132" s="7">
        <v>411420</v>
      </c>
      <c r="C4132" s="8" t="s">
        <v>4011</v>
      </c>
      <c r="D4132" s="9" t="str">
        <f t="shared" si="64"/>
        <v>MUNICIPAL</v>
      </c>
    </row>
    <row r="4133" spans="1:4" x14ac:dyDescent="0.25">
      <c r="A4133" s="7" t="s">
        <v>36</v>
      </c>
      <c r="B4133" s="7">
        <v>411430</v>
      </c>
      <c r="C4133" s="8" t="s">
        <v>4012</v>
      </c>
      <c r="D4133" s="9" t="str">
        <f t="shared" si="64"/>
        <v>MUNICIPAL</v>
      </c>
    </row>
    <row r="4134" spans="1:4" x14ac:dyDescent="0.25">
      <c r="A4134" s="7" t="s">
        <v>36</v>
      </c>
      <c r="B4134" s="7">
        <v>411435</v>
      </c>
      <c r="C4134" s="8" t="s">
        <v>4013</v>
      </c>
      <c r="D4134" s="9" t="str">
        <f t="shared" si="64"/>
        <v>MUNICIPAL</v>
      </c>
    </row>
    <row r="4135" spans="1:4" x14ac:dyDescent="0.25">
      <c r="A4135" s="7" t="s">
        <v>36</v>
      </c>
      <c r="B4135" s="7">
        <v>411440</v>
      </c>
      <c r="C4135" s="8" t="s">
        <v>4014</v>
      </c>
      <c r="D4135" s="9" t="str">
        <f t="shared" si="64"/>
        <v>MUNICIPAL</v>
      </c>
    </row>
    <row r="4136" spans="1:4" x14ac:dyDescent="0.25">
      <c r="A4136" s="7" t="s">
        <v>36</v>
      </c>
      <c r="B4136" s="7">
        <v>411450</v>
      </c>
      <c r="C4136" s="8" t="s">
        <v>4015</v>
      </c>
      <c r="D4136" s="9" t="str">
        <f t="shared" si="64"/>
        <v>MUNICIPAL</v>
      </c>
    </row>
    <row r="4137" spans="1:4" x14ac:dyDescent="0.25">
      <c r="A4137" s="7" t="s">
        <v>36</v>
      </c>
      <c r="B4137" s="7">
        <v>411460</v>
      </c>
      <c r="C4137" s="8" t="s">
        <v>4016</v>
      </c>
      <c r="D4137" s="9" t="str">
        <f t="shared" si="64"/>
        <v>MUNICIPAL</v>
      </c>
    </row>
    <row r="4138" spans="1:4" x14ac:dyDescent="0.25">
      <c r="A4138" s="7" t="s">
        <v>36</v>
      </c>
      <c r="B4138" s="7">
        <v>411470</v>
      </c>
      <c r="C4138" s="8" t="s">
        <v>4017</v>
      </c>
      <c r="D4138" s="9" t="str">
        <f t="shared" si="64"/>
        <v>MUNICIPAL</v>
      </c>
    </row>
    <row r="4139" spans="1:4" x14ac:dyDescent="0.25">
      <c r="A4139" s="7" t="s">
        <v>36</v>
      </c>
      <c r="B4139" s="7">
        <v>411480</v>
      </c>
      <c r="C4139" s="8" t="s">
        <v>4018</v>
      </c>
      <c r="D4139" s="9" t="str">
        <f t="shared" si="64"/>
        <v>MUNICIPAL</v>
      </c>
    </row>
    <row r="4140" spans="1:4" x14ac:dyDescent="0.25">
      <c r="A4140" s="7" t="s">
        <v>36</v>
      </c>
      <c r="B4140" s="7">
        <v>411490</v>
      </c>
      <c r="C4140" s="8" t="s">
        <v>4019</v>
      </c>
      <c r="D4140" s="9" t="str">
        <f t="shared" si="64"/>
        <v>MUNICIPAL</v>
      </c>
    </row>
    <row r="4141" spans="1:4" x14ac:dyDescent="0.25">
      <c r="A4141" s="7" t="s">
        <v>36</v>
      </c>
      <c r="B4141" s="7">
        <v>411500</v>
      </c>
      <c r="C4141" s="8" t="s">
        <v>4020</v>
      </c>
      <c r="D4141" s="9" t="str">
        <f t="shared" si="64"/>
        <v>MUNICIPAL</v>
      </c>
    </row>
    <row r="4142" spans="1:4" x14ac:dyDescent="0.25">
      <c r="A4142" s="7" t="s">
        <v>36</v>
      </c>
      <c r="B4142" s="7">
        <v>411510</v>
      </c>
      <c r="C4142" s="8" t="s">
        <v>4021</v>
      </c>
      <c r="D4142" s="9" t="str">
        <f t="shared" si="64"/>
        <v>MUNICIPAL</v>
      </c>
    </row>
    <row r="4143" spans="1:4" x14ac:dyDescent="0.25">
      <c r="A4143" s="7" t="s">
        <v>36</v>
      </c>
      <c r="B4143" s="7">
        <v>411520</v>
      </c>
      <c r="C4143" s="8" t="s">
        <v>4022</v>
      </c>
      <c r="D4143" s="9" t="str">
        <f t="shared" si="64"/>
        <v>MUNICIPAL</v>
      </c>
    </row>
    <row r="4144" spans="1:4" x14ac:dyDescent="0.25">
      <c r="A4144" s="7" t="s">
        <v>36</v>
      </c>
      <c r="B4144" s="7">
        <v>411530</v>
      </c>
      <c r="C4144" s="8" t="s">
        <v>4023</v>
      </c>
      <c r="D4144" s="9" t="str">
        <f t="shared" si="64"/>
        <v>MUNICIPAL</v>
      </c>
    </row>
    <row r="4145" spans="1:4" x14ac:dyDescent="0.25">
      <c r="A4145" s="7" t="s">
        <v>36</v>
      </c>
      <c r="B4145" s="7">
        <v>411535</v>
      </c>
      <c r="C4145" s="8" t="s">
        <v>4024</v>
      </c>
      <c r="D4145" s="9" t="str">
        <f t="shared" si="64"/>
        <v>MUNICIPAL</v>
      </c>
    </row>
    <row r="4146" spans="1:4" x14ac:dyDescent="0.25">
      <c r="A4146" s="7" t="s">
        <v>36</v>
      </c>
      <c r="B4146" s="7">
        <v>411540</v>
      </c>
      <c r="C4146" s="8" t="s">
        <v>4025</v>
      </c>
      <c r="D4146" s="9" t="str">
        <f t="shared" si="64"/>
        <v>MUNICIPAL</v>
      </c>
    </row>
    <row r="4147" spans="1:4" x14ac:dyDescent="0.25">
      <c r="A4147" s="7" t="s">
        <v>36</v>
      </c>
      <c r="B4147" s="7">
        <v>411545</v>
      </c>
      <c r="C4147" s="8" t="s">
        <v>4026</v>
      </c>
      <c r="D4147" s="9" t="str">
        <f t="shared" si="64"/>
        <v>MUNICIPAL</v>
      </c>
    </row>
    <row r="4148" spans="1:4" x14ac:dyDescent="0.25">
      <c r="A4148" s="7" t="s">
        <v>36</v>
      </c>
      <c r="B4148" s="7">
        <v>411550</v>
      </c>
      <c r="C4148" s="8" t="s">
        <v>4027</v>
      </c>
      <c r="D4148" s="9" t="str">
        <f t="shared" si="64"/>
        <v>MUNICIPAL</v>
      </c>
    </row>
    <row r="4149" spans="1:4" x14ac:dyDescent="0.25">
      <c r="A4149" s="7" t="s">
        <v>36</v>
      </c>
      <c r="B4149" s="7">
        <v>411560</v>
      </c>
      <c r="C4149" s="8" t="s">
        <v>4028</v>
      </c>
      <c r="D4149" s="9" t="str">
        <f t="shared" si="64"/>
        <v>MUNICIPAL</v>
      </c>
    </row>
    <row r="4150" spans="1:4" x14ac:dyDescent="0.25">
      <c r="A4150" s="7" t="s">
        <v>36</v>
      </c>
      <c r="B4150" s="7">
        <v>411570</v>
      </c>
      <c r="C4150" s="8" t="s">
        <v>4029</v>
      </c>
      <c r="D4150" s="9" t="str">
        <f t="shared" si="64"/>
        <v>MUNICIPAL</v>
      </c>
    </row>
    <row r="4151" spans="1:4" x14ac:dyDescent="0.25">
      <c r="A4151" s="7" t="s">
        <v>36</v>
      </c>
      <c r="B4151" s="7">
        <v>411573</v>
      </c>
      <c r="C4151" s="8" t="s">
        <v>4030</v>
      </c>
      <c r="D4151" s="9" t="str">
        <f t="shared" si="64"/>
        <v>MUNICIPAL</v>
      </c>
    </row>
    <row r="4152" spans="1:4" x14ac:dyDescent="0.25">
      <c r="A4152" s="7" t="s">
        <v>36</v>
      </c>
      <c r="B4152" s="7">
        <v>411575</v>
      </c>
      <c r="C4152" s="8" t="s">
        <v>4031</v>
      </c>
      <c r="D4152" s="9" t="str">
        <f t="shared" si="64"/>
        <v>MUNICIPAL</v>
      </c>
    </row>
    <row r="4153" spans="1:4" x14ac:dyDescent="0.25">
      <c r="A4153" s="7" t="s">
        <v>36</v>
      </c>
      <c r="B4153" s="7">
        <v>411580</v>
      </c>
      <c r="C4153" s="8" t="s">
        <v>4032</v>
      </c>
      <c r="D4153" s="9" t="str">
        <f t="shared" si="64"/>
        <v>MUNICIPAL</v>
      </c>
    </row>
    <row r="4154" spans="1:4" x14ac:dyDescent="0.25">
      <c r="A4154" s="7" t="s">
        <v>36</v>
      </c>
      <c r="B4154" s="7">
        <v>411585</v>
      </c>
      <c r="C4154" s="8" t="s">
        <v>4033</v>
      </c>
      <c r="D4154" s="9" t="str">
        <f t="shared" si="64"/>
        <v>MUNICIPAL</v>
      </c>
    </row>
    <row r="4155" spans="1:4" x14ac:dyDescent="0.25">
      <c r="A4155" s="7" t="s">
        <v>36</v>
      </c>
      <c r="B4155" s="7">
        <v>411590</v>
      </c>
      <c r="C4155" s="8" t="s">
        <v>628</v>
      </c>
      <c r="D4155" s="9" t="str">
        <f t="shared" si="64"/>
        <v>MUNICIPAL</v>
      </c>
    </row>
    <row r="4156" spans="1:4" x14ac:dyDescent="0.25">
      <c r="A4156" s="7" t="s">
        <v>36</v>
      </c>
      <c r="B4156" s="7">
        <v>411600</v>
      </c>
      <c r="C4156" s="8" t="s">
        <v>4034</v>
      </c>
      <c r="D4156" s="9" t="str">
        <f t="shared" si="64"/>
        <v>MUNICIPAL</v>
      </c>
    </row>
    <row r="4157" spans="1:4" x14ac:dyDescent="0.25">
      <c r="A4157" s="7" t="s">
        <v>36</v>
      </c>
      <c r="B4157" s="7">
        <v>411605</v>
      </c>
      <c r="C4157" s="8" t="s">
        <v>4035</v>
      </c>
      <c r="D4157" s="9" t="str">
        <f t="shared" si="64"/>
        <v>MUNICIPAL</v>
      </c>
    </row>
    <row r="4158" spans="1:4" x14ac:dyDescent="0.25">
      <c r="A4158" s="7" t="s">
        <v>36</v>
      </c>
      <c r="B4158" s="7">
        <v>411610</v>
      </c>
      <c r="C4158" s="8" t="s">
        <v>4036</v>
      </c>
      <c r="D4158" s="9" t="str">
        <f t="shared" si="64"/>
        <v>MUNICIPAL</v>
      </c>
    </row>
    <row r="4159" spans="1:4" x14ac:dyDescent="0.25">
      <c r="A4159" s="7" t="s">
        <v>36</v>
      </c>
      <c r="B4159" s="7">
        <v>411620</v>
      </c>
      <c r="C4159" s="8" t="s">
        <v>4037</v>
      </c>
      <c r="D4159" s="9" t="str">
        <f t="shared" si="64"/>
        <v>MUNICIPAL</v>
      </c>
    </row>
    <row r="4160" spans="1:4" x14ac:dyDescent="0.25">
      <c r="A4160" s="7" t="s">
        <v>36</v>
      </c>
      <c r="B4160" s="7">
        <v>411630</v>
      </c>
      <c r="C4160" s="8" t="s">
        <v>4038</v>
      </c>
      <c r="D4160" s="9" t="str">
        <f t="shared" si="64"/>
        <v>MUNICIPAL</v>
      </c>
    </row>
    <row r="4161" spans="1:4" x14ac:dyDescent="0.25">
      <c r="A4161" s="7" t="s">
        <v>36</v>
      </c>
      <c r="B4161" s="7">
        <v>411640</v>
      </c>
      <c r="C4161" s="8" t="s">
        <v>4039</v>
      </c>
      <c r="D4161" s="9" t="str">
        <f t="shared" si="64"/>
        <v>MUNICIPAL</v>
      </c>
    </row>
    <row r="4162" spans="1:4" x14ac:dyDescent="0.25">
      <c r="A4162" s="7" t="s">
        <v>36</v>
      </c>
      <c r="B4162" s="7">
        <v>411650</v>
      </c>
      <c r="C4162" s="8" t="s">
        <v>4040</v>
      </c>
      <c r="D4162" s="9" t="str">
        <f t="shared" si="64"/>
        <v>MUNICIPAL</v>
      </c>
    </row>
    <row r="4163" spans="1:4" x14ac:dyDescent="0.25">
      <c r="A4163" s="7" t="s">
        <v>36</v>
      </c>
      <c r="B4163" s="7">
        <v>411660</v>
      </c>
      <c r="C4163" s="8" t="s">
        <v>4041</v>
      </c>
      <c r="D4163" s="9" t="str">
        <f t="shared" ref="D4163:D4226" si="65">IF(RIGHT(B4163,4)="0000","ESTADUAL","MUNICIPAL")</f>
        <v>MUNICIPAL</v>
      </c>
    </row>
    <row r="4164" spans="1:4" x14ac:dyDescent="0.25">
      <c r="A4164" s="7" t="s">
        <v>36</v>
      </c>
      <c r="B4164" s="7">
        <v>411670</v>
      </c>
      <c r="C4164" s="8" t="s">
        <v>4042</v>
      </c>
      <c r="D4164" s="9" t="str">
        <f t="shared" si="65"/>
        <v>MUNICIPAL</v>
      </c>
    </row>
    <row r="4165" spans="1:4" x14ac:dyDescent="0.25">
      <c r="A4165" s="7" t="s">
        <v>36</v>
      </c>
      <c r="B4165" s="7">
        <v>411680</v>
      </c>
      <c r="C4165" s="8" t="s">
        <v>4043</v>
      </c>
      <c r="D4165" s="9" t="str">
        <f t="shared" si="65"/>
        <v>MUNICIPAL</v>
      </c>
    </row>
    <row r="4166" spans="1:4" x14ac:dyDescent="0.25">
      <c r="A4166" s="7" t="s">
        <v>36</v>
      </c>
      <c r="B4166" s="7">
        <v>411690</v>
      </c>
      <c r="C4166" s="8" t="s">
        <v>4044</v>
      </c>
      <c r="D4166" s="9" t="str">
        <f t="shared" si="65"/>
        <v>MUNICIPAL</v>
      </c>
    </row>
    <row r="4167" spans="1:4" x14ac:dyDescent="0.25">
      <c r="A4167" s="7" t="s">
        <v>36</v>
      </c>
      <c r="B4167" s="7">
        <v>411695</v>
      </c>
      <c r="C4167" s="8" t="s">
        <v>4045</v>
      </c>
      <c r="D4167" s="9" t="str">
        <f t="shared" si="65"/>
        <v>MUNICIPAL</v>
      </c>
    </row>
    <row r="4168" spans="1:4" x14ac:dyDescent="0.25">
      <c r="A4168" s="7" t="s">
        <v>36</v>
      </c>
      <c r="B4168" s="7">
        <v>411700</v>
      </c>
      <c r="C4168" s="8" t="s">
        <v>2090</v>
      </c>
      <c r="D4168" s="9" t="str">
        <f t="shared" si="65"/>
        <v>MUNICIPAL</v>
      </c>
    </row>
    <row r="4169" spans="1:4" x14ac:dyDescent="0.25">
      <c r="A4169" s="7" t="s">
        <v>36</v>
      </c>
      <c r="B4169" s="7">
        <v>411705</v>
      </c>
      <c r="C4169" s="8" t="s">
        <v>4046</v>
      </c>
      <c r="D4169" s="9" t="str">
        <f t="shared" si="65"/>
        <v>MUNICIPAL</v>
      </c>
    </row>
    <row r="4170" spans="1:4" x14ac:dyDescent="0.25">
      <c r="A4170" s="7" t="s">
        <v>36</v>
      </c>
      <c r="B4170" s="7">
        <v>411710</v>
      </c>
      <c r="C4170" s="8" t="s">
        <v>4047</v>
      </c>
      <c r="D4170" s="9" t="str">
        <f t="shared" si="65"/>
        <v>MUNICIPAL</v>
      </c>
    </row>
    <row r="4171" spans="1:4" x14ac:dyDescent="0.25">
      <c r="A4171" s="7" t="s">
        <v>36</v>
      </c>
      <c r="B4171" s="7">
        <v>411720</v>
      </c>
      <c r="C4171" s="8" t="s">
        <v>4048</v>
      </c>
      <c r="D4171" s="9" t="str">
        <f t="shared" si="65"/>
        <v>MUNICIPAL</v>
      </c>
    </row>
    <row r="4172" spans="1:4" x14ac:dyDescent="0.25">
      <c r="A4172" s="7" t="s">
        <v>36</v>
      </c>
      <c r="B4172" s="7">
        <v>411721</v>
      </c>
      <c r="C4172" s="8" t="s">
        <v>4049</v>
      </c>
      <c r="D4172" s="9" t="str">
        <f t="shared" si="65"/>
        <v>MUNICIPAL</v>
      </c>
    </row>
    <row r="4173" spans="1:4" x14ac:dyDescent="0.25">
      <c r="A4173" s="7" t="s">
        <v>36</v>
      </c>
      <c r="B4173" s="7">
        <v>411722</v>
      </c>
      <c r="C4173" s="8" t="s">
        <v>4050</v>
      </c>
      <c r="D4173" s="9" t="str">
        <f t="shared" si="65"/>
        <v>MUNICIPAL</v>
      </c>
    </row>
    <row r="4174" spans="1:4" x14ac:dyDescent="0.25">
      <c r="A4174" s="7" t="s">
        <v>36</v>
      </c>
      <c r="B4174" s="7">
        <v>411725</v>
      </c>
      <c r="C4174" s="8" t="s">
        <v>4051</v>
      </c>
      <c r="D4174" s="9" t="str">
        <f t="shared" si="65"/>
        <v>MUNICIPAL</v>
      </c>
    </row>
    <row r="4175" spans="1:4" x14ac:dyDescent="0.25">
      <c r="A4175" s="7" t="s">
        <v>36</v>
      </c>
      <c r="B4175" s="7">
        <v>411727</v>
      </c>
      <c r="C4175" s="8" t="s">
        <v>4052</v>
      </c>
      <c r="D4175" s="9" t="str">
        <f t="shared" si="65"/>
        <v>MUNICIPAL</v>
      </c>
    </row>
    <row r="4176" spans="1:4" x14ac:dyDescent="0.25">
      <c r="A4176" s="7" t="s">
        <v>36</v>
      </c>
      <c r="B4176" s="7">
        <v>411729</v>
      </c>
      <c r="C4176" s="8" t="s">
        <v>4053</v>
      </c>
      <c r="D4176" s="9" t="str">
        <f t="shared" si="65"/>
        <v>MUNICIPAL</v>
      </c>
    </row>
    <row r="4177" spans="1:4" x14ac:dyDescent="0.25">
      <c r="A4177" s="7" t="s">
        <v>36</v>
      </c>
      <c r="B4177" s="7">
        <v>411730</v>
      </c>
      <c r="C4177" s="8" t="s">
        <v>4054</v>
      </c>
      <c r="D4177" s="9" t="str">
        <f t="shared" si="65"/>
        <v>MUNICIPAL</v>
      </c>
    </row>
    <row r="4178" spans="1:4" x14ac:dyDescent="0.25">
      <c r="A4178" s="7" t="s">
        <v>36</v>
      </c>
      <c r="B4178" s="7">
        <v>411740</v>
      </c>
      <c r="C4178" s="8" t="s">
        <v>4055</v>
      </c>
      <c r="D4178" s="9" t="str">
        <f t="shared" si="65"/>
        <v>MUNICIPAL</v>
      </c>
    </row>
    <row r="4179" spans="1:4" x14ac:dyDescent="0.25">
      <c r="A4179" s="7" t="s">
        <v>36</v>
      </c>
      <c r="B4179" s="7">
        <v>411745</v>
      </c>
      <c r="C4179" s="8" t="s">
        <v>4056</v>
      </c>
      <c r="D4179" s="9" t="str">
        <f t="shared" si="65"/>
        <v>MUNICIPAL</v>
      </c>
    </row>
    <row r="4180" spans="1:4" x14ac:dyDescent="0.25">
      <c r="A4180" s="7" t="s">
        <v>36</v>
      </c>
      <c r="B4180" s="7">
        <v>411750</v>
      </c>
      <c r="C4180" s="8" t="s">
        <v>4057</v>
      </c>
      <c r="D4180" s="9" t="str">
        <f t="shared" si="65"/>
        <v>MUNICIPAL</v>
      </c>
    </row>
    <row r="4181" spans="1:4" x14ac:dyDescent="0.25">
      <c r="A4181" s="7" t="s">
        <v>36</v>
      </c>
      <c r="B4181" s="7">
        <v>411760</v>
      </c>
      <c r="C4181" s="8" t="s">
        <v>505</v>
      </c>
      <c r="D4181" s="9" t="str">
        <f t="shared" si="65"/>
        <v>MUNICIPAL</v>
      </c>
    </row>
    <row r="4182" spans="1:4" x14ac:dyDescent="0.25">
      <c r="A4182" s="7" t="s">
        <v>36</v>
      </c>
      <c r="B4182" s="7">
        <v>411770</v>
      </c>
      <c r="C4182" s="8" t="s">
        <v>4058</v>
      </c>
      <c r="D4182" s="9" t="str">
        <f t="shared" si="65"/>
        <v>MUNICIPAL</v>
      </c>
    </row>
    <row r="4183" spans="1:4" x14ac:dyDescent="0.25">
      <c r="A4183" s="7" t="s">
        <v>36</v>
      </c>
      <c r="B4183" s="7">
        <v>411780</v>
      </c>
      <c r="C4183" s="8" t="s">
        <v>3600</v>
      </c>
      <c r="D4183" s="9" t="str">
        <f t="shared" si="65"/>
        <v>MUNICIPAL</v>
      </c>
    </row>
    <row r="4184" spans="1:4" x14ac:dyDescent="0.25">
      <c r="A4184" s="7" t="s">
        <v>36</v>
      </c>
      <c r="B4184" s="7">
        <v>411790</v>
      </c>
      <c r="C4184" s="8" t="s">
        <v>4059</v>
      </c>
      <c r="D4184" s="9" t="str">
        <f t="shared" si="65"/>
        <v>MUNICIPAL</v>
      </c>
    </row>
    <row r="4185" spans="1:4" x14ac:dyDescent="0.25">
      <c r="A4185" s="7" t="s">
        <v>36</v>
      </c>
      <c r="B4185" s="7">
        <v>411800</v>
      </c>
      <c r="C4185" s="8" t="s">
        <v>4060</v>
      </c>
      <c r="D4185" s="9" t="str">
        <f t="shared" si="65"/>
        <v>MUNICIPAL</v>
      </c>
    </row>
    <row r="4186" spans="1:4" x14ac:dyDescent="0.25">
      <c r="A4186" s="7" t="s">
        <v>36</v>
      </c>
      <c r="B4186" s="7">
        <v>411810</v>
      </c>
      <c r="C4186" s="8" t="s">
        <v>4061</v>
      </c>
      <c r="D4186" s="9" t="str">
        <f t="shared" si="65"/>
        <v>MUNICIPAL</v>
      </c>
    </row>
    <row r="4187" spans="1:4" x14ac:dyDescent="0.25">
      <c r="A4187" s="7" t="s">
        <v>36</v>
      </c>
      <c r="B4187" s="7">
        <v>411820</v>
      </c>
      <c r="C4187" s="8" t="s">
        <v>4062</v>
      </c>
      <c r="D4187" s="9" t="str">
        <f t="shared" si="65"/>
        <v>MUNICIPAL</v>
      </c>
    </row>
    <row r="4188" spans="1:4" x14ac:dyDescent="0.25">
      <c r="A4188" s="7" t="s">
        <v>36</v>
      </c>
      <c r="B4188" s="7">
        <v>411830</v>
      </c>
      <c r="C4188" s="8" t="s">
        <v>4063</v>
      </c>
      <c r="D4188" s="9" t="str">
        <f t="shared" si="65"/>
        <v>MUNICIPAL</v>
      </c>
    </row>
    <row r="4189" spans="1:4" x14ac:dyDescent="0.25">
      <c r="A4189" s="7" t="s">
        <v>36</v>
      </c>
      <c r="B4189" s="7">
        <v>411840</v>
      </c>
      <c r="C4189" s="8" t="s">
        <v>4064</v>
      </c>
      <c r="D4189" s="9" t="str">
        <f t="shared" si="65"/>
        <v>MUNICIPAL</v>
      </c>
    </row>
    <row r="4190" spans="1:4" x14ac:dyDescent="0.25">
      <c r="A4190" s="7" t="s">
        <v>36</v>
      </c>
      <c r="B4190" s="7">
        <v>411845</v>
      </c>
      <c r="C4190" s="8" t="s">
        <v>4065</v>
      </c>
      <c r="D4190" s="9" t="str">
        <f t="shared" si="65"/>
        <v>MUNICIPAL</v>
      </c>
    </row>
    <row r="4191" spans="1:4" x14ac:dyDescent="0.25">
      <c r="A4191" s="7" t="s">
        <v>36</v>
      </c>
      <c r="B4191" s="7">
        <v>411850</v>
      </c>
      <c r="C4191" s="8" t="s">
        <v>4066</v>
      </c>
      <c r="D4191" s="9" t="str">
        <f t="shared" si="65"/>
        <v>MUNICIPAL</v>
      </c>
    </row>
    <row r="4192" spans="1:4" x14ac:dyDescent="0.25">
      <c r="A4192" s="7" t="s">
        <v>36</v>
      </c>
      <c r="B4192" s="7">
        <v>411860</v>
      </c>
      <c r="C4192" s="8" t="s">
        <v>4067</v>
      </c>
      <c r="D4192" s="9" t="str">
        <f t="shared" si="65"/>
        <v>MUNICIPAL</v>
      </c>
    </row>
    <row r="4193" spans="1:4" x14ac:dyDescent="0.25">
      <c r="A4193" s="7" t="s">
        <v>36</v>
      </c>
      <c r="B4193" s="7">
        <v>411870</v>
      </c>
      <c r="C4193" s="8" t="s">
        <v>4068</v>
      </c>
      <c r="D4193" s="9" t="str">
        <f t="shared" si="65"/>
        <v>MUNICIPAL</v>
      </c>
    </row>
    <row r="4194" spans="1:4" x14ac:dyDescent="0.25">
      <c r="A4194" s="7" t="s">
        <v>36</v>
      </c>
      <c r="B4194" s="7">
        <v>411880</v>
      </c>
      <c r="C4194" s="8" t="s">
        <v>4069</v>
      </c>
      <c r="D4194" s="9" t="str">
        <f t="shared" si="65"/>
        <v>MUNICIPAL</v>
      </c>
    </row>
    <row r="4195" spans="1:4" x14ac:dyDescent="0.25">
      <c r="A4195" s="7" t="s">
        <v>36</v>
      </c>
      <c r="B4195" s="7">
        <v>411885</v>
      </c>
      <c r="C4195" s="8" t="s">
        <v>4070</v>
      </c>
      <c r="D4195" s="9" t="str">
        <f t="shared" si="65"/>
        <v>MUNICIPAL</v>
      </c>
    </row>
    <row r="4196" spans="1:4" x14ac:dyDescent="0.25">
      <c r="A4196" s="7" t="s">
        <v>36</v>
      </c>
      <c r="B4196" s="7">
        <v>411890</v>
      </c>
      <c r="C4196" s="8" t="s">
        <v>4071</v>
      </c>
      <c r="D4196" s="9" t="str">
        <f t="shared" si="65"/>
        <v>MUNICIPAL</v>
      </c>
    </row>
    <row r="4197" spans="1:4" x14ac:dyDescent="0.25">
      <c r="A4197" s="7" t="s">
        <v>36</v>
      </c>
      <c r="B4197" s="7">
        <v>411900</v>
      </c>
      <c r="C4197" s="8" t="s">
        <v>4072</v>
      </c>
      <c r="D4197" s="9" t="str">
        <f t="shared" si="65"/>
        <v>MUNICIPAL</v>
      </c>
    </row>
    <row r="4198" spans="1:4" x14ac:dyDescent="0.25">
      <c r="A4198" s="7" t="s">
        <v>36</v>
      </c>
      <c r="B4198" s="7">
        <v>411910</v>
      </c>
      <c r="C4198" s="8" t="s">
        <v>4073</v>
      </c>
      <c r="D4198" s="9" t="str">
        <f t="shared" si="65"/>
        <v>MUNICIPAL</v>
      </c>
    </row>
    <row r="4199" spans="1:4" x14ac:dyDescent="0.25">
      <c r="A4199" s="7" t="s">
        <v>36</v>
      </c>
      <c r="B4199" s="7">
        <v>411915</v>
      </c>
      <c r="C4199" s="8" t="s">
        <v>4074</v>
      </c>
      <c r="D4199" s="9" t="str">
        <f t="shared" si="65"/>
        <v>MUNICIPAL</v>
      </c>
    </row>
    <row r="4200" spans="1:4" x14ac:dyDescent="0.25">
      <c r="A4200" s="7" t="s">
        <v>36</v>
      </c>
      <c r="B4200" s="7">
        <v>411920</v>
      </c>
      <c r="C4200" s="8" t="s">
        <v>4075</v>
      </c>
      <c r="D4200" s="9" t="str">
        <f t="shared" si="65"/>
        <v>MUNICIPAL</v>
      </c>
    </row>
    <row r="4201" spans="1:4" x14ac:dyDescent="0.25">
      <c r="A4201" s="7" t="s">
        <v>36</v>
      </c>
      <c r="B4201" s="7">
        <v>411925</v>
      </c>
      <c r="C4201" s="8" t="s">
        <v>4076</v>
      </c>
      <c r="D4201" s="9" t="str">
        <f t="shared" si="65"/>
        <v>MUNICIPAL</v>
      </c>
    </row>
    <row r="4202" spans="1:4" x14ac:dyDescent="0.25">
      <c r="A4202" s="7" t="s">
        <v>36</v>
      </c>
      <c r="B4202" s="7">
        <v>411930</v>
      </c>
      <c r="C4202" s="8" t="s">
        <v>1801</v>
      </c>
      <c r="D4202" s="9" t="str">
        <f t="shared" si="65"/>
        <v>MUNICIPAL</v>
      </c>
    </row>
    <row r="4203" spans="1:4" x14ac:dyDescent="0.25">
      <c r="A4203" s="7" t="s">
        <v>36</v>
      </c>
      <c r="B4203" s="7">
        <v>411940</v>
      </c>
      <c r="C4203" s="8" t="s">
        <v>4077</v>
      </c>
      <c r="D4203" s="9" t="str">
        <f t="shared" si="65"/>
        <v>MUNICIPAL</v>
      </c>
    </row>
    <row r="4204" spans="1:4" x14ac:dyDescent="0.25">
      <c r="A4204" s="7" t="s">
        <v>36</v>
      </c>
      <c r="B4204" s="7">
        <v>411950</v>
      </c>
      <c r="C4204" s="8" t="s">
        <v>4078</v>
      </c>
      <c r="D4204" s="9" t="str">
        <f t="shared" si="65"/>
        <v>MUNICIPAL</v>
      </c>
    </row>
    <row r="4205" spans="1:4" x14ac:dyDescent="0.25">
      <c r="A4205" s="7" t="s">
        <v>36</v>
      </c>
      <c r="B4205" s="7">
        <v>411960</v>
      </c>
      <c r="C4205" s="8" t="s">
        <v>4079</v>
      </c>
      <c r="D4205" s="9" t="str">
        <f t="shared" si="65"/>
        <v>MUNICIPAL</v>
      </c>
    </row>
    <row r="4206" spans="1:4" x14ac:dyDescent="0.25">
      <c r="A4206" s="7" t="s">
        <v>36</v>
      </c>
      <c r="B4206" s="7">
        <v>411965</v>
      </c>
      <c r="C4206" s="8" t="s">
        <v>3644</v>
      </c>
      <c r="D4206" s="9" t="str">
        <f t="shared" si="65"/>
        <v>MUNICIPAL</v>
      </c>
    </row>
    <row r="4207" spans="1:4" x14ac:dyDescent="0.25">
      <c r="A4207" s="7" t="s">
        <v>36</v>
      </c>
      <c r="B4207" s="7">
        <v>411970</v>
      </c>
      <c r="C4207" s="8" t="s">
        <v>4080</v>
      </c>
      <c r="D4207" s="9" t="str">
        <f t="shared" si="65"/>
        <v>MUNICIPAL</v>
      </c>
    </row>
    <row r="4208" spans="1:4" x14ac:dyDescent="0.25">
      <c r="A4208" s="7" t="s">
        <v>36</v>
      </c>
      <c r="B4208" s="7">
        <v>411980</v>
      </c>
      <c r="C4208" s="8" t="s">
        <v>2121</v>
      </c>
      <c r="D4208" s="9" t="str">
        <f t="shared" si="65"/>
        <v>MUNICIPAL</v>
      </c>
    </row>
    <row r="4209" spans="1:4" x14ac:dyDescent="0.25">
      <c r="A4209" s="7" t="s">
        <v>36</v>
      </c>
      <c r="B4209" s="7">
        <v>411990</v>
      </c>
      <c r="C4209" s="8" t="s">
        <v>4081</v>
      </c>
      <c r="D4209" s="9" t="str">
        <f t="shared" si="65"/>
        <v>MUNICIPAL</v>
      </c>
    </row>
    <row r="4210" spans="1:4" x14ac:dyDescent="0.25">
      <c r="A4210" s="7" t="s">
        <v>36</v>
      </c>
      <c r="B4210" s="7">
        <v>411995</v>
      </c>
      <c r="C4210" s="8" t="s">
        <v>4082</v>
      </c>
      <c r="D4210" s="9" t="str">
        <f t="shared" si="65"/>
        <v>MUNICIPAL</v>
      </c>
    </row>
    <row r="4211" spans="1:4" x14ac:dyDescent="0.25">
      <c r="A4211" s="7" t="s">
        <v>36</v>
      </c>
      <c r="B4211" s="7">
        <v>412000</v>
      </c>
      <c r="C4211" s="8" t="s">
        <v>4083</v>
      </c>
      <c r="D4211" s="9" t="str">
        <f t="shared" si="65"/>
        <v>MUNICIPAL</v>
      </c>
    </row>
    <row r="4212" spans="1:4" x14ac:dyDescent="0.25">
      <c r="A4212" s="7" t="s">
        <v>36</v>
      </c>
      <c r="B4212" s="7">
        <v>412010</v>
      </c>
      <c r="C4212" s="8" t="s">
        <v>4084</v>
      </c>
      <c r="D4212" s="9" t="str">
        <f t="shared" si="65"/>
        <v>MUNICIPAL</v>
      </c>
    </row>
    <row r="4213" spans="1:4" x14ac:dyDescent="0.25">
      <c r="A4213" s="7" t="s">
        <v>36</v>
      </c>
      <c r="B4213" s="7">
        <v>412015</v>
      </c>
      <c r="C4213" s="8" t="s">
        <v>4085</v>
      </c>
      <c r="D4213" s="9" t="str">
        <f t="shared" si="65"/>
        <v>MUNICIPAL</v>
      </c>
    </row>
    <row r="4214" spans="1:4" x14ac:dyDescent="0.25">
      <c r="A4214" s="7" t="s">
        <v>36</v>
      </c>
      <c r="B4214" s="7">
        <v>412020</v>
      </c>
      <c r="C4214" s="8" t="s">
        <v>4086</v>
      </c>
      <c r="D4214" s="9" t="str">
        <f t="shared" si="65"/>
        <v>MUNICIPAL</v>
      </c>
    </row>
    <row r="4215" spans="1:4" x14ac:dyDescent="0.25">
      <c r="A4215" s="7" t="s">
        <v>36</v>
      </c>
      <c r="B4215" s="7">
        <v>412030</v>
      </c>
      <c r="C4215" s="8" t="s">
        <v>4087</v>
      </c>
      <c r="D4215" s="9" t="str">
        <f t="shared" si="65"/>
        <v>MUNICIPAL</v>
      </c>
    </row>
    <row r="4216" spans="1:4" x14ac:dyDescent="0.25">
      <c r="A4216" s="7" t="s">
        <v>36</v>
      </c>
      <c r="B4216" s="7">
        <v>412033</v>
      </c>
      <c r="C4216" s="8" t="s">
        <v>4088</v>
      </c>
      <c r="D4216" s="9" t="str">
        <f t="shared" si="65"/>
        <v>MUNICIPAL</v>
      </c>
    </row>
    <row r="4217" spans="1:4" x14ac:dyDescent="0.25">
      <c r="A4217" s="7" t="s">
        <v>36</v>
      </c>
      <c r="B4217" s="7">
        <v>412035</v>
      </c>
      <c r="C4217" s="8" t="s">
        <v>4089</v>
      </c>
      <c r="D4217" s="9" t="str">
        <f t="shared" si="65"/>
        <v>MUNICIPAL</v>
      </c>
    </row>
    <row r="4218" spans="1:4" x14ac:dyDescent="0.25">
      <c r="A4218" s="7" t="s">
        <v>36</v>
      </c>
      <c r="B4218" s="7">
        <v>412040</v>
      </c>
      <c r="C4218" s="8" t="s">
        <v>4090</v>
      </c>
      <c r="D4218" s="9" t="str">
        <f t="shared" si="65"/>
        <v>MUNICIPAL</v>
      </c>
    </row>
    <row r="4219" spans="1:4" x14ac:dyDescent="0.25">
      <c r="A4219" s="7" t="s">
        <v>36</v>
      </c>
      <c r="B4219" s="7">
        <v>412050</v>
      </c>
      <c r="C4219" s="8" t="s">
        <v>4091</v>
      </c>
      <c r="D4219" s="9" t="str">
        <f t="shared" si="65"/>
        <v>MUNICIPAL</v>
      </c>
    </row>
    <row r="4220" spans="1:4" x14ac:dyDescent="0.25">
      <c r="A4220" s="7" t="s">
        <v>36</v>
      </c>
      <c r="B4220" s="7">
        <v>412060</v>
      </c>
      <c r="C4220" s="8" t="s">
        <v>4092</v>
      </c>
      <c r="D4220" s="9" t="str">
        <f t="shared" si="65"/>
        <v>MUNICIPAL</v>
      </c>
    </row>
    <row r="4221" spans="1:4" x14ac:dyDescent="0.25">
      <c r="A4221" s="7" t="s">
        <v>36</v>
      </c>
      <c r="B4221" s="7">
        <v>412065</v>
      </c>
      <c r="C4221" s="8" t="s">
        <v>4093</v>
      </c>
      <c r="D4221" s="9" t="str">
        <f t="shared" si="65"/>
        <v>MUNICIPAL</v>
      </c>
    </row>
    <row r="4222" spans="1:4" x14ac:dyDescent="0.25">
      <c r="A4222" s="7" t="s">
        <v>36</v>
      </c>
      <c r="B4222" s="7">
        <v>412070</v>
      </c>
      <c r="C4222" s="8" t="s">
        <v>4094</v>
      </c>
      <c r="D4222" s="9" t="str">
        <f t="shared" si="65"/>
        <v>MUNICIPAL</v>
      </c>
    </row>
    <row r="4223" spans="1:4" x14ac:dyDescent="0.25">
      <c r="A4223" s="7" t="s">
        <v>36</v>
      </c>
      <c r="B4223" s="7">
        <v>412080</v>
      </c>
      <c r="C4223" s="8" t="s">
        <v>4095</v>
      </c>
      <c r="D4223" s="9" t="str">
        <f t="shared" si="65"/>
        <v>MUNICIPAL</v>
      </c>
    </row>
    <row r="4224" spans="1:4" x14ac:dyDescent="0.25">
      <c r="A4224" s="7" t="s">
        <v>36</v>
      </c>
      <c r="B4224" s="7">
        <v>412085</v>
      </c>
      <c r="C4224" s="8" t="s">
        <v>4096</v>
      </c>
      <c r="D4224" s="9" t="str">
        <f t="shared" si="65"/>
        <v>MUNICIPAL</v>
      </c>
    </row>
    <row r="4225" spans="1:4" x14ac:dyDescent="0.25">
      <c r="A4225" s="7" t="s">
        <v>36</v>
      </c>
      <c r="B4225" s="7">
        <v>412090</v>
      </c>
      <c r="C4225" s="8" t="s">
        <v>4097</v>
      </c>
      <c r="D4225" s="9" t="str">
        <f t="shared" si="65"/>
        <v>MUNICIPAL</v>
      </c>
    </row>
    <row r="4226" spans="1:4" x14ac:dyDescent="0.25">
      <c r="A4226" s="7" t="s">
        <v>36</v>
      </c>
      <c r="B4226" s="7">
        <v>412100</v>
      </c>
      <c r="C4226" s="8" t="s">
        <v>4098</v>
      </c>
      <c r="D4226" s="9" t="str">
        <f t="shared" si="65"/>
        <v>MUNICIPAL</v>
      </c>
    </row>
    <row r="4227" spans="1:4" x14ac:dyDescent="0.25">
      <c r="A4227" s="7" t="s">
        <v>36</v>
      </c>
      <c r="B4227" s="7">
        <v>412110</v>
      </c>
      <c r="C4227" s="8" t="s">
        <v>4099</v>
      </c>
      <c r="D4227" s="9" t="str">
        <f t="shared" ref="D4227:D4290" si="66">IF(RIGHT(B4227,4)="0000","ESTADUAL","MUNICIPAL")</f>
        <v>MUNICIPAL</v>
      </c>
    </row>
    <row r="4228" spans="1:4" x14ac:dyDescent="0.25">
      <c r="A4228" s="7" t="s">
        <v>36</v>
      </c>
      <c r="B4228" s="7">
        <v>412120</v>
      </c>
      <c r="C4228" s="8" t="s">
        <v>4100</v>
      </c>
      <c r="D4228" s="9" t="str">
        <f t="shared" si="66"/>
        <v>MUNICIPAL</v>
      </c>
    </row>
    <row r="4229" spans="1:4" x14ac:dyDescent="0.25">
      <c r="A4229" s="7" t="s">
        <v>36</v>
      </c>
      <c r="B4229" s="7">
        <v>412125</v>
      </c>
      <c r="C4229" s="8" t="s">
        <v>4101</v>
      </c>
      <c r="D4229" s="9" t="str">
        <f t="shared" si="66"/>
        <v>MUNICIPAL</v>
      </c>
    </row>
    <row r="4230" spans="1:4" x14ac:dyDescent="0.25">
      <c r="A4230" s="7" t="s">
        <v>36</v>
      </c>
      <c r="B4230" s="7">
        <v>412130</v>
      </c>
      <c r="C4230" s="8" t="s">
        <v>4102</v>
      </c>
      <c r="D4230" s="9" t="str">
        <f t="shared" si="66"/>
        <v>MUNICIPAL</v>
      </c>
    </row>
    <row r="4231" spans="1:4" x14ac:dyDescent="0.25">
      <c r="A4231" s="7" t="s">
        <v>36</v>
      </c>
      <c r="B4231" s="7">
        <v>412135</v>
      </c>
      <c r="C4231" s="8" t="s">
        <v>4103</v>
      </c>
      <c r="D4231" s="9" t="str">
        <f t="shared" si="66"/>
        <v>MUNICIPAL</v>
      </c>
    </row>
    <row r="4232" spans="1:4" x14ac:dyDescent="0.25">
      <c r="A4232" s="7" t="s">
        <v>36</v>
      </c>
      <c r="B4232" s="7">
        <v>412140</v>
      </c>
      <c r="C4232" s="8" t="s">
        <v>4104</v>
      </c>
      <c r="D4232" s="9" t="str">
        <f t="shared" si="66"/>
        <v>MUNICIPAL</v>
      </c>
    </row>
    <row r="4233" spans="1:4" x14ac:dyDescent="0.25">
      <c r="A4233" s="7" t="s">
        <v>36</v>
      </c>
      <c r="B4233" s="7">
        <v>412150</v>
      </c>
      <c r="C4233" s="8" t="s">
        <v>4105</v>
      </c>
      <c r="D4233" s="9" t="str">
        <f t="shared" si="66"/>
        <v>MUNICIPAL</v>
      </c>
    </row>
    <row r="4234" spans="1:4" x14ac:dyDescent="0.25">
      <c r="A4234" s="7" t="s">
        <v>36</v>
      </c>
      <c r="B4234" s="7">
        <v>412160</v>
      </c>
      <c r="C4234" s="8" t="s">
        <v>4106</v>
      </c>
      <c r="D4234" s="9" t="str">
        <f t="shared" si="66"/>
        <v>MUNICIPAL</v>
      </c>
    </row>
    <row r="4235" spans="1:4" x14ac:dyDescent="0.25">
      <c r="A4235" s="7" t="s">
        <v>36</v>
      </c>
      <c r="B4235" s="7">
        <v>412170</v>
      </c>
      <c r="C4235" s="8" t="s">
        <v>4107</v>
      </c>
      <c r="D4235" s="9" t="str">
        <f t="shared" si="66"/>
        <v>MUNICIPAL</v>
      </c>
    </row>
    <row r="4236" spans="1:4" x14ac:dyDescent="0.25">
      <c r="A4236" s="7" t="s">
        <v>36</v>
      </c>
      <c r="B4236" s="7">
        <v>412175</v>
      </c>
      <c r="C4236" s="8" t="s">
        <v>4108</v>
      </c>
      <c r="D4236" s="9" t="str">
        <f t="shared" si="66"/>
        <v>MUNICIPAL</v>
      </c>
    </row>
    <row r="4237" spans="1:4" x14ac:dyDescent="0.25">
      <c r="A4237" s="7" t="s">
        <v>36</v>
      </c>
      <c r="B4237" s="7">
        <v>412180</v>
      </c>
      <c r="C4237" s="8" t="s">
        <v>4109</v>
      </c>
      <c r="D4237" s="9" t="str">
        <f t="shared" si="66"/>
        <v>MUNICIPAL</v>
      </c>
    </row>
    <row r="4238" spans="1:4" x14ac:dyDescent="0.25">
      <c r="A4238" s="7" t="s">
        <v>36</v>
      </c>
      <c r="B4238" s="7">
        <v>412190</v>
      </c>
      <c r="C4238" s="8" t="s">
        <v>4110</v>
      </c>
      <c r="D4238" s="9" t="str">
        <f t="shared" si="66"/>
        <v>MUNICIPAL</v>
      </c>
    </row>
    <row r="4239" spans="1:4" x14ac:dyDescent="0.25">
      <c r="A4239" s="7" t="s">
        <v>36</v>
      </c>
      <c r="B4239" s="7">
        <v>412200</v>
      </c>
      <c r="C4239" s="8" t="s">
        <v>4111</v>
      </c>
      <c r="D4239" s="9" t="str">
        <f t="shared" si="66"/>
        <v>MUNICIPAL</v>
      </c>
    </row>
    <row r="4240" spans="1:4" x14ac:dyDescent="0.25">
      <c r="A4240" s="7" t="s">
        <v>36</v>
      </c>
      <c r="B4240" s="7">
        <v>412210</v>
      </c>
      <c r="C4240" s="8" t="s">
        <v>4112</v>
      </c>
      <c r="D4240" s="9" t="str">
        <f t="shared" si="66"/>
        <v>MUNICIPAL</v>
      </c>
    </row>
    <row r="4241" spans="1:4" x14ac:dyDescent="0.25">
      <c r="A4241" s="7" t="s">
        <v>36</v>
      </c>
      <c r="B4241" s="7">
        <v>412215</v>
      </c>
      <c r="C4241" s="8" t="s">
        <v>4113</v>
      </c>
      <c r="D4241" s="9" t="str">
        <f t="shared" si="66"/>
        <v>MUNICIPAL</v>
      </c>
    </row>
    <row r="4242" spans="1:4" x14ac:dyDescent="0.25">
      <c r="A4242" s="7" t="s">
        <v>36</v>
      </c>
      <c r="B4242" s="7">
        <v>412217</v>
      </c>
      <c r="C4242" s="8" t="s">
        <v>4114</v>
      </c>
      <c r="D4242" s="9" t="str">
        <f t="shared" si="66"/>
        <v>MUNICIPAL</v>
      </c>
    </row>
    <row r="4243" spans="1:4" x14ac:dyDescent="0.25">
      <c r="A4243" s="7" t="s">
        <v>36</v>
      </c>
      <c r="B4243" s="7">
        <v>412220</v>
      </c>
      <c r="C4243" s="8" t="s">
        <v>4115</v>
      </c>
      <c r="D4243" s="9" t="str">
        <f t="shared" si="66"/>
        <v>MUNICIPAL</v>
      </c>
    </row>
    <row r="4244" spans="1:4" x14ac:dyDescent="0.25">
      <c r="A4244" s="7" t="s">
        <v>36</v>
      </c>
      <c r="B4244" s="7">
        <v>412230</v>
      </c>
      <c r="C4244" s="8" t="s">
        <v>4116</v>
      </c>
      <c r="D4244" s="9" t="str">
        <f t="shared" si="66"/>
        <v>MUNICIPAL</v>
      </c>
    </row>
    <row r="4245" spans="1:4" x14ac:dyDescent="0.25">
      <c r="A4245" s="7" t="s">
        <v>36</v>
      </c>
      <c r="B4245" s="7">
        <v>412240</v>
      </c>
      <c r="C4245" s="8" t="s">
        <v>4117</v>
      </c>
      <c r="D4245" s="9" t="str">
        <f t="shared" si="66"/>
        <v>MUNICIPAL</v>
      </c>
    </row>
    <row r="4246" spans="1:4" x14ac:dyDescent="0.25">
      <c r="A4246" s="7" t="s">
        <v>36</v>
      </c>
      <c r="B4246" s="7">
        <v>412250</v>
      </c>
      <c r="C4246" s="8" t="s">
        <v>4118</v>
      </c>
      <c r="D4246" s="9" t="str">
        <f t="shared" si="66"/>
        <v>MUNICIPAL</v>
      </c>
    </row>
    <row r="4247" spans="1:4" x14ac:dyDescent="0.25">
      <c r="A4247" s="7" t="s">
        <v>36</v>
      </c>
      <c r="B4247" s="7">
        <v>412260</v>
      </c>
      <c r="C4247" s="8" t="s">
        <v>4119</v>
      </c>
      <c r="D4247" s="9" t="str">
        <f t="shared" si="66"/>
        <v>MUNICIPAL</v>
      </c>
    </row>
    <row r="4248" spans="1:4" x14ac:dyDescent="0.25">
      <c r="A4248" s="7" t="s">
        <v>36</v>
      </c>
      <c r="B4248" s="7">
        <v>412265</v>
      </c>
      <c r="C4248" s="8" t="s">
        <v>4120</v>
      </c>
      <c r="D4248" s="9" t="str">
        <f t="shared" si="66"/>
        <v>MUNICIPAL</v>
      </c>
    </row>
    <row r="4249" spans="1:4" x14ac:dyDescent="0.25">
      <c r="A4249" s="7" t="s">
        <v>36</v>
      </c>
      <c r="B4249" s="7">
        <v>412270</v>
      </c>
      <c r="C4249" s="8" t="s">
        <v>4121</v>
      </c>
      <c r="D4249" s="9" t="str">
        <f t="shared" si="66"/>
        <v>MUNICIPAL</v>
      </c>
    </row>
    <row r="4250" spans="1:4" x14ac:dyDescent="0.25">
      <c r="A4250" s="7" t="s">
        <v>36</v>
      </c>
      <c r="B4250" s="7">
        <v>412280</v>
      </c>
      <c r="C4250" s="8" t="s">
        <v>4122</v>
      </c>
      <c r="D4250" s="9" t="str">
        <f t="shared" si="66"/>
        <v>MUNICIPAL</v>
      </c>
    </row>
    <row r="4251" spans="1:4" x14ac:dyDescent="0.25">
      <c r="A4251" s="7" t="s">
        <v>36</v>
      </c>
      <c r="B4251" s="7">
        <v>412290</v>
      </c>
      <c r="C4251" s="8" t="s">
        <v>4123</v>
      </c>
      <c r="D4251" s="9" t="str">
        <f t="shared" si="66"/>
        <v>MUNICIPAL</v>
      </c>
    </row>
    <row r="4252" spans="1:4" x14ac:dyDescent="0.25">
      <c r="A4252" s="7" t="s">
        <v>36</v>
      </c>
      <c r="B4252" s="7">
        <v>412300</v>
      </c>
      <c r="C4252" s="8" t="s">
        <v>4124</v>
      </c>
      <c r="D4252" s="9" t="str">
        <f t="shared" si="66"/>
        <v>MUNICIPAL</v>
      </c>
    </row>
    <row r="4253" spans="1:4" x14ac:dyDescent="0.25">
      <c r="A4253" s="7" t="s">
        <v>36</v>
      </c>
      <c r="B4253" s="7">
        <v>412310</v>
      </c>
      <c r="C4253" s="8" t="s">
        <v>4125</v>
      </c>
      <c r="D4253" s="9" t="str">
        <f t="shared" si="66"/>
        <v>MUNICIPAL</v>
      </c>
    </row>
    <row r="4254" spans="1:4" x14ac:dyDescent="0.25">
      <c r="A4254" s="7" t="s">
        <v>36</v>
      </c>
      <c r="B4254" s="7">
        <v>412320</v>
      </c>
      <c r="C4254" s="8" t="s">
        <v>4126</v>
      </c>
      <c r="D4254" s="9" t="str">
        <f t="shared" si="66"/>
        <v>MUNICIPAL</v>
      </c>
    </row>
    <row r="4255" spans="1:4" x14ac:dyDescent="0.25">
      <c r="A4255" s="7" t="s">
        <v>36</v>
      </c>
      <c r="B4255" s="7">
        <v>412330</v>
      </c>
      <c r="C4255" s="8" t="s">
        <v>4127</v>
      </c>
      <c r="D4255" s="9" t="str">
        <f t="shared" si="66"/>
        <v>MUNICIPAL</v>
      </c>
    </row>
    <row r="4256" spans="1:4" x14ac:dyDescent="0.25">
      <c r="A4256" s="7" t="s">
        <v>36</v>
      </c>
      <c r="B4256" s="7">
        <v>412340</v>
      </c>
      <c r="C4256" s="8" t="s">
        <v>4128</v>
      </c>
      <c r="D4256" s="9" t="str">
        <f t="shared" si="66"/>
        <v>MUNICIPAL</v>
      </c>
    </row>
    <row r="4257" spans="1:4" x14ac:dyDescent="0.25">
      <c r="A4257" s="7" t="s">
        <v>36</v>
      </c>
      <c r="B4257" s="7">
        <v>412350</v>
      </c>
      <c r="C4257" s="8" t="s">
        <v>671</v>
      </c>
      <c r="D4257" s="9" t="str">
        <f t="shared" si="66"/>
        <v>MUNICIPAL</v>
      </c>
    </row>
    <row r="4258" spans="1:4" x14ac:dyDescent="0.25">
      <c r="A4258" s="7" t="s">
        <v>36</v>
      </c>
      <c r="B4258" s="7">
        <v>412360</v>
      </c>
      <c r="C4258" s="8" t="s">
        <v>672</v>
      </c>
      <c r="D4258" s="9" t="str">
        <f t="shared" si="66"/>
        <v>MUNICIPAL</v>
      </c>
    </row>
    <row r="4259" spans="1:4" x14ac:dyDescent="0.25">
      <c r="A4259" s="7" t="s">
        <v>36</v>
      </c>
      <c r="B4259" s="7">
        <v>412370</v>
      </c>
      <c r="C4259" s="8" t="s">
        <v>4129</v>
      </c>
      <c r="D4259" s="9" t="str">
        <f t="shared" si="66"/>
        <v>MUNICIPAL</v>
      </c>
    </row>
    <row r="4260" spans="1:4" x14ac:dyDescent="0.25">
      <c r="A4260" s="7" t="s">
        <v>36</v>
      </c>
      <c r="B4260" s="7">
        <v>412380</v>
      </c>
      <c r="C4260" s="8" t="s">
        <v>4130</v>
      </c>
      <c r="D4260" s="9" t="str">
        <f t="shared" si="66"/>
        <v>MUNICIPAL</v>
      </c>
    </row>
    <row r="4261" spans="1:4" x14ac:dyDescent="0.25">
      <c r="A4261" s="7" t="s">
        <v>36</v>
      </c>
      <c r="B4261" s="7">
        <v>412382</v>
      </c>
      <c r="C4261" s="8" t="s">
        <v>3724</v>
      </c>
      <c r="D4261" s="9" t="str">
        <f t="shared" si="66"/>
        <v>MUNICIPAL</v>
      </c>
    </row>
    <row r="4262" spans="1:4" x14ac:dyDescent="0.25">
      <c r="A4262" s="7" t="s">
        <v>36</v>
      </c>
      <c r="B4262" s="7">
        <v>412385</v>
      </c>
      <c r="C4262" s="8" t="s">
        <v>4131</v>
      </c>
      <c r="D4262" s="9" t="str">
        <f t="shared" si="66"/>
        <v>MUNICIPAL</v>
      </c>
    </row>
    <row r="4263" spans="1:4" x14ac:dyDescent="0.25">
      <c r="A4263" s="7" t="s">
        <v>36</v>
      </c>
      <c r="B4263" s="7">
        <v>412390</v>
      </c>
      <c r="C4263" s="8" t="s">
        <v>4132</v>
      </c>
      <c r="D4263" s="9" t="str">
        <f t="shared" si="66"/>
        <v>MUNICIPAL</v>
      </c>
    </row>
    <row r="4264" spans="1:4" x14ac:dyDescent="0.25">
      <c r="A4264" s="7" t="s">
        <v>36</v>
      </c>
      <c r="B4264" s="7">
        <v>412395</v>
      </c>
      <c r="C4264" s="8" t="s">
        <v>4133</v>
      </c>
      <c r="D4264" s="9" t="str">
        <f t="shared" si="66"/>
        <v>MUNICIPAL</v>
      </c>
    </row>
    <row r="4265" spans="1:4" x14ac:dyDescent="0.25">
      <c r="A4265" s="7" t="s">
        <v>36</v>
      </c>
      <c r="B4265" s="7">
        <v>412400</v>
      </c>
      <c r="C4265" s="8" t="s">
        <v>4134</v>
      </c>
      <c r="D4265" s="9" t="str">
        <f t="shared" si="66"/>
        <v>MUNICIPAL</v>
      </c>
    </row>
    <row r="4266" spans="1:4" x14ac:dyDescent="0.25">
      <c r="A4266" s="7" t="s">
        <v>36</v>
      </c>
      <c r="B4266" s="7">
        <v>412402</v>
      </c>
      <c r="C4266" s="8" t="s">
        <v>4135</v>
      </c>
      <c r="D4266" s="9" t="str">
        <f t="shared" si="66"/>
        <v>MUNICIPAL</v>
      </c>
    </row>
    <row r="4267" spans="1:4" x14ac:dyDescent="0.25">
      <c r="A4267" s="7" t="s">
        <v>36</v>
      </c>
      <c r="B4267" s="7">
        <v>412405</v>
      </c>
      <c r="C4267" s="8" t="s">
        <v>4136</v>
      </c>
      <c r="D4267" s="9" t="str">
        <f t="shared" si="66"/>
        <v>MUNICIPAL</v>
      </c>
    </row>
    <row r="4268" spans="1:4" x14ac:dyDescent="0.25">
      <c r="A4268" s="7" t="s">
        <v>36</v>
      </c>
      <c r="B4268" s="7">
        <v>412410</v>
      </c>
      <c r="C4268" s="8" t="s">
        <v>4137</v>
      </c>
      <c r="D4268" s="9" t="str">
        <f t="shared" si="66"/>
        <v>MUNICIPAL</v>
      </c>
    </row>
    <row r="4269" spans="1:4" x14ac:dyDescent="0.25">
      <c r="A4269" s="7" t="s">
        <v>36</v>
      </c>
      <c r="B4269" s="7">
        <v>412420</v>
      </c>
      <c r="C4269" s="8" t="s">
        <v>4138</v>
      </c>
      <c r="D4269" s="9" t="str">
        <f t="shared" si="66"/>
        <v>MUNICIPAL</v>
      </c>
    </row>
    <row r="4270" spans="1:4" x14ac:dyDescent="0.25">
      <c r="A4270" s="7" t="s">
        <v>36</v>
      </c>
      <c r="B4270" s="7">
        <v>412430</v>
      </c>
      <c r="C4270" s="8" t="s">
        <v>4139</v>
      </c>
      <c r="D4270" s="9" t="str">
        <f t="shared" si="66"/>
        <v>MUNICIPAL</v>
      </c>
    </row>
    <row r="4271" spans="1:4" x14ac:dyDescent="0.25">
      <c r="A4271" s="7" t="s">
        <v>36</v>
      </c>
      <c r="B4271" s="7">
        <v>412440</v>
      </c>
      <c r="C4271" s="8" t="s">
        <v>4140</v>
      </c>
      <c r="D4271" s="9" t="str">
        <f t="shared" si="66"/>
        <v>MUNICIPAL</v>
      </c>
    </row>
    <row r="4272" spans="1:4" x14ac:dyDescent="0.25">
      <c r="A4272" s="7" t="s">
        <v>36</v>
      </c>
      <c r="B4272" s="7">
        <v>412450</v>
      </c>
      <c r="C4272" s="8" t="s">
        <v>4141</v>
      </c>
      <c r="D4272" s="9" t="str">
        <f t="shared" si="66"/>
        <v>MUNICIPAL</v>
      </c>
    </row>
    <row r="4273" spans="1:4" x14ac:dyDescent="0.25">
      <c r="A4273" s="7" t="s">
        <v>36</v>
      </c>
      <c r="B4273" s="7">
        <v>412460</v>
      </c>
      <c r="C4273" s="8" t="s">
        <v>4142</v>
      </c>
      <c r="D4273" s="9" t="str">
        <f t="shared" si="66"/>
        <v>MUNICIPAL</v>
      </c>
    </row>
    <row r="4274" spans="1:4" x14ac:dyDescent="0.25">
      <c r="A4274" s="7" t="s">
        <v>36</v>
      </c>
      <c r="B4274" s="7">
        <v>412470</v>
      </c>
      <c r="C4274" s="8" t="s">
        <v>4143</v>
      </c>
      <c r="D4274" s="9" t="str">
        <f t="shared" si="66"/>
        <v>MUNICIPAL</v>
      </c>
    </row>
    <row r="4275" spans="1:4" x14ac:dyDescent="0.25">
      <c r="A4275" s="7" t="s">
        <v>36</v>
      </c>
      <c r="B4275" s="7">
        <v>412480</v>
      </c>
      <c r="C4275" s="8" t="s">
        <v>1629</v>
      </c>
      <c r="D4275" s="9" t="str">
        <f t="shared" si="66"/>
        <v>MUNICIPAL</v>
      </c>
    </row>
    <row r="4276" spans="1:4" x14ac:dyDescent="0.25">
      <c r="A4276" s="7" t="s">
        <v>36</v>
      </c>
      <c r="B4276" s="7">
        <v>412490</v>
      </c>
      <c r="C4276" s="8" t="s">
        <v>4144</v>
      </c>
      <c r="D4276" s="9" t="str">
        <f t="shared" si="66"/>
        <v>MUNICIPAL</v>
      </c>
    </row>
    <row r="4277" spans="1:4" x14ac:dyDescent="0.25">
      <c r="A4277" s="7" t="s">
        <v>36</v>
      </c>
      <c r="B4277" s="7">
        <v>412500</v>
      </c>
      <c r="C4277" s="8" t="s">
        <v>4145</v>
      </c>
      <c r="D4277" s="9" t="str">
        <f t="shared" si="66"/>
        <v>MUNICIPAL</v>
      </c>
    </row>
    <row r="4278" spans="1:4" x14ac:dyDescent="0.25">
      <c r="A4278" s="7" t="s">
        <v>36</v>
      </c>
      <c r="B4278" s="7">
        <v>412510</v>
      </c>
      <c r="C4278" s="8" t="s">
        <v>4146</v>
      </c>
      <c r="D4278" s="9" t="str">
        <f t="shared" si="66"/>
        <v>MUNICIPAL</v>
      </c>
    </row>
    <row r="4279" spans="1:4" x14ac:dyDescent="0.25">
      <c r="A4279" s="7" t="s">
        <v>36</v>
      </c>
      <c r="B4279" s="7">
        <v>412520</v>
      </c>
      <c r="C4279" s="8" t="s">
        <v>4147</v>
      </c>
      <c r="D4279" s="9" t="str">
        <f t="shared" si="66"/>
        <v>MUNICIPAL</v>
      </c>
    </row>
    <row r="4280" spans="1:4" x14ac:dyDescent="0.25">
      <c r="A4280" s="7" t="s">
        <v>36</v>
      </c>
      <c r="B4280" s="7">
        <v>412530</v>
      </c>
      <c r="C4280" s="8" t="s">
        <v>4148</v>
      </c>
      <c r="D4280" s="9" t="str">
        <f t="shared" si="66"/>
        <v>MUNICIPAL</v>
      </c>
    </row>
    <row r="4281" spans="1:4" x14ac:dyDescent="0.25">
      <c r="A4281" s="7" t="s">
        <v>36</v>
      </c>
      <c r="B4281" s="7">
        <v>412535</v>
      </c>
      <c r="C4281" s="8" t="s">
        <v>4149</v>
      </c>
      <c r="D4281" s="9" t="str">
        <f t="shared" si="66"/>
        <v>MUNICIPAL</v>
      </c>
    </row>
    <row r="4282" spans="1:4" x14ac:dyDescent="0.25">
      <c r="A4282" s="7" t="s">
        <v>36</v>
      </c>
      <c r="B4282" s="7">
        <v>412540</v>
      </c>
      <c r="C4282" s="8" t="s">
        <v>4150</v>
      </c>
      <c r="D4282" s="9" t="str">
        <f t="shared" si="66"/>
        <v>MUNICIPAL</v>
      </c>
    </row>
    <row r="4283" spans="1:4" x14ac:dyDescent="0.25">
      <c r="A4283" s="7" t="s">
        <v>36</v>
      </c>
      <c r="B4283" s="7">
        <v>412545</v>
      </c>
      <c r="C4283" s="8" t="s">
        <v>4151</v>
      </c>
      <c r="D4283" s="9" t="str">
        <f t="shared" si="66"/>
        <v>MUNICIPAL</v>
      </c>
    </row>
    <row r="4284" spans="1:4" x14ac:dyDescent="0.25">
      <c r="A4284" s="7" t="s">
        <v>36</v>
      </c>
      <c r="B4284" s="7">
        <v>412550</v>
      </c>
      <c r="C4284" s="8" t="s">
        <v>4152</v>
      </c>
      <c r="D4284" s="9" t="str">
        <f t="shared" si="66"/>
        <v>MUNICIPAL</v>
      </c>
    </row>
    <row r="4285" spans="1:4" x14ac:dyDescent="0.25">
      <c r="A4285" s="7" t="s">
        <v>36</v>
      </c>
      <c r="B4285" s="7">
        <v>412555</v>
      </c>
      <c r="C4285" s="8" t="s">
        <v>4153</v>
      </c>
      <c r="D4285" s="9" t="str">
        <f t="shared" si="66"/>
        <v>MUNICIPAL</v>
      </c>
    </row>
    <row r="4286" spans="1:4" x14ac:dyDescent="0.25">
      <c r="A4286" s="7" t="s">
        <v>36</v>
      </c>
      <c r="B4286" s="7">
        <v>412560</v>
      </c>
      <c r="C4286" s="8" t="s">
        <v>4154</v>
      </c>
      <c r="D4286" s="9" t="str">
        <f t="shared" si="66"/>
        <v>MUNICIPAL</v>
      </c>
    </row>
    <row r="4287" spans="1:4" x14ac:dyDescent="0.25">
      <c r="A4287" s="7" t="s">
        <v>36</v>
      </c>
      <c r="B4287" s="7">
        <v>412570</v>
      </c>
      <c r="C4287" s="8" t="s">
        <v>4155</v>
      </c>
      <c r="D4287" s="9" t="str">
        <f t="shared" si="66"/>
        <v>MUNICIPAL</v>
      </c>
    </row>
    <row r="4288" spans="1:4" x14ac:dyDescent="0.25">
      <c r="A4288" s="7" t="s">
        <v>36</v>
      </c>
      <c r="B4288" s="7">
        <v>412575</v>
      </c>
      <c r="C4288" s="8" t="s">
        <v>4156</v>
      </c>
      <c r="D4288" s="9" t="str">
        <f t="shared" si="66"/>
        <v>MUNICIPAL</v>
      </c>
    </row>
    <row r="4289" spans="1:4" x14ac:dyDescent="0.25">
      <c r="A4289" s="7" t="s">
        <v>36</v>
      </c>
      <c r="B4289" s="7">
        <v>412580</v>
      </c>
      <c r="C4289" s="8" t="s">
        <v>4157</v>
      </c>
      <c r="D4289" s="9" t="str">
        <f t="shared" si="66"/>
        <v>MUNICIPAL</v>
      </c>
    </row>
    <row r="4290" spans="1:4" x14ac:dyDescent="0.25">
      <c r="A4290" s="7" t="s">
        <v>36</v>
      </c>
      <c r="B4290" s="7">
        <v>412590</v>
      </c>
      <c r="C4290" s="8" t="s">
        <v>4158</v>
      </c>
      <c r="D4290" s="9" t="str">
        <f t="shared" si="66"/>
        <v>MUNICIPAL</v>
      </c>
    </row>
    <row r="4291" spans="1:4" x14ac:dyDescent="0.25">
      <c r="A4291" s="7" t="s">
        <v>36</v>
      </c>
      <c r="B4291" s="7">
        <v>412600</v>
      </c>
      <c r="C4291" s="8" t="s">
        <v>4159</v>
      </c>
      <c r="D4291" s="9" t="str">
        <f t="shared" ref="D4291:D4354" si="67">IF(RIGHT(B4291,4)="0000","ESTADUAL","MUNICIPAL")</f>
        <v>MUNICIPAL</v>
      </c>
    </row>
    <row r="4292" spans="1:4" x14ac:dyDescent="0.25">
      <c r="A4292" s="7" t="s">
        <v>36</v>
      </c>
      <c r="B4292" s="7">
        <v>412610</v>
      </c>
      <c r="C4292" s="8" t="s">
        <v>1266</v>
      </c>
      <c r="D4292" s="9" t="str">
        <f t="shared" si="67"/>
        <v>MUNICIPAL</v>
      </c>
    </row>
    <row r="4293" spans="1:4" x14ac:dyDescent="0.25">
      <c r="A4293" s="7" t="s">
        <v>36</v>
      </c>
      <c r="B4293" s="7">
        <v>412620</v>
      </c>
      <c r="C4293" s="8" t="s">
        <v>4160</v>
      </c>
      <c r="D4293" s="9" t="str">
        <f t="shared" si="67"/>
        <v>MUNICIPAL</v>
      </c>
    </row>
    <row r="4294" spans="1:4" x14ac:dyDescent="0.25">
      <c r="A4294" s="7" t="s">
        <v>36</v>
      </c>
      <c r="B4294" s="7">
        <v>412625</v>
      </c>
      <c r="C4294" s="8" t="s">
        <v>4161</v>
      </c>
      <c r="D4294" s="9" t="str">
        <f t="shared" si="67"/>
        <v>MUNICIPAL</v>
      </c>
    </row>
    <row r="4295" spans="1:4" x14ac:dyDescent="0.25">
      <c r="A4295" s="7" t="s">
        <v>36</v>
      </c>
      <c r="B4295" s="7">
        <v>412627</v>
      </c>
      <c r="C4295" s="8" t="s">
        <v>4162</v>
      </c>
      <c r="D4295" s="9" t="str">
        <f t="shared" si="67"/>
        <v>MUNICIPAL</v>
      </c>
    </row>
    <row r="4296" spans="1:4" x14ac:dyDescent="0.25">
      <c r="A4296" s="7" t="s">
        <v>36</v>
      </c>
      <c r="B4296" s="7">
        <v>412630</v>
      </c>
      <c r="C4296" s="8" t="s">
        <v>4163</v>
      </c>
      <c r="D4296" s="9" t="str">
        <f t="shared" si="67"/>
        <v>MUNICIPAL</v>
      </c>
    </row>
    <row r="4297" spans="1:4" x14ac:dyDescent="0.25">
      <c r="A4297" s="7" t="s">
        <v>36</v>
      </c>
      <c r="B4297" s="7">
        <v>412635</v>
      </c>
      <c r="C4297" s="8" t="s">
        <v>4164</v>
      </c>
      <c r="D4297" s="9" t="str">
        <f t="shared" si="67"/>
        <v>MUNICIPAL</v>
      </c>
    </row>
    <row r="4298" spans="1:4" x14ac:dyDescent="0.25">
      <c r="A4298" s="7" t="s">
        <v>36</v>
      </c>
      <c r="B4298" s="7">
        <v>412640</v>
      </c>
      <c r="C4298" s="8" t="s">
        <v>4165</v>
      </c>
      <c r="D4298" s="9" t="str">
        <f t="shared" si="67"/>
        <v>MUNICIPAL</v>
      </c>
    </row>
    <row r="4299" spans="1:4" x14ac:dyDescent="0.25">
      <c r="A4299" s="7" t="s">
        <v>36</v>
      </c>
      <c r="B4299" s="7">
        <v>412650</v>
      </c>
      <c r="C4299" s="8" t="s">
        <v>4166</v>
      </c>
      <c r="D4299" s="9" t="str">
        <f t="shared" si="67"/>
        <v>MUNICIPAL</v>
      </c>
    </row>
    <row r="4300" spans="1:4" x14ac:dyDescent="0.25">
      <c r="A4300" s="7" t="s">
        <v>36</v>
      </c>
      <c r="B4300" s="7">
        <v>412660</v>
      </c>
      <c r="C4300" s="8" t="s">
        <v>4167</v>
      </c>
      <c r="D4300" s="9" t="str">
        <f t="shared" si="67"/>
        <v>MUNICIPAL</v>
      </c>
    </row>
    <row r="4301" spans="1:4" x14ac:dyDescent="0.25">
      <c r="A4301" s="7" t="s">
        <v>36</v>
      </c>
      <c r="B4301" s="7">
        <v>412665</v>
      </c>
      <c r="C4301" s="8" t="s">
        <v>4168</v>
      </c>
      <c r="D4301" s="9" t="str">
        <f t="shared" si="67"/>
        <v>MUNICIPAL</v>
      </c>
    </row>
    <row r="4302" spans="1:4" x14ac:dyDescent="0.25">
      <c r="A4302" s="7" t="s">
        <v>36</v>
      </c>
      <c r="B4302" s="7">
        <v>412667</v>
      </c>
      <c r="C4302" s="8" t="s">
        <v>4169</v>
      </c>
      <c r="D4302" s="9" t="str">
        <f t="shared" si="67"/>
        <v>MUNICIPAL</v>
      </c>
    </row>
    <row r="4303" spans="1:4" x14ac:dyDescent="0.25">
      <c r="A4303" s="7" t="s">
        <v>36</v>
      </c>
      <c r="B4303" s="7">
        <v>412670</v>
      </c>
      <c r="C4303" s="8" t="s">
        <v>4170</v>
      </c>
      <c r="D4303" s="9" t="str">
        <f t="shared" si="67"/>
        <v>MUNICIPAL</v>
      </c>
    </row>
    <row r="4304" spans="1:4" x14ac:dyDescent="0.25">
      <c r="A4304" s="7" t="s">
        <v>36</v>
      </c>
      <c r="B4304" s="7">
        <v>412680</v>
      </c>
      <c r="C4304" s="8" t="s">
        <v>4171</v>
      </c>
      <c r="D4304" s="9" t="str">
        <f t="shared" si="67"/>
        <v>MUNICIPAL</v>
      </c>
    </row>
    <row r="4305" spans="1:4" x14ac:dyDescent="0.25">
      <c r="A4305" s="7" t="s">
        <v>36</v>
      </c>
      <c r="B4305" s="7">
        <v>412690</v>
      </c>
      <c r="C4305" s="8" t="s">
        <v>3000</v>
      </c>
      <c r="D4305" s="9" t="str">
        <f t="shared" si="67"/>
        <v>MUNICIPAL</v>
      </c>
    </row>
    <row r="4306" spans="1:4" x14ac:dyDescent="0.25">
      <c r="A4306" s="7" t="s">
        <v>36</v>
      </c>
      <c r="B4306" s="7">
        <v>412700</v>
      </c>
      <c r="C4306" s="8" t="s">
        <v>4172</v>
      </c>
      <c r="D4306" s="9" t="str">
        <f t="shared" si="67"/>
        <v>MUNICIPAL</v>
      </c>
    </row>
    <row r="4307" spans="1:4" x14ac:dyDescent="0.25">
      <c r="A4307" s="7" t="s">
        <v>36</v>
      </c>
      <c r="B4307" s="7">
        <v>412710</v>
      </c>
      <c r="C4307" s="8" t="s">
        <v>4173</v>
      </c>
      <c r="D4307" s="9" t="str">
        <f t="shared" si="67"/>
        <v>MUNICIPAL</v>
      </c>
    </row>
    <row r="4308" spans="1:4" x14ac:dyDescent="0.25">
      <c r="A4308" s="7" t="s">
        <v>36</v>
      </c>
      <c r="B4308" s="7">
        <v>412720</v>
      </c>
      <c r="C4308" s="8" t="s">
        <v>4174</v>
      </c>
      <c r="D4308" s="9" t="str">
        <f t="shared" si="67"/>
        <v>MUNICIPAL</v>
      </c>
    </row>
    <row r="4309" spans="1:4" x14ac:dyDescent="0.25">
      <c r="A4309" s="7" t="s">
        <v>36</v>
      </c>
      <c r="B4309" s="7">
        <v>412730</v>
      </c>
      <c r="C4309" s="8" t="s">
        <v>4175</v>
      </c>
      <c r="D4309" s="9" t="str">
        <f t="shared" si="67"/>
        <v>MUNICIPAL</v>
      </c>
    </row>
    <row r="4310" spans="1:4" x14ac:dyDescent="0.25">
      <c r="A4310" s="7" t="s">
        <v>36</v>
      </c>
      <c r="B4310" s="7">
        <v>412740</v>
      </c>
      <c r="C4310" s="8" t="s">
        <v>3798</v>
      </c>
      <c r="D4310" s="9" t="str">
        <f t="shared" si="67"/>
        <v>MUNICIPAL</v>
      </c>
    </row>
    <row r="4311" spans="1:4" x14ac:dyDescent="0.25">
      <c r="A4311" s="7" t="s">
        <v>36</v>
      </c>
      <c r="B4311" s="7">
        <v>412750</v>
      </c>
      <c r="C4311" s="8" t="s">
        <v>4176</v>
      </c>
      <c r="D4311" s="9" t="str">
        <f t="shared" si="67"/>
        <v>MUNICIPAL</v>
      </c>
    </row>
    <row r="4312" spans="1:4" x14ac:dyDescent="0.25">
      <c r="A4312" s="7" t="s">
        <v>36</v>
      </c>
      <c r="B4312" s="7">
        <v>412760</v>
      </c>
      <c r="C4312" s="8" t="s">
        <v>4177</v>
      </c>
      <c r="D4312" s="9" t="str">
        <f t="shared" si="67"/>
        <v>MUNICIPAL</v>
      </c>
    </row>
    <row r="4313" spans="1:4" x14ac:dyDescent="0.25">
      <c r="A4313" s="7" t="s">
        <v>36</v>
      </c>
      <c r="B4313" s="7">
        <v>412770</v>
      </c>
      <c r="C4313" s="8" t="s">
        <v>3011</v>
      </c>
      <c r="D4313" s="9" t="str">
        <f t="shared" si="67"/>
        <v>MUNICIPAL</v>
      </c>
    </row>
    <row r="4314" spans="1:4" x14ac:dyDescent="0.25">
      <c r="A4314" s="7" t="s">
        <v>36</v>
      </c>
      <c r="B4314" s="7">
        <v>412780</v>
      </c>
      <c r="C4314" s="8" t="s">
        <v>4178</v>
      </c>
      <c r="D4314" s="9" t="str">
        <f t="shared" si="67"/>
        <v>MUNICIPAL</v>
      </c>
    </row>
    <row r="4315" spans="1:4" x14ac:dyDescent="0.25">
      <c r="A4315" s="7" t="s">
        <v>36</v>
      </c>
      <c r="B4315" s="7">
        <v>412785</v>
      </c>
      <c r="C4315" s="8" t="s">
        <v>4179</v>
      </c>
      <c r="D4315" s="9" t="str">
        <f t="shared" si="67"/>
        <v>MUNICIPAL</v>
      </c>
    </row>
    <row r="4316" spans="1:4" x14ac:dyDescent="0.25">
      <c r="A4316" s="7" t="s">
        <v>36</v>
      </c>
      <c r="B4316" s="7">
        <v>412788</v>
      </c>
      <c r="C4316" s="8" t="s">
        <v>4180</v>
      </c>
      <c r="D4316" s="9" t="str">
        <f t="shared" si="67"/>
        <v>MUNICIPAL</v>
      </c>
    </row>
    <row r="4317" spans="1:4" x14ac:dyDescent="0.25">
      <c r="A4317" s="7" t="s">
        <v>36</v>
      </c>
      <c r="B4317" s="7">
        <v>412790</v>
      </c>
      <c r="C4317" s="8" t="s">
        <v>4181</v>
      </c>
      <c r="D4317" s="9" t="str">
        <f t="shared" si="67"/>
        <v>MUNICIPAL</v>
      </c>
    </row>
    <row r="4318" spans="1:4" x14ac:dyDescent="0.25">
      <c r="A4318" s="7" t="s">
        <v>36</v>
      </c>
      <c r="B4318" s="7">
        <v>412795</v>
      </c>
      <c r="C4318" s="8" t="s">
        <v>4182</v>
      </c>
      <c r="D4318" s="9" t="str">
        <f t="shared" si="67"/>
        <v>MUNICIPAL</v>
      </c>
    </row>
    <row r="4319" spans="1:4" x14ac:dyDescent="0.25">
      <c r="A4319" s="7" t="s">
        <v>36</v>
      </c>
      <c r="B4319" s="7">
        <v>412796</v>
      </c>
      <c r="C4319" s="8" t="s">
        <v>4183</v>
      </c>
      <c r="D4319" s="9" t="str">
        <f t="shared" si="67"/>
        <v>MUNICIPAL</v>
      </c>
    </row>
    <row r="4320" spans="1:4" x14ac:dyDescent="0.25">
      <c r="A4320" s="7" t="s">
        <v>36</v>
      </c>
      <c r="B4320" s="7">
        <v>412800</v>
      </c>
      <c r="C4320" s="8" t="s">
        <v>4184</v>
      </c>
      <c r="D4320" s="9" t="str">
        <f t="shared" si="67"/>
        <v>MUNICIPAL</v>
      </c>
    </row>
    <row r="4321" spans="1:4" x14ac:dyDescent="0.25">
      <c r="A4321" s="7" t="s">
        <v>36</v>
      </c>
      <c r="B4321" s="7">
        <v>412810</v>
      </c>
      <c r="C4321" s="8" t="s">
        <v>4185</v>
      </c>
      <c r="D4321" s="9" t="str">
        <f t="shared" si="67"/>
        <v>MUNICIPAL</v>
      </c>
    </row>
    <row r="4322" spans="1:4" x14ac:dyDescent="0.25">
      <c r="A4322" s="7" t="s">
        <v>36</v>
      </c>
      <c r="B4322" s="7">
        <v>412820</v>
      </c>
      <c r="C4322" s="8" t="s">
        <v>4186</v>
      </c>
      <c r="D4322" s="9" t="str">
        <f t="shared" si="67"/>
        <v>MUNICIPAL</v>
      </c>
    </row>
    <row r="4323" spans="1:4" x14ac:dyDescent="0.25">
      <c r="A4323" s="7" t="s">
        <v>36</v>
      </c>
      <c r="B4323" s="7">
        <v>412830</v>
      </c>
      <c r="C4323" s="8" t="s">
        <v>4187</v>
      </c>
      <c r="D4323" s="9" t="str">
        <f t="shared" si="67"/>
        <v>MUNICIPAL</v>
      </c>
    </row>
    <row r="4324" spans="1:4" x14ac:dyDescent="0.25">
      <c r="A4324" s="7" t="s">
        <v>36</v>
      </c>
      <c r="B4324" s="7">
        <v>412840</v>
      </c>
      <c r="C4324" s="8" t="s">
        <v>4188</v>
      </c>
      <c r="D4324" s="9" t="str">
        <f t="shared" si="67"/>
        <v>MUNICIPAL</v>
      </c>
    </row>
    <row r="4325" spans="1:4" x14ac:dyDescent="0.25">
      <c r="A4325" s="7" t="s">
        <v>36</v>
      </c>
      <c r="B4325" s="7">
        <v>412850</v>
      </c>
      <c r="C4325" s="8" t="s">
        <v>3052</v>
      </c>
      <c r="D4325" s="9" t="str">
        <f t="shared" si="67"/>
        <v>MUNICIPAL</v>
      </c>
    </row>
    <row r="4326" spans="1:4" x14ac:dyDescent="0.25">
      <c r="A4326" s="7" t="s">
        <v>36</v>
      </c>
      <c r="B4326" s="7">
        <v>412853</v>
      </c>
      <c r="C4326" s="8" t="s">
        <v>4189</v>
      </c>
      <c r="D4326" s="9" t="str">
        <f t="shared" si="67"/>
        <v>MUNICIPAL</v>
      </c>
    </row>
    <row r="4327" spans="1:4" x14ac:dyDescent="0.25">
      <c r="A4327" s="7" t="s">
        <v>36</v>
      </c>
      <c r="B4327" s="7">
        <v>412855</v>
      </c>
      <c r="C4327" s="8" t="s">
        <v>4190</v>
      </c>
      <c r="D4327" s="9" t="str">
        <f t="shared" si="67"/>
        <v>MUNICIPAL</v>
      </c>
    </row>
    <row r="4328" spans="1:4" x14ac:dyDescent="0.25">
      <c r="A4328" s="7" t="s">
        <v>36</v>
      </c>
      <c r="B4328" s="7">
        <v>412860</v>
      </c>
      <c r="C4328" s="8" t="s">
        <v>4191</v>
      </c>
      <c r="D4328" s="9" t="str">
        <f t="shared" si="67"/>
        <v>MUNICIPAL</v>
      </c>
    </row>
    <row r="4329" spans="1:4" x14ac:dyDescent="0.25">
      <c r="A4329" s="7" t="s">
        <v>36</v>
      </c>
      <c r="B4329" s="7">
        <v>412862</v>
      </c>
      <c r="C4329" s="8" t="s">
        <v>90</v>
      </c>
      <c r="D4329" s="9" t="str">
        <f t="shared" si="67"/>
        <v>MUNICIPAL</v>
      </c>
    </row>
    <row r="4330" spans="1:4" x14ac:dyDescent="0.25">
      <c r="A4330" s="7" t="s">
        <v>36</v>
      </c>
      <c r="B4330" s="7">
        <v>412863</v>
      </c>
      <c r="C4330" s="8" t="s">
        <v>4192</v>
      </c>
      <c r="D4330" s="9" t="str">
        <f t="shared" si="67"/>
        <v>MUNICIPAL</v>
      </c>
    </row>
    <row r="4331" spans="1:4" x14ac:dyDescent="0.25">
      <c r="A4331" s="7" t="s">
        <v>36</v>
      </c>
      <c r="B4331" s="7">
        <v>412865</v>
      </c>
      <c r="C4331" s="8" t="s">
        <v>4193</v>
      </c>
      <c r="D4331" s="9" t="str">
        <f t="shared" si="67"/>
        <v>MUNICIPAL</v>
      </c>
    </row>
    <row r="4332" spans="1:4" x14ac:dyDescent="0.25">
      <c r="A4332" s="7" t="s">
        <v>36</v>
      </c>
      <c r="B4332" s="7">
        <v>412870</v>
      </c>
      <c r="C4332" s="8" t="s">
        <v>4194</v>
      </c>
      <c r="D4332" s="9" t="str">
        <f t="shared" si="67"/>
        <v>MUNICIPAL</v>
      </c>
    </row>
    <row r="4333" spans="1:4" x14ac:dyDescent="0.25">
      <c r="A4333" s="7" t="s">
        <v>36</v>
      </c>
      <c r="B4333" s="7">
        <v>412880</v>
      </c>
      <c r="C4333" s="8" t="s">
        <v>4195</v>
      </c>
      <c r="D4333" s="9" t="str">
        <f t="shared" si="67"/>
        <v>MUNICIPAL</v>
      </c>
    </row>
    <row r="4334" spans="1:4" x14ac:dyDescent="0.25">
      <c r="A4334" s="7" t="s">
        <v>52</v>
      </c>
      <c r="B4334" s="7">
        <v>420000</v>
      </c>
      <c r="C4334" s="8" t="s">
        <v>53</v>
      </c>
      <c r="D4334" s="9" t="str">
        <f t="shared" si="67"/>
        <v>ESTADUAL</v>
      </c>
    </row>
    <row r="4335" spans="1:4" x14ac:dyDescent="0.25">
      <c r="A4335" s="7" t="s">
        <v>52</v>
      </c>
      <c r="B4335" s="7">
        <v>420005</v>
      </c>
      <c r="C4335" s="8" t="s">
        <v>4196</v>
      </c>
      <c r="D4335" s="9" t="str">
        <f t="shared" si="67"/>
        <v>MUNICIPAL</v>
      </c>
    </row>
    <row r="4336" spans="1:4" x14ac:dyDescent="0.25">
      <c r="A4336" s="7" t="s">
        <v>52</v>
      </c>
      <c r="B4336" s="7">
        <v>420010</v>
      </c>
      <c r="C4336" s="8" t="s">
        <v>4197</v>
      </c>
      <c r="D4336" s="9" t="str">
        <f t="shared" si="67"/>
        <v>MUNICIPAL</v>
      </c>
    </row>
    <row r="4337" spans="1:4" x14ac:dyDescent="0.25">
      <c r="A4337" s="7" t="s">
        <v>52</v>
      </c>
      <c r="B4337" s="7">
        <v>420020</v>
      </c>
      <c r="C4337" s="8" t="s">
        <v>4198</v>
      </c>
      <c r="D4337" s="9" t="str">
        <f t="shared" si="67"/>
        <v>MUNICIPAL</v>
      </c>
    </row>
    <row r="4338" spans="1:4" x14ac:dyDescent="0.25">
      <c r="A4338" s="7" t="s">
        <v>52</v>
      </c>
      <c r="B4338" s="7">
        <v>420030</v>
      </c>
      <c r="C4338" s="8" t="s">
        <v>4199</v>
      </c>
      <c r="D4338" s="9" t="str">
        <f t="shared" si="67"/>
        <v>MUNICIPAL</v>
      </c>
    </row>
    <row r="4339" spans="1:4" x14ac:dyDescent="0.25">
      <c r="A4339" s="7" t="s">
        <v>52</v>
      </c>
      <c r="B4339" s="7">
        <v>420040</v>
      </c>
      <c r="C4339" s="8" t="s">
        <v>4200</v>
      </c>
      <c r="D4339" s="9" t="str">
        <f t="shared" si="67"/>
        <v>MUNICIPAL</v>
      </c>
    </row>
    <row r="4340" spans="1:4" x14ac:dyDescent="0.25">
      <c r="A4340" s="7" t="s">
        <v>52</v>
      </c>
      <c r="B4340" s="7">
        <v>420050</v>
      </c>
      <c r="C4340" s="8" t="s">
        <v>4201</v>
      </c>
      <c r="D4340" s="9" t="str">
        <f t="shared" si="67"/>
        <v>MUNICIPAL</v>
      </c>
    </row>
    <row r="4341" spans="1:4" x14ac:dyDescent="0.25">
      <c r="A4341" s="7" t="s">
        <v>52</v>
      </c>
      <c r="B4341" s="7">
        <v>420055</v>
      </c>
      <c r="C4341" s="8" t="s">
        <v>4202</v>
      </c>
      <c r="D4341" s="9" t="str">
        <f t="shared" si="67"/>
        <v>MUNICIPAL</v>
      </c>
    </row>
    <row r="4342" spans="1:4" x14ac:dyDescent="0.25">
      <c r="A4342" s="7" t="s">
        <v>52</v>
      </c>
      <c r="B4342" s="7">
        <v>420060</v>
      </c>
      <c r="C4342" s="8" t="s">
        <v>4203</v>
      </c>
      <c r="D4342" s="9" t="str">
        <f t="shared" si="67"/>
        <v>MUNICIPAL</v>
      </c>
    </row>
    <row r="4343" spans="1:4" x14ac:dyDescent="0.25">
      <c r="A4343" s="7" t="s">
        <v>52</v>
      </c>
      <c r="B4343" s="7">
        <v>420070</v>
      </c>
      <c r="C4343" s="8" t="s">
        <v>4204</v>
      </c>
      <c r="D4343" s="9" t="str">
        <f t="shared" si="67"/>
        <v>MUNICIPAL</v>
      </c>
    </row>
    <row r="4344" spans="1:4" x14ac:dyDescent="0.25">
      <c r="A4344" s="7" t="s">
        <v>52</v>
      </c>
      <c r="B4344" s="7">
        <v>420075</v>
      </c>
      <c r="C4344" s="8" t="s">
        <v>4205</v>
      </c>
      <c r="D4344" s="9" t="str">
        <f t="shared" si="67"/>
        <v>MUNICIPAL</v>
      </c>
    </row>
    <row r="4345" spans="1:4" x14ac:dyDescent="0.25">
      <c r="A4345" s="7" t="s">
        <v>52</v>
      </c>
      <c r="B4345" s="7">
        <v>420080</v>
      </c>
      <c r="C4345" s="8" t="s">
        <v>3059</v>
      </c>
      <c r="D4345" s="9" t="str">
        <f t="shared" si="67"/>
        <v>MUNICIPAL</v>
      </c>
    </row>
    <row r="4346" spans="1:4" x14ac:dyDescent="0.25">
      <c r="A4346" s="7" t="s">
        <v>52</v>
      </c>
      <c r="B4346" s="7">
        <v>420090</v>
      </c>
      <c r="C4346" s="8" t="s">
        <v>4206</v>
      </c>
      <c r="D4346" s="9" t="str">
        <f t="shared" si="67"/>
        <v>MUNICIPAL</v>
      </c>
    </row>
    <row r="4347" spans="1:4" x14ac:dyDescent="0.25">
      <c r="A4347" s="7" t="s">
        <v>52</v>
      </c>
      <c r="B4347" s="7">
        <v>420100</v>
      </c>
      <c r="C4347" s="8" t="s">
        <v>4207</v>
      </c>
      <c r="D4347" s="9" t="str">
        <f t="shared" si="67"/>
        <v>MUNICIPAL</v>
      </c>
    </row>
    <row r="4348" spans="1:4" x14ac:dyDescent="0.25">
      <c r="A4348" s="7" t="s">
        <v>52</v>
      </c>
      <c r="B4348" s="7">
        <v>420110</v>
      </c>
      <c r="C4348" s="8" t="s">
        <v>4208</v>
      </c>
      <c r="D4348" s="9" t="str">
        <f t="shared" si="67"/>
        <v>MUNICIPAL</v>
      </c>
    </row>
    <row r="4349" spans="1:4" x14ac:dyDescent="0.25">
      <c r="A4349" s="7" t="s">
        <v>52</v>
      </c>
      <c r="B4349" s="7">
        <v>420120</v>
      </c>
      <c r="C4349" s="8" t="s">
        <v>2250</v>
      </c>
      <c r="D4349" s="9" t="str">
        <f t="shared" si="67"/>
        <v>MUNICIPAL</v>
      </c>
    </row>
    <row r="4350" spans="1:4" x14ac:dyDescent="0.25">
      <c r="A4350" s="7" t="s">
        <v>52</v>
      </c>
      <c r="B4350" s="7">
        <v>420125</v>
      </c>
      <c r="C4350" s="8" t="s">
        <v>4209</v>
      </c>
      <c r="D4350" s="9" t="str">
        <f t="shared" si="67"/>
        <v>MUNICIPAL</v>
      </c>
    </row>
    <row r="4351" spans="1:4" x14ac:dyDescent="0.25">
      <c r="A4351" s="7" t="s">
        <v>52</v>
      </c>
      <c r="B4351" s="7">
        <v>420127</v>
      </c>
      <c r="C4351" s="8" t="s">
        <v>4210</v>
      </c>
      <c r="D4351" s="9" t="str">
        <f t="shared" si="67"/>
        <v>MUNICIPAL</v>
      </c>
    </row>
    <row r="4352" spans="1:4" x14ac:dyDescent="0.25">
      <c r="A4352" s="7" t="s">
        <v>52</v>
      </c>
      <c r="B4352" s="7">
        <v>420130</v>
      </c>
      <c r="C4352" s="8" t="s">
        <v>4211</v>
      </c>
      <c r="D4352" s="9" t="str">
        <f t="shared" si="67"/>
        <v>MUNICIPAL</v>
      </c>
    </row>
    <row r="4353" spans="1:4" x14ac:dyDescent="0.25">
      <c r="A4353" s="7" t="s">
        <v>52</v>
      </c>
      <c r="B4353" s="7">
        <v>420140</v>
      </c>
      <c r="C4353" s="8" t="s">
        <v>4212</v>
      </c>
      <c r="D4353" s="9" t="str">
        <f t="shared" si="67"/>
        <v>MUNICIPAL</v>
      </c>
    </row>
    <row r="4354" spans="1:4" x14ac:dyDescent="0.25">
      <c r="A4354" s="7" t="s">
        <v>52</v>
      </c>
      <c r="B4354" s="7">
        <v>420150</v>
      </c>
      <c r="C4354" s="8" t="s">
        <v>4213</v>
      </c>
      <c r="D4354" s="9" t="str">
        <f t="shared" si="67"/>
        <v>MUNICIPAL</v>
      </c>
    </row>
    <row r="4355" spans="1:4" x14ac:dyDescent="0.25">
      <c r="A4355" s="7" t="s">
        <v>52</v>
      </c>
      <c r="B4355" s="7">
        <v>420160</v>
      </c>
      <c r="C4355" s="8" t="s">
        <v>4214</v>
      </c>
      <c r="D4355" s="9" t="str">
        <f t="shared" ref="D4355:D4418" si="68">IF(RIGHT(B4355,4)="0000","ESTADUAL","MUNICIPAL")</f>
        <v>MUNICIPAL</v>
      </c>
    </row>
    <row r="4356" spans="1:4" x14ac:dyDescent="0.25">
      <c r="A4356" s="7" t="s">
        <v>52</v>
      </c>
      <c r="B4356" s="7">
        <v>420165</v>
      </c>
      <c r="C4356" s="8" t="s">
        <v>4215</v>
      </c>
      <c r="D4356" s="9" t="str">
        <f t="shared" si="68"/>
        <v>MUNICIPAL</v>
      </c>
    </row>
    <row r="4357" spans="1:4" x14ac:dyDescent="0.25">
      <c r="A4357" s="7" t="s">
        <v>52</v>
      </c>
      <c r="B4357" s="7">
        <v>420170</v>
      </c>
      <c r="C4357" s="8" t="s">
        <v>4216</v>
      </c>
      <c r="D4357" s="9" t="str">
        <f t="shared" si="68"/>
        <v>MUNICIPAL</v>
      </c>
    </row>
    <row r="4358" spans="1:4" x14ac:dyDescent="0.25">
      <c r="A4358" s="7" t="s">
        <v>52</v>
      </c>
      <c r="B4358" s="7">
        <v>420180</v>
      </c>
      <c r="C4358" s="8" t="s">
        <v>4217</v>
      </c>
      <c r="D4358" s="9" t="str">
        <f t="shared" si="68"/>
        <v>MUNICIPAL</v>
      </c>
    </row>
    <row r="4359" spans="1:4" x14ac:dyDescent="0.25">
      <c r="A4359" s="7" t="s">
        <v>52</v>
      </c>
      <c r="B4359" s="7">
        <v>420190</v>
      </c>
      <c r="C4359" s="8" t="s">
        <v>969</v>
      </c>
      <c r="D4359" s="9" t="str">
        <f t="shared" si="68"/>
        <v>MUNICIPAL</v>
      </c>
    </row>
    <row r="4360" spans="1:4" x14ac:dyDescent="0.25">
      <c r="A4360" s="7" t="s">
        <v>52</v>
      </c>
      <c r="B4360" s="7">
        <v>420195</v>
      </c>
      <c r="C4360" s="8" t="s">
        <v>4218</v>
      </c>
      <c r="D4360" s="9" t="str">
        <f t="shared" si="68"/>
        <v>MUNICIPAL</v>
      </c>
    </row>
    <row r="4361" spans="1:4" x14ac:dyDescent="0.25">
      <c r="A4361" s="7" t="s">
        <v>52</v>
      </c>
      <c r="B4361" s="7">
        <v>420200</v>
      </c>
      <c r="C4361" s="8" t="s">
        <v>4219</v>
      </c>
      <c r="D4361" s="9" t="str">
        <f t="shared" si="68"/>
        <v>MUNICIPAL</v>
      </c>
    </row>
    <row r="4362" spans="1:4" x14ac:dyDescent="0.25">
      <c r="A4362" s="7" t="s">
        <v>52</v>
      </c>
      <c r="B4362" s="7">
        <v>420205</v>
      </c>
      <c r="C4362" s="8" t="s">
        <v>4220</v>
      </c>
      <c r="D4362" s="9" t="str">
        <f t="shared" si="68"/>
        <v>MUNICIPAL</v>
      </c>
    </row>
    <row r="4363" spans="1:4" x14ac:dyDescent="0.25">
      <c r="A4363" s="7" t="s">
        <v>52</v>
      </c>
      <c r="B4363" s="7">
        <v>420207</v>
      </c>
      <c r="C4363" s="8" t="s">
        <v>4221</v>
      </c>
      <c r="D4363" s="9" t="str">
        <f t="shared" si="68"/>
        <v>MUNICIPAL</v>
      </c>
    </row>
    <row r="4364" spans="1:4" x14ac:dyDescent="0.25">
      <c r="A4364" s="7" t="s">
        <v>52</v>
      </c>
      <c r="B4364" s="7">
        <v>420208</v>
      </c>
      <c r="C4364" s="8" t="s">
        <v>4222</v>
      </c>
      <c r="D4364" s="9" t="str">
        <f t="shared" si="68"/>
        <v>MUNICIPAL</v>
      </c>
    </row>
    <row r="4365" spans="1:4" x14ac:dyDescent="0.25">
      <c r="A4365" s="7" t="s">
        <v>52</v>
      </c>
      <c r="B4365" s="7">
        <v>420209</v>
      </c>
      <c r="C4365" s="8" t="s">
        <v>3270</v>
      </c>
      <c r="D4365" s="9" t="str">
        <f t="shared" si="68"/>
        <v>MUNICIPAL</v>
      </c>
    </row>
    <row r="4366" spans="1:4" x14ac:dyDescent="0.25">
      <c r="A4366" s="7" t="s">
        <v>52</v>
      </c>
      <c r="B4366" s="7">
        <v>420210</v>
      </c>
      <c r="C4366" s="8" t="s">
        <v>4223</v>
      </c>
      <c r="D4366" s="9" t="str">
        <f t="shared" si="68"/>
        <v>MUNICIPAL</v>
      </c>
    </row>
    <row r="4367" spans="1:4" x14ac:dyDescent="0.25">
      <c r="A4367" s="7" t="s">
        <v>52</v>
      </c>
      <c r="B4367" s="7">
        <v>420213</v>
      </c>
      <c r="C4367" s="8" t="s">
        <v>4224</v>
      </c>
      <c r="D4367" s="9" t="str">
        <f t="shared" si="68"/>
        <v>MUNICIPAL</v>
      </c>
    </row>
    <row r="4368" spans="1:4" x14ac:dyDescent="0.25">
      <c r="A4368" s="7" t="s">
        <v>52</v>
      </c>
      <c r="B4368" s="7">
        <v>420215</v>
      </c>
      <c r="C4368" s="8" t="s">
        <v>1865</v>
      </c>
      <c r="D4368" s="9" t="str">
        <f t="shared" si="68"/>
        <v>MUNICIPAL</v>
      </c>
    </row>
    <row r="4369" spans="1:4" x14ac:dyDescent="0.25">
      <c r="A4369" s="7" t="s">
        <v>52</v>
      </c>
      <c r="B4369" s="7">
        <v>420220</v>
      </c>
      <c r="C4369" s="8" t="s">
        <v>4225</v>
      </c>
      <c r="D4369" s="9" t="str">
        <f t="shared" si="68"/>
        <v>MUNICIPAL</v>
      </c>
    </row>
    <row r="4370" spans="1:4" x14ac:dyDescent="0.25">
      <c r="A4370" s="7" t="s">
        <v>52</v>
      </c>
      <c r="B4370" s="7">
        <v>420230</v>
      </c>
      <c r="C4370" s="8" t="s">
        <v>4226</v>
      </c>
      <c r="D4370" s="9" t="str">
        <f t="shared" si="68"/>
        <v>MUNICIPAL</v>
      </c>
    </row>
    <row r="4371" spans="1:4" x14ac:dyDescent="0.25">
      <c r="A4371" s="7" t="s">
        <v>52</v>
      </c>
      <c r="B4371" s="7">
        <v>420240</v>
      </c>
      <c r="C4371" s="8" t="s">
        <v>4227</v>
      </c>
      <c r="D4371" s="9" t="str">
        <f t="shared" si="68"/>
        <v>MUNICIPAL</v>
      </c>
    </row>
    <row r="4372" spans="1:4" x14ac:dyDescent="0.25">
      <c r="A4372" s="7" t="s">
        <v>52</v>
      </c>
      <c r="B4372" s="7">
        <v>420243</v>
      </c>
      <c r="C4372" s="8" t="s">
        <v>4228</v>
      </c>
      <c r="D4372" s="9" t="str">
        <f t="shared" si="68"/>
        <v>MUNICIPAL</v>
      </c>
    </row>
    <row r="4373" spans="1:4" x14ac:dyDescent="0.25">
      <c r="A4373" s="7" t="s">
        <v>52</v>
      </c>
      <c r="B4373" s="7">
        <v>420245</v>
      </c>
      <c r="C4373" s="8" t="s">
        <v>4229</v>
      </c>
      <c r="D4373" s="9" t="str">
        <f t="shared" si="68"/>
        <v>MUNICIPAL</v>
      </c>
    </row>
    <row r="4374" spans="1:4" x14ac:dyDescent="0.25">
      <c r="A4374" s="7" t="s">
        <v>52</v>
      </c>
      <c r="B4374" s="7">
        <v>420250</v>
      </c>
      <c r="C4374" s="8" t="s">
        <v>4230</v>
      </c>
      <c r="D4374" s="9" t="str">
        <f t="shared" si="68"/>
        <v>MUNICIPAL</v>
      </c>
    </row>
    <row r="4375" spans="1:4" x14ac:dyDescent="0.25">
      <c r="A4375" s="7" t="s">
        <v>52</v>
      </c>
      <c r="B4375" s="7">
        <v>420253</v>
      </c>
      <c r="C4375" s="8" t="s">
        <v>757</v>
      </c>
      <c r="D4375" s="9" t="str">
        <f t="shared" si="68"/>
        <v>MUNICIPAL</v>
      </c>
    </row>
    <row r="4376" spans="1:4" x14ac:dyDescent="0.25">
      <c r="A4376" s="7" t="s">
        <v>52</v>
      </c>
      <c r="B4376" s="7">
        <v>420257</v>
      </c>
      <c r="C4376" s="8" t="s">
        <v>4231</v>
      </c>
      <c r="D4376" s="9" t="str">
        <f t="shared" si="68"/>
        <v>MUNICIPAL</v>
      </c>
    </row>
    <row r="4377" spans="1:4" x14ac:dyDescent="0.25">
      <c r="A4377" s="7" t="s">
        <v>52</v>
      </c>
      <c r="B4377" s="7">
        <v>420260</v>
      </c>
      <c r="C4377" s="8" t="s">
        <v>4232</v>
      </c>
      <c r="D4377" s="9" t="str">
        <f t="shared" si="68"/>
        <v>MUNICIPAL</v>
      </c>
    </row>
    <row r="4378" spans="1:4" x14ac:dyDescent="0.25">
      <c r="A4378" s="7" t="s">
        <v>52</v>
      </c>
      <c r="B4378" s="7">
        <v>420270</v>
      </c>
      <c r="C4378" s="8" t="s">
        <v>4233</v>
      </c>
      <c r="D4378" s="9" t="str">
        <f t="shared" si="68"/>
        <v>MUNICIPAL</v>
      </c>
    </row>
    <row r="4379" spans="1:4" x14ac:dyDescent="0.25">
      <c r="A4379" s="7" t="s">
        <v>52</v>
      </c>
      <c r="B4379" s="7">
        <v>420280</v>
      </c>
      <c r="C4379" s="8" t="s">
        <v>4234</v>
      </c>
      <c r="D4379" s="9" t="str">
        <f t="shared" si="68"/>
        <v>MUNICIPAL</v>
      </c>
    </row>
    <row r="4380" spans="1:4" x14ac:dyDescent="0.25">
      <c r="A4380" s="7" t="s">
        <v>52</v>
      </c>
      <c r="B4380" s="7">
        <v>420285</v>
      </c>
      <c r="C4380" s="8" t="s">
        <v>4235</v>
      </c>
      <c r="D4380" s="9" t="str">
        <f t="shared" si="68"/>
        <v>MUNICIPAL</v>
      </c>
    </row>
    <row r="4381" spans="1:4" x14ac:dyDescent="0.25">
      <c r="A4381" s="7" t="s">
        <v>52</v>
      </c>
      <c r="B4381" s="7">
        <v>420287</v>
      </c>
      <c r="C4381" s="8" t="s">
        <v>4236</v>
      </c>
      <c r="D4381" s="9" t="str">
        <f t="shared" si="68"/>
        <v>MUNICIPAL</v>
      </c>
    </row>
    <row r="4382" spans="1:4" x14ac:dyDescent="0.25">
      <c r="A4382" s="7" t="s">
        <v>52</v>
      </c>
      <c r="B4382" s="7">
        <v>420290</v>
      </c>
      <c r="C4382" s="8" t="s">
        <v>4237</v>
      </c>
      <c r="D4382" s="9" t="str">
        <f t="shared" si="68"/>
        <v>MUNICIPAL</v>
      </c>
    </row>
    <row r="4383" spans="1:4" x14ac:dyDescent="0.25">
      <c r="A4383" s="7" t="s">
        <v>52</v>
      </c>
      <c r="B4383" s="7">
        <v>420300</v>
      </c>
      <c r="C4383" s="8" t="s">
        <v>4238</v>
      </c>
      <c r="D4383" s="9" t="str">
        <f t="shared" si="68"/>
        <v>MUNICIPAL</v>
      </c>
    </row>
    <row r="4384" spans="1:4" x14ac:dyDescent="0.25">
      <c r="A4384" s="7" t="s">
        <v>52</v>
      </c>
      <c r="B4384" s="7">
        <v>420310</v>
      </c>
      <c r="C4384" s="8" t="s">
        <v>4239</v>
      </c>
      <c r="D4384" s="9" t="str">
        <f t="shared" si="68"/>
        <v>MUNICIPAL</v>
      </c>
    </row>
    <row r="4385" spans="1:4" x14ac:dyDescent="0.25">
      <c r="A4385" s="7" t="s">
        <v>52</v>
      </c>
      <c r="B4385" s="7">
        <v>420315</v>
      </c>
      <c r="C4385" s="8" t="s">
        <v>4240</v>
      </c>
      <c r="D4385" s="9" t="str">
        <f t="shared" si="68"/>
        <v>MUNICIPAL</v>
      </c>
    </row>
    <row r="4386" spans="1:4" x14ac:dyDescent="0.25">
      <c r="A4386" s="7" t="s">
        <v>52</v>
      </c>
      <c r="B4386" s="7">
        <v>420320</v>
      </c>
      <c r="C4386" s="8" t="s">
        <v>4241</v>
      </c>
      <c r="D4386" s="9" t="str">
        <f t="shared" si="68"/>
        <v>MUNICIPAL</v>
      </c>
    </row>
    <row r="4387" spans="1:4" x14ac:dyDescent="0.25">
      <c r="A4387" s="7" t="s">
        <v>52</v>
      </c>
      <c r="B4387" s="7">
        <v>420325</v>
      </c>
      <c r="C4387" s="8" t="s">
        <v>4242</v>
      </c>
      <c r="D4387" s="9" t="str">
        <f t="shared" si="68"/>
        <v>MUNICIPAL</v>
      </c>
    </row>
    <row r="4388" spans="1:4" x14ac:dyDescent="0.25">
      <c r="A4388" s="7" t="s">
        <v>52</v>
      </c>
      <c r="B4388" s="7">
        <v>420330</v>
      </c>
      <c r="C4388" s="8" t="s">
        <v>1672</v>
      </c>
      <c r="D4388" s="9" t="str">
        <f t="shared" si="68"/>
        <v>MUNICIPAL</v>
      </c>
    </row>
    <row r="4389" spans="1:4" x14ac:dyDescent="0.25">
      <c r="A4389" s="7" t="s">
        <v>52</v>
      </c>
      <c r="B4389" s="7">
        <v>420340</v>
      </c>
      <c r="C4389" s="8" t="s">
        <v>4243</v>
      </c>
      <c r="D4389" s="9" t="str">
        <f t="shared" si="68"/>
        <v>MUNICIPAL</v>
      </c>
    </row>
    <row r="4390" spans="1:4" x14ac:dyDescent="0.25">
      <c r="A4390" s="7" t="s">
        <v>52</v>
      </c>
      <c r="B4390" s="7">
        <v>420350</v>
      </c>
      <c r="C4390" s="8" t="s">
        <v>4244</v>
      </c>
      <c r="D4390" s="9" t="str">
        <f t="shared" si="68"/>
        <v>MUNICIPAL</v>
      </c>
    </row>
    <row r="4391" spans="1:4" x14ac:dyDescent="0.25">
      <c r="A4391" s="7" t="s">
        <v>52</v>
      </c>
      <c r="B4391" s="7">
        <v>420360</v>
      </c>
      <c r="C4391" s="8" t="s">
        <v>4245</v>
      </c>
      <c r="D4391" s="9" t="str">
        <f t="shared" si="68"/>
        <v>MUNICIPAL</v>
      </c>
    </row>
    <row r="4392" spans="1:4" x14ac:dyDescent="0.25">
      <c r="A4392" s="7" t="s">
        <v>52</v>
      </c>
      <c r="B4392" s="7">
        <v>420370</v>
      </c>
      <c r="C4392" s="8" t="s">
        <v>4246</v>
      </c>
      <c r="D4392" s="9" t="str">
        <f t="shared" si="68"/>
        <v>MUNICIPAL</v>
      </c>
    </row>
    <row r="4393" spans="1:4" x14ac:dyDescent="0.25">
      <c r="A4393" s="7" t="s">
        <v>52</v>
      </c>
      <c r="B4393" s="7">
        <v>420380</v>
      </c>
      <c r="C4393" s="8" t="s">
        <v>4247</v>
      </c>
      <c r="D4393" s="9" t="str">
        <f t="shared" si="68"/>
        <v>MUNICIPAL</v>
      </c>
    </row>
    <row r="4394" spans="1:4" x14ac:dyDescent="0.25">
      <c r="A4394" s="7" t="s">
        <v>52</v>
      </c>
      <c r="B4394" s="7">
        <v>420390</v>
      </c>
      <c r="C4394" s="8" t="s">
        <v>4248</v>
      </c>
      <c r="D4394" s="9" t="str">
        <f t="shared" si="68"/>
        <v>MUNICIPAL</v>
      </c>
    </row>
    <row r="4395" spans="1:4" x14ac:dyDescent="0.25">
      <c r="A4395" s="7" t="s">
        <v>52</v>
      </c>
      <c r="B4395" s="7">
        <v>420395</v>
      </c>
      <c r="C4395" s="8" t="s">
        <v>4249</v>
      </c>
      <c r="D4395" s="9" t="str">
        <f t="shared" si="68"/>
        <v>MUNICIPAL</v>
      </c>
    </row>
    <row r="4396" spans="1:4" x14ac:dyDescent="0.25">
      <c r="A4396" s="7" t="s">
        <v>52</v>
      </c>
      <c r="B4396" s="7">
        <v>420400</v>
      </c>
      <c r="C4396" s="8" t="s">
        <v>3895</v>
      </c>
      <c r="D4396" s="9" t="str">
        <f t="shared" si="68"/>
        <v>MUNICIPAL</v>
      </c>
    </row>
    <row r="4397" spans="1:4" x14ac:dyDescent="0.25">
      <c r="A4397" s="7" t="s">
        <v>52</v>
      </c>
      <c r="B4397" s="7">
        <v>420410</v>
      </c>
      <c r="C4397" s="8" t="s">
        <v>4250</v>
      </c>
      <c r="D4397" s="9" t="str">
        <f t="shared" si="68"/>
        <v>MUNICIPAL</v>
      </c>
    </row>
    <row r="4398" spans="1:4" x14ac:dyDescent="0.25">
      <c r="A4398" s="7" t="s">
        <v>52</v>
      </c>
      <c r="B4398" s="7">
        <v>420415</v>
      </c>
      <c r="C4398" s="8" t="s">
        <v>4251</v>
      </c>
      <c r="D4398" s="9" t="str">
        <f t="shared" si="68"/>
        <v>MUNICIPAL</v>
      </c>
    </row>
    <row r="4399" spans="1:4" x14ac:dyDescent="0.25">
      <c r="A4399" s="7" t="s">
        <v>52</v>
      </c>
      <c r="B4399" s="7">
        <v>420417</v>
      </c>
      <c r="C4399" s="8" t="s">
        <v>4252</v>
      </c>
      <c r="D4399" s="9" t="str">
        <f t="shared" si="68"/>
        <v>MUNICIPAL</v>
      </c>
    </row>
    <row r="4400" spans="1:4" x14ac:dyDescent="0.25">
      <c r="A4400" s="7" t="s">
        <v>52</v>
      </c>
      <c r="B4400" s="7">
        <v>420419</v>
      </c>
      <c r="C4400" s="8" t="s">
        <v>4253</v>
      </c>
      <c r="D4400" s="9" t="str">
        <f t="shared" si="68"/>
        <v>MUNICIPAL</v>
      </c>
    </row>
    <row r="4401" spans="1:4" x14ac:dyDescent="0.25">
      <c r="A4401" s="7" t="s">
        <v>52</v>
      </c>
      <c r="B4401" s="7">
        <v>420420</v>
      </c>
      <c r="C4401" s="8" t="s">
        <v>4254</v>
      </c>
      <c r="D4401" s="9" t="str">
        <f t="shared" si="68"/>
        <v>MUNICIPAL</v>
      </c>
    </row>
    <row r="4402" spans="1:4" x14ac:dyDescent="0.25">
      <c r="A4402" s="7" t="s">
        <v>52</v>
      </c>
      <c r="B4402" s="7">
        <v>420425</v>
      </c>
      <c r="C4402" s="8" t="s">
        <v>4255</v>
      </c>
      <c r="D4402" s="9" t="str">
        <f t="shared" si="68"/>
        <v>MUNICIPAL</v>
      </c>
    </row>
    <row r="4403" spans="1:4" x14ac:dyDescent="0.25">
      <c r="A4403" s="7" t="s">
        <v>52</v>
      </c>
      <c r="B4403" s="7">
        <v>420430</v>
      </c>
      <c r="C4403" s="8" t="s">
        <v>4256</v>
      </c>
      <c r="D4403" s="9" t="str">
        <f t="shared" si="68"/>
        <v>MUNICIPAL</v>
      </c>
    </row>
    <row r="4404" spans="1:4" x14ac:dyDescent="0.25">
      <c r="A4404" s="7" t="s">
        <v>52</v>
      </c>
      <c r="B4404" s="7">
        <v>420435</v>
      </c>
      <c r="C4404" s="8" t="s">
        <v>4257</v>
      </c>
      <c r="D4404" s="9" t="str">
        <f t="shared" si="68"/>
        <v>MUNICIPAL</v>
      </c>
    </row>
    <row r="4405" spans="1:4" x14ac:dyDescent="0.25">
      <c r="A4405" s="7" t="s">
        <v>52</v>
      </c>
      <c r="B4405" s="7">
        <v>420440</v>
      </c>
      <c r="C4405" s="8" t="s">
        <v>4258</v>
      </c>
      <c r="D4405" s="9" t="str">
        <f t="shared" si="68"/>
        <v>MUNICIPAL</v>
      </c>
    </row>
    <row r="4406" spans="1:4" x14ac:dyDescent="0.25">
      <c r="A4406" s="7" t="s">
        <v>52</v>
      </c>
      <c r="B4406" s="7">
        <v>420445</v>
      </c>
      <c r="C4406" s="8" t="s">
        <v>4259</v>
      </c>
      <c r="D4406" s="9" t="str">
        <f t="shared" si="68"/>
        <v>MUNICIPAL</v>
      </c>
    </row>
    <row r="4407" spans="1:4" x14ac:dyDescent="0.25">
      <c r="A4407" s="7" t="s">
        <v>52</v>
      </c>
      <c r="B4407" s="7">
        <v>420450</v>
      </c>
      <c r="C4407" s="8" t="s">
        <v>4260</v>
      </c>
      <c r="D4407" s="9" t="str">
        <f t="shared" si="68"/>
        <v>MUNICIPAL</v>
      </c>
    </row>
    <row r="4408" spans="1:4" x14ac:dyDescent="0.25">
      <c r="A4408" s="7" t="s">
        <v>52</v>
      </c>
      <c r="B4408" s="7">
        <v>420455</v>
      </c>
      <c r="C4408" s="8" t="s">
        <v>4261</v>
      </c>
      <c r="D4408" s="9" t="str">
        <f t="shared" si="68"/>
        <v>MUNICIPAL</v>
      </c>
    </row>
    <row r="4409" spans="1:4" x14ac:dyDescent="0.25">
      <c r="A4409" s="7" t="s">
        <v>52</v>
      </c>
      <c r="B4409" s="7">
        <v>420460</v>
      </c>
      <c r="C4409" s="8" t="s">
        <v>4262</v>
      </c>
      <c r="D4409" s="9" t="str">
        <f t="shared" si="68"/>
        <v>MUNICIPAL</v>
      </c>
    </row>
    <row r="4410" spans="1:4" x14ac:dyDescent="0.25">
      <c r="A4410" s="7" t="s">
        <v>52</v>
      </c>
      <c r="B4410" s="7">
        <v>420470</v>
      </c>
      <c r="C4410" s="8" t="s">
        <v>4263</v>
      </c>
      <c r="D4410" s="9" t="str">
        <f t="shared" si="68"/>
        <v>MUNICIPAL</v>
      </c>
    </row>
    <row r="4411" spans="1:4" x14ac:dyDescent="0.25">
      <c r="A4411" s="7" t="s">
        <v>52</v>
      </c>
      <c r="B4411" s="7">
        <v>420475</v>
      </c>
      <c r="C4411" s="8" t="s">
        <v>4264</v>
      </c>
      <c r="D4411" s="9" t="str">
        <f t="shared" si="68"/>
        <v>MUNICIPAL</v>
      </c>
    </row>
    <row r="4412" spans="1:4" x14ac:dyDescent="0.25">
      <c r="A4412" s="7" t="s">
        <v>52</v>
      </c>
      <c r="B4412" s="7">
        <v>420480</v>
      </c>
      <c r="C4412" s="8" t="s">
        <v>4265</v>
      </c>
      <c r="D4412" s="9" t="str">
        <f t="shared" si="68"/>
        <v>MUNICIPAL</v>
      </c>
    </row>
    <row r="4413" spans="1:4" x14ac:dyDescent="0.25">
      <c r="A4413" s="7" t="s">
        <v>52</v>
      </c>
      <c r="B4413" s="7">
        <v>420490</v>
      </c>
      <c r="C4413" s="8" t="s">
        <v>4266</v>
      </c>
      <c r="D4413" s="9" t="str">
        <f t="shared" si="68"/>
        <v>MUNICIPAL</v>
      </c>
    </row>
    <row r="4414" spans="1:4" x14ac:dyDescent="0.25">
      <c r="A4414" s="7" t="s">
        <v>52</v>
      </c>
      <c r="B4414" s="7">
        <v>420500</v>
      </c>
      <c r="C4414" s="8" t="s">
        <v>4267</v>
      </c>
      <c r="D4414" s="9" t="str">
        <f t="shared" si="68"/>
        <v>MUNICIPAL</v>
      </c>
    </row>
    <row r="4415" spans="1:4" x14ac:dyDescent="0.25">
      <c r="A4415" s="7" t="s">
        <v>52</v>
      </c>
      <c r="B4415" s="7">
        <v>420510</v>
      </c>
      <c r="C4415" s="8" t="s">
        <v>4268</v>
      </c>
      <c r="D4415" s="9" t="str">
        <f t="shared" si="68"/>
        <v>MUNICIPAL</v>
      </c>
    </row>
    <row r="4416" spans="1:4" x14ac:dyDescent="0.25">
      <c r="A4416" s="7" t="s">
        <v>52</v>
      </c>
      <c r="B4416" s="7">
        <v>420515</v>
      </c>
      <c r="C4416" s="8" t="s">
        <v>4269</v>
      </c>
      <c r="D4416" s="9" t="str">
        <f t="shared" si="68"/>
        <v>MUNICIPAL</v>
      </c>
    </row>
    <row r="4417" spans="1:4" x14ac:dyDescent="0.25">
      <c r="A4417" s="7" t="s">
        <v>52</v>
      </c>
      <c r="B4417" s="7">
        <v>420517</v>
      </c>
      <c r="C4417" s="8" t="s">
        <v>1945</v>
      </c>
      <c r="D4417" s="9" t="str">
        <f t="shared" si="68"/>
        <v>MUNICIPAL</v>
      </c>
    </row>
    <row r="4418" spans="1:4" x14ac:dyDescent="0.25">
      <c r="A4418" s="7" t="s">
        <v>52</v>
      </c>
      <c r="B4418" s="7">
        <v>420519</v>
      </c>
      <c r="C4418" s="8" t="s">
        <v>4270</v>
      </c>
      <c r="D4418" s="9" t="str">
        <f t="shared" si="68"/>
        <v>MUNICIPAL</v>
      </c>
    </row>
    <row r="4419" spans="1:4" x14ac:dyDescent="0.25">
      <c r="A4419" s="7" t="s">
        <v>52</v>
      </c>
      <c r="B4419" s="7">
        <v>420520</v>
      </c>
      <c r="C4419" s="8" t="s">
        <v>4271</v>
      </c>
      <c r="D4419" s="9" t="str">
        <f t="shared" ref="D4419:D4482" si="69">IF(RIGHT(B4419,4)="0000","ESTADUAL","MUNICIPAL")</f>
        <v>MUNICIPAL</v>
      </c>
    </row>
    <row r="4420" spans="1:4" x14ac:dyDescent="0.25">
      <c r="A4420" s="7" t="s">
        <v>52</v>
      </c>
      <c r="B4420" s="7">
        <v>420530</v>
      </c>
      <c r="C4420" s="8" t="s">
        <v>4272</v>
      </c>
      <c r="D4420" s="9" t="str">
        <f t="shared" si="69"/>
        <v>MUNICIPAL</v>
      </c>
    </row>
    <row r="4421" spans="1:4" x14ac:dyDescent="0.25">
      <c r="A4421" s="7" t="s">
        <v>52</v>
      </c>
      <c r="B4421" s="7">
        <v>420535</v>
      </c>
      <c r="C4421" s="8" t="s">
        <v>4273</v>
      </c>
      <c r="D4421" s="9" t="str">
        <f t="shared" si="69"/>
        <v>MUNICIPAL</v>
      </c>
    </row>
    <row r="4422" spans="1:4" x14ac:dyDescent="0.25">
      <c r="A4422" s="7" t="s">
        <v>52</v>
      </c>
      <c r="B4422" s="7">
        <v>420540</v>
      </c>
      <c r="C4422" s="8" t="s">
        <v>4274</v>
      </c>
      <c r="D4422" s="9" t="str">
        <f t="shared" si="69"/>
        <v>MUNICIPAL</v>
      </c>
    </row>
    <row r="4423" spans="1:4" x14ac:dyDescent="0.25">
      <c r="A4423" s="7" t="s">
        <v>52</v>
      </c>
      <c r="B4423" s="7">
        <v>420543</v>
      </c>
      <c r="C4423" s="8" t="s">
        <v>4275</v>
      </c>
      <c r="D4423" s="9" t="str">
        <f t="shared" si="69"/>
        <v>MUNICIPAL</v>
      </c>
    </row>
    <row r="4424" spans="1:4" x14ac:dyDescent="0.25">
      <c r="A4424" s="7" t="s">
        <v>52</v>
      </c>
      <c r="B4424" s="7">
        <v>420545</v>
      </c>
      <c r="C4424" s="8" t="s">
        <v>4276</v>
      </c>
      <c r="D4424" s="9" t="str">
        <f t="shared" si="69"/>
        <v>MUNICIPAL</v>
      </c>
    </row>
    <row r="4425" spans="1:4" x14ac:dyDescent="0.25">
      <c r="A4425" s="7" t="s">
        <v>52</v>
      </c>
      <c r="B4425" s="7">
        <v>420550</v>
      </c>
      <c r="C4425" s="8" t="s">
        <v>4277</v>
      </c>
      <c r="D4425" s="9" t="str">
        <f t="shared" si="69"/>
        <v>MUNICIPAL</v>
      </c>
    </row>
    <row r="4426" spans="1:4" x14ac:dyDescent="0.25">
      <c r="A4426" s="7" t="s">
        <v>52</v>
      </c>
      <c r="B4426" s="7">
        <v>420555</v>
      </c>
      <c r="C4426" s="8" t="s">
        <v>4278</v>
      </c>
      <c r="D4426" s="9" t="str">
        <f t="shared" si="69"/>
        <v>MUNICIPAL</v>
      </c>
    </row>
    <row r="4427" spans="1:4" x14ac:dyDescent="0.25">
      <c r="A4427" s="7" t="s">
        <v>52</v>
      </c>
      <c r="B4427" s="7">
        <v>420560</v>
      </c>
      <c r="C4427" s="8" t="s">
        <v>4279</v>
      </c>
      <c r="D4427" s="9" t="str">
        <f t="shared" si="69"/>
        <v>MUNICIPAL</v>
      </c>
    </row>
    <row r="4428" spans="1:4" x14ac:dyDescent="0.25">
      <c r="A4428" s="7" t="s">
        <v>52</v>
      </c>
      <c r="B4428" s="7">
        <v>420570</v>
      </c>
      <c r="C4428" s="8" t="s">
        <v>4280</v>
      </c>
      <c r="D4428" s="9" t="str">
        <f t="shared" si="69"/>
        <v>MUNICIPAL</v>
      </c>
    </row>
    <row r="4429" spans="1:4" x14ac:dyDescent="0.25">
      <c r="A4429" s="7" t="s">
        <v>52</v>
      </c>
      <c r="B4429" s="7">
        <v>420580</v>
      </c>
      <c r="C4429" s="8" t="s">
        <v>4281</v>
      </c>
      <c r="D4429" s="9" t="str">
        <f t="shared" si="69"/>
        <v>MUNICIPAL</v>
      </c>
    </row>
    <row r="4430" spans="1:4" x14ac:dyDescent="0.25">
      <c r="A4430" s="7" t="s">
        <v>52</v>
      </c>
      <c r="B4430" s="7">
        <v>420590</v>
      </c>
      <c r="C4430" s="8" t="s">
        <v>4282</v>
      </c>
      <c r="D4430" s="9" t="str">
        <f t="shared" si="69"/>
        <v>MUNICIPAL</v>
      </c>
    </row>
    <row r="4431" spans="1:4" x14ac:dyDescent="0.25">
      <c r="A4431" s="7" t="s">
        <v>52</v>
      </c>
      <c r="B4431" s="7">
        <v>420600</v>
      </c>
      <c r="C4431" s="8" t="s">
        <v>4283</v>
      </c>
      <c r="D4431" s="9" t="str">
        <f t="shared" si="69"/>
        <v>MUNICIPAL</v>
      </c>
    </row>
    <row r="4432" spans="1:4" x14ac:dyDescent="0.25">
      <c r="A4432" s="7" t="s">
        <v>52</v>
      </c>
      <c r="B4432" s="7">
        <v>420610</v>
      </c>
      <c r="C4432" s="8" t="s">
        <v>4284</v>
      </c>
      <c r="D4432" s="9" t="str">
        <f t="shared" si="69"/>
        <v>MUNICIPAL</v>
      </c>
    </row>
    <row r="4433" spans="1:4" x14ac:dyDescent="0.25">
      <c r="A4433" s="7" t="s">
        <v>52</v>
      </c>
      <c r="B4433" s="7">
        <v>420620</v>
      </c>
      <c r="C4433" s="8" t="s">
        <v>4285</v>
      </c>
      <c r="D4433" s="9" t="str">
        <f t="shared" si="69"/>
        <v>MUNICIPAL</v>
      </c>
    </row>
    <row r="4434" spans="1:4" x14ac:dyDescent="0.25">
      <c r="A4434" s="7" t="s">
        <v>52</v>
      </c>
      <c r="B4434" s="7">
        <v>420630</v>
      </c>
      <c r="C4434" s="8" t="s">
        <v>4286</v>
      </c>
      <c r="D4434" s="9" t="str">
        <f t="shared" si="69"/>
        <v>MUNICIPAL</v>
      </c>
    </row>
    <row r="4435" spans="1:4" x14ac:dyDescent="0.25">
      <c r="A4435" s="7" t="s">
        <v>52</v>
      </c>
      <c r="B4435" s="7">
        <v>420640</v>
      </c>
      <c r="C4435" s="8" t="s">
        <v>2531</v>
      </c>
      <c r="D4435" s="9" t="str">
        <f t="shared" si="69"/>
        <v>MUNICIPAL</v>
      </c>
    </row>
    <row r="4436" spans="1:4" x14ac:dyDescent="0.25">
      <c r="A4436" s="7" t="s">
        <v>52</v>
      </c>
      <c r="B4436" s="7">
        <v>420650</v>
      </c>
      <c r="C4436" s="8" t="s">
        <v>4287</v>
      </c>
      <c r="D4436" s="9" t="str">
        <f t="shared" si="69"/>
        <v>MUNICIPAL</v>
      </c>
    </row>
    <row r="4437" spans="1:4" x14ac:dyDescent="0.25">
      <c r="A4437" s="7" t="s">
        <v>52</v>
      </c>
      <c r="B4437" s="7">
        <v>420660</v>
      </c>
      <c r="C4437" s="8" t="s">
        <v>4288</v>
      </c>
      <c r="D4437" s="9" t="str">
        <f t="shared" si="69"/>
        <v>MUNICIPAL</v>
      </c>
    </row>
    <row r="4438" spans="1:4" x14ac:dyDescent="0.25">
      <c r="A4438" s="7" t="s">
        <v>52</v>
      </c>
      <c r="B4438" s="7">
        <v>420665</v>
      </c>
      <c r="C4438" s="8" t="s">
        <v>4289</v>
      </c>
      <c r="D4438" s="9" t="str">
        <f t="shared" si="69"/>
        <v>MUNICIPAL</v>
      </c>
    </row>
    <row r="4439" spans="1:4" x14ac:dyDescent="0.25">
      <c r="A4439" s="7" t="s">
        <v>52</v>
      </c>
      <c r="B4439" s="7">
        <v>420670</v>
      </c>
      <c r="C4439" s="8" t="s">
        <v>4290</v>
      </c>
      <c r="D4439" s="9" t="str">
        <f t="shared" si="69"/>
        <v>MUNICIPAL</v>
      </c>
    </row>
    <row r="4440" spans="1:4" x14ac:dyDescent="0.25">
      <c r="A4440" s="7" t="s">
        <v>52</v>
      </c>
      <c r="B4440" s="7">
        <v>420675</v>
      </c>
      <c r="C4440" s="8" t="s">
        <v>4291</v>
      </c>
      <c r="D4440" s="9" t="str">
        <f t="shared" si="69"/>
        <v>MUNICIPAL</v>
      </c>
    </row>
    <row r="4441" spans="1:4" x14ac:dyDescent="0.25">
      <c r="A4441" s="7" t="s">
        <v>52</v>
      </c>
      <c r="B4441" s="7">
        <v>420680</v>
      </c>
      <c r="C4441" s="8" t="s">
        <v>4292</v>
      </c>
      <c r="D4441" s="9" t="str">
        <f t="shared" si="69"/>
        <v>MUNICIPAL</v>
      </c>
    </row>
    <row r="4442" spans="1:4" x14ac:dyDescent="0.25">
      <c r="A4442" s="7" t="s">
        <v>52</v>
      </c>
      <c r="B4442" s="7">
        <v>420690</v>
      </c>
      <c r="C4442" s="8" t="s">
        <v>4293</v>
      </c>
      <c r="D4442" s="9" t="str">
        <f t="shared" si="69"/>
        <v>MUNICIPAL</v>
      </c>
    </row>
    <row r="4443" spans="1:4" x14ac:dyDescent="0.25">
      <c r="A4443" s="7" t="s">
        <v>52</v>
      </c>
      <c r="B4443" s="7">
        <v>420700</v>
      </c>
      <c r="C4443" s="8" t="s">
        <v>4294</v>
      </c>
      <c r="D4443" s="9" t="str">
        <f t="shared" si="69"/>
        <v>MUNICIPAL</v>
      </c>
    </row>
    <row r="4444" spans="1:4" x14ac:dyDescent="0.25">
      <c r="A4444" s="7" t="s">
        <v>52</v>
      </c>
      <c r="B4444" s="7">
        <v>420710</v>
      </c>
      <c r="C4444" s="8" t="s">
        <v>4295</v>
      </c>
      <c r="D4444" s="9" t="str">
        <f t="shared" si="69"/>
        <v>MUNICIPAL</v>
      </c>
    </row>
    <row r="4445" spans="1:4" x14ac:dyDescent="0.25">
      <c r="A4445" s="7" t="s">
        <v>52</v>
      </c>
      <c r="B4445" s="7">
        <v>420720</v>
      </c>
      <c r="C4445" s="8" t="s">
        <v>4296</v>
      </c>
      <c r="D4445" s="9" t="str">
        <f t="shared" si="69"/>
        <v>MUNICIPAL</v>
      </c>
    </row>
    <row r="4446" spans="1:4" x14ac:dyDescent="0.25">
      <c r="A4446" s="7" t="s">
        <v>52</v>
      </c>
      <c r="B4446" s="7">
        <v>420730</v>
      </c>
      <c r="C4446" s="8" t="s">
        <v>4297</v>
      </c>
      <c r="D4446" s="9" t="str">
        <f t="shared" si="69"/>
        <v>MUNICIPAL</v>
      </c>
    </row>
    <row r="4447" spans="1:4" x14ac:dyDescent="0.25">
      <c r="A4447" s="7" t="s">
        <v>52</v>
      </c>
      <c r="B4447" s="7">
        <v>420740</v>
      </c>
      <c r="C4447" s="8" t="s">
        <v>4298</v>
      </c>
      <c r="D4447" s="9" t="str">
        <f t="shared" si="69"/>
        <v>MUNICIPAL</v>
      </c>
    </row>
    <row r="4448" spans="1:4" x14ac:dyDescent="0.25">
      <c r="A4448" s="7" t="s">
        <v>52</v>
      </c>
      <c r="B4448" s="7">
        <v>420750</v>
      </c>
      <c r="C4448" s="8" t="s">
        <v>4299</v>
      </c>
      <c r="D4448" s="9" t="str">
        <f t="shared" si="69"/>
        <v>MUNICIPAL</v>
      </c>
    </row>
    <row r="4449" spans="1:4" x14ac:dyDescent="0.25">
      <c r="A4449" s="7" t="s">
        <v>52</v>
      </c>
      <c r="B4449" s="7">
        <v>420757</v>
      </c>
      <c r="C4449" s="8" t="s">
        <v>4300</v>
      </c>
      <c r="D4449" s="9" t="str">
        <f t="shared" si="69"/>
        <v>MUNICIPAL</v>
      </c>
    </row>
    <row r="4450" spans="1:4" x14ac:dyDescent="0.25">
      <c r="A4450" s="7" t="s">
        <v>52</v>
      </c>
      <c r="B4450" s="7">
        <v>420760</v>
      </c>
      <c r="C4450" s="8" t="s">
        <v>1986</v>
      </c>
      <c r="D4450" s="9" t="str">
        <f t="shared" si="69"/>
        <v>MUNICIPAL</v>
      </c>
    </row>
    <row r="4451" spans="1:4" x14ac:dyDescent="0.25">
      <c r="A4451" s="7" t="s">
        <v>52</v>
      </c>
      <c r="B4451" s="7">
        <v>420765</v>
      </c>
      <c r="C4451" s="8" t="s">
        <v>4301</v>
      </c>
      <c r="D4451" s="9" t="str">
        <f t="shared" si="69"/>
        <v>MUNICIPAL</v>
      </c>
    </row>
    <row r="4452" spans="1:4" x14ac:dyDescent="0.25">
      <c r="A4452" s="7" t="s">
        <v>52</v>
      </c>
      <c r="B4452" s="7">
        <v>420768</v>
      </c>
      <c r="C4452" s="8" t="s">
        <v>4302</v>
      </c>
      <c r="D4452" s="9" t="str">
        <f t="shared" si="69"/>
        <v>MUNICIPAL</v>
      </c>
    </row>
    <row r="4453" spans="1:4" x14ac:dyDescent="0.25">
      <c r="A4453" s="7" t="s">
        <v>52</v>
      </c>
      <c r="B4453" s="7">
        <v>420770</v>
      </c>
      <c r="C4453" s="8" t="s">
        <v>4303</v>
      </c>
      <c r="D4453" s="9" t="str">
        <f t="shared" si="69"/>
        <v>MUNICIPAL</v>
      </c>
    </row>
    <row r="4454" spans="1:4" x14ac:dyDescent="0.25">
      <c r="A4454" s="7" t="s">
        <v>52</v>
      </c>
      <c r="B4454" s="7">
        <v>420775</v>
      </c>
      <c r="C4454" s="8" t="s">
        <v>4304</v>
      </c>
      <c r="D4454" s="9" t="str">
        <f t="shared" si="69"/>
        <v>MUNICIPAL</v>
      </c>
    </row>
    <row r="4455" spans="1:4" x14ac:dyDescent="0.25">
      <c r="A4455" s="7" t="s">
        <v>52</v>
      </c>
      <c r="B4455" s="7">
        <v>420780</v>
      </c>
      <c r="C4455" s="8" t="s">
        <v>4305</v>
      </c>
      <c r="D4455" s="9" t="str">
        <f t="shared" si="69"/>
        <v>MUNICIPAL</v>
      </c>
    </row>
    <row r="4456" spans="1:4" x14ac:dyDescent="0.25">
      <c r="A4456" s="7" t="s">
        <v>52</v>
      </c>
      <c r="B4456" s="7">
        <v>420785</v>
      </c>
      <c r="C4456" s="8" t="s">
        <v>3970</v>
      </c>
      <c r="D4456" s="9" t="str">
        <f t="shared" si="69"/>
        <v>MUNICIPAL</v>
      </c>
    </row>
    <row r="4457" spans="1:4" x14ac:dyDescent="0.25">
      <c r="A4457" s="7" t="s">
        <v>52</v>
      </c>
      <c r="B4457" s="7">
        <v>420790</v>
      </c>
      <c r="C4457" s="8" t="s">
        <v>4306</v>
      </c>
      <c r="D4457" s="9" t="str">
        <f t="shared" si="69"/>
        <v>MUNICIPAL</v>
      </c>
    </row>
    <row r="4458" spans="1:4" x14ac:dyDescent="0.25">
      <c r="A4458" s="7" t="s">
        <v>52</v>
      </c>
      <c r="B4458" s="7">
        <v>420800</v>
      </c>
      <c r="C4458" s="8" t="s">
        <v>4307</v>
      </c>
      <c r="D4458" s="9" t="str">
        <f t="shared" si="69"/>
        <v>MUNICIPAL</v>
      </c>
    </row>
    <row r="4459" spans="1:4" x14ac:dyDescent="0.25">
      <c r="A4459" s="7" t="s">
        <v>52</v>
      </c>
      <c r="B4459" s="7">
        <v>420810</v>
      </c>
      <c r="C4459" s="8" t="s">
        <v>4308</v>
      </c>
      <c r="D4459" s="9" t="str">
        <f t="shared" si="69"/>
        <v>MUNICIPAL</v>
      </c>
    </row>
    <row r="4460" spans="1:4" x14ac:dyDescent="0.25">
      <c r="A4460" s="7" t="s">
        <v>52</v>
      </c>
      <c r="B4460" s="7">
        <v>420820</v>
      </c>
      <c r="C4460" s="8" t="s">
        <v>4309</v>
      </c>
      <c r="D4460" s="9" t="str">
        <f t="shared" si="69"/>
        <v>MUNICIPAL</v>
      </c>
    </row>
    <row r="4461" spans="1:4" x14ac:dyDescent="0.25">
      <c r="A4461" s="7" t="s">
        <v>52</v>
      </c>
      <c r="B4461" s="7">
        <v>420830</v>
      </c>
      <c r="C4461" s="8" t="s">
        <v>4310</v>
      </c>
      <c r="D4461" s="9" t="str">
        <f t="shared" si="69"/>
        <v>MUNICIPAL</v>
      </c>
    </row>
    <row r="4462" spans="1:4" x14ac:dyDescent="0.25">
      <c r="A4462" s="7" t="s">
        <v>52</v>
      </c>
      <c r="B4462" s="7">
        <v>420840</v>
      </c>
      <c r="C4462" s="8" t="s">
        <v>168</v>
      </c>
      <c r="D4462" s="9" t="str">
        <f t="shared" si="69"/>
        <v>MUNICIPAL</v>
      </c>
    </row>
    <row r="4463" spans="1:4" x14ac:dyDescent="0.25">
      <c r="A4463" s="7" t="s">
        <v>52</v>
      </c>
      <c r="B4463" s="7">
        <v>420845</v>
      </c>
      <c r="C4463" s="8" t="s">
        <v>4311</v>
      </c>
      <c r="D4463" s="9" t="str">
        <f t="shared" si="69"/>
        <v>MUNICIPAL</v>
      </c>
    </row>
    <row r="4464" spans="1:4" x14ac:dyDescent="0.25">
      <c r="A4464" s="7" t="s">
        <v>52</v>
      </c>
      <c r="B4464" s="7">
        <v>420850</v>
      </c>
      <c r="C4464" s="8" t="s">
        <v>4312</v>
      </c>
      <c r="D4464" s="9" t="str">
        <f t="shared" si="69"/>
        <v>MUNICIPAL</v>
      </c>
    </row>
    <row r="4465" spans="1:4" x14ac:dyDescent="0.25">
      <c r="A4465" s="7" t="s">
        <v>52</v>
      </c>
      <c r="B4465" s="7">
        <v>420860</v>
      </c>
      <c r="C4465" s="8" t="s">
        <v>4313</v>
      </c>
      <c r="D4465" s="9" t="str">
        <f t="shared" si="69"/>
        <v>MUNICIPAL</v>
      </c>
    </row>
    <row r="4466" spans="1:4" x14ac:dyDescent="0.25">
      <c r="A4466" s="7" t="s">
        <v>52</v>
      </c>
      <c r="B4466" s="7">
        <v>420870</v>
      </c>
      <c r="C4466" s="8" t="s">
        <v>4314</v>
      </c>
      <c r="D4466" s="9" t="str">
        <f t="shared" si="69"/>
        <v>MUNICIPAL</v>
      </c>
    </row>
    <row r="4467" spans="1:4" x14ac:dyDescent="0.25">
      <c r="A4467" s="7" t="s">
        <v>52</v>
      </c>
      <c r="B4467" s="7">
        <v>420880</v>
      </c>
      <c r="C4467" s="8" t="s">
        <v>4315</v>
      </c>
      <c r="D4467" s="9" t="str">
        <f t="shared" si="69"/>
        <v>MUNICIPAL</v>
      </c>
    </row>
    <row r="4468" spans="1:4" x14ac:dyDescent="0.25">
      <c r="A4468" s="7" t="s">
        <v>52</v>
      </c>
      <c r="B4468" s="7">
        <v>420890</v>
      </c>
      <c r="C4468" s="8" t="s">
        <v>4316</v>
      </c>
      <c r="D4468" s="9" t="str">
        <f t="shared" si="69"/>
        <v>MUNICIPAL</v>
      </c>
    </row>
    <row r="4469" spans="1:4" x14ac:dyDescent="0.25">
      <c r="A4469" s="7" t="s">
        <v>52</v>
      </c>
      <c r="B4469" s="7">
        <v>420895</v>
      </c>
      <c r="C4469" s="8" t="s">
        <v>3489</v>
      </c>
      <c r="D4469" s="9" t="str">
        <f t="shared" si="69"/>
        <v>MUNICIPAL</v>
      </c>
    </row>
    <row r="4470" spans="1:4" x14ac:dyDescent="0.25">
      <c r="A4470" s="7" t="s">
        <v>52</v>
      </c>
      <c r="B4470" s="7">
        <v>420900</v>
      </c>
      <c r="C4470" s="8" t="s">
        <v>4317</v>
      </c>
      <c r="D4470" s="9" t="str">
        <f t="shared" si="69"/>
        <v>MUNICIPAL</v>
      </c>
    </row>
    <row r="4471" spans="1:4" x14ac:dyDescent="0.25">
      <c r="A4471" s="7" t="s">
        <v>52</v>
      </c>
      <c r="B4471" s="7">
        <v>420910</v>
      </c>
      <c r="C4471" s="8" t="s">
        <v>4318</v>
      </c>
      <c r="D4471" s="9" t="str">
        <f t="shared" si="69"/>
        <v>MUNICIPAL</v>
      </c>
    </row>
    <row r="4472" spans="1:4" x14ac:dyDescent="0.25">
      <c r="A4472" s="7" t="s">
        <v>52</v>
      </c>
      <c r="B4472" s="7">
        <v>420915</v>
      </c>
      <c r="C4472" s="8" t="s">
        <v>4319</v>
      </c>
      <c r="D4472" s="9" t="str">
        <f t="shared" si="69"/>
        <v>MUNICIPAL</v>
      </c>
    </row>
    <row r="4473" spans="1:4" x14ac:dyDescent="0.25">
      <c r="A4473" s="7" t="s">
        <v>52</v>
      </c>
      <c r="B4473" s="7">
        <v>420917</v>
      </c>
      <c r="C4473" s="8" t="s">
        <v>4320</v>
      </c>
      <c r="D4473" s="9" t="str">
        <f t="shared" si="69"/>
        <v>MUNICIPAL</v>
      </c>
    </row>
    <row r="4474" spans="1:4" x14ac:dyDescent="0.25">
      <c r="A4474" s="7" t="s">
        <v>52</v>
      </c>
      <c r="B4474" s="7">
        <v>420920</v>
      </c>
      <c r="C4474" s="8" t="s">
        <v>4321</v>
      </c>
      <c r="D4474" s="9" t="str">
        <f t="shared" si="69"/>
        <v>MUNICIPAL</v>
      </c>
    </row>
    <row r="4475" spans="1:4" x14ac:dyDescent="0.25">
      <c r="A4475" s="7" t="s">
        <v>52</v>
      </c>
      <c r="B4475" s="7">
        <v>420930</v>
      </c>
      <c r="C4475" s="8" t="s">
        <v>4322</v>
      </c>
      <c r="D4475" s="9" t="str">
        <f t="shared" si="69"/>
        <v>MUNICIPAL</v>
      </c>
    </row>
    <row r="4476" spans="1:4" x14ac:dyDescent="0.25">
      <c r="A4476" s="7" t="s">
        <v>52</v>
      </c>
      <c r="B4476" s="7">
        <v>420940</v>
      </c>
      <c r="C4476" s="8" t="s">
        <v>4323</v>
      </c>
      <c r="D4476" s="9" t="str">
        <f t="shared" si="69"/>
        <v>MUNICIPAL</v>
      </c>
    </row>
    <row r="4477" spans="1:4" x14ac:dyDescent="0.25">
      <c r="A4477" s="7" t="s">
        <v>52</v>
      </c>
      <c r="B4477" s="7">
        <v>420945</v>
      </c>
      <c r="C4477" s="8" t="s">
        <v>4324</v>
      </c>
      <c r="D4477" s="9" t="str">
        <f t="shared" si="69"/>
        <v>MUNICIPAL</v>
      </c>
    </row>
    <row r="4478" spans="1:4" x14ac:dyDescent="0.25">
      <c r="A4478" s="7" t="s">
        <v>52</v>
      </c>
      <c r="B4478" s="7">
        <v>420950</v>
      </c>
      <c r="C4478" s="8" t="s">
        <v>4325</v>
      </c>
      <c r="D4478" s="9" t="str">
        <f t="shared" si="69"/>
        <v>MUNICIPAL</v>
      </c>
    </row>
    <row r="4479" spans="1:4" x14ac:dyDescent="0.25">
      <c r="A4479" s="7" t="s">
        <v>52</v>
      </c>
      <c r="B4479" s="7">
        <v>420960</v>
      </c>
      <c r="C4479" s="8" t="s">
        <v>4326</v>
      </c>
      <c r="D4479" s="9" t="str">
        <f t="shared" si="69"/>
        <v>MUNICIPAL</v>
      </c>
    </row>
    <row r="4480" spans="1:4" x14ac:dyDescent="0.25">
      <c r="A4480" s="7" t="s">
        <v>52</v>
      </c>
      <c r="B4480" s="7">
        <v>420970</v>
      </c>
      <c r="C4480" s="8" t="s">
        <v>4327</v>
      </c>
      <c r="D4480" s="9" t="str">
        <f t="shared" si="69"/>
        <v>MUNICIPAL</v>
      </c>
    </row>
    <row r="4481" spans="1:4" x14ac:dyDescent="0.25">
      <c r="A4481" s="7" t="s">
        <v>52</v>
      </c>
      <c r="B4481" s="7">
        <v>420980</v>
      </c>
      <c r="C4481" s="8" t="s">
        <v>4328</v>
      </c>
      <c r="D4481" s="9" t="str">
        <f t="shared" si="69"/>
        <v>MUNICIPAL</v>
      </c>
    </row>
    <row r="4482" spans="1:4" x14ac:dyDescent="0.25">
      <c r="A4482" s="7" t="s">
        <v>52</v>
      </c>
      <c r="B4482" s="7">
        <v>420985</v>
      </c>
      <c r="C4482" s="8" t="s">
        <v>4329</v>
      </c>
      <c r="D4482" s="9" t="str">
        <f t="shared" si="69"/>
        <v>MUNICIPAL</v>
      </c>
    </row>
    <row r="4483" spans="1:4" x14ac:dyDescent="0.25">
      <c r="A4483" s="7" t="s">
        <v>52</v>
      </c>
      <c r="B4483" s="7">
        <v>420990</v>
      </c>
      <c r="C4483" s="8" t="s">
        <v>4330</v>
      </c>
      <c r="D4483" s="9" t="str">
        <f t="shared" ref="D4483:D4546" si="70">IF(RIGHT(B4483,4)="0000","ESTADUAL","MUNICIPAL")</f>
        <v>MUNICIPAL</v>
      </c>
    </row>
    <row r="4484" spans="1:4" x14ac:dyDescent="0.25">
      <c r="A4484" s="7" t="s">
        <v>52</v>
      </c>
      <c r="B4484" s="7">
        <v>421000</v>
      </c>
      <c r="C4484" s="8" t="s">
        <v>4331</v>
      </c>
      <c r="D4484" s="9" t="str">
        <f t="shared" si="70"/>
        <v>MUNICIPAL</v>
      </c>
    </row>
    <row r="4485" spans="1:4" x14ac:dyDescent="0.25">
      <c r="A4485" s="7" t="s">
        <v>52</v>
      </c>
      <c r="B4485" s="7">
        <v>421003</v>
      </c>
      <c r="C4485" s="8" t="s">
        <v>4332</v>
      </c>
      <c r="D4485" s="9" t="str">
        <f t="shared" si="70"/>
        <v>MUNICIPAL</v>
      </c>
    </row>
    <row r="4486" spans="1:4" x14ac:dyDescent="0.25">
      <c r="A4486" s="7" t="s">
        <v>52</v>
      </c>
      <c r="B4486" s="7">
        <v>421005</v>
      </c>
      <c r="C4486" s="8" t="s">
        <v>4333</v>
      </c>
      <c r="D4486" s="9" t="str">
        <f t="shared" si="70"/>
        <v>MUNICIPAL</v>
      </c>
    </row>
    <row r="4487" spans="1:4" x14ac:dyDescent="0.25">
      <c r="A4487" s="7" t="s">
        <v>52</v>
      </c>
      <c r="B4487" s="7">
        <v>421010</v>
      </c>
      <c r="C4487" s="8" t="s">
        <v>4334</v>
      </c>
      <c r="D4487" s="9" t="str">
        <f t="shared" si="70"/>
        <v>MUNICIPAL</v>
      </c>
    </row>
    <row r="4488" spans="1:4" x14ac:dyDescent="0.25">
      <c r="A4488" s="7" t="s">
        <v>52</v>
      </c>
      <c r="B4488" s="7">
        <v>421020</v>
      </c>
      <c r="C4488" s="8" t="s">
        <v>4335</v>
      </c>
      <c r="D4488" s="9" t="str">
        <f t="shared" si="70"/>
        <v>MUNICIPAL</v>
      </c>
    </row>
    <row r="4489" spans="1:4" x14ac:dyDescent="0.25">
      <c r="A4489" s="7" t="s">
        <v>52</v>
      </c>
      <c r="B4489" s="7">
        <v>421030</v>
      </c>
      <c r="C4489" s="8" t="s">
        <v>4336</v>
      </c>
      <c r="D4489" s="9" t="str">
        <f t="shared" si="70"/>
        <v>MUNICIPAL</v>
      </c>
    </row>
    <row r="4490" spans="1:4" x14ac:dyDescent="0.25">
      <c r="A4490" s="7" t="s">
        <v>52</v>
      </c>
      <c r="B4490" s="7">
        <v>421040</v>
      </c>
      <c r="C4490" s="8" t="s">
        <v>4337</v>
      </c>
      <c r="D4490" s="9" t="str">
        <f t="shared" si="70"/>
        <v>MUNICIPAL</v>
      </c>
    </row>
    <row r="4491" spans="1:4" x14ac:dyDescent="0.25">
      <c r="A4491" s="7" t="s">
        <v>52</v>
      </c>
      <c r="B4491" s="7">
        <v>421050</v>
      </c>
      <c r="C4491" s="8" t="s">
        <v>1706</v>
      </c>
      <c r="D4491" s="9" t="str">
        <f t="shared" si="70"/>
        <v>MUNICIPAL</v>
      </c>
    </row>
    <row r="4492" spans="1:4" x14ac:dyDescent="0.25">
      <c r="A4492" s="7" t="s">
        <v>52</v>
      </c>
      <c r="B4492" s="7">
        <v>421055</v>
      </c>
      <c r="C4492" s="8" t="s">
        <v>4338</v>
      </c>
      <c r="D4492" s="9" t="str">
        <f t="shared" si="70"/>
        <v>MUNICIPAL</v>
      </c>
    </row>
    <row r="4493" spans="1:4" x14ac:dyDescent="0.25">
      <c r="A4493" s="7" t="s">
        <v>52</v>
      </c>
      <c r="B4493" s="7">
        <v>421060</v>
      </c>
      <c r="C4493" s="8" t="s">
        <v>1401</v>
      </c>
      <c r="D4493" s="9" t="str">
        <f t="shared" si="70"/>
        <v>MUNICIPAL</v>
      </c>
    </row>
    <row r="4494" spans="1:4" x14ac:dyDescent="0.25">
      <c r="A4494" s="7" t="s">
        <v>52</v>
      </c>
      <c r="B4494" s="7">
        <v>421070</v>
      </c>
      <c r="C4494" s="8" t="s">
        <v>4339</v>
      </c>
      <c r="D4494" s="9" t="str">
        <f t="shared" si="70"/>
        <v>MUNICIPAL</v>
      </c>
    </row>
    <row r="4495" spans="1:4" x14ac:dyDescent="0.25">
      <c r="A4495" s="7" t="s">
        <v>52</v>
      </c>
      <c r="B4495" s="7">
        <v>421080</v>
      </c>
      <c r="C4495" s="8" t="s">
        <v>4340</v>
      </c>
      <c r="D4495" s="9" t="str">
        <f t="shared" si="70"/>
        <v>MUNICIPAL</v>
      </c>
    </row>
    <row r="4496" spans="1:4" x14ac:dyDescent="0.25">
      <c r="A4496" s="7" t="s">
        <v>52</v>
      </c>
      <c r="B4496" s="7">
        <v>421085</v>
      </c>
      <c r="C4496" s="8" t="s">
        <v>4341</v>
      </c>
      <c r="D4496" s="9" t="str">
        <f t="shared" si="70"/>
        <v>MUNICIPAL</v>
      </c>
    </row>
    <row r="4497" spans="1:4" x14ac:dyDescent="0.25">
      <c r="A4497" s="7" t="s">
        <v>52</v>
      </c>
      <c r="B4497" s="7">
        <v>421090</v>
      </c>
      <c r="C4497" s="8" t="s">
        <v>4342</v>
      </c>
      <c r="D4497" s="9" t="str">
        <f t="shared" si="70"/>
        <v>MUNICIPAL</v>
      </c>
    </row>
    <row r="4498" spans="1:4" x14ac:dyDescent="0.25">
      <c r="A4498" s="7" t="s">
        <v>52</v>
      </c>
      <c r="B4498" s="7">
        <v>421100</v>
      </c>
      <c r="C4498" s="8" t="s">
        <v>4343</v>
      </c>
      <c r="D4498" s="9" t="str">
        <f t="shared" si="70"/>
        <v>MUNICIPAL</v>
      </c>
    </row>
    <row r="4499" spans="1:4" x14ac:dyDescent="0.25">
      <c r="A4499" s="7" t="s">
        <v>52</v>
      </c>
      <c r="B4499" s="7">
        <v>421105</v>
      </c>
      <c r="C4499" s="8" t="s">
        <v>4344</v>
      </c>
      <c r="D4499" s="9" t="str">
        <f t="shared" si="70"/>
        <v>MUNICIPAL</v>
      </c>
    </row>
    <row r="4500" spans="1:4" x14ac:dyDescent="0.25">
      <c r="A4500" s="7" t="s">
        <v>52</v>
      </c>
      <c r="B4500" s="7">
        <v>421110</v>
      </c>
      <c r="C4500" s="8" t="s">
        <v>3558</v>
      </c>
      <c r="D4500" s="9" t="str">
        <f t="shared" si="70"/>
        <v>MUNICIPAL</v>
      </c>
    </row>
    <row r="4501" spans="1:4" x14ac:dyDescent="0.25">
      <c r="A4501" s="7" t="s">
        <v>52</v>
      </c>
      <c r="B4501" s="7">
        <v>421120</v>
      </c>
      <c r="C4501" s="8" t="s">
        <v>4345</v>
      </c>
      <c r="D4501" s="9" t="str">
        <f t="shared" si="70"/>
        <v>MUNICIPAL</v>
      </c>
    </row>
    <row r="4502" spans="1:4" x14ac:dyDescent="0.25">
      <c r="A4502" s="7" t="s">
        <v>52</v>
      </c>
      <c r="B4502" s="7">
        <v>421125</v>
      </c>
      <c r="C4502" s="8" t="s">
        <v>4346</v>
      </c>
      <c r="D4502" s="9" t="str">
        <f t="shared" si="70"/>
        <v>MUNICIPAL</v>
      </c>
    </row>
    <row r="4503" spans="1:4" x14ac:dyDescent="0.25">
      <c r="A4503" s="7" t="s">
        <v>52</v>
      </c>
      <c r="B4503" s="7">
        <v>421130</v>
      </c>
      <c r="C4503" s="8" t="s">
        <v>4347</v>
      </c>
      <c r="D4503" s="9" t="str">
        <f t="shared" si="70"/>
        <v>MUNICIPAL</v>
      </c>
    </row>
    <row r="4504" spans="1:4" x14ac:dyDescent="0.25">
      <c r="A4504" s="7" t="s">
        <v>52</v>
      </c>
      <c r="B4504" s="7">
        <v>421140</v>
      </c>
      <c r="C4504" s="8" t="s">
        <v>4348</v>
      </c>
      <c r="D4504" s="9" t="str">
        <f t="shared" si="70"/>
        <v>MUNICIPAL</v>
      </c>
    </row>
    <row r="4505" spans="1:4" x14ac:dyDescent="0.25">
      <c r="A4505" s="7" t="s">
        <v>52</v>
      </c>
      <c r="B4505" s="7">
        <v>421145</v>
      </c>
      <c r="C4505" s="8" t="s">
        <v>4349</v>
      </c>
      <c r="D4505" s="9" t="str">
        <f t="shared" si="70"/>
        <v>MUNICIPAL</v>
      </c>
    </row>
    <row r="4506" spans="1:4" x14ac:dyDescent="0.25">
      <c r="A4506" s="7" t="s">
        <v>52</v>
      </c>
      <c r="B4506" s="7">
        <v>421150</v>
      </c>
      <c r="C4506" s="8" t="s">
        <v>4350</v>
      </c>
      <c r="D4506" s="9" t="str">
        <f t="shared" si="70"/>
        <v>MUNICIPAL</v>
      </c>
    </row>
    <row r="4507" spans="1:4" x14ac:dyDescent="0.25">
      <c r="A4507" s="7" t="s">
        <v>52</v>
      </c>
      <c r="B4507" s="7">
        <v>421160</v>
      </c>
      <c r="C4507" s="8" t="s">
        <v>4351</v>
      </c>
      <c r="D4507" s="9" t="str">
        <f t="shared" si="70"/>
        <v>MUNICIPAL</v>
      </c>
    </row>
    <row r="4508" spans="1:4" x14ac:dyDescent="0.25">
      <c r="A4508" s="7" t="s">
        <v>52</v>
      </c>
      <c r="B4508" s="7">
        <v>421165</v>
      </c>
      <c r="C4508" s="8" t="s">
        <v>2096</v>
      </c>
      <c r="D4508" s="9" t="str">
        <f t="shared" si="70"/>
        <v>MUNICIPAL</v>
      </c>
    </row>
    <row r="4509" spans="1:4" x14ac:dyDescent="0.25">
      <c r="A4509" s="7" t="s">
        <v>52</v>
      </c>
      <c r="B4509" s="7">
        <v>421170</v>
      </c>
      <c r="C4509" s="8" t="s">
        <v>4352</v>
      </c>
      <c r="D4509" s="9" t="str">
        <f t="shared" si="70"/>
        <v>MUNICIPAL</v>
      </c>
    </row>
    <row r="4510" spans="1:4" x14ac:dyDescent="0.25">
      <c r="A4510" s="7" t="s">
        <v>52</v>
      </c>
      <c r="B4510" s="7">
        <v>421175</v>
      </c>
      <c r="C4510" s="8" t="s">
        <v>4353</v>
      </c>
      <c r="D4510" s="9" t="str">
        <f t="shared" si="70"/>
        <v>MUNICIPAL</v>
      </c>
    </row>
    <row r="4511" spans="1:4" x14ac:dyDescent="0.25">
      <c r="A4511" s="7" t="s">
        <v>52</v>
      </c>
      <c r="B4511" s="7">
        <v>421180</v>
      </c>
      <c r="C4511" s="8" t="s">
        <v>4354</v>
      </c>
      <c r="D4511" s="9" t="str">
        <f t="shared" si="70"/>
        <v>MUNICIPAL</v>
      </c>
    </row>
    <row r="4512" spans="1:4" x14ac:dyDescent="0.25">
      <c r="A4512" s="7" t="s">
        <v>52</v>
      </c>
      <c r="B4512" s="7">
        <v>421185</v>
      </c>
      <c r="C4512" s="8" t="s">
        <v>3596</v>
      </c>
      <c r="D4512" s="9" t="str">
        <f t="shared" si="70"/>
        <v>MUNICIPAL</v>
      </c>
    </row>
    <row r="4513" spans="1:4" x14ac:dyDescent="0.25">
      <c r="A4513" s="7" t="s">
        <v>52</v>
      </c>
      <c r="B4513" s="7">
        <v>421187</v>
      </c>
      <c r="C4513" s="8" t="s">
        <v>4355</v>
      </c>
      <c r="D4513" s="9" t="str">
        <f t="shared" si="70"/>
        <v>MUNICIPAL</v>
      </c>
    </row>
    <row r="4514" spans="1:4" x14ac:dyDescent="0.25">
      <c r="A4514" s="7" t="s">
        <v>52</v>
      </c>
      <c r="B4514" s="7">
        <v>421189</v>
      </c>
      <c r="C4514" s="8" t="s">
        <v>4356</v>
      </c>
      <c r="D4514" s="9" t="str">
        <f t="shared" si="70"/>
        <v>MUNICIPAL</v>
      </c>
    </row>
    <row r="4515" spans="1:4" x14ac:dyDescent="0.25">
      <c r="A4515" s="7" t="s">
        <v>52</v>
      </c>
      <c r="B4515" s="7">
        <v>421190</v>
      </c>
      <c r="C4515" s="8" t="s">
        <v>4357</v>
      </c>
      <c r="D4515" s="9" t="str">
        <f t="shared" si="70"/>
        <v>MUNICIPAL</v>
      </c>
    </row>
    <row r="4516" spans="1:4" x14ac:dyDescent="0.25">
      <c r="A4516" s="7" t="s">
        <v>52</v>
      </c>
      <c r="B4516" s="7">
        <v>421200</v>
      </c>
      <c r="C4516" s="8" t="s">
        <v>4358</v>
      </c>
      <c r="D4516" s="9" t="str">
        <f t="shared" si="70"/>
        <v>MUNICIPAL</v>
      </c>
    </row>
    <row r="4517" spans="1:4" x14ac:dyDescent="0.25">
      <c r="A4517" s="7" t="s">
        <v>52</v>
      </c>
      <c r="B4517" s="7">
        <v>421205</v>
      </c>
      <c r="C4517" s="8" t="s">
        <v>4058</v>
      </c>
      <c r="D4517" s="9" t="str">
        <f t="shared" si="70"/>
        <v>MUNICIPAL</v>
      </c>
    </row>
    <row r="4518" spans="1:4" x14ac:dyDescent="0.25">
      <c r="A4518" s="7" t="s">
        <v>52</v>
      </c>
      <c r="B4518" s="7">
        <v>421210</v>
      </c>
      <c r="C4518" s="8" t="s">
        <v>4359</v>
      </c>
      <c r="D4518" s="9" t="str">
        <f t="shared" si="70"/>
        <v>MUNICIPAL</v>
      </c>
    </row>
    <row r="4519" spans="1:4" x14ac:dyDescent="0.25">
      <c r="A4519" s="7" t="s">
        <v>52</v>
      </c>
      <c r="B4519" s="7">
        <v>421220</v>
      </c>
      <c r="C4519" s="8" t="s">
        <v>4360</v>
      </c>
      <c r="D4519" s="9" t="str">
        <f t="shared" si="70"/>
        <v>MUNICIPAL</v>
      </c>
    </row>
    <row r="4520" spans="1:4" x14ac:dyDescent="0.25">
      <c r="A4520" s="7" t="s">
        <v>52</v>
      </c>
      <c r="B4520" s="7">
        <v>421223</v>
      </c>
      <c r="C4520" s="8" t="s">
        <v>3604</v>
      </c>
      <c r="D4520" s="9" t="str">
        <f t="shared" si="70"/>
        <v>MUNICIPAL</v>
      </c>
    </row>
    <row r="4521" spans="1:4" x14ac:dyDescent="0.25">
      <c r="A4521" s="7" t="s">
        <v>52</v>
      </c>
      <c r="B4521" s="7">
        <v>421225</v>
      </c>
      <c r="C4521" s="8" t="s">
        <v>4361</v>
      </c>
      <c r="D4521" s="9" t="str">
        <f t="shared" si="70"/>
        <v>MUNICIPAL</v>
      </c>
    </row>
    <row r="4522" spans="1:4" x14ac:dyDescent="0.25">
      <c r="A4522" s="7" t="s">
        <v>52</v>
      </c>
      <c r="B4522" s="7">
        <v>421227</v>
      </c>
      <c r="C4522" s="8" t="s">
        <v>4362</v>
      </c>
      <c r="D4522" s="9" t="str">
        <f t="shared" si="70"/>
        <v>MUNICIPAL</v>
      </c>
    </row>
    <row r="4523" spans="1:4" x14ac:dyDescent="0.25">
      <c r="A4523" s="7" t="s">
        <v>52</v>
      </c>
      <c r="B4523" s="7">
        <v>421230</v>
      </c>
      <c r="C4523" s="8" t="s">
        <v>4363</v>
      </c>
      <c r="D4523" s="9" t="str">
        <f t="shared" si="70"/>
        <v>MUNICIPAL</v>
      </c>
    </row>
    <row r="4524" spans="1:4" x14ac:dyDescent="0.25">
      <c r="A4524" s="7" t="s">
        <v>52</v>
      </c>
      <c r="B4524" s="7">
        <v>421240</v>
      </c>
      <c r="C4524" s="8" t="s">
        <v>4364</v>
      </c>
      <c r="D4524" s="9" t="str">
        <f t="shared" si="70"/>
        <v>MUNICIPAL</v>
      </c>
    </row>
    <row r="4525" spans="1:4" x14ac:dyDescent="0.25">
      <c r="A4525" s="7" t="s">
        <v>52</v>
      </c>
      <c r="B4525" s="7">
        <v>421250</v>
      </c>
      <c r="C4525" s="8" t="s">
        <v>4365</v>
      </c>
      <c r="D4525" s="9" t="str">
        <f t="shared" si="70"/>
        <v>MUNICIPAL</v>
      </c>
    </row>
    <row r="4526" spans="1:4" x14ac:dyDescent="0.25">
      <c r="A4526" s="7" t="s">
        <v>52</v>
      </c>
      <c r="B4526" s="7">
        <v>421260</v>
      </c>
      <c r="C4526" s="8" t="s">
        <v>4366</v>
      </c>
      <c r="D4526" s="9" t="str">
        <f t="shared" si="70"/>
        <v>MUNICIPAL</v>
      </c>
    </row>
    <row r="4527" spans="1:4" x14ac:dyDescent="0.25">
      <c r="A4527" s="7" t="s">
        <v>52</v>
      </c>
      <c r="B4527" s="7">
        <v>421265</v>
      </c>
      <c r="C4527" s="8" t="s">
        <v>4367</v>
      </c>
      <c r="D4527" s="9" t="str">
        <f t="shared" si="70"/>
        <v>MUNICIPAL</v>
      </c>
    </row>
    <row r="4528" spans="1:4" x14ac:dyDescent="0.25">
      <c r="A4528" s="7" t="s">
        <v>52</v>
      </c>
      <c r="B4528" s="7">
        <v>421270</v>
      </c>
      <c r="C4528" s="8" t="s">
        <v>1608</v>
      </c>
      <c r="D4528" s="9" t="str">
        <f t="shared" si="70"/>
        <v>MUNICIPAL</v>
      </c>
    </row>
    <row r="4529" spans="1:4" x14ac:dyDescent="0.25">
      <c r="A4529" s="7" t="s">
        <v>52</v>
      </c>
      <c r="B4529" s="7">
        <v>421280</v>
      </c>
      <c r="C4529" s="8" t="s">
        <v>4368</v>
      </c>
      <c r="D4529" s="9" t="str">
        <f t="shared" si="70"/>
        <v>MUNICIPAL</v>
      </c>
    </row>
    <row r="4530" spans="1:4" x14ac:dyDescent="0.25">
      <c r="A4530" s="7" t="s">
        <v>52</v>
      </c>
      <c r="B4530" s="7">
        <v>421290</v>
      </c>
      <c r="C4530" s="8" t="s">
        <v>3632</v>
      </c>
      <c r="D4530" s="9" t="str">
        <f t="shared" si="70"/>
        <v>MUNICIPAL</v>
      </c>
    </row>
    <row r="4531" spans="1:4" x14ac:dyDescent="0.25">
      <c r="A4531" s="7" t="s">
        <v>52</v>
      </c>
      <c r="B4531" s="7">
        <v>421300</v>
      </c>
      <c r="C4531" s="8" t="s">
        <v>4369</v>
      </c>
      <c r="D4531" s="9" t="str">
        <f t="shared" si="70"/>
        <v>MUNICIPAL</v>
      </c>
    </row>
    <row r="4532" spans="1:4" x14ac:dyDescent="0.25">
      <c r="A4532" s="7" t="s">
        <v>52</v>
      </c>
      <c r="B4532" s="7">
        <v>421310</v>
      </c>
      <c r="C4532" s="8" t="s">
        <v>4370</v>
      </c>
      <c r="D4532" s="9" t="str">
        <f t="shared" si="70"/>
        <v>MUNICIPAL</v>
      </c>
    </row>
    <row r="4533" spans="1:4" x14ac:dyDescent="0.25">
      <c r="A4533" s="7" t="s">
        <v>52</v>
      </c>
      <c r="B4533" s="7">
        <v>421315</v>
      </c>
      <c r="C4533" s="8" t="s">
        <v>4371</v>
      </c>
      <c r="D4533" s="9" t="str">
        <f t="shared" si="70"/>
        <v>MUNICIPAL</v>
      </c>
    </row>
    <row r="4534" spans="1:4" x14ac:dyDescent="0.25">
      <c r="A4534" s="7" t="s">
        <v>52</v>
      </c>
      <c r="B4534" s="7">
        <v>421320</v>
      </c>
      <c r="C4534" s="8" t="s">
        <v>4372</v>
      </c>
      <c r="D4534" s="9" t="str">
        <f t="shared" si="70"/>
        <v>MUNICIPAL</v>
      </c>
    </row>
    <row r="4535" spans="1:4" x14ac:dyDescent="0.25">
      <c r="A4535" s="7" t="s">
        <v>52</v>
      </c>
      <c r="B4535" s="7">
        <v>421330</v>
      </c>
      <c r="C4535" s="8" t="s">
        <v>4373</v>
      </c>
      <c r="D4535" s="9" t="str">
        <f t="shared" si="70"/>
        <v>MUNICIPAL</v>
      </c>
    </row>
    <row r="4536" spans="1:4" x14ac:dyDescent="0.25">
      <c r="A4536" s="7" t="s">
        <v>52</v>
      </c>
      <c r="B4536" s="7">
        <v>421335</v>
      </c>
      <c r="C4536" s="8" t="s">
        <v>4374</v>
      </c>
      <c r="D4536" s="9" t="str">
        <f t="shared" si="70"/>
        <v>MUNICIPAL</v>
      </c>
    </row>
    <row r="4537" spans="1:4" x14ac:dyDescent="0.25">
      <c r="A4537" s="7" t="s">
        <v>52</v>
      </c>
      <c r="B4537" s="7">
        <v>421340</v>
      </c>
      <c r="C4537" s="8" t="s">
        <v>4375</v>
      </c>
      <c r="D4537" s="9" t="str">
        <f t="shared" si="70"/>
        <v>MUNICIPAL</v>
      </c>
    </row>
    <row r="4538" spans="1:4" x14ac:dyDescent="0.25">
      <c r="A4538" s="7" t="s">
        <v>52</v>
      </c>
      <c r="B4538" s="7">
        <v>421350</v>
      </c>
      <c r="C4538" s="8" t="s">
        <v>4376</v>
      </c>
      <c r="D4538" s="9" t="str">
        <f t="shared" si="70"/>
        <v>MUNICIPAL</v>
      </c>
    </row>
    <row r="4539" spans="1:4" x14ac:dyDescent="0.25">
      <c r="A4539" s="7" t="s">
        <v>52</v>
      </c>
      <c r="B4539" s="7">
        <v>421360</v>
      </c>
      <c r="C4539" s="8" t="s">
        <v>4377</v>
      </c>
      <c r="D4539" s="9" t="str">
        <f t="shared" si="70"/>
        <v>MUNICIPAL</v>
      </c>
    </row>
    <row r="4540" spans="1:4" x14ac:dyDescent="0.25">
      <c r="A4540" s="7" t="s">
        <v>52</v>
      </c>
      <c r="B4540" s="7">
        <v>421370</v>
      </c>
      <c r="C4540" s="8" t="s">
        <v>4378</v>
      </c>
      <c r="D4540" s="9" t="str">
        <f t="shared" si="70"/>
        <v>MUNICIPAL</v>
      </c>
    </row>
    <row r="4541" spans="1:4" x14ac:dyDescent="0.25">
      <c r="A4541" s="7" t="s">
        <v>52</v>
      </c>
      <c r="B4541" s="7">
        <v>421380</v>
      </c>
      <c r="C4541" s="8" t="s">
        <v>3661</v>
      </c>
      <c r="D4541" s="9" t="str">
        <f t="shared" si="70"/>
        <v>MUNICIPAL</v>
      </c>
    </row>
    <row r="4542" spans="1:4" x14ac:dyDescent="0.25">
      <c r="A4542" s="7" t="s">
        <v>52</v>
      </c>
      <c r="B4542" s="7">
        <v>421390</v>
      </c>
      <c r="C4542" s="8" t="s">
        <v>4379</v>
      </c>
      <c r="D4542" s="9" t="str">
        <f t="shared" si="70"/>
        <v>MUNICIPAL</v>
      </c>
    </row>
    <row r="4543" spans="1:4" x14ac:dyDescent="0.25">
      <c r="A4543" s="7" t="s">
        <v>52</v>
      </c>
      <c r="B4543" s="7">
        <v>421400</v>
      </c>
      <c r="C4543" s="8" t="s">
        <v>4380</v>
      </c>
      <c r="D4543" s="9" t="str">
        <f t="shared" si="70"/>
        <v>MUNICIPAL</v>
      </c>
    </row>
    <row r="4544" spans="1:4" x14ac:dyDescent="0.25">
      <c r="A4544" s="7" t="s">
        <v>52</v>
      </c>
      <c r="B4544" s="7">
        <v>421410</v>
      </c>
      <c r="C4544" s="8" t="s">
        <v>4381</v>
      </c>
      <c r="D4544" s="9" t="str">
        <f t="shared" si="70"/>
        <v>MUNICIPAL</v>
      </c>
    </row>
    <row r="4545" spans="1:4" x14ac:dyDescent="0.25">
      <c r="A4545" s="7" t="s">
        <v>52</v>
      </c>
      <c r="B4545" s="7">
        <v>421415</v>
      </c>
      <c r="C4545" s="8" t="s">
        <v>4382</v>
      </c>
      <c r="D4545" s="9" t="str">
        <f t="shared" si="70"/>
        <v>MUNICIPAL</v>
      </c>
    </row>
    <row r="4546" spans="1:4" x14ac:dyDescent="0.25">
      <c r="A4546" s="7" t="s">
        <v>52</v>
      </c>
      <c r="B4546" s="7">
        <v>421420</v>
      </c>
      <c r="C4546" s="8" t="s">
        <v>4383</v>
      </c>
      <c r="D4546" s="9" t="str">
        <f t="shared" si="70"/>
        <v>MUNICIPAL</v>
      </c>
    </row>
    <row r="4547" spans="1:4" x14ac:dyDescent="0.25">
      <c r="A4547" s="7" t="s">
        <v>52</v>
      </c>
      <c r="B4547" s="7">
        <v>421430</v>
      </c>
      <c r="C4547" s="8" t="s">
        <v>4384</v>
      </c>
      <c r="D4547" s="9" t="str">
        <f t="shared" ref="D4547:D4610" si="71">IF(RIGHT(B4547,4)="0000","ESTADUAL","MUNICIPAL")</f>
        <v>MUNICIPAL</v>
      </c>
    </row>
    <row r="4548" spans="1:4" x14ac:dyDescent="0.25">
      <c r="A4548" s="7" t="s">
        <v>52</v>
      </c>
      <c r="B4548" s="7">
        <v>421440</v>
      </c>
      <c r="C4548" s="8" t="s">
        <v>4385</v>
      </c>
      <c r="D4548" s="9" t="str">
        <f t="shared" si="71"/>
        <v>MUNICIPAL</v>
      </c>
    </row>
    <row r="4549" spans="1:4" x14ac:dyDescent="0.25">
      <c r="A4549" s="7" t="s">
        <v>52</v>
      </c>
      <c r="B4549" s="7">
        <v>421450</v>
      </c>
      <c r="C4549" s="8" t="s">
        <v>4386</v>
      </c>
      <c r="D4549" s="9" t="str">
        <f t="shared" si="71"/>
        <v>MUNICIPAL</v>
      </c>
    </row>
    <row r="4550" spans="1:4" x14ac:dyDescent="0.25">
      <c r="A4550" s="7" t="s">
        <v>52</v>
      </c>
      <c r="B4550" s="7">
        <v>421460</v>
      </c>
      <c r="C4550" s="8" t="s">
        <v>4387</v>
      </c>
      <c r="D4550" s="9" t="str">
        <f t="shared" si="71"/>
        <v>MUNICIPAL</v>
      </c>
    </row>
    <row r="4551" spans="1:4" x14ac:dyDescent="0.25">
      <c r="A4551" s="7" t="s">
        <v>52</v>
      </c>
      <c r="B4551" s="7">
        <v>421470</v>
      </c>
      <c r="C4551" s="8" t="s">
        <v>4388</v>
      </c>
      <c r="D4551" s="9" t="str">
        <f t="shared" si="71"/>
        <v>MUNICIPAL</v>
      </c>
    </row>
    <row r="4552" spans="1:4" x14ac:dyDescent="0.25">
      <c r="A4552" s="7" t="s">
        <v>52</v>
      </c>
      <c r="B4552" s="7">
        <v>421480</v>
      </c>
      <c r="C4552" s="8" t="s">
        <v>4389</v>
      </c>
      <c r="D4552" s="9" t="str">
        <f t="shared" si="71"/>
        <v>MUNICIPAL</v>
      </c>
    </row>
    <row r="4553" spans="1:4" x14ac:dyDescent="0.25">
      <c r="A4553" s="7" t="s">
        <v>52</v>
      </c>
      <c r="B4553" s="7">
        <v>421490</v>
      </c>
      <c r="C4553" s="8" t="s">
        <v>4390</v>
      </c>
      <c r="D4553" s="9" t="str">
        <f t="shared" si="71"/>
        <v>MUNICIPAL</v>
      </c>
    </row>
    <row r="4554" spans="1:4" x14ac:dyDescent="0.25">
      <c r="A4554" s="7" t="s">
        <v>52</v>
      </c>
      <c r="B4554" s="7">
        <v>421500</v>
      </c>
      <c r="C4554" s="8" t="s">
        <v>4391</v>
      </c>
      <c r="D4554" s="9" t="str">
        <f t="shared" si="71"/>
        <v>MUNICIPAL</v>
      </c>
    </row>
    <row r="4555" spans="1:4" x14ac:dyDescent="0.25">
      <c r="A4555" s="7" t="s">
        <v>52</v>
      </c>
      <c r="B4555" s="7">
        <v>421505</v>
      </c>
      <c r="C4555" s="8" t="s">
        <v>4392</v>
      </c>
      <c r="D4555" s="9" t="str">
        <f t="shared" si="71"/>
        <v>MUNICIPAL</v>
      </c>
    </row>
    <row r="4556" spans="1:4" x14ac:dyDescent="0.25">
      <c r="A4556" s="7" t="s">
        <v>52</v>
      </c>
      <c r="B4556" s="7">
        <v>421507</v>
      </c>
      <c r="C4556" s="8" t="s">
        <v>4393</v>
      </c>
      <c r="D4556" s="9" t="str">
        <f t="shared" si="71"/>
        <v>MUNICIPAL</v>
      </c>
    </row>
    <row r="4557" spans="1:4" x14ac:dyDescent="0.25">
      <c r="A4557" s="7" t="s">
        <v>52</v>
      </c>
      <c r="B4557" s="7">
        <v>421510</v>
      </c>
      <c r="C4557" s="8" t="s">
        <v>4394</v>
      </c>
      <c r="D4557" s="9" t="str">
        <f t="shared" si="71"/>
        <v>MUNICIPAL</v>
      </c>
    </row>
    <row r="4558" spans="1:4" x14ac:dyDescent="0.25">
      <c r="A4558" s="7" t="s">
        <v>52</v>
      </c>
      <c r="B4558" s="7">
        <v>421520</v>
      </c>
      <c r="C4558" s="8" t="s">
        <v>4395</v>
      </c>
      <c r="D4558" s="9" t="str">
        <f t="shared" si="71"/>
        <v>MUNICIPAL</v>
      </c>
    </row>
    <row r="4559" spans="1:4" x14ac:dyDescent="0.25">
      <c r="A4559" s="7" t="s">
        <v>52</v>
      </c>
      <c r="B4559" s="7">
        <v>421530</v>
      </c>
      <c r="C4559" s="8" t="s">
        <v>4396</v>
      </c>
      <c r="D4559" s="9" t="str">
        <f t="shared" si="71"/>
        <v>MUNICIPAL</v>
      </c>
    </row>
    <row r="4560" spans="1:4" x14ac:dyDescent="0.25">
      <c r="A4560" s="7" t="s">
        <v>52</v>
      </c>
      <c r="B4560" s="7">
        <v>421535</v>
      </c>
      <c r="C4560" s="8" t="s">
        <v>3706</v>
      </c>
      <c r="D4560" s="9" t="str">
        <f t="shared" si="71"/>
        <v>MUNICIPAL</v>
      </c>
    </row>
    <row r="4561" spans="1:4" x14ac:dyDescent="0.25">
      <c r="A4561" s="7" t="s">
        <v>52</v>
      </c>
      <c r="B4561" s="7">
        <v>421540</v>
      </c>
      <c r="C4561" s="8" t="s">
        <v>4397</v>
      </c>
      <c r="D4561" s="9" t="str">
        <f t="shared" si="71"/>
        <v>MUNICIPAL</v>
      </c>
    </row>
    <row r="4562" spans="1:4" x14ac:dyDescent="0.25">
      <c r="A4562" s="7" t="s">
        <v>52</v>
      </c>
      <c r="B4562" s="7">
        <v>421545</v>
      </c>
      <c r="C4562" s="8" t="s">
        <v>4398</v>
      </c>
      <c r="D4562" s="9" t="str">
        <f t="shared" si="71"/>
        <v>MUNICIPAL</v>
      </c>
    </row>
    <row r="4563" spans="1:4" x14ac:dyDescent="0.25">
      <c r="A4563" s="7" t="s">
        <v>52</v>
      </c>
      <c r="B4563" s="7">
        <v>421550</v>
      </c>
      <c r="C4563" s="8" t="s">
        <v>1446</v>
      </c>
      <c r="D4563" s="9" t="str">
        <f t="shared" si="71"/>
        <v>MUNICIPAL</v>
      </c>
    </row>
    <row r="4564" spans="1:4" x14ac:dyDescent="0.25">
      <c r="A4564" s="7" t="s">
        <v>52</v>
      </c>
      <c r="B4564" s="7">
        <v>421555</v>
      </c>
      <c r="C4564" s="8" t="s">
        <v>671</v>
      </c>
      <c r="D4564" s="9" t="str">
        <f t="shared" si="71"/>
        <v>MUNICIPAL</v>
      </c>
    </row>
    <row r="4565" spans="1:4" x14ac:dyDescent="0.25">
      <c r="A4565" s="7" t="s">
        <v>52</v>
      </c>
      <c r="B4565" s="7">
        <v>421560</v>
      </c>
      <c r="C4565" s="8" t="s">
        <v>1813</v>
      </c>
      <c r="D4565" s="9" t="str">
        <f t="shared" si="71"/>
        <v>MUNICIPAL</v>
      </c>
    </row>
    <row r="4566" spans="1:4" x14ac:dyDescent="0.25">
      <c r="A4566" s="7" t="s">
        <v>52</v>
      </c>
      <c r="B4566" s="7">
        <v>421565</v>
      </c>
      <c r="C4566" s="8" t="s">
        <v>4399</v>
      </c>
      <c r="D4566" s="9" t="str">
        <f t="shared" si="71"/>
        <v>MUNICIPAL</v>
      </c>
    </row>
    <row r="4567" spans="1:4" x14ac:dyDescent="0.25">
      <c r="A4567" s="7" t="s">
        <v>52</v>
      </c>
      <c r="B4567" s="7">
        <v>421567</v>
      </c>
      <c r="C4567" s="8" t="s">
        <v>1625</v>
      </c>
      <c r="D4567" s="9" t="str">
        <f t="shared" si="71"/>
        <v>MUNICIPAL</v>
      </c>
    </row>
    <row r="4568" spans="1:4" x14ac:dyDescent="0.25">
      <c r="A4568" s="7" t="s">
        <v>52</v>
      </c>
      <c r="B4568" s="7">
        <v>421568</v>
      </c>
      <c r="C4568" s="8" t="s">
        <v>4400</v>
      </c>
      <c r="D4568" s="9" t="str">
        <f t="shared" si="71"/>
        <v>MUNICIPAL</v>
      </c>
    </row>
    <row r="4569" spans="1:4" x14ac:dyDescent="0.25">
      <c r="A4569" s="7" t="s">
        <v>52</v>
      </c>
      <c r="B4569" s="7">
        <v>421569</v>
      </c>
      <c r="C4569" s="8" t="s">
        <v>4401</v>
      </c>
      <c r="D4569" s="9" t="str">
        <f t="shared" si="71"/>
        <v>MUNICIPAL</v>
      </c>
    </row>
    <row r="4570" spans="1:4" x14ac:dyDescent="0.25">
      <c r="A4570" s="7" t="s">
        <v>52</v>
      </c>
      <c r="B4570" s="7">
        <v>421570</v>
      </c>
      <c r="C4570" s="8" t="s">
        <v>4402</v>
      </c>
      <c r="D4570" s="9" t="str">
        <f t="shared" si="71"/>
        <v>MUNICIPAL</v>
      </c>
    </row>
    <row r="4571" spans="1:4" x14ac:dyDescent="0.25">
      <c r="A4571" s="7" t="s">
        <v>52</v>
      </c>
      <c r="B4571" s="7">
        <v>421575</v>
      </c>
      <c r="C4571" s="8" t="s">
        <v>4403</v>
      </c>
      <c r="D4571" s="9" t="str">
        <f t="shared" si="71"/>
        <v>MUNICIPAL</v>
      </c>
    </row>
    <row r="4572" spans="1:4" x14ac:dyDescent="0.25">
      <c r="A4572" s="7" t="s">
        <v>52</v>
      </c>
      <c r="B4572" s="7">
        <v>421580</v>
      </c>
      <c r="C4572" s="8" t="s">
        <v>4404</v>
      </c>
      <c r="D4572" s="9" t="str">
        <f t="shared" si="71"/>
        <v>MUNICIPAL</v>
      </c>
    </row>
    <row r="4573" spans="1:4" x14ac:dyDescent="0.25">
      <c r="A4573" s="7" t="s">
        <v>52</v>
      </c>
      <c r="B4573" s="7">
        <v>421590</v>
      </c>
      <c r="C4573" s="8" t="s">
        <v>4405</v>
      </c>
      <c r="D4573" s="9" t="str">
        <f t="shared" si="71"/>
        <v>MUNICIPAL</v>
      </c>
    </row>
    <row r="4574" spans="1:4" x14ac:dyDescent="0.25">
      <c r="A4574" s="7" t="s">
        <v>52</v>
      </c>
      <c r="B4574" s="7">
        <v>421600</v>
      </c>
      <c r="C4574" s="8" t="s">
        <v>3745</v>
      </c>
      <c r="D4574" s="9" t="str">
        <f t="shared" si="71"/>
        <v>MUNICIPAL</v>
      </c>
    </row>
    <row r="4575" spans="1:4" x14ac:dyDescent="0.25">
      <c r="A4575" s="7" t="s">
        <v>52</v>
      </c>
      <c r="B4575" s="7">
        <v>421605</v>
      </c>
      <c r="C4575" s="8" t="s">
        <v>4406</v>
      </c>
      <c r="D4575" s="9" t="str">
        <f t="shared" si="71"/>
        <v>MUNICIPAL</v>
      </c>
    </row>
    <row r="4576" spans="1:4" x14ac:dyDescent="0.25">
      <c r="A4576" s="7" t="s">
        <v>52</v>
      </c>
      <c r="B4576" s="7">
        <v>421610</v>
      </c>
      <c r="C4576" s="8" t="s">
        <v>1454</v>
      </c>
      <c r="D4576" s="9" t="str">
        <f t="shared" si="71"/>
        <v>MUNICIPAL</v>
      </c>
    </row>
    <row r="4577" spans="1:4" x14ac:dyDescent="0.25">
      <c r="A4577" s="7" t="s">
        <v>52</v>
      </c>
      <c r="B4577" s="7">
        <v>421620</v>
      </c>
      <c r="C4577" s="8" t="s">
        <v>4407</v>
      </c>
      <c r="D4577" s="9" t="str">
        <f t="shared" si="71"/>
        <v>MUNICIPAL</v>
      </c>
    </row>
    <row r="4578" spans="1:4" x14ac:dyDescent="0.25">
      <c r="A4578" s="7" t="s">
        <v>52</v>
      </c>
      <c r="B4578" s="7">
        <v>421625</v>
      </c>
      <c r="C4578" s="8" t="s">
        <v>4408</v>
      </c>
      <c r="D4578" s="9" t="str">
        <f t="shared" si="71"/>
        <v>MUNICIPAL</v>
      </c>
    </row>
    <row r="4579" spans="1:4" x14ac:dyDescent="0.25">
      <c r="A4579" s="7" t="s">
        <v>52</v>
      </c>
      <c r="B4579" s="7">
        <v>421630</v>
      </c>
      <c r="C4579" s="8" t="s">
        <v>688</v>
      </c>
      <c r="D4579" s="9" t="str">
        <f t="shared" si="71"/>
        <v>MUNICIPAL</v>
      </c>
    </row>
    <row r="4580" spans="1:4" x14ac:dyDescent="0.25">
      <c r="A4580" s="7" t="s">
        <v>52</v>
      </c>
      <c r="B4580" s="7">
        <v>421635</v>
      </c>
      <c r="C4580" s="8" t="s">
        <v>4409</v>
      </c>
      <c r="D4580" s="9" t="str">
        <f t="shared" si="71"/>
        <v>MUNICIPAL</v>
      </c>
    </row>
    <row r="4581" spans="1:4" x14ac:dyDescent="0.25">
      <c r="A4581" s="7" t="s">
        <v>52</v>
      </c>
      <c r="B4581" s="7">
        <v>421640</v>
      </c>
      <c r="C4581" s="8" t="s">
        <v>4410</v>
      </c>
      <c r="D4581" s="9" t="str">
        <f t="shared" si="71"/>
        <v>MUNICIPAL</v>
      </c>
    </row>
    <row r="4582" spans="1:4" x14ac:dyDescent="0.25">
      <c r="A4582" s="7" t="s">
        <v>52</v>
      </c>
      <c r="B4582" s="7">
        <v>421650</v>
      </c>
      <c r="C4582" s="8" t="s">
        <v>4411</v>
      </c>
      <c r="D4582" s="9" t="str">
        <f t="shared" si="71"/>
        <v>MUNICIPAL</v>
      </c>
    </row>
    <row r="4583" spans="1:4" x14ac:dyDescent="0.25">
      <c r="A4583" s="7" t="s">
        <v>52</v>
      </c>
      <c r="B4583" s="7">
        <v>421660</v>
      </c>
      <c r="C4583" s="8" t="s">
        <v>4412</v>
      </c>
      <c r="D4583" s="9" t="str">
        <f t="shared" si="71"/>
        <v>MUNICIPAL</v>
      </c>
    </row>
    <row r="4584" spans="1:4" x14ac:dyDescent="0.25">
      <c r="A4584" s="7" t="s">
        <v>52</v>
      </c>
      <c r="B4584" s="7">
        <v>421670</v>
      </c>
      <c r="C4584" s="8" t="s">
        <v>4413</v>
      </c>
      <c r="D4584" s="9" t="str">
        <f t="shared" si="71"/>
        <v>MUNICIPAL</v>
      </c>
    </row>
    <row r="4585" spans="1:4" x14ac:dyDescent="0.25">
      <c r="A4585" s="7" t="s">
        <v>52</v>
      </c>
      <c r="B4585" s="7">
        <v>421680</v>
      </c>
      <c r="C4585" s="8" t="s">
        <v>4414</v>
      </c>
      <c r="D4585" s="9" t="str">
        <f t="shared" si="71"/>
        <v>MUNICIPAL</v>
      </c>
    </row>
    <row r="4586" spans="1:4" x14ac:dyDescent="0.25">
      <c r="A4586" s="7" t="s">
        <v>52</v>
      </c>
      <c r="B4586" s="7">
        <v>421690</v>
      </c>
      <c r="C4586" s="8" t="s">
        <v>4415</v>
      </c>
      <c r="D4586" s="9" t="str">
        <f t="shared" si="71"/>
        <v>MUNICIPAL</v>
      </c>
    </row>
    <row r="4587" spans="1:4" x14ac:dyDescent="0.25">
      <c r="A4587" s="7" t="s">
        <v>52</v>
      </c>
      <c r="B4587" s="7">
        <v>421700</v>
      </c>
      <c r="C4587" s="8" t="s">
        <v>4416</v>
      </c>
      <c r="D4587" s="9" t="str">
        <f t="shared" si="71"/>
        <v>MUNICIPAL</v>
      </c>
    </row>
    <row r="4588" spans="1:4" x14ac:dyDescent="0.25">
      <c r="A4588" s="7" t="s">
        <v>52</v>
      </c>
      <c r="B4588" s="7">
        <v>421710</v>
      </c>
      <c r="C4588" s="8" t="s">
        <v>4417</v>
      </c>
      <c r="D4588" s="9" t="str">
        <f t="shared" si="71"/>
        <v>MUNICIPAL</v>
      </c>
    </row>
    <row r="4589" spans="1:4" x14ac:dyDescent="0.25">
      <c r="A4589" s="7" t="s">
        <v>52</v>
      </c>
      <c r="B4589" s="7">
        <v>421715</v>
      </c>
      <c r="C4589" s="8" t="s">
        <v>4418</v>
      </c>
      <c r="D4589" s="9" t="str">
        <f t="shared" si="71"/>
        <v>MUNICIPAL</v>
      </c>
    </row>
    <row r="4590" spans="1:4" x14ac:dyDescent="0.25">
      <c r="A4590" s="7" t="s">
        <v>52</v>
      </c>
      <c r="B4590" s="7">
        <v>421720</v>
      </c>
      <c r="C4590" s="8" t="s">
        <v>4419</v>
      </c>
      <c r="D4590" s="9" t="str">
        <f t="shared" si="71"/>
        <v>MUNICIPAL</v>
      </c>
    </row>
    <row r="4591" spans="1:4" x14ac:dyDescent="0.25">
      <c r="A4591" s="7" t="s">
        <v>52</v>
      </c>
      <c r="B4591" s="7">
        <v>421725</v>
      </c>
      <c r="C4591" s="8" t="s">
        <v>4420</v>
      </c>
      <c r="D4591" s="9" t="str">
        <f t="shared" si="71"/>
        <v>MUNICIPAL</v>
      </c>
    </row>
    <row r="4592" spans="1:4" x14ac:dyDescent="0.25">
      <c r="A4592" s="7" t="s">
        <v>52</v>
      </c>
      <c r="B4592" s="7">
        <v>421730</v>
      </c>
      <c r="C4592" s="8" t="s">
        <v>4421</v>
      </c>
      <c r="D4592" s="9" t="str">
        <f t="shared" si="71"/>
        <v>MUNICIPAL</v>
      </c>
    </row>
    <row r="4593" spans="1:4" x14ac:dyDescent="0.25">
      <c r="A4593" s="7" t="s">
        <v>52</v>
      </c>
      <c r="B4593" s="7">
        <v>421740</v>
      </c>
      <c r="C4593" s="8" t="s">
        <v>4422</v>
      </c>
      <c r="D4593" s="9" t="str">
        <f t="shared" si="71"/>
        <v>MUNICIPAL</v>
      </c>
    </row>
    <row r="4594" spans="1:4" x14ac:dyDescent="0.25">
      <c r="A4594" s="7" t="s">
        <v>52</v>
      </c>
      <c r="B4594" s="7">
        <v>421750</v>
      </c>
      <c r="C4594" s="8" t="s">
        <v>4423</v>
      </c>
      <c r="D4594" s="9" t="str">
        <f t="shared" si="71"/>
        <v>MUNICIPAL</v>
      </c>
    </row>
    <row r="4595" spans="1:4" x14ac:dyDescent="0.25">
      <c r="A4595" s="7" t="s">
        <v>52</v>
      </c>
      <c r="B4595" s="7">
        <v>421755</v>
      </c>
      <c r="C4595" s="8" t="s">
        <v>4424</v>
      </c>
      <c r="D4595" s="9" t="str">
        <f t="shared" si="71"/>
        <v>MUNICIPAL</v>
      </c>
    </row>
    <row r="4596" spans="1:4" x14ac:dyDescent="0.25">
      <c r="A4596" s="7" t="s">
        <v>52</v>
      </c>
      <c r="B4596" s="7">
        <v>421760</v>
      </c>
      <c r="C4596" s="8" t="s">
        <v>4425</v>
      </c>
      <c r="D4596" s="9" t="str">
        <f t="shared" si="71"/>
        <v>MUNICIPAL</v>
      </c>
    </row>
    <row r="4597" spans="1:4" x14ac:dyDescent="0.25">
      <c r="A4597" s="7" t="s">
        <v>52</v>
      </c>
      <c r="B4597" s="7">
        <v>421770</v>
      </c>
      <c r="C4597" s="8" t="s">
        <v>4426</v>
      </c>
      <c r="D4597" s="9" t="str">
        <f t="shared" si="71"/>
        <v>MUNICIPAL</v>
      </c>
    </row>
    <row r="4598" spans="1:4" x14ac:dyDescent="0.25">
      <c r="A4598" s="7" t="s">
        <v>52</v>
      </c>
      <c r="B4598" s="7">
        <v>421775</v>
      </c>
      <c r="C4598" s="8" t="s">
        <v>4427</v>
      </c>
      <c r="D4598" s="9" t="str">
        <f t="shared" si="71"/>
        <v>MUNICIPAL</v>
      </c>
    </row>
    <row r="4599" spans="1:4" x14ac:dyDescent="0.25">
      <c r="A4599" s="7" t="s">
        <v>52</v>
      </c>
      <c r="B4599" s="7">
        <v>421780</v>
      </c>
      <c r="C4599" s="8" t="s">
        <v>4428</v>
      </c>
      <c r="D4599" s="9" t="str">
        <f t="shared" si="71"/>
        <v>MUNICIPAL</v>
      </c>
    </row>
    <row r="4600" spans="1:4" x14ac:dyDescent="0.25">
      <c r="A4600" s="7" t="s">
        <v>52</v>
      </c>
      <c r="B4600" s="7">
        <v>421790</v>
      </c>
      <c r="C4600" s="8" t="s">
        <v>1278</v>
      </c>
      <c r="D4600" s="9" t="str">
        <f t="shared" si="71"/>
        <v>MUNICIPAL</v>
      </c>
    </row>
    <row r="4601" spans="1:4" x14ac:dyDescent="0.25">
      <c r="A4601" s="7" t="s">
        <v>52</v>
      </c>
      <c r="B4601" s="7">
        <v>421795</v>
      </c>
      <c r="C4601" s="8" t="s">
        <v>4429</v>
      </c>
      <c r="D4601" s="9" t="str">
        <f t="shared" si="71"/>
        <v>MUNICIPAL</v>
      </c>
    </row>
    <row r="4602" spans="1:4" x14ac:dyDescent="0.25">
      <c r="A4602" s="7" t="s">
        <v>52</v>
      </c>
      <c r="B4602" s="7">
        <v>421800</v>
      </c>
      <c r="C4602" s="8" t="s">
        <v>4430</v>
      </c>
      <c r="D4602" s="9" t="str">
        <f t="shared" si="71"/>
        <v>MUNICIPAL</v>
      </c>
    </row>
    <row r="4603" spans="1:4" x14ac:dyDescent="0.25">
      <c r="A4603" s="7" t="s">
        <v>52</v>
      </c>
      <c r="B4603" s="7">
        <v>421810</v>
      </c>
      <c r="C4603" s="8" t="s">
        <v>4431</v>
      </c>
      <c r="D4603" s="9" t="str">
        <f t="shared" si="71"/>
        <v>MUNICIPAL</v>
      </c>
    </row>
    <row r="4604" spans="1:4" x14ac:dyDescent="0.25">
      <c r="A4604" s="7" t="s">
        <v>52</v>
      </c>
      <c r="B4604" s="7">
        <v>421820</v>
      </c>
      <c r="C4604" s="8" t="s">
        <v>4432</v>
      </c>
      <c r="D4604" s="9" t="str">
        <f t="shared" si="71"/>
        <v>MUNICIPAL</v>
      </c>
    </row>
    <row r="4605" spans="1:4" x14ac:dyDescent="0.25">
      <c r="A4605" s="7" t="s">
        <v>52</v>
      </c>
      <c r="B4605" s="7">
        <v>421825</v>
      </c>
      <c r="C4605" s="8" t="s">
        <v>4433</v>
      </c>
      <c r="D4605" s="9" t="str">
        <f t="shared" si="71"/>
        <v>MUNICIPAL</v>
      </c>
    </row>
    <row r="4606" spans="1:4" x14ac:dyDescent="0.25">
      <c r="A4606" s="7" t="s">
        <v>52</v>
      </c>
      <c r="B4606" s="7">
        <v>421830</v>
      </c>
      <c r="C4606" s="8" t="s">
        <v>4434</v>
      </c>
      <c r="D4606" s="9" t="str">
        <f t="shared" si="71"/>
        <v>MUNICIPAL</v>
      </c>
    </row>
    <row r="4607" spans="1:4" x14ac:dyDescent="0.25">
      <c r="A4607" s="7" t="s">
        <v>52</v>
      </c>
      <c r="B4607" s="7">
        <v>421835</v>
      </c>
      <c r="C4607" s="8" t="s">
        <v>4435</v>
      </c>
      <c r="D4607" s="9" t="str">
        <f t="shared" si="71"/>
        <v>MUNICIPAL</v>
      </c>
    </row>
    <row r="4608" spans="1:4" x14ac:dyDescent="0.25">
      <c r="A4608" s="7" t="s">
        <v>52</v>
      </c>
      <c r="B4608" s="7">
        <v>421840</v>
      </c>
      <c r="C4608" s="8" t="s">
        <v>4436</v>
      </c>
      <c r="D4608" s="9" t="str">
        <f t="shared" si="71"/>
        <v>MUNICIPAL</v>
      </c>
    </row>
    <row r="4609" spans="1:4" x14ac:dyDescent="0.25">
      <c r="A4609" s="7" t="s">
        <v>52</v>
      </c>
      <c r="B4609" s="7">
        <v>421850</v>
      </c>
      <c r="C4609" s="8" t="s">
        <v>4437</v>
      </c>
      <c r="D4609" s="9" t="str">
        <f t="shared" si="71"/>
        <v>MUNICIPAL</v>
      </c>
    </row>
    <row r="4610" spans="1:4" x14ac:dyDescent="0.25">
      <c r="A4610" s="7" t="s">
        <v>52</v>
      </c>
      <c r="B4610" s="7">
        <v>421860</v>
      </c>
      <c r="C4610" s="8" t="s">
        <v>4438</v>
      </c>
      <c r="D4610" s="9" t="str">
        <f t="shared" si="71"/>
        <v>MUNICIPAL</v>
      </c>
    </row>
    <row r="4611" spans="1:4" x14ac:dyDescent="0.25">
      <c r="A4611" s="7" t="s">
        <v>52</v>
      </c>
      <c r="B4611" s="7">
        <v>421870</v>
      </c>
      <c r="C4611" s="8" t="s">
        <v>4439</v>
      </c>
      <c r="D4611" s="9" t="str">
        <f t="shared" ref="D4611:D4674" si="72">IF(RIGHT(B4611,4)="0000","ESTADUAL","MUNICIPAL")</f>
        <v>MUNICIPAL</v>
      </c>
    </row>
    <row r="4612" spans="1:4" x14ac:dyDescent="0.25">
      <c r="A4612" s="7" t="s">
        <v>52</v>
      </c>
      <c r="B4612" s="7">
        <v>421875</v>
      </c>
      <c r="C4612" s="8" t="s">
        <v>4440</v>
      </c>
      <c r="D4612" s="9" t="str">
        <f t="shared" si="72"/>
        <v>MUNICIPAL</v>
      </c>
    </row>
    <row r="4613" spans="1:4" x14ac:dyDescent="0.25">
      <c r="A4613" s="7" t="s">
        <v>52</v>
      </c>
      <c r="B4613" s="7">
        <v>421880</v>
      </c>
      <c r="C4613" s="8" t="s">
        <v>4183</v>
      </c>
      <c r="D4613" s="9" t="str">
        <f t="shared" si="72"/>
        <v>MUNICIPAL</v>
      </c>
    </row>
    <row r="4614" spans="1:4" x14ac:dyDescent="0.25">
      <c r="A4614" s="7" t="s">
        <v>52</v>
      </c>
      <c r="B4614" s="7">
        <v>421885</v>
      </c>
      <c r="C4614" s="8" t="s">
        <v>4441</v>
      </c>
      <c r="D4614" s="9" t="str">
        <f t="shared" si="72"/>
        <v>MUNICIPAL</v>
      </c>
    </row>
    <row r="4615" spans="1:4" x14ac:dyDescent="0.25">
      <c r="A4615" s="7" t="s">
        <v>52</v>
      </c>
      <c r="B4615" s="7">
        <v>421890</v>
      </c>
      <c r="C4615" s="8" t="s">
        <v>4442</v>
      </c>
      <c r="D4615" s="9" t="str">
        <f t="shared" si="72"/>
        <v>MUNICIPAL</v>
      </c>
    </row>
    <row r="4616" spans="1:4" x14ac:dyDescent="0.25">
      <c r="A4616" s="7" t="s">
        <v>52</v>
      </c>
      <c r="B4616" s="7">
        <v>421895</v>
      </c>
      <c r="C4616" s="8" t="s">
        <v>4443</v>
      </c>
      <c r="D4616" s="9" t="str">
        <f t="shared" si="72"/>
        <v>MUNICIPAL</v>
      </c>
    </row>
    <row r="4617" spans="1:4" x14ac:dyDescent="0.25">
      <c r="A4617" s="7" t="s">
        <v>52</v>
      </c>
      <c r="B4617" s="7">
        <v>421900</v>
      </c>
      <c r="C4617" s="8" t="s">
        <v>4444</v>
      </c>
      <c r="D4617" s="9" t="str">
        <f t="shared" si="72"/>
        <v>MUNICIPAL</v>
      </c>
    </row>
    <row r="4618" spans="1:4" x14ac:dyDescent="0.25">
      <c r="A4618" s="7" t="s">
        <v>52</v>
      </c>
      <c r="B4618" s="7">
        <v>421910</v>
      </c>
      <c r="C4618" s="8" t="s">
        <v>4445</v>
      </c>
      <c r="D4618" s="9" t="str">
        <f t="shared" si="72"/>
        <v>MUNICIPAL</v>
      </c>
    </row>
    <row r="4619" spans="1:4" x14ac:dyDescent="0.25">
      <c r="A4619" s="7" t="s">
        <v>52</v>
      </c>
      <c r="B4619" s="7">
        <v>421915</v>
      </c>
      <c r="C4619" s="8" t="s">
        <v>3821</v>
      </c>
      <c r="D4619" s="9" t="str">
        <f t="shared" si="72"/>
        <v>MUNICIPAL</v>
      </c>
    </row>
    <row r="4620" spans="1:4" x14ac:dyDescent="0.25">
      <c r="A4620" s="7" t="s">
        <v>52</v>
      </c>
      <c r="B4620" s="7">
        <v>421917</v>
      </c>
      <c r="C4620" s="8" t="s">
        <v>3032</v>
      </c>
      <c r="D4620" s="9" t="str">
        <f t="shared" si="72"/>
        <v>MUNICIPAL</v>
      </c>
    </row>
    <row r="4621" spans="1:4" x14ac:dyDescent="0.25">
      <c r="A4621" s="7" t="s">
        <v>52</v>
      </c>
      <c r="B4621" s="7">
        <v>421920</v>
      </c>
      <c r="C4621" s="8" t="s">
        <v>4446</v>
      </c>
      <c r="D4621" s="9" t="str">
        <f t="shared" si="72"/>
        <v>MUNICIPAL</v>
      </c>
    </row>
    <row r="4622" spans="1:4" x14ac:dyDescent="0.25">
      <c r="A4622" s="7" t="s">
        <v>52</v>
      </c>
      <c r="B4622" s="7">
        <v>421930</v>
      </c>
      <c r="C4622" s="8" t="s">
        <v>4447</v>
      </c>
      <c r="D4622" s="9" t="str">
        <f t="shared" si="72"/>
        <v>MUNICIPAL</v>
      </c>
    </row>
    <row r="4623" spans="1:4" x14ac:dyDescent="0.25">
      <c r="A4623" s="7" t="s">
        <v>52</v>
      </c>
      <c r="B4623" s="7">
        <v>421935</v>
      </c>
      <c r="C4623" s="8" t="s">
        <v>4448</v>
      </c>
      <c r="D4623" s="9" t="str">
        <f t="shared" si="72"/>
        <v>MUNICIPAL</v>
      </c>
    </row>
    <row r="4624" spans="1:4" x14ac:dyDescent="0.25">
      <c r="A4624" s="7" t="s">
        <v>52</v>
      </c>
      <c r="B4624" s="7">
        <v>421940</v>
      </c>
      <c r="C4624" s="8" t="s">
        <v>4449</v>
      </c>
      <c r="D4624" s="9" t="str">
        <f t="shared" si="72"/>
        <v>MUNICIPAL</v>
      </c>
    </row>
    <row r="4625" spans="1:4" x14ac:dyDescent="0.25">
      <c r="A4625" s="7" t="s">
        <v>52</v>
      </c>
      <c r="B4625" s="7">
        <v>421950</v>
      </c>
      <c r="C4625" s="8" t="s">
        <v>4450</v>
      </c>
      <c r="D4625" s="9" t="str">
        <f t="shared" si="72"/>
        <v>MUNICIPAL</v>
      </c>
    </row>
    <row r="4626" spans="1:4" x14ac:dyDescent="0.25">
      <c r="A4626" s="7" t="s">
        <v>52</v>
      </c>
      <c r="B4626" s="7">
        <v>421960</v>
      </c>
      <c r="C4626" s="8" t="s">
        <v>4451</v>
      </c>
      <c r="D4626" s="9" t="str">
        <f t="shared" si="72"/>
        <v>MUNICIPAL</v>
      </c>
    </row>
    <row r="4627" spans="1:4" x14ac:dyDescent="0.25">
      <c r="A4627" s="7" t="s">
        <v>52</v>
      </c>
      <c r="B4627" s="7">
        <v>421970</v>
      </c>
      <c r="C4627" s="8" t="s">
        <v>4452</v>
      </c>
      <c r="D4627" s="9" t="str">
        <f t="shared" si="72"/>
        <v>MUNICIPAL</v>
      </c>
    </row>
    <row r="4628" spans="1:4" x14ac:dyDescent="0.25">
      <c r="A4628" s="7" t="s">
        <v>52</v>
      </c>
      <c r="B4628" s="7">
        <v>421985</v>
      </c>
      <c r="C4628" s="8" t="s">
        <v>4453</v>
      </c>
      <c r="D4628" s="9" t="str">
        <f t="shared" si="72"/>
        <v>MUNICIPAL</v>
      </c>
    </row>
    <row r="4629" spans="1:4" x14ac:dyDescent="0.25">
      <c r="A4629" s="7" t="s">
        <v>52</v>
      </c>
      <c r="B4629" s="7">
        <v>422000</v>
      </c>
      <c r="C4629" s="8" t="s">
        <v>4454</v>
      </c>
      <c r="D4629" s="9" t="str">
        <f t="shared" si="72"/>
        <v>MUNICIPAL</v>
      </c>
    </row>
    <row r="4630" spans="1:4" x14ac:dyDescent="0.25">
      <c r="A4630" s="7" t="s">
        <v>46</v>
      </c>
      <c r="B4630" s="7">
        <v>430000</v>
      </c>
      <c r="C4630" s="8" t="s">
        <v>47</v>
      </c>
      <c r="D4630" s="9" t="str">
        <f t="shared" si="72"/>
        <v>ESTADUAL</v>
      </c>
    </row>
    <row r="4631" spans="1:4" x14ac:dyDescent="0.25">
      <c r="A4631" s="7" t="s">
        <v>46</v>
      </c>
      <c r="B4631" s="7">
        <v>430003</v>
      </c>
      <c r="C4631" s="8" t="s">
        <v>4455</v>
      </c>
      <c r="D4631" s="9" t="str">
        <f t="shared" si="72"/>
        <v>MUNICIPAL</v>
      </c>
    </row>
    <row r="4632" spans="1:4" x14ac:dyDescent="0.25">
      <c r="A4632" s="7" t="s">
        <v>46</v>
      </c>
      <c r="B4632" s="7">
        <v>430005</v>
      </c>
      <c r="C4632" s="8" t="s">
        <v>4456</v>
      </c>
      <c r="D4632" s="9" t="str">
        <f t="shared" si="72"/>
        <v>MUNICIPAL</v>
      </c>
    </row>
    <row r="4633" spans="1:4" x14ac:dyDescent="0.25">
      <c r="A4633" s="7" t="s">
        <v>46</v>
      </c>
      <c r="B4633" s="7">
        <v>430010</v>
      </c>
      <c r="C4633" s="8" t="s">
        <v>4457</v>
      </c>
      <c r="D4633" s="9" t="str">
        <f t="shared" si="72"/>
        <v>MUNICIPAL</v>
      </c>
    </row>
    <row r="4634" spans="1:4" x14ac:dyDescent="0.25">
      <c r="A4634" s="7" t="s">
        <v>46</v>
      </c>
      <c r="B4634" s="7">
        <v>430020</v>
      </c>
      <c r="C4634" s="8" t="s">
        <v>4458</v>
      </c>
      <c r="D4634" s="9" t="str">
        <f t="shared" si="72"/>
        <v>MUNICIPAL</v>
      </c>
    </row>
    <row r="4635" spans="1:4" x14ac:dyDescent="0.25">
      <c r="A4635" s="7" t="s">
        <v>46</v>
      </c>
      <c r="B4635" s="7">
        <v>430030</v>
      </c>
      <c r="C4635" s="8" t="s">
        <v>4459</v>
      </c>
      <c r="D4635" s="9" t="str">
        <f t="shared" si="72"/>
        <v>MUNICIPAL</v>
      </c>
    </row>
    <row r="4636" spans="1:4" x14ac:dyDescent="0.25">
      <c r="A4636" s="7" t="s">
        <v>46</v>
      </c>
      <c r="B4636" s="7">
        <v>430040</v>
      </c>
      <c r="C4636" s="8" t="s">
        <v>4460</v>
      </c>
      <c r="D4636" s="9" t="str">
        <f t="shared" si="72"/>
        <v>MUNICIPAL</v>
      </c>
    </row>
    <row r="4637" spans="1:4" x14ac:dyDescent="0.25">
      <c r="A4637" s="7" t="s">
        <v>46</v>
      </c>
      <c r="B4637" s="7">
        <v>430045</v>
      </c>
      <c r="C4637" s="8" t="s">
        <v>4461</v>
      </c>
      <c r="D4637" s="9" t="str">
        <f t="shared" si="72"/>
        <v>MUNICIPAL</v>
      </c>
    </row>
    <row r="4638" spans="1:4" x14ac:dyDescent="0.25">
      <c r="A4638" s="7" t="s">
        <v>46</v>
      </c>
      <c r="B4638" s="7">
        <v>430047</v>
      </c>
      <c r="C4638" s="8" t="s">
        <v>4462</v>
      </c>
      <c r="D4638" s="9" t="str">
        <f t="shared" si="72"/>
        <v>MUNICIPAL</v>
      </c>
    </row>
    <row r="4639" spans="1:4" x14ac:dyDescent="0.25">
      <c r="A4639" s="7" t="s">
        <v>46</v>
      </c>
      <c r="B4639" s="7">
        <v>430050</v>
      </c>
      <c r="C4639" s="8" t="s">
        <v>4463</v>
      </c>
      <c r="D4639" s="9" t="str">
        <f t="shared" si="72"/>
        <v>MUNICIPAL</v>
      </c>
    </row>
    <row r="4640" spans="1:4" x14ac:dyDescent="0.25">
      <c r="A4640" s="7" t="s">
        <v>46</v>
      </c>
      <c r="B4640" s="7">
        <v>430055</v>
      </c>
      <c r="C4640" s="8" t="s">
        <v>201</v>
      </c>
      <c r="D4640" s="9" t="str">
        <f t="shared" si="72"/>
        <v>MUNICIPAL</v>
      </c>
    </row>
    <row r="4641" spans="1:4" x14ac:dyDescent="0.25">
      <c r="A4641" s="7" t="s">
        <v>46</v>
      </c>
      <c r="B4641" s="7">
        <v>430057</v>
      </c>
      <c r="C4641" s="8" t="s">
        <v>4464</v>
      </c>
      <c r="D4641" s="9" t="str">
        <f t="shared" si="72"/>
        <v>MUNICIPAL</v>
      </c>
    </row>
    <row r="4642" spans="1:4" x14ac:dyDescent="0.25">
      <c r="A4642" s="7" t="s">
        <v>46</v>
      </c>
      <c r="B4642" s="7">
        <v>430060</v>
      </c>
      <c r="C4642" s="8" t="s">
        <v>379</v>
      </c>
      <c r="D4642" s="9" t="str">
        <f t="shared" si="72"/>
        <v>MUNICIPAL</v>
      </c>
    </row>
    <row r="4643" spans="1:4" x14ac:dyDescent="0.25">
      <c r="A4643" s="7" t="s">
        <v>46</v>
      </c>
      <c r="B4643" s="7">
        <v>430063</v>
      </c>
      <c r="C4643" s="8" t="s">
        <v>4465</v>
      </c>
      <c r="D4643" s="9" t="str">
        <f t="shared" si="72"/>
        <v>MUNICIPAL</v>
      </c>
    </row>
    <row r="4644" spans="1:4" x14ac:dyDescent="0.25">
      <c r="A4644" s="7" t="s">
        <v>46</v>
      </c>
      <c r="B4644" s="7">
        <v>430064</v>
      </c>
      <c r="C4644" s="8" t="s">
        <v>4466</v>
      </c>
      <c r="D4644" s="9" t="str">
        <f t="shared" si="72"/>
        <v>MUNICIPAL</v>
      </c>
    </row>
    <row r="4645" spans="1:4" x14ac:dyDescent="0.25">
      <c r="A4645" s="7" t="s">
        <v>46</v>
      </c>
      <c r="B4645" s="7">
        <v>430066</v>
      </c>
      <c r="C4645" s="8" t="s">
        <v>4467</v>
      </c>
      <c r="D4645" s="9" t="str">
        <f t="shared" si="72"/>
        <v>MUNICIPAL</v>
      </c>
    </row>
    <row r="4646" spans="1:4" x14ac:dyDescent="0.25">
      <c r="A4646" s="7" t="s">
        <v>46</v>
      </c>
      <c r="B4646" s="7">
        <v>430070</v>
      </c>
      <c r="C4646" s="8" t="s">
        <v>4468</v>
      </c>
      <c r="D4646" s="9" t="str">
        <f t="shared" si="72"/>
        <v>MUNICIPAL</v>
      </c>
    </row>
    <row r="4647" spans="1:4" x14ac:dyDescent="0.25">
      <c r="A4647" s="7" t="s">
        <v>46</v>
      </c>
      <c r="B4647" s="7">
        <v>430080</v>
      </c>
      <c r="C4647" s="8" t="s">
        <v>4469</v>
      </c>
      <c r="D4647" s="9" t="str">
        <f t="shared" si="72"/>
        <v>MUNICIPAL</v>
      </c>
    </row>
    <row r="4648" spans="1:4" x14ac:dyDescent="0.25">
      <c r="A4648" s="7" t="s">
        <v>46</v>
      </c>
      <c r="B4648" s="7">
        <v>430085</v>
      </c>
      <c r="C4648" s="8" t="s">
        <v>4470</v>
      </c>
      <c r="D4648" s="9" t="str">
        <f t="shared" si="72"/>
        <v>MUNICIPAL</v>
      </c>
    </row>
    <row r="4649" spans="1:4" x14ac:dyDescent="0.25">
      <c r="A4649" s="7" t="s">
        <v>46</v>
      </c>
      <c r="B4649" s="7">
        <v>430087</v>
      </c>
      <c r="C4649" s="8" t="s">
        <v>4471</v>
      </c>
      <c r="D4649" s="9" t="str">
        <f t="shared" si="72"/>
        <v>MUNICIPAL</v>
      </c>
    </row>
    <row r="4650" spans="1:4" x14ac:dyDescent="0.25">
      <c r="A4650" s="7" t="s">
        <v>46</v>
      </c>
      <c r="B4650" s="7">
        <v>430090</v>
      </c>
      <c r="C4650" s="8" t="s">
        <v>4472</v>
      </c>
      <c r="D4650" s="9" t="str">
        <f t="shared" si="72"/>
        <v>MUNICIPAL</v>
      </c>
    </row>
    <row r="4651" spans="1:4" x14ac:dyDescent="0.25">
      <c r="A4651" s="7" t="s">
        <v>46</v>
      </c>
      <c r="B4651" s="7">
        <v>430100</v>
      </c>
      <c r="C4651" s="8" t="s">
        <v>4473</v>
      </c>
      <c r="D4651" s="9" t="str">
        <f t="shared" si="72"/>
        <v>MUNICIPAL</v>
      </c>
    </row>
    <row r="4652" spans="1:4" x14ac:dyDescent="0.25">
      <c r="A4652" s="7" t="s">
        <v>46</v>
      </c>
      <c r="B4652" s="7">
        <v>430105</v>
      </c>
      <c r="C4652" s="8" t="s">
        <v>4474</v>
      </c>
      <c r="D4652" s="9" t="str">
        <f t="shared" si="72"/>
        <v>MUNICIPAL</v>
      </c>
    </row>
    <row r="4653" spans="1:4" x14ac:dyDescent="0.25">
      <c r="A4653" s="7" t="s">
        <v>46</v>
      </c>
      <c r="B4653" s="7">
        <v>430107</v>
      </c>
      <c r="C4653" s="8" t="s">
        <v>4475</v>
      </c>
      <c r="D4653" s="9" t="str">
        <f t="shared" si="72"/>
        <v>MUNICIPAL</v>
      </c>
    </row>
    <row r="4654" spans="1:4" x14ac:dyDescent="0.25">
      <c r="A4654" s="7" t="s">
        <v>46</v>
      </c>
      <c r="B4654" s="7">
        <v>430110</v>
      </c>
      <c r="C4654" s="8" t="s">
        <v>4476</v>
      </c>
      <c r="D4654" s="9" t="str">
        <f t="shared" si="72"/>
        <v>MUNICIPAL</v>
      </c>
    </row>
    <row r="4655" spans="1:4" x14ac:dyDescent="0.25">
      <c r="A4655" s="7" t="s">
        <v>46</v>
      </c>
      <c r="B4655" s="7">
        <v>430120</v>
      </c>
      <c r="C4655" s="8" t="s">
        <v>4477</v>
      </c>
      <c r="D4655" s="9" t="str">
        <f t="shared" si="72"/>
        <v>MUNICIPAL</v>
      </c>
    </row>
    <row r="4656" spans="1:4" x14ac:dyDescent="0.25">
      <c r="A4656" s="7" t="s">
        <v>46</v>
      </c>
      <c r="B4656" s="7">
        <v>430130</v>
      </c>
      <c r="C4656" s="8" t="s">
        <v>4478</v>
      </c>
      <c r="D4656" s="9" t="str">
        <f t="shared" si="72"/>
        <v>MUNICIPAL</v>
      </c>
    </row>
    <row r="4657" spans="1:4" x14ac:dyDescent="0.25">
      <c r="A4657" s="7" t="s">
        <v>46</v>
      </c>
      <c r="B4657" s="7">
        <v>430140</v>
      </c>
      <c r="C4657" s="8" t="s">
        <v>4479</v>
      </c>
      <c r="D4657" s="9" t="str">
        <f t="shared" si="72"/>
        <v>MUNICIPAL</v>
      </c>
    </row>
    <row r="4658" spans="1:4" x14ac:dyDescent="0.25">
      <c r="A4658" s="7" t="s">
        <v>46</v>
      </c>
      <c r="B4658" s="7">
        <v>430150</v>
      </c>
      <c r="C4658" s="8" t="s">
        <v>4480</v>
      </c>
      <c r="D4658" s="9" t="str">
        <f t="shared" si="72"/>
        <v>MUNICIPAL</v>
      </c>
    </row>
    <row r="4659" spans="1:4" x14ac:dyDescent="0.25">
      <c r="A4659" s="7" t="s">
        <v>46</v>
      </c>
      <c r="B4659" s="7">
        <v>430155</v>
      </c>
      <c r="C4659" s="8" t="s">
        <v>4481</v>
      </c>
      <c r="D4659" s="9" t="str">
        <f t="shared" si="72"/>
        <v>MUNICIPAL</v>
      </c>
    </row>
    <row r="4660" spans="1:4" x14ac:dyDescent="0.25">
      <c r="A4660" s="7" t="s">
        <v>46</v>
      </c>
      <c r="B4660" s="7">
        <v>430160</v>
      </c>
      <c r="C4660" s="8" t="s">
        <v>4482</v>
      </c>
      <c r="D4660" s="9" t="str">
        <f t="shared" si="72"/>
        <v>MUNICIPAL</v>
      </c>
    </row>
    <row r="4661" spans="1:4" x14ac:dyDescent="0.25">
      <c r="A4661" s="7" t="s">
        <v>46</v>
      </c>
      <c r="B4661" s="7">
        <v>430163</v>
      </c>
      <c r="C4661" s="8" t="s">
        <v>4483</v>
      </c>
      <c r="D4661" s="9" t="str">
        <f t="shared" si="72"/>
        <v>MUNICIPAL</v>
      </c>
    </row>
    <row r="4662" spans="1:4" x14ac:dyDescent="0.25">
      <c r="A4662" s="7" t="s">
        <v>46</v>
      </c>
      <c r="B4662" s="7">
        <v>430165</v>
      </c>
      <c r="C4662" s="8" t="s">
        <v>4484</v>
      </c>
      <c r="D4662" s="9" t="str">
        <f t="shared" si="72"/>
        <v>MUNICIPAL</v>
      </c>
    </row>
    <row r="4663" spans="1:4" x14ac:dyDescent="0.25">
      <c r="A4663" s="7" t="s">
        <v>46</v>
      </c>
      <c r="B4663" s="7">
        <v>430170</v>
      </c>
      <c r="C4663" s="8" t="s">
        <v>4485</v>
      </c>
      <c r="D4663" s="9" t="str">
        <f t="shared" si="72"/>
        <v>MUNICIPAL</v>
      </c>
    </row>
    <row r="4664" spans="1:4" x14ac:dyDescent="0.25">
      <c r="A4664" s="7" t="s">
        <v>46</v>
      </c>
      <c r="B4664" s="7">
        <v>430175</v>
      </c>
      <c r="C4664" s="8" t="s">
        <v>4486</v>
      </c>
      <c r="D4664" s="9" t="str">
        <f t="shared" si="72"/>
        <v>MUNICIPAL</v>
      </c>
    </row>
    <row r="4665" spans="1:4" x14ac:dyDescent="0.25">
      <c r="A4665" s="7" t="s">
        <v>46</v>
      </c>
      <c r="B4665" s="7">
        <v>430180</v>
      </c>
      <c r="C4665" s="8" t="s">
        <v>3861</v>
      </c>
      <c r="D4665" s="9" t="str">
        <f t="shared" si="72"/>
        <v>MUNICIPAL</v>
      </c>
    </row>
    <row r="4666" spans="1:4" x14ac:dyDescent="0.25">
      <c r="A4666" s="7" t="s">
        <v>46</v>
      </c>
      <c r="B4666" s="7">
        <v>430185</v>
      </c>
      <c r="C4666" s="8" t="s">
        <v>4487</v>
      </c>
      <c r="D4666" s="9" t="str">
        <f t="shared" si="72"/>
        <v>MUNICIPAL</v>
      </c>
    </row>
    <row r="4667" spans="1:4" x14ac:dyDescent="0.25">
      <c r="A4667" s="7" t="s">
        <v>46</v>
      </c>
      <c r="B4667" s="7">
        <v>430187</v>
      </c>
      <c r="C4667" s="8" t="s">
        <v>4488</v>
      </c>
      <c r="D4667" s="9" t="str">
        <f t="shared" si="72"/>
        <v>MUNICIPAL</v>
      </c>
    </row>
    <row r="4668" spans="1:4" x14ac:dyDescent="0.25">
      <c r="A4668" s="7" t="s">
        <v>46</v>
      </c>
      <c r="B4668" s="7">
        <v>430190</v>
      </c>
      <c r="C4668" s="8" t="s">
        <v>4489</v>
      </c>
      <c r="D4668" s="9" t="str">
        <f t="shared" si="72"/>
        <v>MUNICIPAL</v>
      </c>
    </row>
    <row r="4669" spans="1:4" x14ac:dyDescent="0.25">
      <c r="A4669" s="7" t="s">
        <v>46</v>
      </c>
      <c r="B4669" s="7">
        <v>430192</v>
      </c>
      <c r="C4669" s="8" t="s">
        <v>4490</v>
      </c>
      <c r="D4669" s="9" t="str">
        <f t="shared" si="72"/>
        <v>MUNICIPAL</v>
      </c>
    </row>
    <row r="4670" spans="1:4" x14ac:dyDescent="0.25">
      <c r="A4670" s="7" t="s">
        <v>46</v>
      </c>
      <c r="B4670" s="7">
        <v>430195</v>
      </c>
      <c r="C4670" s="8" t="s">
        <v>4491</v>
      </c>
      <c r="D4670" s="9" t="str">
        <f t="shared" si="72"/>
        <v>MUNICIPAL</v>
      </c>
    </row>
    <row r="4671" spans="1:4" x14ac:dyDescent="0.25">
      <c r="A4671" s="7" t="s">
        <v>46</v>
      </c>
      <c r="B4671" s="7">
        <v>430200</v>
      </c>
      <c r="C4671" s="8" t="s">
        <v>4492</v>
      </c>
      <c r="D4671" s="9" t="str">
        <f t="shared" si="72"/>
        <v>MUNICIPAL</v>
      </c>
    </row>
    <row r="4672" spans="1:4" x14ac:dyDescent="0.25">
      <c r="A4672" s="7" t="s">
        <v>46</v>
      </c>
      <c r="B4672" s="7">
        <v>430205</v>
      </c>
      <c r="C4672" s="8" t="s">
        <v>4493</v>
      </c>
      <c r="D4672" s="9" t="str">
        <f t="shared" si="72"/>
        <v>MUNICIPAL</v>
      </c>
    </row>
    <row r="4673" spans="1:4" x14ac:dyDescent="0.25">
      <c r="A4673" s="7" t="s">
        <v>46</v>
      </c>
      <c r="B4673" s="7">
        <v>430210</v>
      </c>
      <c r="C4673" s="8" t="s">
        <v>4494</v>
      </c>
      <c r="D4673" s="9" t="str">
        <f t="shared" si="72"/>
        <v>MUNICIPAL</v>
      </c>
    </row>
    <row r="4674" spans="1:4" x14ac:dyDescent="0.25">
      <c r="A4674" s="7" t="s">
        <v>46</v>
      </c>
      <c r="B4674" s="7">
        <v>430215</v>
      </c>
      <c r="C4674" s="8" t="s">
        <v>4495</v>
      </c>
      <c r="D4674" s="9" t="str">
        <f t="shared" si="72"/>
        <v>MUNICIPAL</v>
      </c>
    </row>
    <row r="4675" spans="1:4" x14ac:dyDescent="0.25">
      <c r="A4675" s="7" t="s">
        <v>46</v>
      </c>
      <c r="B4675" s="7">
        <v>430220</v>
      </c>
      <c r="C4675" s="8" t="s">
        <v>4496</v>
      </c>
      <c r="D4675" s="9" t="str">
        <f t="shared" ref="D4675:D4738" si="73">IF(RIGHT(B4675,4)="0000","ESTADUAL","MUNICIPAL")</f>
        <v>MUNICIPAL</v>
      </c>
    </row>
    <row r="4676" spans="1:4" x14ac:dyDescent="0.25">
      <c r="A4676" s="7" t="s">
        <v>46</v>
      </c>
      <c r="B4676" s="7">
        <v>430222</v>
      </c>
      <c r="C4676" s="8" t="s">
        <v>4497</v>
      </c>
      <c r="D4676" s="9" t="str">
        <f t="shared" si="73"/>
        <v>MUNICIPAL</v>
      </c>
    </row>
    <row r="4677" spans="1:4" x14ac:dyDescent="0.25">
      <c r="A4677" s="7" t="s">
        <v>46</v>
      </c>
      <c r="B4677" s="7">
        <v>430223</v>
      </c>
      <c r="C4677" s="8" t="s">
        <v>4498</v>
      </c>
      <c r="D4677" s="9" t="str">
        <f t="shared" si="73"/>
        <v>MUNICIPAL</v>
      </c>
    </row>
    <row r="4678" spans="1:4" x14ac:dyDescent="0.25">
      <c r="A4678" s="7" t="s">
        <v>46</v>
      </c>
      <c r="B4678" s="7">
        <v>430225</v>
      </c>
      <c r="C4678" s="8" t="s">
        <v>4499</v>
      </c>
      <c r="D4678" s="9" t="str">
        <f t="shared" si="73"/>
        <v>MUNICIPAL</v>
      </c>
    </row>
    <row r="4679" spans="1:4" x14ac:dyDescent="0.25">
      <c r="A4679" s="7" t="s">
        <v>46</v>
      </c>
      <c r="B4679" s="7">
        <v>430230</v>
      </c>
      <c r="C4679" s="8" t="s">
        <v>757</v>
      </c>
      <c r="D4679" s="9" t="str">
        <f t="shared" si="73"/>
        <v>MUNICIPAL</v>
      </c>
    </row>
    <row r="4680" spans="1:4" x14ac:dyDescent="0.25">
      <c r="A4680" s="7" t="s">
        <v>46</v>
      </c>
      <c r="B4680" s="7">
        <v>430235</v>
      </c>
      <c r="C4680" s="8" t="s">
        <v>4500</v>
      </c>
      <c r="D4680" s="9" t="str">
        <f t="shared" si="73"/>
        <v>MUNICIPAL</v>
      </c>
    </row>
    <row r="4681" spans="1:4" x14ac:dyDescent="0.25">
      <c r="A4681" s="7" t="s">
        <v>46</v>
      </c>
      <c r="B4681" s="7">
        <v>430237</v>
      </c>
      <c r="C4681" s="8" t="s">
        <v>4501</v>
      </c>
      <c r="D4681" s="9" t="str">
        <f t="shared" si="73"/>
        <v>MUNICIPAL</v>
      </c>
    </row>
    <row r="4682" spans="1:4" x14ac:dyDescent="0.25">
      <c r="A4682" s="7" t="s">
        <v>46</v>
      </c>
      <c r="B4682" s="7">
        <v>430240</v>
      </c>
      <c r="C4682" s="8" t="s">
        <v>4502</v>
      </c>
      <c r="D4682" s="9" t="str">
        <f t="shared" si="73"/>
        <v>MUNICIPAL</v>
      </c>
    </row>
    <row r="4683" spans="1:4" x14ac:dyDescent="0.25">
      <c r="A4683" s="7" t="s">
        <v>46</v>
      </c>
      <c r="B4683" s="7">
        <v>430245</v>
      </c>
      <c r="C4683" s="8" t="s">
        <v>4503</v>
      </c>
      <c r="D4683" s="9" t="str">
        <f t="shared" si="73"/>
        <v>MUNICIPAL</v>
      </c>
    </row>
    <row r="4684" spans="1:4" x14ac:dyDescent="0.25">
      <c r="A4684" s="7" t="s">
        <v>46</v>
      </c>
      <c r="B4684" s="7">
        <v>430250</v>
      </c>
      <c r="C4684" s="8" t="s">
        <v>4504</v>
      </c>
      <c r="D4684" s="9" t="str">
        <f t="shared" si="73"/>
        <v>MUNICIPAL</v>
      </c>
    </row>
    <row r="4685" spans="1:4" x14ac:dyDescent="0.25">
      <c r="A4685" s="7" t="s">
        <v>46</v>
      </c>
      <c r="B4685" s="7">
        <v>430258</v>
      </c>
      <c r="C4685" s="8" t="s">
        <v>4505</v>
      </c>
      <c r="D4685" s="9" t="str">
        <f t="shared" si="73"/>
        <v>MUNICIPAL</v>
      </c>
    </row>
    <row r="4686" spans="1:4" x14ac:dyDescent="0.25">
      <c r="A4686" s="7" t="s">
        <v>46</v>
      </c>
      <c r="B4686" s="7">
        <v>430260</v>
      </c>
      <c r="C4686" s="8" t="s">
        <v>4506</v>
      </c>
      <c r="D4686" s="9" t="str">
        <f t="shared" si="73"/>
        <v>MUNICIPAL</v>
      </c>
    </row>
    <row r="4687" spans="1:4" x14ac:dyDescent="0.25">
      <c r="A4687" s="7" t="s">
        <v>46</v>
      </c>
      <c r="B4687" s="7">
        <v>430265</v>
      </c>
      <c r="C4687" s="8" t="s">
        <v>4507</v>
      </c>
      <c r="D4687" s="9" t="str">
        <f t="shared" si="73"/>
        <v>MUNICIPAL</v>
      </c>
    </row>
    <row r="4688" spans="1:4" x14ac:dyDescent="0.25">
      <c r="A4688" s="7" t="s">
        <v>46</v>
      </c>
      <c r="B4688" s="7">
        <v>430270</v>
      </c>
      <c r="C4688" s="8" t="s">
        <v>4508</v>
      </c>
      <c r="D4688" s="9" t="str">
        <f t="shared" si="73"/>
        <v>MUNICIPAL</v>
      </c>
    </row>
    <row r="4689" spans="1:4" x14ac:dyDescent="0.25">
      <c r="A4689" s="7" t="s">
        <v>46</v>
      </c>
      <c r="B4689" s="7">
        <v>430280</v>
      </c>
      <c r="C4689" s="8" t="s">
        <v>4509</v>
      </c>
      <c r="D4689" s="9" t="str">
        <f t="shared" si="73"/>
        <v>MUNICIPAL</v>
      </c>
    </row>
    <row r="4690" spans="1:4" x14ac:dyDescent="0.25">
      <c r="A4690" s="7" t="s">
        <v>46</v>
      </c>
      <c r="B4690" s="7">
        <v>430290</v>
      </c>
      <c r="C4690" s="8" t="s">
        <v>4510</v>
      </c>
      <c r="D4690" s="9" t="str">
        <f t="shared" si="73"/>
        <v>MUNICIPAL</v>
      </c>
    </row>
    <row r="4691" spans="1:4" x14ac:dyDescent="0.25">
      <c r="A4691" s="7" t="s">
        <v>46</v>
      </c>
      <c r="B4691" s="7">
        <v>430300</v>
      </c>
      <c r="C4691" s="8" t="s">
        <v>4511</v>
      </c>
      <c r="D4691" s="9" t="str">
        <f t="shared" si="73"/>
        <v>MUNICIPAL</v>
      </c>
    </row>
    <row r="4692" spans="1:4" x14ac:dyDescent="0.25">
      <c r="A4692" s="7" t="s">
        <v>46</v>
      </c>
      <c r="B4692" s="7">
        <v>430310</v>
      </c>
      <c r="C4692" s="8" t="s">
        <v>402</v>
      </c>
      <c r="D4692" s="9" t="str">
        <f t="shared" si="73"/>
        <v>MUNICIPAL</v>
      </c>
    </row>
    <row r="4693" spans="1:4" x14ac:dyDescent="0.25">
      <c r="A4693" s="7" t="s">
        <v>46</v>
      </c>
      <c r="B4693" s="7">
        <v>430320</v>
      </c>
      <c r="C4693" s="8" t="s">
        <v>4512</v>
      </c>
      <c r="D4693" s="9" t="str">
        <f t="shared" si="73"/>
        <v>MUNICIPAL</v>
      </c>
    </row>
    <row r="4694" spans="1:4" x14ac:dyDescent="0.25">
      <c r="A4694" s="7" t="s">
        <v>46</v>
      </c>
      <c r="B4694" s="7">
        <v>430330</v>
      </c>
      <c r="C4694" s="8" t="s">
        <v>4513</v>
      </c>
      <c r="D4694" s="9" t="str">
        <f t="shared" si="73"/>
        <v>MUNICIPAL</v>
      </c>
    </row>
    <row r="4695" spans="1:4" x14ac:dyDescent="0.25">
      <c r="A4695" s="7" t="s">
        <v>46</v>
      </c>
      <c r="B4695" s="7">
        <v>430340</v>
      </c>
      <c r="C4695" s="8" t="s">
        <v>1333</v>
      </c>
      <c r="D4695" s="9" t="str">
        <f t="shared" si="73"/>
        <v>MUNICIPAL</v>
      </c>
    </row>
    <row r="4696" spans="1:4" x14ac:dyDescent="0.25">
      <c r="A4696" s="7" t="s">
        <v>46</v>
      </c>
      <c r="B4696" s="7">
        <v>430350</v>
      </c>
      <c r="C4696" s="8" t="s">
        <v>4514</v>
      </c>
      <c r="D4696" s="9" t="str">
        <f t="shared" si="73"/>
        <v>MUNICIPAL</v>
      </c>
    </row>
    <row r="4697" spans="1:4" x14ac:dyDescent="0.25">
      <c r="A4697" s="7" t="s">
        <v>46</v>
      </c>
      <c r="B4697" s="7">
        <v>430355</v>
      </c>
      <c r="C4697" s="8" t="s">
        <v>4515</v>
      </c>
      <c r="D4697" s="9" t="str">
        <f t="shared" si="73"/>
        <v>MUNICIPAL</v>
      </c>
    </row>
    <row r="4698" spans="1:4" x14ac:dyDescent="0.25">
      <c r="A4698" s="7" t="s">
        <v>46</v>
      </c>
      <c r="B4698" s="7">
        <v>430360</v>
      </c>
      <c r="C4698" s="8" t="s">
        <v>4516</v>
      </c>
      <c r="D4698" s="9" t="str">
        <f t="shared" si="73"/>
        <v>MUNICIPAL</v>
      </c>
    </row>
    <row r="4699" spans="1:4" x14ac:dyDescent="0.25">
      <c r="A4699" s="7" t="s">
        <v>46</v>
      </c>
      <c r="B4699" s="7">
        <v>430367</v>
      </c>
      <c r="C4699" s="8" t="s">
        <v>4517</v>
      </c>
      <c r="D4699" s="9" t="str">
        <f t="shared" si="73"/>
        <v>MUNICIPAL</v>
      </c>
    </row>
    <row r="4700" spans="1:4" x14ac:dyDescent="0.25">
      <c r="A4700" s="7" t="s">
        <v>46</v>
      </c>
      <c r="B4700" s="7">
        <v>430370</v>
      </c>
      <c r="C4700" s="8" t="s">
        <v>4518</v>
      </c>
      <c r="D4700" s="9" t="str">
        <f t="shared" si="73"/>
        <v>MUNICIPAL</v>
      </c>
    </row>
    <row r="4701" spans="1:4" x14ac:dyDescent="0.25">
      <c r="A4701" s="7" t="s">
        <v>46</v>
      </c>
      <c r="B4701" s="7">
        <v>430380</v>
      </c>
      <c r="C4701" s="8" t="s">
        <v>4519</v>
      </c>
      <c r="D4701" s="9" t="str">
        <f t="shared" si="73"/>
        <v>MUNICIPAL</v>
      </c>
    </row>
    <row r="4702" spans="1:4" x14ac:dyDescent="0.25">
      <c r="A4702" s="7" t="s">
        <v>46</v>
      </c>
      <c r="B4702" s="7">
        <v>430390</v>
      </c>
      <c r="C4702" s="8" t="s">
        <v>4520</v>
      </c>
      <c r="D4702" s="9" t="str">
        <f t="shared" si="73"/>
        <v>MUNICIPAL</v>
      </c>
    </row>
    <row r="4703" spans="1:4" x14ac:dyDescent="0.25">
      <c r="A4703" s="7" t="s">
        <v>46</v>
      </c>
      <c r="B4703" s="7">
        <v>430400</v>
      </c>
      <c r="C4703" s="8" t="s">
        <v>4521</v>
      </c>
      <c r="D4703" s="9" t="str">
        <f t="shared" si="73"/>
        <v>MUNICIPAL</v>
      </c>
    </row>
    <row r="4704" spans="1:4" x14ac:dyDescent="0.25">
      <c r="A4704" s="7" t="s">
        <v>46</v>
      </c>
      <c r="B4704" s="7">
        <v>430410</v>
      </c>
      <c r="C4704" s="8" t="s">
        <v>4522</v>
      </c>
      <c r="D4704" s="9" t="str">
        <f t="shared" si="73"/>
        <v>MUNICIPAL</v>
      </c>
    </row>
    <row r="4705" spans="1:4" x14ac:dyDescent="0.25">
      <c r="A4705" s="7" t="s">
        <v>46</v>
      </c>
      <c r="B4705" s="7">
        <v>430420</v>
      </c>
      <c r="C4705" s="8" t="s">
        <v>4523</v>
      </c>
      <c r="D4705" s="9" t="str">
        <f t="shared" si="73"/>
        <v>MUNICIPAL</v>
      </c>
    </row>
    <row r="4706" spans="1:4" x14ac:dyDescent="0.25">
      <c r="A4706" s="7" t="s">
        <v>46</v>
      </c>
      <c r="B4706" s="7">
        <v>430430</v>
      </c>
      <c r="C4706" s="8" t="s">
        <v>4524</v>
      </c>
      <c r="D4706" s="9" t="str">
        <f t="shared" si="73"/>
        <v>MUNICIPAL</v>
      </c>
    </row>
    <row r="4707" spans="1:4" x14ac:dyDescent="0.25">
      <c r="A4707" s="7" t="s">
        <v>46</v>
      </c>
      <c r="B4707" s="7">
        <v>430435</v>
      </c>
      <c r="C4707" s="8" t="s">
        <v>4525</v>
      </c>
      <c r="D4707" s="9" t="str">
        <f t="shared" si="73"/>
        <v>MUNICIPAL</v>
      </c>
    </row>
    <row r="4708" spans="1:4" x14ac:dyDescent="0.25">
      <c r="A4708" s="7" t="s">
        <v>46</v>
      </c>
      <c r="B4708" s="7">
        <v>430440</v>
      </c>
      <c r="C4708" s="8" t="s">
        <v>4526</v>
      </c>
      <c r="D4708" s="9" t="str">
        <f t="shared" si="73"/>
        <v>MUNICIPAL</v>
      </c>
    </row>
    <row r="4709" spans="1:4" x14ac:dyDescent="0.25">
      <c r="A4709" s="7" t="s">
        <v>46</v>
      </c>
      <c r="B4709" s="7">
        <v>430450</v>
      </c>
      <c r="C4709" s="8" t="s">
        <v>4527</v>
      </c>
      <c r="D4709" s="9" t="str">
        <f t="shared" si="73"/>
        <v>MUNICIPAL</v>
      </c>
    </row>
    <row r="4710" spans="1:4" x14ac:dyDescent="0.25">
      <c r="A4710" s="7" t="s">
        <v>46</v>
      </c>
      <c r="B4710" s="7">
        <v>430460</v>
      </c>
      <c r="C4710" s="8" t="s">
        <v>4528</v>
      </c>
      <c r="D4710" s="9" t="str">
        <f t="shared" si="73"/>
        <v>MUNICIPAL</v>
      </c>
    </row>
    <row r="4711" spans="1:4" x14ac:dyDescent="0.25">
      <c r="A4711" s="7" t="s">
        <v>46</v>
      </c>
      <c r="B4711" s="7">
        <v>430461</v>
      </c>
      <c r="C4711" s="8" t="s">
        <v>4529</v>
      </c>
      <c r="D4711" s="9" t="str">
        <f t="shared" si="73"/>
        <v>MUNICIPAL</v>
      </c>
    </row>
    <row r="4712" spans="1:4" x14ac:dyDescent="0.25">
      <c r="A4712" s="7" t="s">
        <v>46</v>
      </c>
      <c r="B4712" s="7">
        <v>430462</v>
      </c>
      <c r="C4712" s="8" t="s">
        <v>4530</v>
      </c>
      <c r="D4712" s="9" t="str">
        <f t="shared" si="73"/>
        <v>MUNICIPAL</v>
      </c>
    </row>
    <row r="4713" spans="1:4" x14ac:dyDescent="0.25">
      <c r="A4713" s="7" t="s">
        <v>46</v>
      </c>
      <c r="B4713" s="7">
        <v>430463</v>
      </c>
      <c r="C4713" s="8" t="s">
        <v>4531</v>
      </c>
      <c r="D4713" s="9" t="str">
        <f t="shared" si="73"/>
        <v>MUNICIPAL</v>
      </c>
    </row>
    <row r="4714" spans="1:4" x14ac:dyDescent="0.25">
      <c r="A4714" s="7" t="s">
        <v>46</v>
      </c>
      <c r="B4714" s="7">
        <v>430465</v>
      </c>
      <c r="C4714" s="8" t="s">
        <v>4532</v>
      </c>
      <c r="D4714" s="9" t="str">
        <f t="shared" si="73"/>
        <v>MUNICIPAL</v>
      </c>
    </row>
    <row r="4715" spans="1:4" x14ac:dyDescent="0.25">
      <c r="A4715" s="7" t="s">
        <v>46</v>
      </c>
      <c r="B4715" s="7">
        <v>430466</v>
      </c>
      <c r="C4715" s="8" t="s">
        <v>4533</v>
      </c>
      <c r="D4715" s="9" t="str">
        <f t="shared" si="73"/>
        <v>MUNICIPAL</v>
      </c>
    </row>
    <row r="4716" spans="1:4" x14ac:dyDescent="0.25">
      <c r="A4716" s="7" t="s">
        <v>46</v>
      </c>
      <c r="B4716" s="7">
        <v>430467</v>
      </c>
      <c r="C4716" s="8" t="s">
        <v>4534</v>
      </c>
      <c r="D4716" s="9" t="str">
        <f t="shared" si="73"/>
        <v>MUNICIPAL</v>
      </c>
    </row>
    <row r="4717" spans="1:4" x14ac:dyDescent="0.25">
      <c r="A4717" s="7" t="s">
        <v>46</v>
      </c>
      <c r="B4717" s="7">
        <v>430468</v>
      </c>
      <c r="C4717" s="8" t="s">
        <v>4535</v>
      </c>
      <c r="D4717" s="9" t="str">
        <f t="shared" si="73"/>
        <v>MUNICIPAL</v>
      </c>
    </row>
    <row r="4718" spans="1:4" x14ac:dyDescent="0.25">
      <c r="A4718" s="7" t="s">
        <v>46</v>
      </c>
      <c r="B4718" s="7">
        <v>430469</v>
      </c>
      <c r="C4718" s="8" t="s">
        <v>4536</v>
      </c>
      <c r="D4718" s="9" t="str">
        <f t="shared" si="73"/>
        <v>MUNICIPAL</v>
      </c>
    </row>
    <row r="4719" spans="1:4" x14ac:dyDescent="0.25">
      <c r="A4719" s="7" t="s">
        <v>46</v>
      </c>
      <c r="B4719" s="7">
        <v>430470</v>
      </c>
      <c r="C4719" s="8" t="s">
        <v>4537</v>
      </c>
      <c r="D4719" s="9" t="str">
        <f t="shared" si="73"/>
        <v>MUNICIPAL</v>
      </c>
    </row>
    <row r="4720" spans="1:4" x14ac:dyDescent="0.25">
      <c r="A4720" s="7" t="s">
        <v>46</v>
      </c>
      <c r="B4720" s="7">
        <v>430471</v>
      </c>
      <c r="C4720" s="8" t="s">
        <v>4538</v>
      </c>
      <c r="D4720" s="9" t="str">
        <f t="shared" si="73"/>
        <v>MUNICIPAL</v>
      </c>
    </row>
    <row r="4721" spans="1:4" x14ac:dyDescent="0.25">
      <c r="A4721" s="7" t="s">
        <v>46</v>
      </c>
      <c r="B4721" s="7">
        <v>430480</v>
      </c>
      <c r="C4721" s="8" t="s">
        <v>4539</v>
      </c>
      <c r="D4721" s="9" t="str">
        <f t="shared" si="73"/>
        <v>MUNICIPAL</v>
      </c>
    </row>
    <row r="4722" spans="1:4" x14ac:dyDescent="0.25">
      <c r="A4722" s="7" t="s">
        <v>46</v>
      </c>
      <c r="B4722" s="7">
        <v>430485</v>
      </c>
      <c r="C4722" s="8" t="s">
        <v>4540</v>
      </c>
      <c r="D4722" s="9" t="str">
        <f t="shared" si="73"/>
        <v>MUNICIPAL</v>
      </c>
    </row>
    <row r="4723" spans="1:4" x14ac:dyDescent="0.25">
      <c r="A4723" s="7" t="s">
        <v>46</v>
      </c>
      <c r="B4723" s="7">
        <v>430490</v>
      </c>
      <c r="C4723" s="8" t="s">
        <v>4541</v>
      </c>
      <c r="D4723" s="9" t="str">
        <f t="shared" si="73"/>
        <v>MUNICIPAL</v>
      </c>
    </row>
    <row r="4724" spans="1:4" x14ac:dyDescent="0.25">
      <c r="A4724" s="7" t="s">
        <v>46</v>
      </c>
      <c r="B4724" s="7">
        <v>430495</v>
      </c>
      <c r="C4724" s="8" t="s">
        <v>4542</v>
      </c>
      <c r="D4724" s="9" t="str">
        <f t="shared" si="73"/>
        <v>MUNICIPAL</v>
      </c>
    </row>
    <row r="4725" spans="1:4" x14ac:dyDescent="0.25">
      <c r="A4725" s="7" t="s">
        <v>46</v>
      </c>
      <c r="B4725" s="7">
        <v>430500</v>
      </c>
      <c r="C4725" s="8" t="s">
        <v>4543</v>
      </c>
      <c r="D4725" s="9" t="str">
        <f t="shared" si="73"/>
        <v>MUNICIPAL</v>
      </c>
    </row>
    <row r="4726" spans="1:4" x14ac:dyDescent="0.25">
      <c r="A4726" s="7" t="s">
        <v>46</v>
      </c>
      <c r="B4726" s="7">
        <v>430510</v>
      </c>
      <c r="C4726" s="8" t="s">
        <v>4544</v>
      </c>
      <c r="D4726" s="9" t="str">
        <f t="shared" si="73"/>
        <v>MUNICIPAL</v>
      </c>
    </row>
    <row r="4727" spans="1:4" x14ac:dyDescent="0.25">
      <c r="A4727" s="7" t="s">
        <v>46</v>
      </c>
      <c r="B4727" s="7">
        <v>430511</v>
      </c>
      <c r="C4727" s="8" t="s">
        <v>408</v>
      </c>
      <c r="D4727" s="9" t="str">
        <f t="shared" si="73"/>
        <v>MUNICIPAL</v>
      </c>
    </row>
    <row r="4728" spans="1:4" x14ac:dyDescent="0.25">
      <c r="A4728" s="7" t="s">
        <v>46</v>
      </c>
      <c r="B4728" s="7">
        <v>430512</v>
      </c>
      <c r="C4728" s="8" t="s">
        <v>4545</v>
      </c>
      <c r="D4728" s="9" t="str">
        <f t="shared" si="73"/>
        <v>MUNICIPAL</v>
      </c>
    </row>
    <row r="4729" spans="1:4" x14ac:dyDescent="0.25">
      <c r="A4729" s="7" t="s">
        <v>46</v>
      </c>
      <c r="B4729" s="7">
        <v>430513</v>
      </c>
      <c r="C4729" s="8" t="s">
        <v>4546</v>
      </c>
      <c r="D4729" s="9" t="str">
        <f t="shared" si="73"/>
        <v>MUNICIPAL</v>
      </c>
    </row>
    <row r="4730" spans="1:4" x14ac:dyDescent="0.25">
      <c r="A4730" s="7" t="s">
        <v>46</v>
      </c>
      <c r="B4730" s="7">
        <v>430515</v>
      </c>
      <c r="C4730" s="8" t="s">
        <v>4547</v>
      </c>
      <c r="D4730" s="9" t="str">
        <f t="shared" si="73"/>
        <v>MUNICIPAL</v>
      </c>
    </row>
    <row r="4731" spans="1:4" x14ac:dyDescent="0.25">
      <c r="A4731" s="7" t="s">
        <v>46</v>
      </c>
      <c r="B4731" s="7">
        <v>430517</v>
      </c>
      <c r="C4731" s="8" t="s">
        <v>4548</v>
      </c>
      <c r="D4731" s="9" t="str">
        <f t="shared" si="73"/>
        <v>MUNICIPAL</v>
      </c>
    </row>
    <row r="4732" spans="1:4" x14ac:dyDescent="0.25">
      <c r="A4732" s="7" t="s">
        <v>46</v>
      </c>
      <c r="B4732" s="7">
        <v>430520</v>
      </c>
      <c r="C4732" s="8" t="s">
        <v>4549</v>
      </c>
      <c r="D4732" s="9" t="str">
        <f t="shared" si="73"/>
        <v>MUNICIPAL</v>
      </c>
    </row>
    <row r="4733" spans="1:4" x14ac:dyDescent="0.25">
      <c r="A4733" s="7" t="s">
        <v>46</v>
      </c>
      <c r="B4733" s="7">
        <v>430530</v>
      </c>
      <c r="C4733" s="8" t="s">
        <v>4550</v>
      </c>
      <c r="D4733" s="9" t="str">
        <f t="shared" si="73"/>
        <v>MUNICIPAL</v>
      </c>
    </row>
    <row r="4734" spans="1:4" x14ac:dyDescent="0.25">
      <c r="A4734" s="7" t="s">
        <v>46</v>
      </c>
      <c r="B4734" s="7">
        <v>430535</v>
      </c>
      <c r="C4734" s="8" t="s">
        <v>4551</v>
      </c>
      <c r="D4734" s="9" t="str">
        <f t="shared" si="73"/>
        <v>MUNICIPAL</v>
      </c>
    </row>
    <row r="4735" spans="1:4" x14ac:dyDescent="0.25">
      <c r="A4735" s="7" t="s">
        <v>46</v>
      </c>
      <c r="B4735" s="7">
        <v>430537</v>
      </c>
      <c r="C4735" s="8" t="s">
        <v>4552</v>
      </c>
      <c r="D4735" s="9" t="str">
        <f t="shared" si="73"/>
        <v>MUNICIPAL</v>
      </c>
    </row>
    <row r="4736" spans="1:4" x14ac:dyDescent="0.25">
      <c r="A4736" s="7" t="s">
        <v>46</v>
      </c>
      <c r="B4736" s="7">
        <v>430540</v>
      </c>
      <c r="C4736" s="8" t="s">
        <v>4553</v>
      </c>
      <c r="D4736" s="9" t="str">
        <f t="shared" si="73"/>
        <v>MUNICIPAL</v>
      </c>
    </row>
    <row r="4737" spans="1:4" x14ac:dyDescent="0.25">
      <c r="A4737" s="7" t="s">
        <v>46</v>
      </c>
      <c r="B4737" s="7">
        <v>430543</v>
      </c>
      <c r="C4737" s="8" t="s">
        <v>4554</v>
      </c>
      <c r="D4737" s="9" t="str">
        <f t="shared" si="73"/>
        <v>MUNICIPAL</v>
      </c>
    </row>
    <row r="4738" spans="1:4" x14ac:dyDescent="0.25">
      <c r="A4738" s="7" t="s">
        <v>46</v>
      </c>
      <c r="B4738" s="7">
        <v>430544</v>
      </c>
      <c r="C4738" s="8" t="s">
        <v>4555</v>
      </c>
      <c r="D4738" s="9" t="str">
        <f t="shared" si="73"/>
        <v>MUNICIPAL</v>
      </c>
    </row>
    <row r="4739" spans="1:4" x14ac:dyDescent="0.25">
      <c r="A4739" s="7" t="s">
        <v>46</v>
      </c>
      <c r="B4739" s="7">
        <v>430545</v>
      </c>
      <c r="C4739" s="8" t="s">
        <v>4556</v>
      </c>
      <c r="D4739" s="9" t="str">
        <f t="shared" ref="D4739:D4802" si="74">IF(RIGHT(B4739,4)="0000","ESTADUAL","MUNICIPAL")</f>
        <v>MUNICIPAL</v>
      </c>
    </row>
    <row r="4740" spans="1:4" x14ac:dyDescent="0.25">
      <c r="A4740" s="7" t="s">
        <v>46</v>
      </c>
      <c r="B4740" s="7">
        <v>430550</v>
      </c>
      <c r="C4740" s="8" t="s">
        <v>4557</v>
      </c>
      <c r="D4740" s="9" t="str">
        <f t="shared" si="74"/>
        <v>MUNICIPAL</v>
      </c>
    </row>
    <row r="4741" spans="1:4" x14ac:dyDescent="0.25">
      <c r="A4741" s="7" t="s">
        <v>46</v>
      </c>
      <c r="B4741" s="7">
        <v>430558</v>
      </c>
      <c r="C4741" s="8" t="s">
        <v>571</v>
      </c>
      <c r="D4741" s="9" t="str">
        <f t="shared" si="74"/>
        <v>MUNICIPAL</v>
      </c>
    </row>
    <row r="4742" spans="1:4" x14ac:dyDescent="0.25">
      <c r="A4742" s="7" t="s">
        <v>46</v>
      </c>
      <c r="B4742" s="7">
        <v>430560</v>
      </c>
      <c r="C4742" s="8" t="s">
        <v>3904</v>
      </c>
      <c r="D4742" s="9" t="str">
        <f t="shared" si="74"/>
        <v>MUNICIPAL</v>
      </c>
    </row>
    <row r="4743" spans="1:4" x14ac:dyDescent="0.25">
      <c r="A4743" s="7" t="s">
        <v>46</v>
      </c>
      <c r="B4743" s="7">
        <v>430570</v>
      </c>
      <c r="C4743" s="8" t="s">
        <v>4558</v>
      </c>
      <c r="D4743" s="9" t="str">
        <f t="shared" si="74"/>
        <v>MUNICIPAL</v>
      </c>
    </row>
    <row r="4744" spans="1:4" x14ac:dyDescent="0.25">
      <c r="A4744" s="7" t="s">
        <v>46</v>
      </c>
      <c r="B4744" s="7">
        <v>430580</v>
      </c>
      <c r="C4744" s="8" t="s">
        <v>4559</v>
      </c>
      <c r="D4744" s="9" t="str">
        <f t="shared" si="74"/>
        <v>MUNICIPAL</v>
      </c>
    </row>
    <row r="4745" spans="1:4" x14ac:dyDescent="0.25">
      <c r="A4745" s="7" t="s">
        <v>46</v>
      </c>
      <c r="B4745" s="7">
        <v>430583</v>
      </c>
      <c r="C4745" s="8" t="s">
        <v>4560</v>
      </c>
      <c r="D4745" s="9" t="str">
        <f t="shared" si="74"/>
        <v>MUNICIPAL</v>
      </c>
    </row>
    <row r="4746" spans="1:4" x14ac:dyDescent="0.25">
      <c r="A4746" s="7" t="s">
        <v>46</v>
      </c>
      <c r="B4746" s="7">
        <v>430585</v>
      </c>
      <c r="C4746" s="8" t="s">
        <v>4561</v>
      </c>
      <c r="D4746" s="9" t="str">
        <f t="shared" si="74"/>
        <v>MUNICIPAL</v>
      </c>
    </row>
    <row r="4747" spans="1:4" x14ac:dyDescent="0.25">
      <c r="A4747" s="7" t="s">
        <v>46</v>
      </c>
      <c r="B4747" s="7">
        <v>430587</v>
      </c>
      <c r="C4747" s="8" t="s">
        <v>4562</v>
      </c>
      <c r="D4747" s="9" t="str">
        <f t="shared" si="74"/>
        <v>MUNICIPAL</v>
      </c>
    </row>
    <row r="4748" spans="1:4" x14ac:dyDescent="0.25">
      <c r="A4748" s="7" t="s">
        <v>46</v>
      </c>
      <c r="B4748" s="7">
        <v>430590</v>
      </c>
      <c r="C4748" s="8" t="s">
        <v>4563</v>
      </c>
      <c r="D4748" s="9" t="str">
        <f t="shared" si="74"/>
        <v>MUNICIPAL</v>
      </c>
    </row>
    <row r="4749" spans="1:4" x14ac:dyDescent="0.25">
      <c r="A4749" s="7" t="s">
        <v>46</v>
      </c>
      <c r="B4749" s="7">
        <v>430593</v>
      </c>
      <c r="C4749" s="8" t="s">
        <v>4564</v>
      </c>
      <c r="D4749" s="9" t="str">
        <f t="shared" si="74"/>
        <v>MUNICIPAL</v>
      </c>
    </row>
    <row r="4750" spans="1:4" x14ac:dyDescent="0.25">
      <c r="A4750" s="7" t="s">
        <v>46</v>
      </c>
      <c r="B4750" s="7">
        <v>430595</v>
      </c>
      <c r="C4750" s="8" t="s">
        <v>4565</v>
      </c>
      <c r="D4750" s="9" t="str">
        <f t="shared" si="74"/>
        <v>MUNICIPAL</v>
      </c>
    </row>
    <row r="4751" spans="1:4" x14ac:dyDescent="0.25">
      <c r="A4751" s="7" t="s">
        <v>46</v>
      </c>
      <c r="B4751" s="7">
        <v>430597</v>
      </c>
      <c r="C4751" s="8" t="s">
        <v>4566</v>
      </c>
      <c r="D4751" s="9" t="str">
        <f t="shared" si="74"/>
        <v>MUNICIPAL</v>
      </c>
    </row>
    <row r="4752" spans="1:4" x14ac:dyDescent="0.25">
      <c r="A4752" s="7" t="s">
        <v>46</v>
      </c>
      <c r="B4752" s="7">
        <v>430600</v>
      </c>
      <c r="C4752" s="8" t="s">
        <v>4567</v>
      </c>
      <c r="D4752" s="9" t="str">
        <f t="shared" si="74"/>
        <v>MUNICIPAL</v>
      </c>
    </row>
    <row r="4753" spans="1:4" x14ac:dyDescent="0.25">
      <c r="A4753" s="7" t="s">
        <v>46</v>
      </c>
      <c r="B4753" s="7">
        <v>430605</v>
      </c>
      <c r="C4753" s="8" t="s">
        <v>4568</v>
      </c>
      <c r="D4753" s="9" t="str">
        <f t="shared" si="74"/>
        <v>MUNICIPAL</v>
      </c>
    </row>
    <row r="4754" spans="1:4" x14ac:dyDescent="0.25">
      <c r="A4754" s="7" t="s">
        <v>46</v>
      </c>
      <c r="B4754" s="7">
        <v>430607</v>
      </c>
      <c r="C4754" s="8" t="s">
        <v>4569</v>
      </c>
      <c r="D4754" s="9" t="str">
        <f t="shared" si="74"/>
        <v>MUNICIPAL</v>
      </c>
    </row>
    <row r="4755" spans="1:4" x14ac:dyDescent="0.25">
      <c r="A4755" s="7" t="s">
        <v>46</v>
      </c>
      <c r="B4755" s="7">
        <v>430610</v>
      </c>
      <c r="C4755" s="8" t="s">
        <v>4570</v>
      </c>
      <c r="D4755" s="9" t="str">
        <f t="shared" si="74"/>
        <v>MUNICIPAL</v>
      </c>
    </row>
    <row r="4756" spans="1:4" x14ac:dyDescent="0.25">
      <c r="A4756" s="7" t="s">
        <v>46</v>
      </c>
      <c r="B4756" s="7">
        <v>430613</v>
      </c>
      <c r="C4756" s="8" t="s">
        <v>4571</v>
      </c>
      <c r="D4756" s="9" t="str">
        <f t="shared" si="74"/>
        <v>MUNICIPAL</v>
      </c>
    </row>
    <row r="4757" spans="1:4" x14ac:dyDescent="0.25">
      <c r="A4757" s="7" t="s">
        <v>46</v>
      </c>
      <c r="B4757" s="7">
        <v>430620</v>
      </c>
      <c r="C4757" s="8" t="s">
        <v>121</v>
      </c>
      <c r="D4757" s="9" t="str">
        <f t="shared" si="74"/>
        <v>MUNICIPAL</v>
      </c>
    </row>
    <row r="4758" spans="1:4" x14ac:dyDescent="0.25">
      <c r="A4758" s="7" t="s">
        <v>46</v>
      </c>
      <c r="B4758" s="7">
        <v>430630</v>
      </c>
      <c r="C4758" s="8" t="s">
        <v>4572</v>
      </c>
      <c r="D4758" s="9" t="str">
        <f t="shared" si="74"/>
        <v>MUNICIPAL</v>
      </c>
    </row>
    <row r="4759" spans="1:4" x14ac:dyDescent="0.25">
      <c r="A4759" s="7" t="s">
        <v>46</v>
      </c>
      <c r="B4759" s="7">
        <v>430632</v>
      </c>
      <c r="C4759" s="8" t="s">
        <v>4573</v>
      </c>
      <c r="D4759" s="9" t="str">
        <f t="shared" si="74"/>
        <v>MUNICIPAL</v>
      </c>
    </row>
    <row r="4760" spans="1:4" x14ac:dyDescent="0.25">
      <c r="A4760" s="7" t="s">
        <v>46</v>
      </c>
      <c r="B4760" s="7">
        <v>430635</v>
      </c>
      <c r="C4760" s="8" t="s">
        <v>4574</v>
      </c>
      <c r="D4760" s="9" t="str">
        <f t="shared" si="74"/>
        <v>MUNICIPAL</v>
      </c>
    </row>
    <row r="4761" spans="1:4" x14ac:dyDescent="0.25">
      <c r="A4761" s="7" t="s">
        <v>46</v>
      </c>
      <c r="B4761" s="7">
        <v>430637</v>
      </c>
      <c r="C4761" s="8" t="s">
        <v>4575</v>
      </c>
      <c r="D4761" s="9" t="str">
        <f t="shared" si="74"/>
        <v>MUNICIPAL</v>
      </c>
    </row>
    <row r="4762" spans="1:4" x14ac:dyDescent="0.25">
      <c r="A4762" s="7" t="s">
        <v>46</v>
      </c>
      <c r="B4762" s="7">
        <v>430640</v>
      </c>
      <c r="C4762" s="8" t="s">
        <v>4576</v>
      </c>
      <c r="D4762" s="9" t="str">
        <f t="shared" si="74"/>
        <v>MUNICIPAL</v>
      </c>
    </row>
    <row r="4763" spans="1:4" x14ac:dyDescent="0.25">
      <c r="A4763" s="7" t="s">
        <v>46</v>
      </c>
      <c r="B4763" s="7">
        <v>430642</v>
      </c>
      <c r="C4763" s="8" t="s">
        <v>4577</v>
      </c>
      <c r="D4763" s="9" t="str">
        <f t="shared" si="74"/>
        <v>MUNICIPAL</v>
      </c>
    </row>
    <row r="4764" spans="1:4" x14ac:dyDescent="0.25">
      <c r="A4764" s="7" t="s">
        <v>46</v>
      </c>
      <c r="B4764" s="7">
        <v>430645</v>
      </c>
      <c r="C4764" s="8" t="s">
        <v>4578</v>
      </c>
      <c r="D4764" s="9" t="str">
        <f t="shared" si="74"/>
        <v>MUNICIPAL</v>
      </c>
    </row>
    <row r="4765" spans="1:4" x14ac:dyDescent="0.25">
      <c r="A4765" s="7" t="s">
        <v>46</v>
      </c>
      <c r="B4765" s="7">
        <v>430650</v>
      </c>
      <c r="C4765" s="8" t="s">
        <v>4579</v>
      </c>
      <c r="D4765" s="9" t="str">
        <f t="shared" si="74"/>
        <v>MUNICIPAL</v>
      </c>
    </row>
    <row r="4766" spans="1:4" x14ac:dyDescent="0.25">
      <c r="A4766" s="7" t="s">
        <v>46</v>
      </c>
      <c r="B4766" s="7">
        <v>430655</v>
      </c>
      <c r="C4766" s="8" t="s">
        <v>4580</v>
      </c>
      <c r="D4766" s="9" t="str">
        <f t="shared" si="74"/>
        <v>MUNICIPAL</v>
      </c>
    </row>
    <row r="4767" spans="1:4" x14ac:dyDescent="0.25">
      <c r="A4767" s="7" t="s">
        <v>46</v>
      </c>
      <c r="B4767" s="7">
        <v>430660</v>
      </c>
      <c r="C4767" s="8" t="s">
        <v>4581</v>
      </c>
      <c r="D4767" s="9" t="str">
        <f t="shared" si="74"/>
        <v>MUNICIPAL</v>
      </c>
    </row>
    <row r="4768" spans="1:4" x14ac:dyDescent="0.25">
      <c r="A4768" s="7" t="s">
        <v>46</v>
      </c>
      <c r="B4768" s="7">
        <v>430670</v>
      </c>
      <c r="C4768" s="8" t="s">
        <v>4582</v>
      </c>
      <c r="D4768" s="9" t="str">
        <f t="shared" si="74"/>
        <v>MUNICIPAL</v>
      </c>
    </row>
    <row r="4769" spans="1:4" x14ac:dyDescent="0.25">
      <c r="A4769" s="7" t="s">
        <v>46</v>
      </c>
      <c r="B4769" s="7">
        <v>430673</v>
      </c>
      <c r="C4769" s="8" t="s">
        <v>4583</v>
      </c>
      <c r="D4769" s="9" t="str">
        <f t="shared" si="74"/>
        <v>MUNICIPAL</v>
      </c>
    </row>
    <row r="4770" spans="1:4" x14ac:dyDescent="0.25">
      <c r="A4770" s="7" t="s">
        <v>46</v>
      </c>
      <c r="B4770" s="7">
        <v>430675</v>
      </c>
      <c r="C4770" s="8" t="s">
        <v>4584</v>
      </c>
      <c r="D4770" s="9" t="str">
        <f t="shared" si="74"/>
        <v>MUNICIPAL</v>
      </c>
    </row>
    <row r="4771" spans="1:4" x14ac:dyDescent="0.25">
      <c r="A4771" s="7" t="s">
        <v>46</v>
      </c>
      <c r="B4771" s="7">
        <v>430676</v>
      </c>
      <c r="C4771" s="8" t="s">
        <v>4585</v>
      </c>
      <c r="D4771" s="9" t="str">
        <f t="shared" si="74"/>
        <v>MUNICIPAL</v>
      </c>
    </row>
    <row r="4772" spans="1:4" x14ac:dyDescent="0.25">
      <c r="A4772" s="7" t="s">
        <v>46</v>
      </c>
      <c r="B4772" s="7">
        <v>430680</v>
      </c>
      <c r="C4772" s="8" t="s">
        <v>4586</v>
      </c>
      <c r="D4772" s="9" t="str">
        <f t="shared" si="74"/>
        <v>MUNICIPAL</v>
      </c>
    </row>
    <row r="4773" spans="1:4" x14ac:dyDescent="0.25">
      <c r="A4773" s="7" t="s">
        <v>46</v>
      </c>
      <c r="B4773" s="7">
        <v>430690</v>
      </c>
      <c r="C4773" s="8" t="s">
        <v>4587</v>
      </c>
      <c r="D4773" s="9" t="str">
        <f t="shared" si="74"/>
        <v>MUNICIPAL</v>
      </c>
    </row>
    <row r="4774" spans="1:4" x14ac:dyDescent="0.25">
      <c r="A4774" s="7" t="s">
        <v>46</v>
      </c>
      <c r="B4774" s="7">
        <v>430692</v>
      </c>
      <c r="C4774" s="8" t="s">
        <v>4588</v>
      </c>
      <c r="D4774" s="9" t="str">
        <f t="shared" si="74"/>
        <v>MUNICIPAL</v>
      </c>
    </row>
    <row r="4775" spans="1:4" x14ac:dyDescent="0.25">
      <c r="A4775" s="7" t="s">
        <v>46</v>
      </c>
      <c r="B4775" s="7">
        <v>430693</v>
      </c>
      <c r="C4775" s="8" t="s">
        <v>4589</v>
      </c>
      <c r="D4775" s="9" t="str">
        <f t="shared" si="74"/>
        <v>MUNICIPAL</v>
      </c>
    </row>
    <row r="4776" spans="1:4" x14ac:dyDescent="0.25">
      <c r="A4776" s="7" t="s">
        <v>46</v>
      </c>
      <c r="B4776" s="7">
        <v>430695</v>
      </c>
      <c r="C4776" s="8" t="s">
        <v>4590</v>
      </c>
      <c r="D4776" s="9" t="str">
        <f t="shared" si="74"/>
        <v>MUNICIPAL</v>
      </c>
    </row>
    <row r="4777" spans="1:4" x14ac:dyDescent="0.25">
      <c r="A4777" s="7" t="s">
        <v>46</v>
      </c>
      <c r="B4777" s="7">
        <v>430697</v>
      </c>
      <c r="C4777" s="8" t="s">
        <v>4591</v>
      </c>
      <c r="D4777" s="9" t="str">
        <f t="shared" si="74"/>
        <v>MUNICIPAL</v>
      </c>
    </row>
    <row r="4778" spans="1:4" x14ac:dyDescent="0.25">
      <c r="A4778" s="7" t="s">
        <v>46</v>
      </c>
      <c r="B4778" s="7">
        <v>430700</v>
      </c>
      <c r="C4778" s="8" t="s">
        <v>4592</v>
      </c>
      <c r="D4778" s="9" t="str">
        <f t="shared" si="74"/>
        <v>MUNICIPAL</v>
      </c>
    </row>
    <row r="4779" spans="1:4" x14ac:dyDescent="0.25">
      <c r="A4779" s="7" t="s">
        <v>46</v>
      </c>
      <c r="B4779" s="7">
        <v>430705</v>
      </c>
      <c r="C4779" s="8" t="s">
        <v>4593</v>
      </c>
      <c r="D4779" s="9" t="str">
        <f t="shared" si="74"/>
        <v>MUNICIPAL</v>
      </c>
    </row>
    <row r="4780" spans="1:4" x14ac:dyDescent="0.25">
      <c r="A4780" s="7" t="s">
        <v>46</v>
      </c>
      <c r="B4780" s="7">
        <v>430710</v>
      </c>
      <c r="C4780" s="8" t="s">
        <v>4594</v>
      </c>
      <c r="D4780" s="9" t="str">
        <f t="shared" si="74"/>
        <v>MUNICIPAL</v>
      </c>
    </row>
    <row r="4781" spans="1:4" x14ac:dyDescent="0.25">
      <c r="A4781" s="7" t="s">
        <v>46</v>
      </c>
      <c r="B4781" s="7">
        <v>430720</v>
      </c>
      <c r="C4781" s="8" t="s">
        <v>4595</v>
      </c>
      <c r="D4781" s="9" t="str">
        <f t="shared" si="74"/>
        <v>MUNICIPAL</v>
      </c>
    </row>
    <row r="4782" spans="1:4" x14ac:dyDescent="0.25">
      <c r="A4782" s="7" t="s">
        <v>46</v>
      </c>
      <c r="B4782" s="7">
        <v>430730</v>
      </c>
      <c r="C4782" s="8" t="s">
        <v>4596</v>
      </c>
      <c r="D4782" s="9" t="str">
        <f t="shared" si="74"/>
        <v>MUNICIPAL</v>
      </c>
    </row>
    <row r="4783" spans="1:4" x14ac:dyDescent="0.25">
      <c r="A4783" s="7" t="s">
        <v>46</v>
      </c>
      <c r="B4783" s="7">
        <v>430740</v>
      </c>
      <c r="C4783" s="8" t="s">
        <v>4597</v>
      </c>
      <c r="D4783" s="9" t="str">
        <f t="shared" si="74"/>
        <v>MUNICIPAL</v>
      </c>
    </row>
    <row r="4784" spans="1:4" x14ac:dyDescent="0.25">
      <c r="A4784" s="7" t="s">
        <v>46</v>
      </c>
      <c r="B4784" s="7">
        <v>430745</v>
      </c>
      <c r="C4784" s="8" t="s">
        <v>4598</v>
      </c>
      <c r="D4784" s="9" t="str">
        <f t="shared" si="74"/>
        <v>MUNICIPAL</v>
      </c>
    </row>
    <row r="4785" spans="1:4" x14ac:dyDescent="0.25">
      <c r="A4785" s="7" t="s">
        <v>46</v>
      </c>
      <c r="B4785" s="7">
        <v>430750</v>
      </c>
      <c r="C4785" s="8" t="s">
        <v>4599</v>
      </c>
      <c r="D4785" s="9" t="str">
        <f t="shared" si="74"/>
        <v>MUNICIPAL</v>
      </c>
    </row>
    <row r="4786" spans="1:4" x14ac:dyDescent="0.25">
      <c r="A4786" s="7" t="s">
        <v>46</v>
      </c>
      <c r="B4786" s="7">
        <v>430755</v>
      </c>
      <c r="C4786" s="8" t="s">
        <v>4600</v>
      </c>
      <c r="D4786" s="9" t="str">
        <f t="shared" si="74"/>
        <v>MUNICIPAL</v>
      </c>
    </row>
    <row r="4787" spans="1:4" x14ac:dyDescent="0.25">
      <c r="A4787" s="7" t="s">
        <v>46</v>
      </c>
      <c r="B4787" s="7">
        <v>430760</v>
      </c>
      <c r="C4787" s="8" t="s">
        <v>4601</v>
      </c>
      <c r="D4787" s="9" t="str">
        <f t="shared" si="74"/>
        <v>MUNICIPAL</v>
      </c>
    </row>
    <row r="4788" spans="1:4" x14ac:dyDescent="0.25">
      <c r="A4788" s="7" t="s">
        <v>46</v>
      </c>
      <c r="B4788" s="7">
        <v>430770</v>
      </c>
      <c r="C4788" s="8" t="s">
        <v>4602</v>
      </c>
      <c r="D4788" s="9" t="str">
        <f t="shared" si="74"/>
        <v>MUNICIPAL</v>
      </c>
    </row>
    <row r="4789" spans="1:4" x14ac:dyDescent="0.25">
      <c r="A4789" s="7" t="s">
        <v>46</v>
      </c>
      <c r="B4789" s="7">
        <v>430780</v>
      </c>
      <c r="C4789" s="8" t="s">
        <v>4603</v>
      </c>
      <c r="D4789" s="9" t="str">
        <f t="shared" si="74"/>
        <v>MUNICIPAL</v>
      </c>
    </row>
    <row r="4790" spans="1:4" x14ac:dyDescent="0.25">
      <c r="A4790" s="7" t="s">
        <v>46</v>
      </c>
      <c r="B4790" s="7">
        <v>430781</v>
      </c>
      <c r="C4790" s="8" t="s">
        <v>4604</v>
      </c>
      <c r="D4790" s="9" t="str">
        <f t="shared" si="74"/>
        <v>MUNICIPAL</v>
      </c>
    </row>
    <row r="4791" spans="1:4" x14ac:dyDescent="0.25">
      <c r="A4791" s="7" t="s">
        <v>46</v>
      </c>
      <c r="B4791" s="7">
        <v>430783</v>
      </c>
      <c r="C4791" s="8" t="s">
        <v>4605</v>
      </c>
      <c r="D4791" s="9" t="str">
        <f t="shared" si="74"/>
        <v>MUNICIPAL</v>
      </c>
    </row>
    <row r="4792" spans="1:4" x14ac:dyDescent="0.25">
      <c r="A4792" s="7" t="s">
        <v>46</v>
      </c>
      <c r="B4792" s="7">
        <v>430786</v>
      </c>
      <c r="C4792" s="8" t="s">
        <v>4606</v>
      </c>
      <c r="D4792" s="9" t="str">
        <f t="shared" si="74"/>
        <v>MUNICIPAL</v>
      </c>
    </row>
    <row r="4793" spans="1:4" x14ac:dyDescent="0.25">
      <c r="A4793" s="7" t="s">
        <v>46</v>
      </c>
      <c r="B4793" s="7">
        <v>430790</v>
      </c>
      <c r="C4793" s="8" t="s">
        <v>4607</v>
      </c>
      <c r="D4793" s="9" t="str">
        <f t="shared" si="74"/>
        <v>MUNICIPAL</v>
      </c>
    </row>
    <row r="4794" spans="1:4" x14ac:dyDescent="0.25">
      <c r="A4794" s="7" t="s">
        <v>46</v>
      </c>
      <c r="B4794" s="7">
        <v>430800</v>
      </c>
      <c r="C4794" s="8" t="s">
        <v>4608</v>
      </c>
      <c r="D4794" s="9" t="str">
        <f t="shared" si="74"/>
        <v>MUNICIPAL</v>
      </c>
    </row>
    <row r="4795" spans="1:4" x14ac:dyDescent="0.25">
      <c r="A4795" s="7" t="s">
        <v>46</v>
      </c>
      <c r="B4795" s="7">
        <v>430805</v>
      </c>
      <c r="C4795" s="8" t="s">
        <v>4609</v>
      </c>
      <c r="D4795" s="9" t="str">
        <f t="shared" si="74"/>
        <v>MUNICIPAL</v>
      </c>
    </row>
    <row r="4796" spans="1:4" x14ac:dyDescent="0.25">
      <c r="A4796" s="7" t="s">
        <v>46</v>
      </c>
      <c r="B4796" s="7">
        <v>430807</v>
      </c>
      <c r="C4796" s="8" t="s">
        <v>4610</v>
      </c>
      <c r="D4796" s="9" t="str">
        <f t="shared" si="74"/>
        <v>MUNICIPAL</v>
      </c>
    </row>
    <row r="4797" spans="1:4" x14ac:dyDescent="0.25">
      <c r="A4797" s="7" t="s">
        <v>46</v>
      </c>
      <c r="B4797" s="7">
        <v>430810</v>
      </c>
      <c r="C4797" s="8" t="s">
        <v>4611</v>
      </c>
      <c r="D4797" s="9" t="str">
        <f t="shared" si="74"/>
        <v>MUNICIPAL</v>
      </c>
    </row>
    <row r="4798" spans="1:4" x14ac:dyDescent="0.25">
      <c r="A4798" s="7" t="s">
        <v>46</v>
      </c>
      <c r="B4798" s="7">
        <v>430820</v>
      </c>
      <c r="C4798" s="8" t="s">
        <v>4612</v>
      </c>
      <c r="D4798" s="9" t="str">
        <f t="shared" si="74"/>
        <v>MUNICIPAL</v>
      </c>
    </row>
    <row r="4799" spans="1:4" x14ac:dyDescent="0.25">
      <c r="A4799" s="7" t="s">
        <v>46</v>
      </c>
      <c r="B4799" s="7">
        <v>430825</v>
      </c>
      <c r="C4799" s="8" t="s">
        <v>4613</v>
      </c>
      <c r="D4799" s="9" t="str">
        <f t="shared" si="74"/>
        <v>MUNICIPAL</v>
      </c>
    </row>
    <row r="4800" spans="1:4" x14ac:dyDescent="0.25">
      <c r="A4800" s="7" t="s">
        <v>46</v>
      </c>
      <c r="B4800" s="7">
        <v>430830</v>
      </c>
      <c r="C4800" s="8" t="s">
        <v>4614</v>
      </c>
      <c r="D4800" s="9" t="str">
        <f t="shared" si="74"/>
        <v>MUNICIPAL</v>
      </c>
    </row>
    <row r="4801" spans="1:4" x14ac:dyDescent="0.25">
      <c r="A4801" s="7" t="s">
        <v>46</v>
      </c>
      <c r="B4801" s="7">
        <v>430840</v>
      </c>
      <c r="C4801" s="8" t="s">
        <v>4615</v>
      </c>
      <c r="D4801" s="9" t="str">
        <f t="shared" si="74"/>
        <v>MUNICIPAL</v>
      </c>
    </row>
    <row r="4802" spans="1:4" x14ac:dyDescent="0.25">
      <c r="A4802" s="7" t="s">
        <v>46</v>
      </c>
      <c r="B4802" s="7">
        <v>430843</v>
      </c>
      <c r="C4802" s="8" t="s">
        <v>4616</v>
      </c>
      <c r="D4802" s="9" t="str">
        <f t="shared" si="74"/>
        <v>MUNICIPAL</v>
      </c>
    </row>
    <row r="4803" spans="1:4" x14ac:dyDescent="0.25">
      <c r="A4803" s="7" t="s">
        <v>46</v>
      </c>
      <c r="B4803" s="7">
        <v>430845</v>
      </c>
      <c r="C4803" s="8" t="s">
        <v>4617</v>
      </c>
      <c r="D4803" s="9" t="str">
        <f t="shared" ref="D4803:D4866" si="75">IF(RIGHT(B4803,4)="0000","ESTADUAL","MUNICIPAL")</f>
        <v>MUNICIPAL</v>
      </c>
    </row>
    <row r="4804" spans="1:4" x14ac:dyDescent="0.25">
      <c r="A4804" s="7" t="s">
        <v>46</v>
      </c>
      <c r="B4804" s="7">
        <v>430850</v>
      </c>
      <c r="C4804" s="8" t="s">
        <v>4618</v>
      </c>
      <c r="D4804" s="9" t="str">
        <f t="shared" si="75"/>
        <v>MUNICIPAL</v>
      </c>
    </row>
    <row r="4805" spans="1:4" x14ac:dyDescent="0.25">
      <c r="A4805" s="7" t="s">
        <v>46</v>
      </c>
      <c r="B4805" s="7">
        <v>430860</v>
      </c>
      <c r="C4805" s="8" t="s">
        <v>4619</v>
      </c>
      <c r="D4805" s="9" t="str">
        <f t="shared" si="75"/>
        <v>MUNICIPAL</v>
      </c>
    </row>
    <row r="4806" spans="1:4" x14ac:dyDescent="0.25">
      <c r="A4806" s="7" t="s">
        <v>46</v>
      </c>
      <c r="B4806" s="7">
        <v>430865</v>
      </c>
      <c r="C4806" s="8" t="s">
        <v>4620</v>
      </c>
      <c r="D4806" s="9" t="str">
        <f t="shared" si="75"/>
        <v>MUNICIPAL</v>
      </c>
    </row>
    <row r="4807" spans="1:4" x14ac:dyDescent="0.25">
      <c r="A4807" s="7" t="s">
        <v>46</v>
      </c>
      <c r="B4807" s="7">
        <v>430870</v>
      </c>
      <c r="C4807" s="8" t="s">
        <v>4621</v>
      </c>
      <c r="D4807" s="9" t="str">
        <f t="shared" si="75"/>
        <v>MUNICIPAL</v>
      </c>
    </row>
    <row r="4808" spans="1:4" x14ac:dyDescent="0.25">
      <c r="A4808" s="7" t="s">
        <v>46</v>
      </c>
      <c r="B4808" s="7">
        <v>430880</v>
      </c>
      <c r="C4808" s="8" t="s">
        <v>4622</v>
      </c>
      <c r="D4808" s="9" t="str">
        <f t="shared" si="75"/>
        <v>MUNICIPAL</v>
      </c>
    </row>
    <row r="4809" spans="1:4" x14ac:dyDescent="0.25">
      <c r="A4809" s="7" t="s">
        <v>46</v>
      </c>
      <c r="B4809" s="7">
        <v>430885</v>
      </c>
      <c r="C4809" s="8" t="s">
        <v>4623</v>
      </c>
      <c r="D4809" s="9" t="str">
        <f t="shared" si="75"/>
        <v>MUNICIPAL</v>
      </c>
    </row>
    <row r="4810" spans="1:4" x14ac:dyDescent="0.25">
      <c r="A4810" s="7" t="s">
        <v>46</v>
      </c>
      <c r="B4810" s="7">
        <v>430890</v>
      </c>
      <c r="C4810" s="8" t="s">
        <v>4624</v>
      </c>
      <c r="D4810" s="9" t="str">
        <f t="shared" si="75"/>
        <v>MUNICIPAL</v>
      </c>
    </row>
    <row r="4811" spans="1:4" x14ac:dyDescent="0.25">
      <c r="A4811" s="7" t="s">
        <v>46</v>
      </c>
      <c r="B4811" s="7">
        <v>430900</v>
      </c>
      <c r="C4811" s="8" t="s">
        <v>4625</v>
      </c>
      <c r="D4811" s="9" t="str">
        <f t="shared" si="75"/>
        <v>MUNICIPAL</v>
      </c>
    </row>
    <row r="4812" spans="1:4" x14ac:dyDescent="0.25">
      <c r="A4812" s="7" t="s">
        <v>46</v>
      </c>
      <c r="B4812" s="7">
        <v>430905</v>
      </c>
      <c r="C4812" s="8" t="s">
        <v>4626</v>
      </c>
      <c r="D4812" s="9" t="str">
        <f t="shared" si="75"/>
        <v>MUNICIPAL</v>
      </c>
    </row>
    <row r="4813" spans="1:4" x14ac:dyDescent="0.25">
      <c r="A4813" s="7" t="s">
        <v>46</v>
      </c>
      <c r="B4813" s="7">
        <v>430910</v>
      </c>
      <c r="C4813" s="8" t="s">
        <v>4627</v>
      </c>
      <c r="D4813" s="9" t="str">
        <f t="shared" si="75"/>
        <v>MUNICIPAL</v>
      </c>
    </row>
    <row r="4814" spans="1:4" x14ac:dyDescent="0.25">
      <c r="A4814" s="7" t="s">
        <v>46</v>
      </c>
      <c r="B4814" s="7">
        <v>430912</v>
      </c>
      <c r="C4814" s="8" t="s">
        <v>4628</v>
      </c>
      <c r="D4814" s="9" t="str">
        <f t="shared" si="75"/>
        <v>MUNICIPAL</v>
      </c>
    </row>
    <row r="4815" spans="1:4" x14ac:dyDescent="0.25">
      <c r="A4815" s="7" t="s">
        <v>46</v>
      </c>
      <c r="B4815" s="7">
        <v>430915</v>
      </c>
      <c r="C4815" s="8" t="s">
        <v>4629</v>
      </c>
      <c r="D4815" s="9" t="str">
        <f t="shared" si="75"/>
        <v>MUNICIPAL</v>
      </c>
    </row>
    <row r="4816" spans="1:4" x14ac:dyDescent="0.25">
      <c r="A4816" s="7" t="s">
        <v>46</v>
      </c>
      <c r="B4816" s="7">
        <v>430920</v>
      </c>
      <c r="C4816" s="8" t="s">
        <v>4630</v>
      </c>
      <c r="D4816" s="9" t="str">
        <f t="shared" si="75"/>
        <v>MUNICIPAL</v>
      </c>
    </row>
    <row r="4817" spans="1:4" x14ac:dyDescent="0.25">
      <c r="A4817" s="7" t="s">
        <v>46</v>
      </c>
      <c r="B4817" s="7">
        <v>430925</v>
      </c>
      <c r="C4817" s="8" t="s">
        <v>4631</v>
      </c>
      <c r="D4817" s="9" t="str">
        <f t="shared" si="75"/>
        <v>MUNICIPAL</v>
      </c>
    </row>
    <row r="4818" spans="1:4" x14ac:dyDescent="0.25">
      <c r="A4818" s="7" t="s">
        <v>46</v>
      </c>
      <c r="B4818" s="7">
        <v>430930</v>
      </c>
      <c r="C4818" s="8" t="s">
        <v>4632</v>
      </c>
      <c r="D4818" s="9" t="str">
        <f t="shared" si="75"/>
        <v>MUNICIPAL</v>
      </c>
    </row>
    <row r="4819" spans="1:4" x14ac:dyDescent="0.25">
      <c r="A4819" s="7" t="s">
        <v>46</v>
      </c>
      <c r="B4819" s="7">
        <v>430940</v>
      </c>
      <c r="C4819" s="8" t="s">
        <v>4633</v>
      </c>
      <c r="D4819" s="9" t="str">
        <f t="shared" si="75"/>
        <v>MUNICIPAL</v>
      </c>
    </row>
    <row r="4820" spans="1:4" x14ac:dyDescent="0.25">
      <c r="A4820" s="7" t="s">
        <v>46</v>
      </c>
      <c r="B4820" s="7">
        <v>430950</v>
      </c>
      <c r="C4820" s="8" t="s">
        <v>4634</v>
      </c>
      <c r="D4820" s="9" t="str">
        <f t="shared" si="75"/>
        <v>MUNICIPAL</v>
      </c>
    </row>
    <row r="4821" spans="1:4" x14ac:dyDescent="0.25">
      <c r="A4821" s="7" t="s">
        <v>46</v>
      </c>
      <c r="B4821" s="7">
        <v>430955</v>
      </c>
      <c r="C4821" s="8" t="s">
        <v>4635</v>
      </c>
      <c r="D4821" s="9" t="str">
        <f t="shared" si="75"/>
        <v>MUNICIPAL</v>
      </c>
    </row>
    <row r="4822" spans="1:4" x14ac:dyDescent="0.25">
      <c r="A4822" s="7" t="s">
        <v>46</v>
      </c>
      <c r="B4822" s="7">
        <v>430957</v>
      </c>
      <c r="C4822" s="8" t="s">
        <v>4636</v>
      </c>
      <c r="D4822" s="9" t="str">
        <f t="shared" si="75"/>
        <v>MUNICIPAL</v>
      </c>
    </row>
    <row r="4823" spans="1:4" x14ac:dyDescent="0.25">
      <c r="A4823" s="7" t="s">
        <v>46</v>
      </c>
      <c r="B4823" s="7">
        <v>430960</v>
      </c>
      <c r="C4823" s="8" t="s">
        <v>4637</v>
      </c>
      <c r="D4823" s="9" t="str">
        <f t="shared" si="75"/>
        <v>MUNICIPAL</v>
      </c>
    </row>
    <row r="4824" spans="1:4" x14ac:dyDescent="0.25">
      <c r="A4824" s="7" t="s">
        <v>46</v>
      </c>
      <c r="B4824" s="7">
        <v>430965</v>
      </c>
      <c r="C4824" s="8" t="s">
        <v>4638</v>
      </c>
      <c r="D4824" s="9" t="str">
        <f t="shared" si="75"/>
        <v>MUNICIPAL</v>
      </c>
    </row>
    <row r="4825" spans="1:4" x14ac:dyDescent="0.25">
      <c r="A4825" s="7" t="s">
        <v>46</v>
      </c>
      <c r="B4825" s="7">
        <v>430970</v>
      </c>
      <c r="C4825" s="8" t="s">
        <v>163</v>
      </c>
      <c r="D4825" s="9" t="str">
        <f t="shared" si="75"/>
        <v>MUNICIPAL</v>
      </c>
    </row>
    <row r="4826" spans="1:4" x14ac:dyDescent="0.25">
      <c r="A4826" s="7" t="s">
        <v>46</v>
      </c>
      <c r="B4826" s="7">
        <v>430975</v>
      </c>
      <c r="C4826" s="8" t="s">
        <v>4639</v>
      </c>
      <c r="D4826" s="9" t="str">
        <f t="shared" si="75"/>
        <v>MUNICIPAL</v>
      </c>
    </row>
    <row r="4827" spans="1:4" x14ac:dyDescent="0.25">
      <c r="A4827" s="7" t="s">
        <v>46</v>
      </c>
      <c r="B4827" s="7">
        <v>430980</v>
      </c>
      <c r="C4827" s="8" t="s">
        <v>4640</v>
      </c>
      <c r="D4827" s="9" t="str">
        <f t="shared" si="75"/>
        <v>MUNICIPAL</v>
      </c>
    </row>
    <row r="4828" spans="1:4" x14ac:dyDescent="0.25">
      <c r="A4828" s="7" t="s">
        <v>46</v>
      </c>
      <c r="B4828" s="7">
        <v>430990</v>
      </c>
      <c r="C4828" s="8" t="s">
        <v>4641</v>
      </c>
      <c r="D4828" s="9" t="str">
        <f t="shared" si="75"/>
        <v>MUNICIPAL</v>
      </c>
    </row>
    <row r="4829" spans="1:4" x14ac:dyDescent="0.25">
      <c r="A4829" s="7" t="s">
        <v>46</v>
      </c>
      <c r="B4829" s="7">
        <v>430995</v>
      </c>
      <c r="C4829" s="8" t="s">
        <v>4642</v>
      </c>
      <c r="D4829" s="9" t="str">
        <f t="shared" si="75"/>
        <v>MUNICIPAL</v>
      </c>
    </row>
    <row r="4830" spans="1:4" x14ac:dyDescent="0.25">
      <c r="A4830" s="7" t="s">
        <v>46</v>
      </c>
      <c r="B4830" s="7">
        <v>431000</v>
      </c>
      <c r="C4830" s="8" t="s">
        <v>4643</v>
      </c>
      <c r="D4830" s="9" t="str">
        <f t="shared" si="75"/>
        <v>MUNICIPAL</v>
      </c>
    </row>
    <row r="4831" spans="1:4" x14ac:dyDescent="0.25">
      <c r="A4831" s="7" t="s">
        <v>46</v>
      </c>
      <c r="B4831" s="7">
        <v>431010</v>
      </c>
      <c r="C4831" s="8" t="s">
        <v>4644</v>
      </c>
      <c r="D4831" s="9" t="str">
        <f t="shared" si="75"/>
        <v>MUNICIPAL</v>
      </c>
    </row>
    <row r="4832" spans="1:4" x14ac:dyDescent="0.25">
      <c r="A4832" s="7" t="s">
        <v>46</v>
      </c>
      <c r="B4832" s="7">
        <v>431020</v>
      </c>
      <c r="C4832" s="8" t="s">
        <v>4645</v>
      </c>
      <c r="D4832" s="9" t="str">
        <f t="shared" si="75"/>
        <v>MUNICIPAL</v>
      </c>
    </row>
    <row r="4833" spans="1:4" x14ac:dyDescent="0.25">
      <c r="A4833" s="7" t="s">
        <v>46</v>
      </c>
      <c r="B4833" s="7">
        <v>431030</v>
      </c>
      <c r="C4833" s="8" t="s">
        <v>4646</v>
      </c>
      <c r="D4833" s="9" t="str">
        <f t="shared" si="75"/>
        <v>MUNICIPAL</v>
      </c>
    </row>
    <row r="4834" spans="1:4" x14ac:dyDescent="0.25">
      <c r="A4834" s="7" t="s">
        <v>46</v>
      </c>
      <c r="B4834" s="7">
        <v>431033</v>
      </c>
      <c r="C4834" s="8" t="s">
        <v>4647</v>
      </c>
      <c r="D4834" s="9" t="str">
        <f t="shared" si="75"/>
        <v>MUNICIPAL</v>
      </c>
    </row>
    <row r="4835" spans="1:4" x14ac:dyDescent="0.25">
      <c r="A4835" s="7" t="s">
        <v>46</v>
      </c>
      <c r="B4835" s="7">
        <v>431036</v>
      </c>
      <c r="C4835" s="8" t="s">
        <v>4648</v>
      </c>
      <c r="D4835" s="9" t="str">
        <f t="shared" si="75"/>
        <v>MUNICIPAL</v>
      </c>
    </row>
    <row r="4836" spans="1:4" x14ac:dyDescent="0.25">
      <c r="A4836" s="7" t="s">
        <v>46</v>
      </c>
      <c r="B4836" s="7">
        <v>431040</v>
      </c>
      <c r="C4836" s="8" t="s">
        <v>1027</v>
      </c>
      <c r="D4836" s="9" t="str">
        <f t="shared" si="75"/>
        <v>MUNICIPAL</v>
      </c>
    </row>
    <row r="4837" spans="1:4" x14ac:dyDescent="0.25">
      <c r="A4837" s="7" t="s">
        <v>46</v>
      </c>
      <c r="B4837" s="7">
        <v>431041</v>
      </c>
      <c r="C4837" s="8" t="s">
        <v>4649</v>
      </c>
      <c r="D4837" s="9" t="str">
        <f t="shared" si="75"/>
        <v>MUNICIPAL</v>
      </c>
    </row>
    <row r="4838" spans="1:4" x14ac:dyDescent="0.25">
      <c r="A4838" s="7" t="s">
        <v>46</v>
      </c>
      <c r="B4838" s="7">
        <v>431043</v>
      </c>
      <c r="C4838" s="8" t="s">
        <v>4650</v>
      </c>
      <c r="D4838" s="9" t="str">
        <f t="shared" si="75"/>
        <v>MUNICIPAL</v>
      </c>
    </row>
    <row r="4839" spans="1:4" x14ac:dyDescent="0.25">
      <c r="A4839" s="7" t="s">
        <v>46</v>
      </c>
      <c r="B4839" s="7">
        <v>431046</v>
      </c>
      <c r="C4839" s="8" t="s">
        <v>4651</v>
      </c>
      <c r="D4839" s="9" t="str">
        <f t="shared" si="75"/>
        <v>MUNICIPAL</v>
      </c>
    </row>
    <row r="4840" spans="1:4" x14ac:dyDescent="0.25">
      <c r="A4840" s="7" t="s">
        <v>46</v>
      </c>
      <c r="B4840" s="7">
        <v>431050</v>
      </c>
      <c r="C4840" s="8" t="s">
        <v>4652</v>
      </c>
      <c r="D4840" s="9" t="str">
        <f t="shared" si="75"/>
        <v>MUNICIPAL</v>
      </c>
    </row>
    <row r="4841" spans="1:4" x14ac:dyDescent="0.25">
      <c r="A4841" s="7" t="s">
        <v>46</v>
      </c>
      <c r="B4841" s="7">
        <v>431053</v>
      </c>
      <c r="C4841" s="8" t="s">
        <v>4653</v>
      </c>
      <c r="D4841" s="9" t="str">
        <f t="shared" si="75"/>
        <v>MUNICIPAL</v>
      </c>
    </row>
    <row r="4842" spans="1:4" x14ac:dyDescent="0.25">
      <c r="A4842" s="7" t="s">
        <v>46</v>
      </c>
      <c r="B4842" s="7">
        <v>431055</v>
      </c>
      <c r="C4842" s="8" t="s">
        <v>4654</v>
      </c>
      <c r="D4842" s="9" t="str">
        <f t="shared" si="75"/>
        <v>MUNICIPAL</v>
      </c>
    </row>
    <row r="4843" spans="1:4" x14ac:dyDescent="0.25">
      <c r="A4843" s="7" t="s">
        <v>46</v>
      </c>
      <c r="B4843" s="7">
        <v>431057</v>
      </c>
      <c r="C4843" s="8" t="s">
        <v>4655</v>
      </c>
      <c r="D4843" s="9" t="str">
        <f t="shared" si="75"/>
        <v>MUNICIPAL</v>
      </c>
    </row>
    <row r="4844" spans="1:4" x14ac:dyDescent="0.25">
      <c r="A4844" s="7" t="s">
        <v>46</v>
      </c>
      <c r="B4844" s="7">
        <v>431060</v>
      </c>
      <c r="C4844" s="8" t="s">
        <v>4656</v>
      </c>
      <c r="D4844" s="9" t="str">
        <f t="shared" si="75"/>
        <v>MUNICIPAL</v>
      </c>
    </row>
    <row r="4845" spans="1:4" x14ac:dyDescent="0.25">
      <c r="A4845" s="7" t="s">
        <v>46</v>
      </c>
      <c r="B4845" s="7">
        <v>431065</v>
      </c>
      <c r="C4845" s="8" t="s">
        <v>4657</v>
      </c>
      <c r="D4845" s="9" t="str">
        <f t="shared" si="75"/>
        <v>MUNICIPAL</v>
      </c>
    </row>
    <row r="4846" spans="1:4" x14ac:dyDescent="0.25">
      <c r="A4846" s="7" t="s">
        <v>46</v>
      </c>
      <c r="B4846" s="7">
        <v>431070</v>
      </c>
      <c r="C4846" s="8" t="s">
        <v>4658</v>
      </c>
      <c r="D4846" s="9" t="str">
        <f t="shared" si="75"/>
        <v>MUNICIPAL</v>
      </c>
    </row>
    <row r="4847" spans="1:4" x14ac:dyDescent="0.25">
      <c r="A4847" s="7" t="s">
        <v>46</v>
      </c>
      <c r="B4847" s="7">
        <v>431075</v>
      </c>
      <c r="C4847" s="8" t="s">
        <v>4659</v>
      </c>
      <c r="D4847" s="9" t="str">
        <f t="shared" si="75"/>
        <v>MUNICIPAL</v>
      </c>
    </row>
    <row r="4848" spans="1:4" x14ac:dyDescent="0.25">
      <c r="A4848" s="7" t="s">
        <v>46</v>
      </c>
      <c r="B4848" s="7">
        <v>431080</v>
      </c>
      <c r="C4848" s="8" t="s">
        <v>4660</v>
      </c>
      <c r="D4848" s="9" t="str">
        <f t="shared" si="75"/>
        <v>MUNICIPAL</v>
      </c>
    </row>
    <row r="4849" spans="1:4" x14ac:dyDescent="0.25">
      <c r="A4849" s="7" t="s">
        <v>46</v>
      </c>
      <c r="B4849" s="7">
        <v>431085</v>
      </c>
      <c r="C4849" s="8" t="s">
        <v>4661</v>
      </c>
      <c r="D4849" s="9" t="str">
        <f t="shared" si="75"/>
        <v>MUNICIPAL</v>
      </c>
    </row>
    <row r="4850" spans="1:4" x14ac:dyDescent="0.25">
      <c r="A4850" s="7" t="s">
        <v>46</v>
      </c>
      <c r="B4850" s="7">
        <v>431087</v>
      </c>
      <c r="C4850" s="8" t="s">
        <v>4662</v>
      </c>
      <c r="D4850" s="9" t="str">
        <f t="shared" si="75"/>
        <v>MUNICIPAL</v>
      </c>
    </row>
    <row r="4851" spans="1:4" x14ac:dyDescent="0.25">
      <c r="A4851" s="7" t="s">
        <v>46</v>
      </c>
      <c r="B4851" s="7">
        <v>431090</v>
      </c>
      <c r="C4851" s="8" t="s">
        <v>2605</v>
      </c>
      <c r="D4851" s="9" t="str">
        <f t="shared" si="75"/>
        <v>MUNICIPAL</v>
      </c>
    </row>
    <row r="4852" spans="1:4" x14ac:dyDescent="0.25">
      <c r="A4852" s="7" t="s">
        <v>46</v>
      </c>
      <c r="B4852" s="7">
        <v>431100</v>
      </c>
      <c r="C4852" s="8" t="s">
        <v>4663</v>
      </c>
      <c r="D4852" s="9" t="str">
        <f t="shared" si="75"/>
        <v>MUNICIPAL</v>
      </c>
    </row>
    <row r="4853" spans="1:4" x14ac:dyDescent="0.25">
      <c r="A4853" s="7" t="s">
        <v>46</v>
      </c>
      <c r="B4853" s="7">
        <v>431110</v>
      </c>
      <c r="C4853" s="8" t="s">
        <v>4664</v>
      </c>
      <c r="D4853" s="9" t="str">
        <f t="shared" si="75"/>
        <v>MUNICIPAL</v>
      </c>
    </row>
    <row r="4854" spans="1:4" x14ac:dyDescent="0.25">
      <c r="A4854" s="7" t="s">
        <v>46</v>
      </c>
      <c r="B4854" s="7">
        <v>431112</v>
      </c>
      <c r="C4854" s="8" t="s">
        <v>4665</v>
      </c>
      <c r="D4854" s="9" t="str">
        <f t="shared" si="75"/>
        <v>MUNICIPAL</v>
      </c>
    </row>
    <row r="4855" spans="1:4" x14ac:dyDescent="0.25">
      <c r="A4855" s="7" t="s">
        <v>46</v>
      </c>
      <c r="B4855" s="7">
        <v>431113</v>
      </c>
      <c r="C4855" s="8" t="s">
        <v>4666</v>
      </c>
      <c r="D4855" s="9" t="str">
        <f t="shared" si="75"/>
        <v>MUNICIPAL</v>
      </c>
    </row>
    <row r="4856" spans="1:4" x14ac:dyDescent="0.25">
      <c r="A4856" s="7" t="s">
        <v>46</v>
      </c>
      <c r="B4856" s="7">
        <v>431115</v>
      </c>
      <c r="C4856" s="8" t="s">
        <v>4667</v>
      </c>
      <c r="D4856" s="9" t="str">
        <f t="shared" si="75"/>
        <v>MUNICIPAL</v>
      </c>
    </row>
    <row r="4857" spans="1:4" x14ac:dyDescent="0.25">
      <c r="A4857" s="7" t="s">
        <v>46</v>
      </c>
      <c r="B4857" s="7">
        <v>431120</v>
      </c>
      <c r="C4857" s="8" t="s">
        <v>4668</v>
      </c>
      <c r="D4857" s="9" t="str">
        <f t="shared" si="75"/>
        <v>MUNICIPAL</v>
      </c>
    </row>
    <row r="4858" spans="1:4" x14ac:dyDescent="0.25">
      <c r="A4858" s="7" t="s">
        <v>46</v>
      </c>
      <c r="B4858" s="7">
        <v>431123</v>
      </c>
      <c r="C4858" s="8" t="s">
        <v>4669</v>
      </c>
      <c r="D4858" s="9" t="str">
        <f t="shared" si="75"/>
        <v>MUNICIPAL</v>
      </c>
    </row>
    <row r="4859" spans="1:4" x14ac:dyDescent="0.25">
      <c r="A4859" s="7" t="s">
        <v>46</v>
      </c>
      <c r="B4859" s="7">
        <v>431125</v>
      </c>
      <c r="C4859" s="8" t="s">
        <v>4670</v>
      </c>
      <c r="D4859" s="9" t="str">
        <f t="shared" si="75"/>
        <v>MUNICIPAL</v>
      </c>
    </row>
    <row r="4860" spans="1:4" x14ac:dyDescent="0.25">
      <c r="A4860" s="7" t="s">
        <v>46</v>
      </c>
      <c r="B4860" s="7">
        <v>431127</v>
      </c>
      <c r="C4860" s="8" t="s">
        <v>4671</v>
      </c>
      <c r="D4860" s="9" t="str">
        <f t="shared" si="75"/>
        <v>MUNICIPAL</v>
      </c>
    </row>
    <row r="4861" spans="1:4" x14ac:dyDescent="0.25">
      <c r="A4861" s="7" t="s">
        <v>46</v>
      </c>
      <c r="B4861" s="7">
        <v>431130</v>
      </c>
      <c r="C4861" s="8" t="s">
        <v>4672</v>
      </c>
      <c r="D4861" s="9" t="str">
        <f t="shared" si="75"/>
        <v>MUNICIPAL</v>
      </c>
    </row>
    <row r="4862" spans="1:4" x14ac:dyDescent="0.25">
      <c r="A4862" s="7" t="s">
        <v>46</v>
      </c>
      <c r="B4862" s="7">
        <v>431140</v>
      </c>
      <c r="C4862" s="8" t="s">
        <v>441</v>
      </c>
      <c r="D4862" s="9" t="str">
        <f t="shared" si="75"/>
        <v>MUNICIPAL</v>
      </c>
    </row>
    <row r="4863" spans="1:4" x14ac:dyDescent="0.25">
      <c r="A4863" s="7" t="s">
        <v>46</v>
      </c>
      <c r="B4863" s="7">
        <v>431142</v>
      </c>
      <c r="C4863" s="8" t="s">
        <v>4673</v>
      </c>
      <c r="D4863" s="9" t="str">
        <f t="shared" si="75"/>
        <v>MUNICIPAL</v>
      </c>
    </row>
    <row r="4864" spans="1:4" x14ac:dyDescent="0.25">
      <c r="A4864" s="7" t="s">
        <v>46</v>
      </c>
      <c r="B4864" s="7">
        <v>431150</v>
      </c>
      <c r="C4864" s="8" t="s">
        <v>4674</v>
      </c>
      <c r="D4864" s="9" t="str">
        <f t="shared" si="75"/>
        <v>MUNICIPAL</v>
      </c>
    </row>
    <row r="4865" spans="1:4" x14ac:dyDescent="0.25">
      <c r="A4865" s="7" t="s">
        <v>46</v>
      </c>
      <c r="B4865" s="7">
        <v>431160</v>
      </c>
      <c r="C4865" s="8" t="s">
        <v>4675</v>
      </c>
      <c r="D4865" s="9" t="str">
        <f t="shared" si="75"/>
        <v>MUNICIPAL</v>
      </c>
    </row>
    <row r="4866" spans="1:4" x14ac:dyDescent="0.25">
      <c r="A4866" s="7" t="s">
        <v>46</v>
      </c>
      <c r="B4866" s="7">
        <v>431162</v>
      </c>
      <c r="C4866" s="8" t="s">
        <v>4676</v>
      </c>
      <c r="D4866" s="9" t="str">
        <f t="shared" si="75"/>
        <v>MUNICIPAL</v>
      </c>
    </row>
    <row r="4867" spans="1:4" x14ac:dyDescent="0.25">
      <c r="A4867" s="7" t="s">
        <v>46</v>
      </c>
      <c r="B4867" s="7">
        <v>431164</v>
      </c>
      <c r="C4867" s="8" t="s">
        <v>4677</v>
      </c>
      <c r="D4867" s="9" t="str">
        <f t="shared" ref="D4867:D4930" si="76">IF(RIGHT(B4867,4)="0000","ESTADUAL","MUNICIPAL")</f>
        <v>MUNICIPAL</v>
      </c>
    </row>
    <row r="4868" spans="1:4" x14ac:dyDescent="0.25">
      <c r="A4868" s="7" t="s">
        <v>46</v>
      </c>
      <c r="B4868" s="7">
        <v>431170</v>
      </c>
      <c r="C4868" s="8" t="s">
        <v>4678</v>
      </c>
      <c r="D4868" s="9" t="str">
        <f t="shared" si="76"/>
        <v>MUNICIPAL</v>
      </c>
    </row>
    <row r="4869" spans="1:4" x14ac:dyDescent="0.25">
      <c r="A4869" s="7" t="s">
        <v>46</v>
      </c>
      <c r="B4869" s="7">
        <v>431171</v>
      </c>
      <c r="C4869" s="8" t="s">
        <v>4679</v>
      </c>
      <c r="D4869" s="9" t="str">
        <f t="shared" si="76"/>
        <v>MUNICIPAL</v>
      </c>
    </row>
    <row r="4870" spans="1:4" x14ac:dyDescent="0.25">
      <c r="A4870" s="7" t="s">
        <v>46</v>
      </c>
      <c r="B4870" s="7">
        <v>431173</v>
      </c>
      <c r="C4870" s="8" t="s">
        <v>4680</v>
      </c>
      <c r="D4870" s="9" t="str">
        <f t="shared" si="76"/>
        <v>MUNICIPAL</v>
      </c>
    </row>
    <row r="4871" spans="1:4" x14ac:dyDescent="0.25">
      <c r="A4871" s="7" t="s">
        <v>46</v>
      </c>
      <c r="B4871" s="7">
        <v>431175</v>
      </c>
      <c r="C4871" s="8" t="s">
        <v>4681</v>
      </c>
      <c r="D4871" s="9" t="str">
        <f t="shared" si="76"/>
        <v>MUNICIPAL</v>
      </c>
    </row>
    <row r="4872" spans="1:4" x14ac:dyDescent="0.25">
      <c r="A4872" s="7" t="s">
        <v>46</v>
      </c>
      <c r="B4872" s="7">
        <v>431177</v>
      </c>
      <c r="C4872" s="8" t="s">
        <v>4682</v>
      </c>
      <c r="D4872" s="9" t="str">
        <f t="shared" si="76"/>
        <v>MUNICIPAL</v>
      </c>
    </row>
    <row r="4873" spans="1:4" x14ac:dyDescent="0.25">
      <c r="A4873" s="7" t="s">
        <v>46</v>
      </c>
      <c r="B4873" s="7">
        <v>431179</v>
      </c>
      <c r="C4873" s="8" t="s">
        <v>4683</v>
      </c>
      <c r="D4873" s="9" t="str">
        <f t="shared" si="76"/>
        <v>MUNICIPAL</v>
      </c>
    </row>
    <row r="4874" spans="1:4" x14ac:dyDescent="0.25">
      <c r="A4874" s="7" t="s">
        <v>46</v>
      </c>
      <c r="B4874" s="7">
        <v>431180</v>
      </c>
      <c r="C4874" s="8" t="s">
        <v>2066</v>
      </c>
      <c r="D4874" s="9" t="str">
        <f t="shared" si="76"/>
        <v>MUNICIPAL</v>
      </c>
    </row>
    <row r="4875" spans="1:4" x14ac:dyDescent="0.25">
      <c r="A4875" s="7" t="s">
        <v>46</v>
      </c>
      <c r="B4875" s="7">
        <v>431190</v>
      </c>
      <c r="C4875" s="8" t="s">
        <v>4684</v>
      </c>
      <c r="D4875" s="9" t="str">
        <f t="shared" si="76"/>
        <v>MUNICIPAL</v>
      </c>
    </row>
    <row r="4876" spans="1:4" x14ac:dyDescent="0.25">
      <c r="A4876" s="7" t="s">
        <v>46</v>
      </c>
      <c r="B4876" s="7">
        <v>431198</v>
      </c>
      <c r="C4876" s="8" t="s">
        <v>4685</v>
      </c>
      <c r="D4876" s="9" t="str">
        <f t="shared" si="76"/>
        <v>MUNICIPAL</v>
      </c>
    </row>
    <row r="4877" spans="1:4" x14ac:dyDescent="0.25">
      <c r="A4877" s="7" t="s">
        <v>46</v>
      </c>
      <c r="B4877" s="7">
        <v>431200</v>
      </c>
      <c r="C4877" s="8" t="s">
        <v>4686</v>
      </c>
      <c r="D4877" s="9" t="str">
        <f t="shared" si="76"/>
        <v>MUNICIPAL</v>
      </c>
    </row>
    <row r="4878" spans="1:4" x14ac:dyDescent="0.25">
      <c r="A4878" s="7" t="s">
        <v>46</v>
      </c>
      <c r="B4878" s="7">
        <v>431205</v>
      </c>
      <c r="C4878" s="8" t="s">
        <v>4687</v>
      </c>
      <c r="D4878" s="9" t="str">
        <f t="shared" si="76"/>
        <v>MUNICIPAL</v>
      </c>
    </row>
    <row r="4879" spans="1:4" x14ac:dyDescent="0.25">
      <c r="A4879" s="7" t="s">
        <v>46</v>
      </c>
      <c r="B4879" s="7">
        <v>431210</v>
      </c>
      <c r="C4879" s="8" t="s">
        <v>4688</v>
      </c>
      <c r="D4879" s="9" t="str">
        <f t="shared" si="76"/>
        <v>MUNICIPAL</v>
      </c>
    </row>
    <row r="4880" spans="1:4" x14ac:dyDescent="0.25">
      <c r="A4880" s="7" t="s">
        <v>46</v>
      </c>
      <c r="B4880" s="7">
        <v>431213</v>
      </c>
      <c r="C4880" s="8" t="s">
        <v>4689</v>
      </c>
      <c r="D4880" s="9" t="str">
        <f t="shared" si="76"/>
        <v>MUNICIPAL</v>
      </c>
    </row>
    <row r="4881" spans="1:4" x14ac:dyDescent="0.25">
      <c r="A4881" s="7" t="s">
        <v>46</v>
      </c>
      <c r="B4881" s="7">
        <v>431215</v>
      </c>
      <c r="C4881" s="8" t="s">
        <v>4690</v>
      </c>
      <c r="D4881" s="9" t="str">
        <f t="shared" si="76"/>
        <v>MUNICIPAL</v>
      </c>
    </row>
    <row r="4882" spans="1:4" x14ac:dyDescent="0.25">
      <c r="A4882" s="7" t="s">
        <v>46</v>
      </c>
      <c r="B4882" s="7">
        <v>431217</v>
      </c>
      <c r="C4882" s="8" t="s">
        <v>4691</v>
      </c>
      <c r="D4882" s="9" t="str">
        <f t="shared" si="76"/>
        <v>MUNICIPAL</v>
      </c>
    </row>
    <row r="4883" spans="1:4" x14ac:dyDescent="0.25">
      <c r="A4883" s="7" t="s">
        <v>46</v>
      </c>
      <c r="B4883" s="7">
        <v>431220</v>
      </c>
      <c r="C4883" s="8" t="s">
        <v>4692</v>
      </c>
      <c r="D4883" s="9" t="str">
        <f t="shared" si="76"/>
        <v>MUNICIPAL</v>
      </c>
    </row>
    <row r="4884" spans="1:4" x14ac:dyDescent="0.25">
      <c r="A4884" s="7" t="s">
        <v>46</v>
      </c>
      <c r="B4884" s="7">
        <v>431225</v>
      </c>
      <c r="C4884" s="8" t="s">
        <v>4693</v>
      </c>
      <c r="D4884" s="9" t="str">
        <f t="shared" si="76"/>
        <v>MUNICIPAL</v>
      </c>
    </row>
    <row r="4885" spans="1:4" x14ac:dyDescent="0.25">
      <c r="A4885" s="7" t="s">
        <v>46</v>
      </c>
      <c r="B4885" s="7">
        <v>431230</v>
      </c>
      <c r="C4885" s="8" t="s">
        <v>4694</v>
      </c>
      <c r="D4885" s="9" t="str">
        <f t="shared" si="76"/>
        <v>MUNICIPAL</v>
      </c>
    </row>
    <row r="4886" spans="1:4" x14ac:dyDescent="0.25">
      <c r="A4886" s="7" t="s">
        <v>46</v>
      </c>
      <c r="B4886" s="7">
        <v>431235</v>
      </c>
      <c r="C4886" s="8" t="s">
        <v>4695</v>
      </c>
      <c r="D4886" s="9" t="str">
        <f t="shared" si="76"/>
        <v>MUNICIPAL</v>
      </c>
    </row>
    <row r="4887" spans="1:4" x14ac:dyDescent="0.25">
      <c r="A4887" s="7" t="s">
        <v>46</v>
      </c>
      <c r="B4887" s="7">
        <v>431237</v>
      </c>
      <c r="C4887" s="8" t="s">
        <v>4696</v>
      </c>
      <c r="D4887" s="9" t="str">
        <f t="shared" si="76"/>
        <v>MUNICIPAL</v>
      </c>
    </row>
    <row r="4888" spans="1:4" x14ac:dyDescent="0.25">
      <c r="A4888" s="7" t="s">
        <v>46</v>
      </c>
      <c r="B4888" s="7">
        <v>431238</v>
      </c>
      <c r="C4888" s="8" t="s">
        <v>4697</v>
      </c>
      <c r="D4888" s="9" t="str">
        <f t="shared" si="76"/>
        <v>MUNICIPAL</v>
      </c>
    </row>
    <row r="4889" spans="1:4" x14ac:dyDescent="0.25">
      <c r="A4889" s="7" t="s">
        <v>46</v>
      </c>
      <c r="B4889" s="7">
        <v>431240</v>
      </c>
      <c r="C4889" s="8" t="s">
        <v>4698</v>
      </c>
      <c r="D4889" s="9" t="str">
        <f t="shared" si="76"/>
        <v>MUNICIPAL</v>
      </c>
    </row>
    <row r="4890" spans="1:4" x14ac:dyDescent="0.25">
      <c r="A4890" s="7" t="s">
        <v>46</v>
      </c>
      <c r="B4890" s="7">
        <v>431242</v>
      </c>
      <c r="C4890" s="8" t="s">
        <v>4699</v>
      </c>
      <c r="D4890" s="9" t="str">
        <f t="shared" si="76"/>
        <v>MUNICIPAL</v>
      </c>
    </row>
    <row r="4891" spans="1:4" x14ac:dyDescent="0.25">
      <c r="A4891" s="7" t="s">
        <v>46</v>
      </c>
      <c r="B4891" s="7">
        <v>431244</v>
      </c>
      <c r="C4891" s="8" t="s">
        <v>4700</v>
      </c>
      <c r="D4891" s="9" t="str">
        <f t="shared" si="76"/>
        <v>MUNICIPAL</v>
      </c>
    </row>
    <row r="4892" spans="1:4" x14ac:dyDescent="0.25">
      <c r="A4892" s="7" t="s">
        <v>46</v>
      </c>
      <c r="B4892" s="7">
        <v>431245</v>
      </c>
      <c r="C4892" s="8" t="s">
        <v>4701</v>
      </c>
      <c r="D4892" s="9" t="str">
        <f t="shared" si="76"/>
        <v>MUNICIPAL</v>
      </c>
    </row>
    <row r="4893" spans="1:4" x14ac:dyDescent="0.25">
      <c r="A4893" s="7" t="s">
        <v>46</v>
      </c>
      <c r="B4893" s="7">
        <v>431247</v>
      </c>
      <c r="C4893" s="8" t="s">
        <v>4702</v>
      </c>
      <c r="D4893" s="9" t="str">
        <f t="shared" si="76"/>
        <v>MUNICIPAL</v>
      </c>
    </row>
    <row r="4894" spans="1:4" x14ac:dyDescent="0.25">
      <c r="A4894" s="7" t="s">
        <v>46</v>
      </c>
      <c r="B4894" s="7">
        <v>431250</v>
      </c>
      <c r="C4894" s="8" t="s">
        <v>4703</v>
      </c>
      <c r="D4894" s="9" t="str">
        <f t="shared" si="76"/>
        <v>MUNICIPAL</v>
      </c>
    </row>
    <row r="4895" spans="1:4" x14ac:dyDescent="0.25">
      <c r="A4895" s="7" t="s">
        <v>46</v>
      </c>
      <c r="B4895" s="7">
        <v>431260</v>
      </c>
      <c r="C4895" s="8" t="s">
        <v>4704</v>
      </c>
      <c r="D4895" s="9" t="str">
        <f t="shared" si="76"/>
        <v>MUNICIPAL</v>
      </c>
    </row>
    <row r="4896" spans="1:4" x14ac:dyDescent="0.25">
      <c r="A4896" s="7" t="s">
        <v>46</v>
      </c>
      <c r="B4896" s="7">
        <v>431261</v>
      </c>
      <c r="C4896" s="8" t="s">
        <v>4705</v>
      </c>
      <c r="D4896" s="9" t="str">
        <f t="shared" si="76"/>
        <v>MUNICIPAL</v>
      </c>
    </row>
    <row r="4897" spans="1:4" x14ac:dyDescent="0.25">
      <c r="A4897" s="7" t="s">
        <v>46</v>
      </c>
      <c r="B4897" s="7">
        <v>431262</v>
      </c>
      <c r="C4897" s="8" t="s">
        <v>4706</v>
      </c>
      <c r="D4897" s="9" t="str">
        <f t="shared" si="76"/>
        <v>MUNICIPAL</v>
      </c>
    </row>
    <row r="4898" spans="1:4" x14ac:dyDescent="0.25">
      <c r="A4898" s="7" t="s">
        <v>46</v>
      </c>
      <c r="B4898" s="7">
        <v>431265</v>
      </c>
      <c r="C4898" s="8" t="s">
        <v>4707</v>
      </c>
      <c r="D4898" s="9" t="str">
        <f t="shared" si="76"/>
        <v>MUNICIPAL</v>
      </c>
    </row>
    <row r="4899" spans="1:4" x14ac:dyDescent="0.25">
      <c r="A4899" s="7" t="s">
        <v>46</v>
      </c>
      <c r="B4899" s="7">
        <v>431267</v>
      </c>
      <c r="C4899" s="8" t="s">
        <v>4708</v>
      </c>
      <c r="D4899" s="9" t="str">
        <f t="shared" si="76"/>
        <v>MUNICIPAL</v>
      </c>
    </row>
    <row r="4900" spans="1:4" x14ac:dyDescent="0.25">
      <c r="A4900" s="7" t="s">
        <v>46</v>
      </c>
      <c r="B4900" s="7">
        <v>431270</v>
      </c>
      <c r="C4900" s="8" t="s">
        <v>4709</v>
      </c>
      <c r="D4900" s="9" t="str">
        <f t="shared" si="76"/>
        <v>MUNICIPAL</v>
      </c>
    </row>
    <row r="4901" spans="1:4" x14ac:dyDescent="0.25">
      <c r="A4901" s="7" t="s">
        <v>46</v>
      </c>
      <c r="B4901" s="7">
        <v>431275</v>
      </c>
      <c r="C4901" s="8" t="s">
        <v>4710</v>
      </c>
      <c r="D4901" s="9" t="str">
        <f t="shared" si="76"/>
        <v>MUNICIPAL</v>
      </c>
    </row>
    <row r="4902" spans="1:4" x14ac:dyDescent="0.25">
      <c r="A4902" s="7" t="s">
        <v>46</v>
      </c>
      <c r="B4902" s="7">
        <v>431280</v>
      </c>
      <c r="C4902" s="8" t="s">
        <v>4711</v>
      </c>
      <c r="D4902" s="9" t="str">
        <f t="shared" si="76"/>
        <v>MUNICIPAL</v>
      </c>
    </row>
    <row r="4903" spans="1:4" x14ac:dyDescent="0.25">
      <c r="A4903" s="7" t="s">
        <v>46</v>
      </c>
      <c r="B4903" s="7">
        <v>431290</v>
      </c>
      <c r="C4903" s="8" t="s">
        <v>4712</v>
      </c>
      <c r="D4903" s="9" t="str">
        <f t="shared" si="76"/>
        <v>MUNICIPAL</v>
      </c>
    </row>
    <row r="4904" spans="1:4" x14ac:dyDescent="0.25">
      <c r="A4904" s="7" t="s">
        <v>46</v>
      </c>
      <c r="B4904" s="7">
        <v>431295</v>
      </c>
      <c r="C4904" s="8" t="s">
        <v>4713</v>
      </c>
      <c r="D4904" s="9" t="str">
        <f t="shared" si="76"/>
        <v>MUNICIPAL</v>
      </c>
    </row>
    <row r="4905" spans="1:4" x14ac:dyDescent="0.25">
      <c r="A4905" s="7" t="s">
        <v>46</v>
      </c>
      <c r="B4905" s="7">
        <v>431300</v>
      </c>
      <c r="C4905" s="8" t="s">
        <v>4714</v>
      </c>
      <c r="D4905" s="9" t="str">
        <f t="shared" si="76"/>
        <v>MUNICIPAL</v>
      </c>
    </row>
    <row r="4906" spans="1:4" x14ac:dyDescent="0.25">
      <c r="A4906" s="7" t="s">
        <v>46</v>
      </c>
      <c r="B4906" s="7">
        <v>431301</v>
      </c>
      <c r="C4906" s="8" t="s">
        <v>4715</v>
      </c>
      <c r="D4906" s="9" t="str">
        <f t="shared" si="76"/>
        <v>MUNICIPAL</v>
      </c>
    </row>
    <row r="4907" spans="1:4" x14ac:dyDescent="0.25">
      <c r="A4907" s="7" t="s">
        <v>46</v>
      </c>
      <c r="B4907" s="7">
        <v>431303</v>
      </c>
      <c r="C4907" s="8" t="s">
        <v>4716</v>
      </c>
      <c r="D4907" s="9" t="str">
        <f t="shared" si="76"/>
        <v>MUNICIPAL</v>
      </c>
    </row>
    <row r="4908" spans="1:4" x14ac:dyDescent="0.25">
      <c r="A4908" s="7" t="s">
        <v>46</v>
      </c>
      <c r="B4908" s="7">
        <v>431306</v>
      </c>
      <c r="C4908" s="8" t="s">
        <v>4717</v>
      </c>
      <c r="D4908" s="9" t="str">
        <f t="shared" si="76"/>
        <v>MUNICIPAL</v>
      </c>
    </row>
    <row r="4909" spans="1:4" x14ac:dyDescent="0.25">
      <c r="A4909" s="7" t="s">
        <v>46</v>
      </c>
      <c r="B4909" s="7">
        <v>431308</v>
      </c>
      <c r="C4909" s="8" t="s">
        <v>4718</v>
      </c>
      <c r="D4909" s="9" t="str">
        <f t="shared" si="76"/>
        <v>MUNICIPAL</v>
      </c>
    </row>
    <row r="4910" spans="1:4" x14ac:dyDescent="0.25">
      <c r="A4910" s="7" t="s">
        <v>46</v>
      </c>
      <c r="B4910" s="7">
        <v>431310</v>
      </c>
      <c r="C4910" s="8" t="s">
        <v>4719</v>
      </c>
      <c r="D4910" s="9" t="str">
        <f t="shared" si="76"/>
        <v>MUNICIPAL</v>
      </c>
    </row>
    <row r="4911" spans="1:4" x14ac:dyDescent="0.25">
      <c r="A4911" s="7" t="s">
        <v>46</v>
      </c>
      <c r="B4911" s="7">
        <v>431320</v>
      </c>
      <c r="C4911" s="8" t="s">
        <v>4720</v>
      </c>
      <c r="D4911" s="9" t="str">
        <f t="shared" si="76"/>
        <v>MUNICIPAL</v>
      </c>
    </row>
    <row r="4912" spans="1:4" x14ac:dyDescent="0.25">
      <c r="A4912" s="7" t="s">
        <v>46</v>
      </c>
      <c r="B4912" s="7">
        <v>431330</v>
      </c>
      <c r="C4912" s="8" t="s">
        <v>4721</v>
      </c>
      <c r="D4912" s="9" t="str">
        <f t="shared" si="76"/>
        <v>MUNICIPAL</v>
      </c>
    </row>
    <row r="4913" spans="1:4" x14ac:dyDescent="0.25">
      <c r="A4913" s="7" t="s">
        <v>46</v>
      </c>
      <c r="B4913" s="7">
        <v>431333</v>
      </c>
      <c r="C4913" s="8" t="s">
        <v>4722</v>
      </c>
      <c r="D4913" s="9" t="str">
        <f t="shared" si="76"/>
        <v>MUNICIPAL</v>
      </c>
    </row>
    <row r="4914" spans="1:4" x14ac:dyDescent="0.25">
      <c r="A4914" s="7" t="s">
        <v>46</v>
      </c>
      <c r="B4914" s="7">
        <v>431335</v>
      </c>
      <c r="C4914" s="8" t="s">
        <v>4723</v>
      </c>
      <c r="D4914" s="9" t="str">
        <f t="shared" si="76"/>
        <v>MUNICIPAL</v>
      </c>
    </row>
    <row r="4915" spans="1:4" x14ac:dyDescent="0.25">
      <c r="A4915" s="7" t="s">
        <v>46</v>
      </c>
      <c r="B4915" s="7">
        <v>431337</v>
      </c>
      <c r="C4915" s="8" t="s">
        <v>884</v>
      </c>
      <c r="D4915" s="9" t="str">
        <f t="shared" si="76"/>
        <v>MUNICIPAL</v>
      </c>
    </row>
    <row r="4916" spans="1:4" x14ac:dyDescent="0.25">
      <c r="A4916" s="7" t="s">
        <v>46</v>
      </c>
      <c r="B4916" s="7">
        <v>431339</v>
      </c>
      <c r="C4916" s="8" t="s">
        <v>4724</v>
      </c>
      <c r="D4916" s="9" t="str">
        <f t="shared" si="76"/>
        <v>MUNICIPAL</v>
      </c>
    </row>
    <row r="4917" spans="1:4" x14ac:dyDescent="0.25">
      <c r="A4917" s="7" t="s">
        <v>46</v>
      </c>
      <c r="B4917" s="7">
        <v>431340</v>
      </c>
      <c r="C4917" s="8" t="s">
        <v>4725</v>
      </c>
      <c r="D4917" s="9" t="str">
        <f t="shared" si="76"/>
        <v>MUNICIPAL</v>
      </c>
    </row>
    <row r="4918" spans="1:4" x14ac:dyDescent="0.25">
      <c r="A4918" s="7" t="s">
        <v>46</v>
      </c>
      <c r="B4918" s="7">
        <v>431342</v>
      </c>
      <c r="C4918" s="8" t="s">
        <v>4726</v>
      </c>
      <c r="D4918" s="9" t="str">
        <f t="shared" si="76"/>
        <v>MUNICIPAL</v>
      </c>
    </row>
    <row r="4919" spans="1:4" x14ac:dyDescent="0.25">
      <c r="A4919" s="7" t="s">
        <v>46</v>
      </c>
      <c r="B4919" s="7">
        <v>431344</v>
      </c>
      <c r="C4919" s="8" t="s">
        <v>4727</v>
      </c>
      <c r="D4919" s="9" t="str">
        <f t="shared" si="76"/>
        <v>MUNICIPAL</v>
      </c>
    </row>
    <row r="4920" spans="1:4" x14ac:dyDescent="0.25">
      <c r="A4920" s="7" t="s">
        <v>46</v>
      </c>
      <c r="B4920" s="7">
        <v>431346</v>
      </c>
      <c r="C4920" s="8" t="s">
        <v>4728</v>
      </c>
      <c r="D4920" s="9" t="str">
        <f t="shared" si="76"/>
        <v>MUNICIPAL</v>
      </c>
    </row>
    <row r="4921" spans="1:4" x14ac:dyDescent="0.25">
      <c r="A4921" s="7" t="s">
        <v>46</v>
      </c>
      <c r="B4921" s="7">
        <v>431349</v>
      </c>
      <c r="C4921" s="8" t="s">
        <v>4729</v>
      </c>
      <c r="D4921" s="9" t="str">
        <f t="shared" si="76"/>
        <v>MUNICIPAL</v>
      </c>
    </row>
    <row r="4922" spans="1:4" x14ac:dyDescent="0.25">
      <c r="A4922" s="7" t="s">
        <v>46</v>
      </c>
      <c r="B4922" s="7">
        <v>431350</v>
      </c>
      <c r="C4922" s="8" t="s">
        <v>4730</v>
      </c>
      <c r="D4922" s="9" t="str">
        <f t="shared" si="76"/>
        <v>MUNICIPAL</v>
      </c>
    </row>
    <row r="4923" spans="1:4" x14ac:dyDescent="0.25">
      <c r="A4923" s="7" t="s">
        <v>46</v>
      </c>
      <c r="B4923" s="7">
        <v>431360</v>
      </c>
      <c r="C4923" s="8" t="s">
        <v>4731</v>
      </c>
      <c r="D4923" s="9" t="str">
        <f t="shared" si="76"/>
        <v>MUNICIPAL</v>
      </c>
    </row>
    <row r="4924" spans="1:4" x14ac:dyDescent="0.25">
      <c r="A4924" s="7" t="s">
        <v>46</v>
      </c>
      <c r="B4924" s="7">
        <v>431365</v>
      </c>
      <c r="C4924" s="8" t="s">
        <v>4732</v>
      </c>
      <c r="D4924" s="9" t="str">
        <f t="shared" si="76"/>
        <v>MUNICIPAL</v>
      </c>
    </row>
    <row r="4925" spans="1:4" x14ac:dyDescent="0.25">
      <c r="A4925" s="7" t="s">
        <v>46</v>
      </c>
      <c r="B4925" s="7">
        <v>431370</v>
      </c>
      <c r="C4925" s="8" t="s">
        <v>4733</v>
      </c>
      <c r="D4925" s="9" t="str">
        <f t="shared" si="76"/>
        <v>MUNICIPAL</v>
      </c>
    </row>
    <row r="4926" spans="1:4" x14ac:dyDescent="0.25">
      <c r="A4926" s="7" t="s">
        <v>46</v>
      </c>
      <c r="B4926" s="7">
        <v>431380</v>
      </c>
      <c r="C4926" s="8" t="s">
        <v>4734</v>
      </c>
      <c r="D4926" s="9" t="str">
        <f t="shared" si="76"/>
        <v>MUNICIPAL</v>
      </c>
    </row>
    <row r="4927" spans="1:4" x14ac:dyDescent="0.25">
      <c r="A4927" s="7" t="s">
        <v>46</v>
      </c>
      <c r="B4927" s="7">
        <v>431390</v>
      </c>
      <c r="C4927" s="8" t="s">
        <v>4735</v>
      </c>
      <c r="D4927" s="9" t="str">
        <f t="shared" si="76"/>
        <v>MUNICIPAL</v>
      </c>
    </row>
    <row r="4928" spans="1:4" x14ac:dyDescent="0.25">
      <c r="A4928" s="7" t="s">
        <v>46</v>
      </c>
      <c r="B4928" s="7">
        <v>431395</v>
      </c>
      <c r="C4928" s="8" t="s">
        <v>4736</v>
      </c>
      <c r="D4928" s="9" t="str">
        <f t="shared" si="76"/>
        <v>MUNICIPAL</v>
      </c>
    </row>
    <row r="4929" spans="1:4" x14ac:dyDescent="0.25">
      <c r="A4929" s="7" t="s">
        <v>46</v>
      </c>
      <c r="B4929" s="7">
        <v>431400</v>
      </c>
      <c r="C4929" s="8" t="s">
        <v>4737</v>
      </c>
      <c r="D4929" s="9" t="str">
        <f t="shared" si="76"/>
        <v>MUNICIPAL</v>
      </c>
    </row>
    <row r="4930" spans="1:4" x14ac:dyDescent="0.25">
      <c r="A4930" s="7" t="s">
        <v>46</v>
      </c>
      <c r="B4930" s="7">
        <v>431402</v>
      </c>
      <c r="C4930" s="8" t="s">
        <v>4738</v>
      </c>
      <c r="D4930" s="9" t="str">
        <f t="shared" si="76"/>
        <v>MUNICIPAL</v>
      </c>
    </row>
    <row r="4931" spans="1:4" x14ac:dyDescent="0.25">
      <c r="A4931" s="7" t="s">
        <v>46</v>
      </c>
      <c r="B4931" s="7">
        <v>431403</v>
      </c>
      <c r="C4931" s="8" t="s">
        <v>4739</v>
      </c>
      <c r="D4931" s="9" t="str">
        <f t="shared" ref="D4931:D4994" si="77">IF(RIGHT(B4931,4)="0000","ESTADUAL","MUNICIPAL")</f>
        <v>MUNICIPAL</v>
      </c>
    </row>
    <row r="4932" spans="1:4" x14ac:dyDescent="0.25">
      <c r="A4932" s="7" t="s">
        <v>46</v>
      </c>
      <c r="B4932" s="7">
        <v>431405</v>
      </c>
      <c r="C4932" s="8" t="s">
        <v>4740</v>
      </c>
      <c r="D4932" s="9" t="str">
        <f t="shared" si="77"/>
        <v>MUNICIPAL</v>
      </c>
    </row>
    <row r="4933" spans="1:4" x14ac:dyDescent="0.25">
      <c r="A4933" s="7" t="s">
        <v>46</v>
      </c>
      <c r="B4933" s="7">
        <v>431406</v>
      </c>
      <c r="C4933" s="8" t="s">
        <v>4741</v>
      </c>
      <c r="D4933" s="9" t="str">
        <f t="shared" si="77"/>
        <v>MUNICIPAL</v>
      </c>
    </row>
    <row r="4934" spans="1:4" x14ac:dyDescent="0.25">
      <c r="A4934" s="7" t="s">
        <v>46</v>
      </c>
      <c r="B4934" s="7">
        <v>431407</v>
      </c>
      <c r="C4934" s="8" t="s">
        <v>4742</v>
      </c>
      <c r="D4934" s="9" t="str">
        <f t="shared" si="77"/>
        <v>MUNICIPAL</v>
      </c>
    </row>
    <row r="4935" spans="1:4" x14ac:dyDescent="0.25">
      <c r="A4935" s="7" t="s">
        <v>46</v>
      </c>
      <c r="B4935" s="7">
        <v>431410</v>
      </c>
      <c r="C4935" s="8" t="s">
        <v>4743</v>
      </c>
      <c r="D4935" s="9" t="str">
        <f t="shared" si="77"/>
        <v>MUNICIPAL</v>
      </c>
    </row>
    <row r="4936" spans="1:4" x14ac:dyDescent="0.25">
      <c r="A4936" s="7" t="s">
        <v>46</v>
      </c>
      <c r="B4936" s="7">
        <v>431413</v>
      </c>
      <c r="C4936" s="8" t="s">
        <v>4744</v>
      </c>
      <c r="D4936" s="9" t="str">
        <f t="shared" si="77"/>
        <v>MUNICIPAL</v>
      </c>
    </row>
    <row r="4937" spans="1:4" x14ac:dyDescent="0.25">
      <c r="A4937" s="7" t="s">
        <v>46</v>
      </c>
      <c r="B4937" s="7">
        <v>431415</v>
      </c>
      <c r="C4937" s="8" t="s">
        <v>4745</v>
      </c>
      <c r="D4937" s="9" t="str">
        <f t="shared" si="77"/>
        <v>MUNICIPAL</v>
      </c>
    </row>
    <row r="4938" spans="1:4" x14ac:dyDescent="0.25">
      <c r="A4938" s="7" t="s">
        <v>46</v>
      </c>
      <c r="B4938" s="7">
        <v>431417</v>
      </c>
      <c r="C4938" s="8" t="s">
        <v>4746</v>
      </c>
      <c r="D4938" s="9" t="str">
        <f t="shared" si="77"/>
        <v>MUNICIPAL</v>
      </c>
    </row>
    <row r="4939" spans="1:4" x14ac:dyDescent="0.25">
      <c r="A4939" s="7" t="s">
        <v>46</v>
      </c>
      <c r="B4939" s="7">
        <v>431420</v>
      </c>
      <c r="C4939" s="8" t="s">
        <v>4747</v>
      </c>
      <c r="D4939" s="9" t="str">
        <f t="shared" si="77"/>
        <v>MUNICIPAL</v>
      </c>
    </row>
    <row r="4940" spans="1:4" x14ac:dyDescent="0.25">
      <c r="A4940" s="7" t="s">
        <v>46</v>
      </c>
      <c r="B4940" s="7">
        <v>431430</v>
      </c>
      <c r="C4940" s="8" t="s">
        <v>4748</v>
      </c>
      <c r="D4940" s="9" t="str">
        <f t="shared" si="77"/>
        <v>MUNICIPAL</v>
      </c>
    </row>
    <row r="4941" spans="1:4" x14ac:dyDescent="0.25">
      <c r="A4941" s="7" t="s">
        <v>46</v>
      </c>
      <c r="B4941" s="7">
        <v>431440</v>
      </c>
      <c r="C4941" s="8" t="s">
        <v>4749</v>
      </c>
      <c r="D4941" s="9" t="str">
        <f t="shared" si="77"/>
        <v>MUNICIPAL</v>
      </c>
    </row>
    <row r="4942" spans="1:4" x14ac:dyDescent="0.25">
      <c r="A4942" s="7" t="s">
        <v>46</v>
      </c>
      <c r="B4942" s="7">
        <v>431442</v>
      </c>
      <c r="C4942" s="8" t="s">
        <v>4750</v>
      </c>
      <c r="D4942" s="9" t="str">
        <f t="shared" si="77"/>
        <v>MUNICIPAL</v>
      </c>
    </row>
    <row r="4943" spans="1:4" x14ac:dyDescent="0.25">
      <c r="A4943" s="7" t="s">
        <v>46</v>
      </c>
      <c r="B4943" s="7">
        <v>431445</v>
      </c>
      <c r="C4943" s="8" t="s">
        <v>4751</v>
      </c>
      <c r="D4943" s="9" t="str">
        <f t="shared" si="77"/>
        <v>MUNICIPAL</v>
      </c>
    </row>
    <row r="4944" spans="1:4" x14ac:dyDescent="0.25">
      <c r="A4944" s="7" t="s">
        <v>46</v>
      </c>
      <c r="B4944" s="7">
        <v>431446</v>
      </c>
      <c r="C4944" s="8" t="s">
        <v>4752</v>
      </c>
      <c r="D4944" s="9" t="str">
        <f t="shared" si="77"/>
        <v>MUNICIPAL</v>
      </c>
    </row>
    <row r="4945" spans="1:4" x14ac:dyDescent="0.25">
      <c r="A4945" s="7" t="s">
        <v>46</v>
      </c>
      <c r="B4945" s="7">
        <v>431447</v>
      </c>
      <c r="C4945" s="8" t="s">
        <v>4753</v>
      </c>
      <c r="D4945" s="9" t="str">
        <f t="shared" si="77"/>
        <v>MUNICIPAL</v>
      </c>
    </row>
    <row r="4946" spans="1:4" x14ac:dyDescent="0.25">
      <c r="A4946" s="7" t="s">
        <v>46</v>
      </c>
      <c r="B4946" s="7">
        <v>431449</v>
      </c>
      <c r="C4946" s="8" t="s">
        <v>4754</v>
      </c>
      <c r="D4946" s="9" t="str">
        <f t="shared" si="77"/>
        <v>MUNICIPAL</v>
      </c>
    </row>
    <row r="4947" spans="1:4" x14ac:dyDescent="0.25">
      <c r="A4947" s="7" t="s">
        <v>46</v>
      </c>
      <c r="B4947" s="7">
        <v>431450</v>
      </c>
      <c r="C4947" s="8" t="s">
        <v>4755</v>
      </c>
      <c r="D4947" s="9" t="str">
        <f t="shared" si="77"/>
        <v>MUNICIPAL</v>
      </c>
    </row>
    <row r="4948" spans="1:4" x14ac:dyDescent="0.25">
      <c r="A4948" s="7" t="s">
        <v>46</v>
      </c>
      <c r="B4948" s="7">
        <v>431454</v>
      </c>
      <c r="C4948" s="8" t="s">
        <v>4756</v>
      </c>
      <c r="D4948" s="9" t="str">
        <f t="shared" si="77"/>
        <v>MUNICIPAL</v>
      </c>
    </row>
    <row r="4949" spans="1:4" x14ac:dyDescent="0.25">
      <c r="A4949" s="7" t="s">
        <v>46</v>
      </c>
      <c r="B4949" s="7">
        <v>431455</v>
      </c>
      <c r="C4949" s="8" t="s">
        <v>4757</v>
      </c>
      <c r="D4949" s="9" t="str">
        <f t="shared" si="77"/>
        <v>MUNICIPAL</v>
      </c>
    </row>
    <row r="4950" spans="1:4" x14ac:dyDescent="0.25">
      <c r="A4950" s="7" t="s">
        <v>46</v>
      </c>
      <c r="B4950" s="7">
        <v>431460</v>
      </c>
      <c r="C4950" s="8" t="s">
        <v>4758</v>
      </c>
      <c r="D4950" s="9" t="str">
        <f t="shared" si="77"/>
        <v>MUNICIPAL</v>
      </c>
    </row>
    <row r="4951" spans="1:4" x14ac:dyDescent="0.25">
      <c r="A4951" s="7" t="s">
        <v>46</v>
      </c>
      <c r="B4951" s="7">
        <v>431470</v>
      </c>
      <c r="C4951" s="8" t="s">
        <v>2121</v>
      </c>
      <c r="D4951" s="9" t="str">
        <f t="shared" si="77"/>
        <v>MUNICIPAL</v>
      </c>
    </row>
    <row r="4952" spans="1:4" x14ac:dyDescent="0.25">
      <c r="A4952" s="7" t="s">
        <v>46</v>
      </c>
      <c r="B4952" s="7">
        <v>431475</v>
      </c>
      <c r="C4952" s="8" t="s">
        <v>4759</v>
      </c>
      <c r="D4952" s="9" t="str">
        <f t="shared" si="77"/>
        <v>MUNICIPAL</v>
      </c>
    </row>
    <row r="4953" spans="1:4" x14ac:dyDescent="0.25">
      <c r="A4953" s="7" t="s">
        <v>46</v>
      </c>
      <c r="B4953" s="7">
        <v>431477</v>
      </c>
      <c r="C4953" s="8" t="s">
        <v>4760</v>
      </c>
      <c r="D4953" s="9" t="str">
        <f t="shared" si="77"/>
        <v>MUNICIPAL</v>
      </c>
    </row>
    <row r="4954" spans="1:4" x14ac:dyDescent="0.25">
      <c r="A4954" s="7" t="s">
        <v>46</v>
      </c>
      <c r="B4954" s="7">
        <v>431478</v>
      </c>
      <c r="C4954" s="8" t="s">
        <v>4761</v>
      </c>
      <c r="D4954" s="9" t="str">
        <f t="shared" si="77"/>
        <v>MUNICIPAL</v>
      </c>
    </row>
    <row r="4955" spans="1:4" x14ac:dyDescent="0.25">
      <c r="A4955" s="7" t="s">
        <v>46</v>
      </c>
      <c r="B4955" s="7">
        <v>431480</v>
      </c>
      <c r="C4955" s="8" t="s">
        <v>4762</v>
      </c>
      <c r="D4955" s="9" t="str">
        <f t="shared" si="77"/>
        <v>MUNICIPAL</v>
      </c>
    </row>
    <row r="4956" spans="1:4" x14ac:dyDescent="0.25">
      <c r="A4956" s="7" t="s">
        <v>46</v>
      </c>
      <c r="B4956" s="7">
        <v>431490</v>
      </c>
      <c r="C4956" s="8" t="s">
        <v>4763</v>
      </c>
      <c r="D4956" s="9" t="str">
        <f t="shared" si="77"/>
        <v>MUNICIPAL</v>
      </c>
    </row>
    <row r="4957" spans="1:4" x14ac:dyDescent="0.25">
      <c r="A4957" s="7" t="s">
        <v>46</v>
      </c>
      <c r="B4957" s="7">
        <v>431500</v>
      </c>
      <c r="C4957" s="8" t="s">
        <v>4764</v>
      </c>
      <c r="D4957" s="9" t="str">
        <f t="shared" si="77"/>
        <v>MUNICIPAL</v>
      </c>
    </row>
    <row r="4958" spans="1:4" x14ac:dyDescent="0.25">
      <c r="A4958" s="7" t="s">
        <v>46</v>
      </c>
      <c r="B4958" s="7">
        <v>431505</v>
      </c>
      <c r="C4958" s="8" t="s">
        <v>4765</v>
      </c>
      <c r="D4958" s="9" t="str">
        <f t="shared" si="77"/>
        <v>MUNICIPAL</v>
      </c>
    </row>
    <row r="4959" spans="1:4" x14ac:dyDescent="0.25">
      <c r="A4959" s="7" t="s">
        <v>46</v>
      </c>
      <c r="B4959" s="7">
        <v>431507</v>
      </c>
      <c r="C4959" s="8" t="s">
        <v>4766</v>
      </c>
      <c r="D4959" s="9" t="str">
        <f t="shared" si="77"/>
        <v>MUNICIPAL</v>
      </c>
    </row>
    <row r="4960" spans="1:4" x14ac:dyDescent="0.25">
      <c r="A4960" s="7" t="s">
        <v>46</v>
      </c>
      <c r="B4960" s="7">
        <v>431510</v>
      </c>
      <c r="C4960" s="8" t="s">
        <v>4767</v>
      </c>
      <c r="D4960" s="9" t="str">
        <f t="shared" si="77"/>
        <v>MUNICIPAL</v>
      </c>
    </row>
    <row r="4961" spans="1:4" x14ac:dyDescent="0.25">
      <c r="A4961" s="7" t="s">
        <v>46</v>
      </c>
      <c r="B4961" s="7">
        <v>431513</v>
      </c>
      <c r="C4961" s="8" t="s">
        <v>4768</v>
      </c>
      <c r="D4961" s="9" t="str">
        <f t="shared" si="77"/>
        <v>MUNICIPAL</v>
      </c>
    </row>
    <row r="4962" spans="1:4" x14ac:dyDescent="0.25">
      <c r="A4962" s="7" t="s">
        <v>46</v>
      </c>
      <c r="B4962" s="7">
        <v>431514</v>
      </c>
      <c r="C4962" s="8" t="s">
        <v>4769</v>
      </c>
      <c r="D4962" s="9" t="str">
        <f t="shared" si="77"/>
        <v>MUNICIPAL</v>
      </c>
    </row>
    <row r="4963" spans="1:4" x14ac:dyDescent="0.25">
      <c r="A4963" s="7" t="s">
        <v>46</v>
      </c>
      <c r="B4963" s="7">
        <v>431515</v>
      </c>
      <c r="C4963" s="8" t="s">
        <v>4770</v>
      </c>
      <c r="D4963" s="9" t="str">
        <f t="shared" si="77"/>
        <v>MUNICIPAL</v>
      </c>
    </row>
    <row r="4964" spans="1:4" x14ac:dyDescent="0.25">
      <c r="A4964" s="7" t="s">
        <v>46</v>
      </c>
      <c r="B4964" s="7">
        <v>431517</v>
      </c>
      <c r="C4964" s="8" t="s">
        <v>4771</v>
      </c>
      <c r="D4964" s="9" t="str">
        <f t="shared" si="77"/>
        <v>MUNICIPAL</v>
      </c>
    </row>
    <row r="4965" spans="1:4" x14ac:dyDescent="0.25">
      <c r="A4965" s="7" t="s">
        <v>46</v>
      </c>
      <c r="B4965" s="7">
        <v>431520</v>
      </c>
      <c r="C4965" s="8" t="s">
        <v>4772</v>
      </c>
      <c r="D4965" s="9" t="str">
        <f t="shared" si="77"/>
        <v>MUNICIPAL</v>
      </c>
    </row>
    <row r="4966" spans="1:4" x14ac:dyDescent="0.25">
      <c r="A4966" s="7" t="s">
        <v>46</v>
      </c>
      <c r="B4966" s="7">
        <v>431530</v>
      </c>
      <c r="C4966" s="8" t="s">
        <v>4773</v>
      </c>
      <c r="D4966" s="9" t="str">
        <f t="shared" si="77"/>
        <v>MUNICIPAL</v>
      </c>
    </row>
    <row r="4967" spans="1:4" x14ac:dyDescent="0.25">
      <c r="A4967" s="7" t="s">
        <v>46</v>
      </c>
      <c r="B4967" s="7">
        <v>431531</v>
      </c>
      <c r="C4967" s="8" t="s">
        <v>4774</v>
      </c>
      <c r="D4967" s="9" t="str">
        <f t="shared" si="77"/>
        <v>MUNICIPAL</v>
      </c>
    </row>
    <row r="4968" spans="1:4" x14ac:dyDescent="0.25">
      <c r="A4968" s="7" t="s">
        <v>46</v>
      </c>
      <c r="B4968" s="7">
        <v>431532</v>
      </c>
      <c r="C4968" s="8" t="s">
        <v>4775</v>
      </c>
      <c r="D4968" s="9" t="str">
        <f t="shared" si="77"/>
        <v>MUNICIPAL</v>
      </c>
    </row>
    <row r="4969" spans="1:4" x14ac:dyDescent="0.25">
      <c r="A4969" s="7" t="s">
        <v>46</v>
      </c>
      <c r="B4969" s="7">
        <v>431535</v>
      </c>
      <c r="C4969" s="8" t="s">
        <v>4776</v>
      </c>
      <c r="D4969" s="9" t="str">
        <f t="shared" si="77"/>
        <v>MUNICIPAL</v>
      </c>
    </row>
    <row r="4970" spans="1:4" x14ac:dyDescent="0.25">
      <c r="A4970" s="7" t="s">
        <v>46</v>
      </c>
      <c r="B4970" s="7">
        <v>431540</v>
      </c>
      <c r="C4970" s="8" t="s">
        <v>4777</v>
      </c>
      <c r="D4970" s="9" t="str">
        <f t="shared" si="77"/>
        <v>MUNICIPAL</v>
      </c>
    </row>
    <row r="4971" spans="1:4" x14ac:dyDescent="0.25">
      <c r="A4971" s="7" t="s">
        <v>46</v>
      </c>
      <c r="B4971" s="7">
        <v>431545</v>
      </c>
      <c r="C4971" s="8" t="s">
        <v>4778</v>
      </c>
      <c r="D4971" s="9" t="str">
        <f t="shared" si="77"/>
        <v>MUNICIPAL</v>
      </c>
    </row>
    <row r="4972" spans="1:4" x14ac:dyDescent="0.25">
      <c r="A4972" s="7" t="s">
        <v>46</v>
      </c>
      <c r="B4972" s="7">
        <v>431550</v>
      </c>
      <c r="C4972" s="8" t="s">
        <v>4779</v>
      </c>
      <c r="D4972" s="9" t="str">
        <f t="shared" si="77"/>
        <v>MUNICIPAL</v>
      </c>
    </row>
    <row r="4973" spans="1:4" x14ac:dyDescent="0.25">
      <c r="A4973" s="7" t="s">
        <v>46</v>
      </c>
      <c r="B4973" s="7">
        <v>431555</v>
      </c>
      <c r="C4973" s="8" t="s">
        <v>4780</v>
      </c>
      <c r="D4973" s="9" t="str">
        <f t="shared" si="77"/>
        <v>MUNICIPAL</v>
      </c>
    </row>
    <row r="4974" spans="1:4" x14ac:dyDescent="0.25">
      <c r="A4974" s="7" t="s">
        <v>46</v>
      </c>
      <c r="B4974" s="7">
        <v>431560</v>
      </c>
      <c r="C4974" s="8" t="s">
        <v>4781</v>
      </c>
      <c r="D4974" s="9" t="str">
        <f t="shared" si="77"/>
        <v>MUNICIPAL</v>
      </c>
    </row>
    <row r="4975" spans="1:4" x14ac:dyDescent="0.25">
      <c r="A4975" s="7" t="s">
        <v>46</v>
      </c>
      <c r="B4975" s="7">
        <v>431570</v>
      </c>
      <c r="C4975" s="8" t="s">
        <v>4782</v>
      </c>
      <c r="D4975" s="9" t="str">
        <f t="shared" si="77"/>
        <v>MUNICIPAL</v>
      </c>
    </row>
    <row r="4976" spans="1:4" x14ac:dyDescent="0.25">
      <c r="A4976" s="7" t="s">
        <v>46</v>
      </c>
      <c r="B4976" s="7">
        <v>431575</v>
      </c>
      <c r="C4976" s="8" t="s">
        <v>4783</v>
      </c>
      <c r="D4976" s="9" t="str">
        <f t="shared" si="77"/>
        <v>MUNICIPAL</v>
      </c>
    </row>
    <row r="4977" spans="1:4" x14ac:dyDescent="0.25">
      <c r="A4977" s="7" t="s">
        <v>46</v>
      </c>
      <c r="B4977" s="7">
        <v>431580</v>
      </c>
      <c r="C4977" s="8" t="s">
        <v>4784</v>
      </c>
      <c r="D4977" s="9" t="str">
        <f t="shared" si="77"/>
        <v>MUNICIPAL</v>
      </c>
    </row>
    <row r="4978" spans="1:4" x14ac:dyDescent="0.25">
      <c r="A4978" s="7" t="s">
        <v>46</v>
      </c>
      <c r="B4978" s="7">
        <v>431590</v>
      </c>
      <c r="C4978" s="8" t="s">
        <v>4785</v>
      </c>
      <c r="D4978" s="9" t="str">
        <f t="shared" si="77"/>
        <v>MUNICIPAL</v>
      </c>
    </row>
    <row r="4979" spans="1:4" x14ac:dyDescent="0.25">
      <c r="A4979" s="7" t="s">
        <v>46</v>
      </c>
      <c r="B4979" s="7">
        <v>431595</v>
      </c>
      <c r="C4979" s="8" t="s">
        <v>4786</v>
      </c>
      <c r="D4979" s="9" t="str">
        <f t="shared" si="77"/>
        <v>MUNICIPAL</v>
      </c>
    </row>
    <row r="4980" spans="1:4" x14ac:dyDescent="0.25">
      <c r="A4980" s="7" t="s">
        <v>46</v>
      </c>
      <c r="B4980" s="7">
        <v>431600</v>
      </c>
      <c r="C4980" s="8" t="s">
        <v>4787</v>
      </c>
      <c r="D4980" s="9" t="str">
        <f t="shared" si="77"/>
        <v>MUNICIPAL</v>
      </c>
    </row>
    <row r="4981" spans="1:4" x14ac:dyDescent="0.25">
      <c r="A4981" s="7" t="s">
        <v>46</v>
      </c>
      <c r="B4981" s="7">
        <v>431610</v>
      </c>
      <c r="C4981" s="8" t="s">
        <v>4788</v>
      </c>
      <c r="D4981" s="9" t="str">
        <f t="shared" si="77"/>
        <v>MUNICIPAL</v>
      </c>
    </row>
    <row r="4982" spans="1:4" x14ac:dyDescent="0.25">
      <c r="A4982" s="7" t="s">
        <v>46</v>
      </c>
      <c r="B4982" s="7">
        <v>431620</v>
      </c>
      <c r="C4982" s="8" t="s">
        <v>4789</v>
      </c>
      <c r="D4982" s="9" t="str">
        <f t="shared" si="77"/>
        <v>MUNICIPAL</v>
      </c>
    </row>
    <row r="4983" spans="1:4" x14ac:dyDescent="0.25">
      <c r="A4983" s="7" t="s">
        <v>46</v>
      </c>
      <c r="B4983" s="7">
        <v>431630</v>
      </c>
      <c r="C4983" s="8" t="s">
        <v>4790</v>
      </c>
      <c r="D4983" s="9" t="str">
        <f t="shared" si="77"/>
        <v>MUNICIPAL</v>
      </c>
    </row>
    <row r="4984" spans="1:4" x14ac:dyDescent="0.25">
      <c r="A4984" s="7" t="s">
        <v>46</v>
      </c>
      <c r="B4984" s="7">
        <v>431640</v>
      </c>
      <c r="C4984" s="8" t="s">
        <v>4791</v>
      </c>
      <c r="D4984" s="9" t="str">
        <f t="shared" si="77"/>
        <v>MUNICIPAL</v>
      </c>
    </row>
    <row r="4985" spans="1:4" x14ac:dyDescent="0.25">
      <c r="A4985" s="7" t="s">
        <v>46</v>
      </c>
      <c r="B4985" s="7">
        <v>431642</v>
      </c>
      <c r="C4985" s="8" t="s">
        <v>4792</v>
      </c>
      <c r="D4985" s="9" t="str">
        <f t="shared" si="77"/>
        <v>MUNICIPAL</v>
      </c>
    </row>
    <row r="4986" spans="1:4" x14ac:dyDescent="0.25">
      <c r="A4986" s="7" t="s">
        <v>46</v>
      </c>
      <c r="B4986" s="7">
        <v>431643</v>
      </c>
      <c r="C4986" s="8" t="s">
        <v>4793</v>
      </c>
      <c r="D4986" s="9" t="str">
        <f t="shared" si="77"/>
        <v>MUNICIPAL</v>
      </c>
    </row>
    <row r="4987" spans="1:4" x14ac:dyDescent="0.25">
      <c r="A4987" s="7" t="s">
        <v>46</v>
      </c>
      <c r="B4987" s="7">
        <v>431645</v>
      </c>
      <c r="C4987" s="8" t="s">
        <v>4794</v>
      </c>
      <c r="D4987" s="9" t="str">
        <f t="shared" si="77"/>
        <v>MUNICIPAL</v>
      </c>
    </row>
    <row r="4988" spans="1:4" x14ac:dyDescent="0.25">
      <c r="A4988" s="7" t="s">
        <v>46</v>
      </c>
      <c r="B4988" s="7">
        <v>431647</v>
      </c>
      <c r="C4988" s="8" t="s">
        <v>4795</v>
      </c>
      <c r="D4988" s="9" t="str">
        <f t="shared" si="77"/>
        <v>MUNICIPAL</v>
      </c>
    </row>
    <row r="4989" spans="1:4" x14ac:dyDescent="0.25">
      <c r="A4989" s="7" t="s">
        <v>46</v>
      </c>
      <c r="B4989" s="7">
        <v>431650</v>
      </c>
      <c r="C4989" s="8" t="s">
        <v>4796</v>
      </c>
      <c r="D4989" s="9" t="str">
        <f t="shared" si="77"/>
        <v>MUNICIPAL</v>
      </c>
    </row>
    <row r="4990" spans="1:4" x14ac:dyDescent="0.25">
      <c r="A4990" s="7" t="s">
        <v>46</v>
      </c>
      <c r="B4990" s="7">
        <v>431660</v>
      </c>
      <c r="C4990" s="8" t="s">
        <v>4797</v>
      </c>
      <c r="D4990" s="9" t="str">
        <f t="shared" si="77"/>
        <v>MUNICIPAL</v>
      </c>
    </row>
    <row r="4991" spans="1:4" x14ac:dyDescent="0.25">
      <c r="A4991" s="7" t="s">
        <v>46</v>
      </c>
      <c r="B4991" s="7">
        <v>431670</v>
      </c>
      <c r="C4991" s="8" t="s">
        <v>4798</v>
      </c>
      <c r="D4991" s="9" t="str">
        <f t="shared" si="77"/>
        <v>MUNICIPAL</v>
      </c>
    </row>
    <row r="4992" spans="1:4" x14ac:dyDescent="0.25">
      <c r="A4992" s="7" t="s">
        <v>46</v>
      </c>
      <c r="B4992" s="7">
        <v>431673</v>
      </c>
      <c r="C4992" s="8" t="s">
        <v>4799</v>
      </c>
      <c r="D4992" s="9" t="str">
        <f t="shared" si="77"/>
        <v>MUNICIPAL</v>
      </c>
    </row>
    <row r="4993" spans="1:4" x14ac:dyDescent="0.25">
      <c r="A4993" s="7" t="s">
        <v>46</v>
      </c>
      <c r="B4993" s="7">
        <v>431675</v>
      </c>
      <c r="C4993" s="8" t="s">
        <v>4800</v>
      </c>
      <c r="D4993" s="9" t="str">
        <f t="shared" si="77"/>
        <v>MUNICIPAL</v>
      </c>
    </row>
    <row r="4994" spans="1:4" x14ac:dyDescent="0.25">
      <c r="A4994" s="7" t="s">
        <v>46</v>
      </c>
      <c r="B4994" s="7">
        <v>431680</v>
      </c>
      <c r="C4994" s="8" t="s">
        <v>4801</v>
      </c>
      <c r="D4994" s="9" t="str">
        <f t="shared" si="77"/>
        <v>MUNICIPAL</v>
      </c>
    </row>
    <row r="4995" spans="1:4" x14ac:dyDescent="0.25">
      <c r="A4995" s="7" t="s">
        <v>46</v>
      </c>
      <c r="B4995" s="7">
        <v>431690</v>
      </c>
      <c r="C4995" s="8" t="s">
        <v>1228</v>
      </c>
      <c r="D4995" s="9" t="str">
        <f t="shared" ref="D4995:D5058" si="78">IF(RIGHT(B4995,4)="0000","ESTADUAL","MUNICIPAL")</f>
        <v>MUNICIPAL</v>
      </c>
    </row>
    <row r="4996" spans="1:4" x14ac:dyDescent="0.25">
      <c r="A4996" s="7" t="s">
        <v>46</v>
      </c>
      <c r="B4996" s="7">
        <v>431695</v>
      </c>
      <c r="C4996" s="8" t="s">
        <v>4802</v>
      </c>
      <c r="D4996" s="9" t="str">
        <f t="shared" si="78"/>
        <v>MUNICIPAL</v>
      </c>
    </row>
    <row r="4997" spans="1:4" x14ac:dyDescent="0.25">
      <c r="A4997" s="7" t="s">
        <v>46</v>
      </c>
      <c r="B4997" s="7">
        <v>431697</v>
      </c>
      <c r="C4997" s="8" t="s">
        <v>4803</v>
      </c>
      <c r="D4997" s="9" t="str">
        <f t="shared" si="78"/>
        <v>MUNICIPAL</v>
      </c>
    </row>
    <row r="4998" spans="1:4" x14ac:dyDescent="0.25">
      <c r="A4998" s="7" t="s">
        <v>46</v>
      </c>
      <c r="B4998" s="7">
        <v>431700</v>
      </c>
      <c r="C4998" s="8" t="s">
        <v>4804</v>
      </c>
      <c r="D4998" s="9" t="str">
        <f t="shared" si="78"/>
        <v>MUNICIPAL</v>
      </c>
    </row>
    <row r="4999" spans="1:4" x14ac:dyDescent="0.25">
      <c r="A4999" s="7" t="s">
        <v>46</v>
      </c>
      <c r="B4999" s="7">
        <v>431710</v>
      </c>
      <c r="C4999" s="8" t="s">
        <v>4805</v>
      </c>
      <c r="D4999" s="9" t="str">
        <f t="shared" si="78"/>
        <v>MUNICIPAL</v>
      </c>
    </row>
    <row r="5000" spans="1:4" x14ac:dyDescent="0.25">
      <c r="A5000" s="7" t="s">
        <v>46</v>
      </c>
      <c r="B5000" s="7">
        <v>431720</v>
      </c>
      <c r="C5000" s="8" t="s">
        <v>4806</v>
      </c>
      <c r="D5000" s="9" t="str">
        <f t="shared" si="78"/>
        <v>MUNICIPAL</v>
      </c>
    </row>
    <row r="5001" spans="1:4" x14ac:dyDescent="0.25">
      <c r="A5001" s="7" t="s">
        <v>46</v>
      </c>
      <c r="B5001" s="7">
        <v>431725</v>
      </c>
      <c r="C5001" s="8" t="s">
        <v>4807</v>
      </c>
      <c r="D5001" s="9" t="str">
        <f t="shared" si="78"/>
        <v>MUNICIPAL</v>
      </c>
    </row>
    <row r="5002" spans="1:4" x14ac:dyDescent="0.25">
      <c r="A5002" s="7" t="s">
        <v>46</v>
      </c>
      <c r="B5002" s="7">
        <v>431730</v>
      </c>
      <c r="C5002" s="8" t="s">
        <v>4808</v>
      </c>
      <c r="D5002" s="9" t="str">
        <f t="shared" si="78"/>
        <v>MUNICIPAL</v>
      </c>
    </row>
    <row r="5003" spans="1:4" x14ac:dyDescent="0.25">
      <c r="A5003" s="7" t="s">
        <v>46</v>
      </c>
      <c r="B5003" s="7">
        <v>431740</v>
      </c>
      <c r="C5003" s="8" t="s">
        <v>4809</v>
      </c>
      <c r="D5003" s="9" t="str">
        <f t="shared" si="78"/>
        <v>MUNICIPAL</v>
      </c>
    </row>
    <row r="5004" spans="1:4" x14ac:dyDescent="0.25">
      <c r="A5004" s="7" t="s">
        <v>46</v>
      </c>
      <c r="B5004" s="7">
        <v>431750</v>
      </c>
      <c r="C5004" s="8" t="s">
        <v>4810</v>
      </c>
      <c r="D5004" s="9" t="str">
        <f t="shared" si="78"/>
        <v>MUNICIPAL</v>
      </c>
    </row>
    <row r="5005" spans="1:4" x14ac:dyDescent="0.25">
      <c r="A5005" s="7" t="s">
        <v>46</v>
      </c>
      <c r="B5005" s="7">
        <v>431755</v>
      </c>
      <c r="C5005" s="8" t="s">
        <v>4811</v>
      </c>
      <c r="D5005" s="9" t="str">
        <f t="shared" si="78"/>
        <v>MUNICIPAL</v>
      </c>
    </row>
    <row r="5006" spans="1:4" x14ac:dyDescent="0.25">
      <c r="A5006" s="7" t="s">
        <v>46</v>
      </c>
      <c r="B5006" s="7">
        <v>431760</v>
      </c>
      <c r="C5006" s="8" t="s">
        <v>4812</v>
      </c>
      <c r="D5006" s="9" t="str">
        <f t="shared" si="78"/>
        <v>MUNICIPAL</v>
      </c>
    </row>
    <row r="5007" spans="1:4" x14ac:dyDescent="0.25">
      <c r="A5007" s="7" t="s">
        <v>46</v>
      </c>
      <c r="B5007" s="7">
        <v>431770</v>
      </c>
      <c r="C5007" s="8" t="s">
        <v>4813</v>
      </c>
      <c r="D5007" s="9" t="str">
        <f t="shared" si="78"/>
        <v>MUNICIPAL</v>
      </c>
    </row>
    <row r="5008" spans="1:4" x14ac:dyDescent="0.25">
      <c r="A5008" s="7" t="s">
        <v>46</v>
      </c>
      <c r="B5008" s="7">
        <v>431775</v>
      </c>
      <c r="C5008" s="8" t="s">
        <v>4814</v>
      </c>
      <c r="D5008" s="9" t="str">
        <f t="shared" si="78"/>
        <v>MUNICIPAL</v>
      </c>
    </row>
    <row r="5009" spans="1:4" x14ac:dyDescent="0.25">
      <c r="A5009" s="7" t="s">
        <v>46</v>
      </c>
      <c r="B5009" s="7">
        <v>431780</v>
      </c>
      <c r="C5009" s="8" t="s">
        <v>4815</v>
      </c>
      <c r="D5009" s="9" t="str">
        <f t="shared" si="78"/>
        <v>MUNICIPAL</v>
      </c>
    </row>
    <row r="5010" spans="1:4" x14ac:dyDescent="0.25">
      <c r="A5010" s="7" t="s">
        <v>46</v>
      </c>
      <c r="B5010" s="7">
        <v>431790</v>
      </c>
      <c r="C5010" s="8" t="s">
        <v>4816</v>
      </c>
      <c r="D5010" s="9" t="str">
        <f t="shared" si="78"/>
        <v>MUNICIPAL</v>
      </c>
    </row>
    <row r="5011" spans="1:4" x14ac:dyDescent="0.25">
      <c r="A5011" s="7" t="s">
        <v>46</v>
      </c>
      <c r="B5011" s="7">
        <v>431795</v>
      </c>
      <c r="C5011" s="8" t="s">
        <v>4817</v>
      </c>
      <c r="D5011" s="9" t="str">
        <f t="shared" si="78"/>
        <v>MUNICIPAL</v>
      </c>
    </row>
    <row r="5012" spans="1:4" x14ac:dyDescent="0.25">
      <c r="A5012" s="7" t="s">
        <v>46</v>
      </c>
      <c r="B5012" s="7">
        <v>431800</v>
      </c>
      <c r="C5012" s="8" t="s">
        <v>4818</v>
      </c>
      <c r="D5012" s="9" t="str">
        <f t="shared" si="78"/>
        <v>MUNICIPAL</v>
      </c>
    </row>
    <row r="5013" spans="1:4" x14ac:dyDescent="0.25">
      <c r="A5013" s="7" t="s">
        <v>46</v>
      </c>
      <c r="B5013" s="7">
        <v>431805</v>
      </c>
      <c r="C5013" s="8" t="s">
        <v>4819</v>
      </c>
      <c r="D5013" s="9" t="str">
        <f t="shared" si="78"/>
        <v>MUNICIPAL</v>
      </c>
    </row>
    <row r="5014" spans="1:4" x14ac:dyDescent="0.25">
      <c r="A5014" s="7" t="s">
        <v>46</v>
      </c>
      <c r="B5014" s="7">
        <v>431810</v>
      </c>
      <c r="C5014" s="8" t="s">
        <v>4820</v>
      </c>
      <c r="D5014" s="9" t="str">
        <f t="shared" si="78"/>
        <v>MUNICIPAL</v>
      </c>
    </row>
    <row r="5015" spans="1:4" x14ac:dyDescent="0.25">
      <c r="A5015" s="7" t="s">
        <v>46</v>
      </c>
      <c r="B5015" s="7">
        <v>431820</v>
      </c>
      <c r="C5015" s="8" t="s">
        <v>2916</v>
      </c>
      <c r="D5015" s="9" t="str">
        <f t="shared" si="78"/>
        <v>MUNICIPAL</v>
      </c>
    </row>
    <row r="5016" spans="1:4" x14ac:dyDescent="0.25">
      <c r="A5016" s="7" t="s">
        <v>46</v>
      </c>
      <c r="B5016" s="7">
        <v>431830</v>
      </c>
      <c r="C5016" s="8" t="s">
        <v>2163</v>
      </c>
      <c r="D5016" s="9" t="str">
        <f t="shared" si="78"/>
        <v>MUNICIPAL</v>
      </c>
    </row>
    <row r="5017" spans="1:4" x14ac:dyDescent="0.25">
      <c r="A5017" s="7" t="s">
        <v>46</v>
      </c>
      <c r="B5017" s="7">
        <v>431840</v>
      </c>
      <c r="C5017" s="8" t="s">
        <v>4821</v>
      </c>
      <c r="D5017" s="9" t="str">
        <f t="shared" si="78"/>
        <v>MUNICIPAL</v>
      </c>
    </row>
    <row r="5018" spans="1:4" x14ac:dyDescent="0.25">
      <c r="A5018" s="7" t="s">
        <v>46</v>
      </c>
      <c r="B5018" s="7">
        <v>431842</v>
      </c>
      <c r="C5018" s="8" t="s">
        <v>4822</v>
      </c>
      <c r="D5018" s="9" t="str">
        <f t="shared" si="78"/>
        <v>MUNICIPAL</v>
      </c>
    </row>
    <row r="5019" spans="1:4" x14ac:dyDescent="0.25">
      <c r="A5019" s="7" t="s">
        <v>46</v>
      </c>
      <c r="B5019" s="7">
        <v>431843</v>
      </c>
      <c r="C5019" s="8" t="s">
        <v>4823</v>
      </c>
      <c r="D5019" s="9" t="str">
        <f t="shared" si="78"/>
        <v>MUNICIPAL</v>
      </c>
    </row>
    <row r="5020" spans="1:4" x14ac:dyDescent="0.25">
      <c r="A5020" s="7" t="s">
        <v>46</v>
      </c>
      <c r="B5020" s="7">
        <v>431844</v>
      </c>
      <c r="C5020" s="8" t="s">
        <v>4824</v>
      </c>
      <c r="D5020" s="9" t="str">
        <f t="shared" si="78"/>
        <v>MUNICIPAL</v>
      </c>
    </row>
    <row r="5021" spans="1:4" x14ac:dyDescent="0.25">
      <c r="A5021" s="7" t="s">
        <v>46</v>
      </c>
      <c r="B5021" s="7">
        <v>431845</v>
      </c>
      <c r="C5021" s="8" t="s">
        <v>4825</v>
      </c>
      <c r="D5021" s="9" t="str">
        <f t="shared" si="78"/>
        <v>MUNICIPAL</v>
      </c>
    </row>
    <row r="5022" spans="1:4" x14ac:dyDescent="0.25">
      <c r="A5022" s="7" t="s">
        <v>46</v>
      </c>
      <c r="B5022" s="7">
        <v>431846</v>
      </c>
      <c r="C5022" s="8" t="s">
        <v>4826</v>
      </c>
      <c r="D5022" s="9" t="str">
        <f t="shared" si="78"/>
        <v>MUNICIPAL</v>
      </c>
    </row>
    <row r="5023" spans="1:4" x14ac:dyDescent="0.25">
      <c r="A5023" s="7" t="s">
        <v>46</v>
      </c>
      <c r="B5023" s="7">
        <v>431848</v>
      </c>
      <c r="C5023" s="8" t="s">
        <v>4827</v>
      </c>
      <c r="D5023" s="9" t="str">
        <f t="shared" si="78"/>
        <v>MUNICIPAL</v>
      </c>
    </row>
    <row r="5024" spans="1:4" x14ac:dyDescent="0.25">
      <c r="A5024" s="7" t="s">
        <v>46</v>
      </c>
      <c r="B5024" s="7">
        <v>431849</v>
      </c>
      <c r="C5024" s="8" t="s">
        <v>4828</v>
      </c>
      <c r="D5024" s="9" t="str">
        <f t="shared" si="78"/>
        <v>MUNICIPAL</v>
      </c>
    </row>
    <row r="5025" spans="1:4" x14ac:dyDescent="0.25">
      <c r="A5025" s="7" t="s">
        <v>46</v>
      </c>
      <c r="B5025" s="7">
        <v>431850</v>
      </c>
      <c r="C5025" s="8" t="s">
        <v>4829</v>
      </c>
      <c r="D5025" s="9" t="str">
        <f t="shared" si="78"/>
        <v>MUNICIPAL</v>
      </c>
    </row>
    <row r="5026" spans="1:4" x14ac:dyDescent="0.25">
      <c r="A5026" s="7" t="s">
        <v>46</v>
      </c>
      <c r="B5026" s="7">
        <v>431860</v>
      </c>
      <c r="C5026" s="8" t="s">
        <v>4830</v>
      </c>
      <c r="D5026" s="9" t="str">
        <f t="shared" si="78"/>
        <v>MUNICIPAL</v>
      </c>
    </row>
    <row r="5027" spans="1:4" x14ac:dyDescent="0.25">
      <c r="A5027" s="7" t="s">
        <v>46</v>
      </c>
      <c r="B5027" s="7">
        <v>431861</v>
      </c>
      <c r="C5027" s="8" t="s">
        <v>4831</v>
      </c>
      <c r="D5027" s="9" t="str">
        <f t="shared" si="78"/>
        <v>MUNICIPAL</v>
      </c>
    </row>
    <row r="5028" spans="1:4" x14ac:dyDescent="0.25">
      <c r="A5028" s="7" t="s">
        <v>46</v>
      </c>
      <c r="B5028" s="7">
        <v>431862</v>
      </c>
      <c r="C5028" s="8" t="s">
        <v>4832</v>
      </c>
      <c r="D5028" s="9" t="str">
        <f t="shared" si="78"/>
        <v>MUNICIPAL</v>
      </c>
    </row>
    <row r="5029" spans="1:4" x14ac:dyDescent="0.25">
      <c r="A5029" s="7" t="s">
        <v>46</v>
      </c>
      <c r="B5029" s="7">
        <v>431870</v>
      </c>
      <c r="C5029" s="8" t="s">
        <v>4833</v>
      </c>
      <c r="D5029" s="9" t="str">
        <f t="shared" si="78"/>
        <v>MUNICIPAL</v>
      </c>
    </row>
    <row r="5030" spans="1:4" x14ac:dyDescent="0.25">
      <c r="A5030" s="7" t="s">
        <v>46</v>
      </c>
      <c r="B5030" s="7">
        <v>431880</v>
      </c>
      <c r="C5030" s="8" t="s">
        <v>4834</v>
      </c>
      <c r="D5030" s="9" t="str">
        <f t="shared" si="78"/>
        <v>MUNICIPAL</v>
      </c>
    </row>
    <row r="5031" spans="1:4" x14ac:dyDescent="0.25">
      <c r="A5031" s="7" t="s">
        <v>46</v>
      </c>
      <c r="B5031" s="7">
        <v>431890</v>
      </c>
      <c r="C5031" s="8" t="s">
        <v>4835</v>
      </c>
      <c r="D5031" s="9" t="str">
        <f t="shared" si="78"/>
        <v>MUNICIPAL</v>
      </c>
    </row>
    <row r="5032" spans="1:4" x14ac:dyDescent="0.25">
      <c r="A5032" s="7" t="s">
        <v>46</v>
      </c>
      <c r="B5032" s="7">
        <v>431900</v>
      </c>
      <c r="C5032" s="8" t="s">
        <v>4836</v>
      </c>
      <c r="D5032" s="9" t="str">
        <f t="shared" si="78"/>
        <v>MUNICIPAL</v>
      </c>
    </row>
    <row r="5033" spans="1:4" x14ac:dyDescent="0.25">
      <c r="A5033" s="7" t="s">
        <v>46</v>
      </c>
      <c r="B5033" s="7">
        <v>431910</v>
      </c>
      <c r="C5033" s="8" t="s">
        <v>4417</v>
      </c>
      <c r="D5033" s="9" t="str">
        <f t="shared" si="78"/>
        <v>MUNICIPAL</v>
      </c>
    </row>
    <row r="5034" spans="1:4" x14ac:dyDescent="0.25">
      <c r="A5034" s="7" t="s">
        <v>46</v>
      </c>
      <c r="B5034" s="7">
        <v>431912</v>
      </c>
      <c r="C5034" s="8" t="s">
        <v>4837</v>
      </c>
      <c r="D5034" s="9" t="str">
        <f t="shared" si="78"/>
        <v>MUNICIPAL</v>
      </c>
    </row>
    <row r="5035" spans="1:4" x14ac:dyDescent="0.25">
      <c r="A5035" s="7" t="s">
        <v>46</v>
      </c>
      <c r="B5035" s="7">
        <v>431915</v>
      </c>
      <c r="C5035" s="8" t="s">
        <v>4838</v>
      </c>
      <c r="D5035" s="9" t="str">
        <f t="shared" si="78"/>
        <v>MUNICIPAL</v>
      </c>
    </row>
    <row r="5036" spans="1:4" x14ac:dyDescent="0.25">
      <c r="A5036" s="7" t="s">
        <v>46</v>
      </c>
      <c r="B5036" s="7">
        <v>431920</v>
      </c>
      <c r="C5036" s="8" t="s">
        <v>4839</v>
      </c>
      <c r="D5036" s="9" t="str">
        <f t="shared" si="78"/>
        <v>MUNICIPAL</v>
      </c>
    </row>
    <row r="5037" spans="1:4" x14ac:dyDescent="0.25">
      <c r="A5037" s="7" t="s">
        <v>46</v>
      </c>
      <c r="B5037" s="7">
        <v>431930</v>
      </c>
      <c r="C5037" s="8" t="s">
        <v>4840</v>
      </c>
      <c r="D5037" s="9" t="str">
        <f t="shared" si="78"/>
        <v>MUNICIPAL</v>
      </c>
    </row>
    <row r="5038" spans="1:4" x14ac:dyDescent="0.25">
      <c r="A5038" s="7" t="s">
        <v>46</v>
      </c>
      <c r="B5038" s="7">
        <v>431935</v>
      </c>
      <c r="C5038" s="8" t="s">
        <v>4841</v>
      </c>
      <c r="D5038" s="9" t="str">
        <f t="shared" si="78"/>
        <v>MUNICIPAL</v>
      </c>
    </row>
    <row r="5039" spans="1:4" x14ac:dyDescent="0.25">
      <c r="A5039" s="7" t="s">
        <v>46</v>
      </c>
      <c r="B5039" s="7">
        <v>431936</v>
      </c>
      <c r="C5039" s="8" t="s">
        <v>4842</v>
      </c>
      <c r="D5039" s="9" t="str">
        <f t="shared" si="78"/>
        <v>MUNICIPAL</v>
      </c>
    </row>
    <row r="5040" spans="1:4" x14ac:dyDescent="0.25">
      <c r="A5040" s="7" t="s">
        <v>46</v>
      </c>
      <c r="B5040" s="7">
        <v>431937</v>
      </c>
      <c r="C5040" s="8" t="s">
        <v>4843</v>
      </c>
      <c r="D5040" s="9" t="str">
        <f t="shared" si="78"/>
        <v>MUNICIPAL</v>
      </c>
    </row>
    <row r="5041" spans="1:4" x14ac:dyDescent="0.25">
      <c r="A5041" s="7" t="s">
        <v>46</v>
      </c>
      <c r="B5041" s="7">
        <v>431940</v>
      </c>
      <c r="C5041" s="8" t="s">
        <v>4844</v>
      </c>
      <c r="D5041" s="9" t="str">
        <f t="shared" si="78"/>
        <v>MUNICIPAL</v>
      </c>
    </row>
    <row r="5042" spans="1:4" x14ac:dyDescent="0.25">
      <c r="A5042" s="7" t="s">
        <v>46</v>
      </c>
      <c r="B5042" s="7">
        <v>431950</v>
      </c>
      <c r="C5042" s="8" t="s">
        <v>4845</v>
      </c>
      <c r="D5042" s="9" t="str">
        <f t="shared" si="78"/>
        <v>MUNICIPAL</v>
      </c>
    </row>
    <row r="5043" spans="1:4" x14ac:dyDescent="0.25">
      <c r="A5043" s="7" t="s">
        <v>46</v>
      </c>
      <c r="B5043" s="7">
        <v>431960</v>
      </c>
      <c r="C5043" s="8" t="s">
        <v>4846</v>
      </c>
      <c r="D5043" s="9" t="str">
        <f t="shared" si="78"/>
        <v>MUNICIPAL</v>
      </c>
    </row>
    <row r="5044" spans="1:4" x14ac:dyDescent="0.25">
      <c r="A5044" s="7" t="s">
        <v>46</v>
      </c>
      <c r="B5044" s="7">
        <v>431970</v>
      </c>
      <c r="C5044" s="8" t="s">
        <v>4847</v>
      </c>
      <c r="D5044" s="9" t="str">
        <f t="shared" si="78"/>
        <v>MUNICIPAL</v>
      </c>
    </row>
    <row r="5045" spans="1:4" x14ac:dyDescent="0.25">
      <c r="A5045" s="7" t="s">
        <v>46</v>
      </c>
      <c r="B5045" s="7">
        <v>431971</v>
      </c>
      <c r="C5045" s="8" t="s">
        <v>4848</v>
      </c>
      <c r="D5045" s="9" t="str">
        <f t="shared" si="78"/>
        <v>MUNICIPAL</v>
      </c>
    </row>
    <row r="5046" spans="1:4" x14ac:dyDescent="0.25">
      <c r="A5046" s="7" t="s">
        <v>46</v>
      </c>
      <c r="B5046" s="7">
        <v>431973</v>
      </c>
      <c r="C5046" s="8" t="s">
        <v>4849</v>
      </c>
      <c r="D5046" s="9" t="str">
        <f t="shared" si="78"/>
        <v>MUNICIPAL</v>
      </c>
    </row>
    <row r="5047" spans="1:4" x14ac:dyDescent="0.25">
      <c r="A5047" s="7" t="s">
        <v>46</v>
      </c>
      <c r="B5047" s="7">
        <v>431975</v>
      </c>
      <c r="C5047" s="8" t="s">
        <v>4850</v>
      </c>
      <c r="D5047" s="9" t="str">
        <f t="shared" si="78"/>
        <v>MUNICIPAL</v>
      </c>
    </row>
    <row r="5048" spans="1:4" x14ac:dyDescent="0.25">
      <c r="A5048" s="7" t="s">
        <v>46</v>
      </c>
      <c r="B5048" s="7">
        <v>431980</v>
      </c>
      <c r="C5048" s="8" t="s">
        <v>4851</v>
      </c>
      <c r="D5048" s="9" t="str">
        <f t="shared" si="78"/>
        <v>MUNICIPAL</v>
      </c>
    </row>
    <row r="5049" spans="1:4" x14ac:dyDescent="0.25">
      <c r="A5049" s="7" t="s">
        <v>46</v>
      </c>
      <c r="B5049" s="7">
        <v>431990</v>
      </c>
      <c r="C5049" s="8" t="s">
        <v>4852</v>
      </c>
      <c r="D5049" s="9" t="str">
        <f t="shared" si="78"/>
        <v>MUNICIPAL</v>
      </c>
    </row>
    <row r="5050" spans="1:4" x14ac:dyDescent="0.25">
      <c r="A5050" s="7" t="s">
        <v>46</v>
      </c>
      <c r="B5050" s="7">
        <v>432000</v>
      </c>
      <c r="C5050" s="8" t="s">
        <v>4853</v>
      </c>
      <c r="D5050" s="9" t="str">
        <f t="shared" si="78"/>
        <v>MUNICIPAL</v>
      </c>
    </row>
    <row r="5051" spans="1:4" x14ac:dyDescent="0.25">
      <c r="A5051" s="7" t="s">
        <v>46</v>
      </c>
      <c r="B5051" s="7">
        <v>432010</v>
      </c>
      <c r="C5051" s="8" t="s">
        <v>4161</v>
      </c>
      <c r="D5051" s="9" t="str">
        <f t="shared" si="78"/>
        <v>MUNICIPAL</v>
      </c>
    </row>
    <row r="5052" spans="1:4" x14ac:dyDescent="0.25">
      <c r="A5052" s="7" t="s">
        <v>46</v>
      </c>
      <c r="B5052" s="7">
        <v>432020</v>
      </c>
      <c r="C5052" s="8" t="s">
        <v>4854</v>
      </c>
      <c r="D5052" s="9" t="str">
        <f t="shared" si="78"/>
        <v>MUNICIPAL</v>
      </c>
    </row>
    <row r="5053" spans="1:4" x14ac:dyDescent="0.25">
      <c r="A5053" s="7" t="s">
        <v>46</v>
      </c>
      <c r="B5053" s="7">
        <v>432023</v>
      </c>
      <c r="C5053" s="8" t="s">
        <v>4855</v>
      </c>
      <c r="D5053" s="9" t="str">
        <f t="shared" si="78"/>
        <v>MUNICIPAL</v>
      </c>
    </row>
    <row r="5054" spans="1:4" x14ac:dyDescent="0.25">
      <c r="A5054" s="7" t="s">
        <v>46</v>
      </c>
      <c r="B5054" s="7">
        <v>432026</v>
      </c>
      <c r="C5054" s="8" t="s">
        <v>4856</v>
      </c>
      <c r="D5054" s="9" t="str">
        <f t="shared" si="78"/>
        <v>MUNICIPAL</v>
      </c>
    </row>
    <row r="5055" spans="1:4" x14ac:dyDescent="0.25">
      <c r="A5055" s="7" t="s">
        <v>46</v>
      </c>
      <c r="B5055" s="7">
        <v>432030</v>
      </c>
      <c r="C5055" s="8" t="s">
        <v>4857</v>
      </c>
      <c r="D5055" s="9" t="str">
        <f t="shared" si="78"/>
        <v>MUNICIPAL</v>
      </c>
    </row>
    <row r="5056" spans="1:4" x14ac:dyDescent="0.25">
      <c r="A5056" s="7" t="s">
        <v>46</v>
      </c>
      <c r="B5056" s="7">
        <v>432032</v>
      </c>
      <c r="C5056" s="8" t="s">
        <v>4858</v>
      </c>
      <c r="D5056" s="9" t="str">
        <f t="shared" si="78"/>
        <v>MUNICIPAL</v>
      </c>
    </row>
    <row r="5057" spans="1:4" x14ac:dyDescent="0.25">
      <c r="A5057" s="7" t="s">
        <v>46</v>
      </c>
      <c r="B5057" s="7">
        <v>432035</v>
      </c>
      <c r="C5057" s="8" t="s">
        <v>4859</v>
      </c>
      <c r="D5057" s="9" t="str">
        <f t="shared" si="78"/>
        <v>MUNICIPAL</v>
      </c>
    </row>
    <row r="5058" spans="1:4" x14ac:dyDescent="0.25">
      <c r="A5058" s="7" t="s">
        <v>46</v>
      </c>
      <c r="B5058" s="7">
        <v>432040</v>
      </c>
      <c r="C5058" s="8" t="s">
        <v>4860</v>
      </c>
      <c r="D5058" s="9" t="str">
        <f t="shared" si="78"/>
        <v>MUNICIPAL</v>
      </c>
    </row>
    <row r="5059" spans="1:4" x14ac:dyDescent="0.25">
      <c r="A5059" s="7" t="s">
        <v>46</v>
      </c>
      <c r="B5059" s="7">
        <v>432045</v>
      </c>
      <c r="C5059" s="8" t="s">
        <v>4861</v>
      </c>
      <c r="D5059" s="9" t="str">
        <f t="shared" ref="D5059:D5122" si="79">IF(RIGHT(B5059,4)="0000","ESTADUAL","MUNICIPAL")</f>
        <v>MUNICIPAL</v>
      </c>
    </row>
    <row r="5060" spans="1:4" x14ac:dyDescent="0.25">
      <c r="A5060" s="7" t="s">
        <v>46</v>
      </c>
      <c r="B5060" s="7">
        <v>432050</v>
      </c>
      <c r="C5060" s="8" t="s">
        <v>4862</v>
      </c>
      <c r="D5060" s="9" t="str">
        <f t="shared" si="79"/>
        <v>MUNICIPAL</v>
      </c>
    </row>
    <row r="5061" spans="1:4" x14ac:dyDescent="0.25">
      <c r="A5061" s="7" t="s">
        <v>46</v>
      </c>
      <c r="B5061" s="7">
        <v>432055</v>
      </c>
      <c r="C5061" s="8" t="s">
        <v>4863</v>
      </c>
      <c r="D5061" s="9" t="str">
        <f t="shared" si="79"/>
        <v>MUNICIPAL</v>
      </c>
    </row>
    <row r="5062" spans="1:4" x14ac:dyDescent="0.25">
      <c r="A5062" s="7" t="s">
        <v>46</v>
      </c>
      <c r="B5062" s="7">
        <v>432057</v>
      </c>
      <c r="C5062" s="8" t="s">
        <v>4864</v>
      </c>
      <c r="D5062" s="9" t="str">
        <f t="shared" si="79"/>
        <v>MUNICIPAL</v>
      </c>
    </row>
    <row r="5063" spans="1:4" x14ac:dyDescent="0.25">
      <c r="A5063" s="7" t="s">
        <v>46</v>
      </c>
      <c r="B5063" s="7">
        <v>432060</v>
      </c>
      <c r="C5063" s="8" t="s">
        <v>4865</v>
      </c>
      <c r="D5063" s="9" t="str">
        <f t="shared" si="79"/>
        <v>MUNICIPAL</v>
      </c>
    </row>
    <row r="5064" spans="1:4" x14ac:dyDescent="0.25">
      <c r="A5064" s="7" t="s">
        <v>46</v>
      </c>
      <c r="B5064" s="7">
        <v>432065</v>
      </c>
      <c r="C5064" s="8" t="s">
        <v>4866</v>
      </c>
      <c r="D5064" s="9" t="str">
        <f t="shared" si="79"/>
        <v>MUNICIPAL</v>
      </c>
    </row>
    <row r="5065" spans="1:4" x14ac:dyDescent="0.25">
      <c r="A5065" s="7" t="s">
        <v>46</v>
      </c>
      <c r="B5065" s="7">
        <v>432067</v>
      </c>
      <c r="C5065" s="8" t="s">
        <v>4867</v>
      </c>
      <c r="D5065" s="9" t="str">
        <f t="shared" si="79"/>
        <v>MUNICIPAL</v>
      </c>
    </row>
    <row r="5066" spans="1:4" x14ac:dyDescent="0.25">
      <c r="A5066" s="7" t="s">
        <v>46</v>
      </c>
      <c r="B5066" s="7">
        <v>432070</v>
      </c>
      <c r="C5066" s="8" t="s">
        <v>2184</v>
      </c>
      <c r="D5066" s="9" t="str">
        <f t="shared" si="79"/>
        <v>MUNICIPAL</v>
      </c>
    </row>
    <row r="5067" spans="1:4" x14ac:dyDescent="0.25">
      <c r="A5067" s="7" t="s">
        <v>46</v>
      </c>
      <c r="B5067" s="7">
        <v>432080</v>
      </c>
      <c r="C5067" s="8" t="s">
        <v>1482</v>
      </c>
      <c r="D5067" s="9" t="str">
        <f t="shared" si="79"/>
        <v>MUNICIPAL</v>
      </c>
    </row>
    <row r="5068" spans="1:4" x14ac:dyDescent="0.25">
      <c r="A5068" s="7" t="s">
        <v>46</v>
      </c>
      <c r="B5068" s="7">
        <v>432085</v>
      </c>
      <c r="C5068" s="8" t="s">
        <v>4868</v>
      </c>
      <c r="D5068" s="9" t="str">
        <f t="shared" si="79"/>
        <v>MUNICIPAL</v>
      </c>
    </row>
    <row r="5069" spans="1:4" x14ac:dyDescent="0.25">
      <c r="A5069" s="7" t="s">
        <v>46</v>
      </c>
      <c r="B5069" s="7">
        <v>432090</v>
      </c>
      <c r="C5069" s="8" t="s">
        <v>4171</v>
      </c>
      <c r="D5069" s="9" t="str">
        <f t="shared" si="79"/>
        <v>MUNICIPAL</v>
      </c>
    </row>
    <row r="5070" spans="1:4" x14ac:dyDescent="0.25">
      <c r="A5070" s="7" t="s">
        <v>46</v>
      </c>
      <c r="B5070" s="7">
        <v>432100</v>
      </c>
      <c r="C5070" s="8" t="s">
        <v>4869</v>
      </c>
      <c r="D5070" s="9" t="str">
        <f t="shared" si="79"/>
        <v>MUNICIPAL</v>
      </c>
    </row>
    <row r="5071" spans="1:4" x14ac:dyDescent="0.25">
      <c r="A5071" s="7" t="s">
        <v>46</v>
      </c>
      <c r="B5071" s="7">
        <v>432110</v>
      </c>
      <c r="C5071" s="8" t="s">
        <v>4870</v>
      </c>
      <c r="D5071" s="9" t="str">
        <f t="shared" si="79"/>
        <v>MUNICIPAL</v>
      </c>
    </row>
    <row r="5072" spans="1:4" x14ac:dyDescent="0.25">
      <c r="A5072" s="7" t="s">
        <v>46</v>
      </c>
      <c r="B5072" s="7">
        <v>432120</v>
      </c>
      <c r="C5072" s="8" t="s">
        <v>4871</v>
      </c>
      <c r="D5072" s="9" t="str">
        <f t="shared" si="79"/>
        <v>MUNICIPAL</v>
      </c>
    </row>
    <row r="5073" spans="1:4" x14ac:dyDescent="0.25">
      <c r="A5073" s="7" t="s">
        <v>46</v>
      </c>
      <c r="B5073" s="7">
        <v>432130</v>
      </c>
      <c r="C5073" s="8" t="s">
        <v>4872</v>
      </c>
      <c r="D5073" s="9" t="str">
        <f t="shared" si="79"/>
        <v>MUNICIPAL</v>
      </c>
    </row>
    <row r="5074" spans="1:4" x14ac:dyDescent="0.25">
      <c r="A5074" s="7" t="s">
        <v>46</v>
      </c>
      <c r="B5074" s="7">
        <v>432132</v>
      </c>
      <c r="C5074" s="8" t="s">
        <v>4873</v>
      </c>
      <c r="D5074" s="9" t="str">
        <f t="shared" si="79"/>
        <v>MUNICIPAL</v>
      </c>
    </row>
    <row r="5075" spans="1:4" x14ac:dyDescent="0.25">
      <c r="A5075" s="7" t="s">
        <v>46</v>
      </c>
      <c r="B5075" s="7">
        <v>432135</v>
      </c>
      <c r="C5075" s="8" t="s">
        <v>1488</v>
      </c>
      <c r="D5075" s="9" t="str">
        <f t="shared" si="79"/>
        <v>MUNICIPAL</v>
      </c>
    </row>
    <row r="5076" spans="1:4" x14ac:dyDescent="0.25">
      <c r="A5076" s="7" t="s">
        <v>46</v>
      </c>
      <c r="B5076" s="7">
        <v>432140</v>
      </c>
      <c r="C5076" s="8" t="s">
        <v>4874</v>
      </c>
      <c r="D5076" s="9" t="str">
        <f t="shared" si="79"/>
        <v>MUNICIPAL</v>
      </c>
    </row>
    <row r="5077" spans="1:4" x14ac:dyDescent="0.25">
      <c r="A5077" s="7" t="s">
        <v>46</v>
      </c>
      <c r="B5077" s="7">
        <v>432143</v>
      </c>
      <c r="C5077" s="8" t="s">
        <v>4875</v>
      </c>
      <c r="D5077" s="9" t="str">
        <f t="shared" si="79"/>
        <v>MUNICIPAL</v>
      </c>
    </row>
    <row r="5078" spans="1:4" x14ac:dyDescent="0.25">
      <c r="A5078" s="7" t="s">
        <v>46</v>
      </c>
      <c r="B5078" s="7">
        <v>432145</v>
      </c>
      <c r="C5078" s="8" t="s">
        <v>4876</v>
      </c>
      <c r="D5078" s="9" t="str">
        <f t="shared" si="79"/>
        <v>MUNICIPAL</v>
      </c>
    </row>
    <row r="5079" spans="1:4" x14ac:dyDescent="0.25">
      <c r="A5079" s="7" t="s">
        <v>46</v>
      </c>
      <c r="B5079" s="7">
        <v>432146</v>
      </c>
      <c r="C5079" s="8" t="s">
        <v>4877</v>
      </c>
      <c r="D5079" s="9" t="str">
        <f t="shared" si="79"/>
        <v>MUNICIPAL</v>
      </c>
    </row>
    <row r="5080" spans="1:4" x14ac:dyDescent="0.25">
      <c r="A5080" s="7" t="s">
        <v>46</v>
      </c>
      <c r="B5080" s="7">
        <v>432147</v>
      </c>
      <c r="C5080" s="8" t="s">
        <v>4878</v>
      </c>
      <c r="D5080" s="9" t="str">
        <f t="shared" si="79"/>
        <v>MUNICIPAL</v>
      </c>
    </row>
    <row r="5081" spans="1:4" x14ac:dyDescent="0.25">
      <c r="A5081" s="7" t="s">
        <v>46</v>
      </c>
      <c r="B5081" s="7">
        <v>432149</v>
      </c>
      <c r="C5081" s="8" t="s">
        <v>4879</v>
      </c>
      <c r="D5081" s="9" t="str">
        <f t="shared" si="79"/>
        <v>MUNICIPAL</v>
      </c>
    </row>
    <row r="5082" spans="1:4" x14ac:dyDescent="0.25">
      <c r="A5082" s="7" t="s">
        <v>46</v>
      </c>
      <c r="B5082" s="7">
        <v>432150</v>
      </c>
      <c r="C5082" s="8" t="s">
        <v>4880</v>
      </c>
      <c r="D5082" s="9" t="str">
        <f t="shared" si="79"/>
        <v>MUNICIPAL</v>
      </c>
    </row>
    <row r="5083" spans="1:4" x14ac:dyDescent="0.25">
      <c r="A5083" s="7" t="s">
        <v>46</v>
      </c>
      <c r="B5083" s="7">
        <v>432160</v>
      </c>
      <c r="C5083" s="8" t="s">
        <v>4881</v>
      </c>
      <c r="D5083" s="9" t="str">
        <f t="shared" si="79"/>
        <v>MUNICIPAL</v>
      </c>
    </row>
    <row r="5084" spans="1:4" x14ac:dyDescent="0.25">
      <c r="A5084" s="7" t="s">
        <v>46</v>
      </c>
      <c r="B5084" s="7">
        <v>432162</v>
      </c>
      <c r="C5084" s="8" t="s">
        <v>4882</v>
      </c>
      <c r="D5084" s="9" t="str">
        <f t="shared" si="79"/>
        <v>MUNICIPAL</v>
      </c>
    </row>
    <row r="5085" spans="1:4" x14ac:dyDescent="0.25">
      <c r="A5085" s="7" t="s">
        <v>46</v>
      </c>
      <c r="B5085" s="7">
        <v>432163</v>
      </c>
      <c r="C5085" s="8" t="s">
        <v>4883</v>
      </c>
      <c r="D5085" s="9" t="str">
        <f t="shared" si="79"/>
        <v>MUNICIPAL</v>
      </c>
    </row>
    <row r="5086" spans="1:4" x14ac:dyDescent="0.25">
      <c r="A5086" s="7" t="s">
        <v>46</v>
      </c>
      <c r="B5086" s="7">
        <v>432166</v>
      </c>
      <c r="C5086" s="8" t="s">
        <v>4884</v>
      </c>
      <c r="D5086" s="9" t="str">
        <f t="shared" si="79"/>
        <v>MUNICIPAL</v>
      </c>
    </row>
    <row r="5087" spans="1:4" x14ac:dyDescent="0.25">
      <c r="A5087" s="7" t="s">
        <v>46</v>
      </c>
      <c r="B5087" s="7">
        <v>432170</v>
      </c>
      <c r="C5087" s="8" t="s">
        <v>4885</v>
      </c>
      <c r="D5087" s="9" t="str">
        <f t="shared" si="79"/>
        <v>MUNICIPAL</v>
      </c>
    </row>
    <row r="5088" spans="1:4" x14ac:dyDescent="0.25">
      <c r="A5088" s="7" t="s">
        <v>46</v>
      </c>
      <c r="B5088" s="7">
        <v>432180</v>
      </c>
      <c r="C5088" s="8" t="s">
        <v>4886</v>
      </c>
      <c r="D5088" s="9" t="str">
        <f t="shared" si="79"/>
        <v>MUNICIPAL</v>
      </c>
    </row>
    <row r="5089" spans="1:4" x14ac:dyDescent="0.25">
      <c r="A5089" s="7" t="s">
        <v>46</v>
      </c>
      <c r="B5089" s="7">
        <v>432183</v>
      </c>
      <c r="C5089" s="8" t="s">
        <v>4887</v>
      </c>
      <c r="D5089" s="9" t="str">
        <f t="shared" si="79"/>
        <v>MUNICIPAL</v>
      </c>
    </row>
    <row r="5090" spans="1:4" x14ac:dyDescent="0.25">
      <c r="A5090" s="7" t="s">
        <v>46</v>
      </c>
      <c r="B5090" s="7">
        <v>432185</v>
      </c>
      <c r="C5090" s="8" t="s">
        <v>4888</v>
      </c>
      <c r="D5090" s="9" t="str">
        <f t="shared" si="79"/>
        <v>MUNICIPAL</v>
      </c>
    </row>
    <row r="5091" spans="1:4" x14ac:dyDescent="0.25">
      <c r="A5091" s="7" t="s">
        <v>46</v>
      </c>
      <c r="B5091" s="7">
        <v>432190</v>
      </c>
      <c r="C5091" s="8" t="s">
        <v>4889</v>
      </c>
      <c r="D5091" s="9" t="str">
        <f t="shared" si="79"/>
        <v>MUNICIPAL</v>
      </c>
    </row>
    <row r="5092" spans="1:4" x14ac:dyDescent="0.25">
      <c r="A5092" s="7" t="s">
        <v>46</v>
      </c>
      <c r="B5092" s="7">
        <v>432195</v>
      </c>
      <c r="C5092" s="8" t="s">
        <v>4890</v>
      </c>
      <c r="D5092" s="9" t="str">
        <f t="shared" si="79"/>
        <v>MUNICIPAL</v>
      </c>
    </row>
    <row r="5093" spans="1:4" x14ac:dyDescent="0.25">
      <c r="A5093" s="7" t="s">
        <v>46</v>
      </c>
      <c r="B5093" s="7">
        <v>432200</v>
      </c>
      <c r="C5093" s="8" t="s">
        <v>1491</v>
      </c>
      <c r="D5093" s="9" t="str">
        <f t="shared" si="79"/>
        <v>MUNICIPAL</v>
      </c>
    </row>
    <row r="5094" spans="1:4" x14ac:dyDescent="0.25">
      <c r="A5094" s="7" t="s">
        <v>46</v>
      </c>
      <c r="B5094" s="7">
        <v>432210</v>
      </c>
      <c r="C5094" s="8" t="s">
        <v>4891</v>
      </c>
      <c r="D5094" s="9" t="str">
        <f t="shared" si="79"/>
        <v>MUNICIPAL</v>
      </c>
    </row>
    <row r="5095" spans="1:4" x14ac:dyDescent="0.25">
      <c r="A5095" s="7" t="s">
        <v>46</v>
      </c>
      <c r="B5095" s="7">
        <v>432215</v>
      </c>
      <c r="C5095" s="8" t="s">
        <v>4892</v>
      </c>
      <c r="D5095" s="9" t="str">
        <f t="shared" si="79"/>
        <v>MUNICIPAL</v>
      </c>
    </row>
    <row r="5096" spans="1:4" x14ac:dyDescent="0.25">
      <c r="A5096" s="7" t="s">
        <v>46</v>
      </c>
      <c r="B5096" s="7">
        <v>432218</v>
      </c>
      <c r="C5096" s="8" t="s">
        <v>4893</v>
      </c>
      <c r="D5096" s="9" t="str">
        <f t="shared" si="79"/>
        <v>MUNICIPAL</v>
      </c>
    </row>
    <row r="5097" spans="1:4" x14ac:dyDescent="0.25">
      <c r="A5097" s="7" t="s">
        <v>46</v>
      </c>
      <c r="B5097" s="7">
        <v>432220</v>
      </c>
      <c r="C5097" s="8" t="s">
        <v>4894</v>
      </c>
      <c r="D5097" s="9" t="str">
        <f t="shared" si="79"/>
        <v>MUNICIPAL</v>
      </c>
    </row>
    <row r="5098" spans="1:4" x14ac:dyDescent="0.25">
      <c r="A5098" s="7" t="s">
        <v>46</v>
      </c>
      <c r="B5098" s="7">
        <v>432225</v>
      </c>
      <c r="C5098" s="8" t="s">
        <v>4895</v>
      </c>
      <c r="D5098" s="9" t="str">
        <f t="shared" si="79"/>
        <v>MUNICIPAL</v>
      </c>
    </row>
    <row r="5099" spans="1:4" x14ac:dyDescent="0.25">
      <c r="A5099" s="7" t="s">
        <v>46</v>
      </c>
      <c r="B5099" s="7">
        <v>432230</v>
      </c>
      <c r="C5099" s="8" t="s">
        <v>4896</v>
      </c>
      <c r="D5099" s="9" t="str">
        <f t="shared" si="79"/>
        <v>MUNICIPAL</v>
      </c>
    </row>
    <row r="5100" spans="1:4" x14ac:dyDescent="0.25">
      <c r="A5100" s="7" t="s">
        <v>46</v>
      </c>
      <c r="B5100" s="7">
        <v>432232</v>
      </c>
      <c r="C5100" s="8" t="s">
        <v>4897</v>
      </c>
      <c r="D5100" s="9" t="str">
        <f t="shared" si="79"/>
        <v>MUNICIPAL</v>
      </c>
    </row>
    <row r="5101" spans="1:4" x14ac:dyDescent="0.25">
      <c r="A5101" s="7" t="s">
        <v>46</v>
      </c>
      <c r="B5101" s="7">
        <v>432234</v>
      </c>
      <c r="C5101" s="8" t="s">
        <v>4898</v>
      </c>
      <c r="D5101" s="9" t="str">
        <f t="shared" si="79"/>
        <v>MUNICIPAL</v>
      </c>
    </row>
    <row r="5102" spans="1:4" x14ac:dyDescent="0.25">
      <c r="A5102" s="7" t="s">
        <v>46</v>
      </c>
      <c r="B5102" s="7">
        <v>432235</v>
      </c>
      <c r="C5102" s="8" t="s">
        <v>4899</v>
      </c>
      <c r="D5102" s="9" t="str">
        <f t="shared" si="79"/>
        <v>MUNICIPAL</v>
      </c>
    </row>
    <row r="5103" spans="1:4" x14ac:dyDescent="0.25">
      <c r="A5103" s="7" t="s">
        <v>46</v>
      </c>
      <c r="B5103" s="7">
        <v>432237</v>
      </c>
      <c r="C5103" s="8" t="s">
        <v>4900</v>
      </c>
      <c r="D5103" s="9" t="str">
        <f t="shared" si="79"/>
        <v>MUNICIPAL</v>
      </c>
    </row>
    <row r="5104" spans="1:4" x14ac:dyDescent="0.25">
      <c r="A5104" s="7" t="s">
        <v>46</v>
      </c>
      <c r="B5104" s="7">
        <v>432240</v>
      </c>
      <c r="C5104" s="8" t="s">
        <v>4901</v>
      </c>
      <c r="D5104" s="9" t="str">
        <f t="shared" si="79"/>
        <v>MUNICIPAL</v>
      </c>
    </row>
    <row r="5105" spans="1:4" x14ac:dyDescent="0.25">
      <c r="A5105" s="7" t="s">
        <v>46</v>
      </c>
      <c r="B5105" s="7">
        <v>432250</v>
      </c>
      <c r="C5105" s="8" t="s">
        <v>4902</v>
      </c>
      <c r="D5105" s="9" t="str">
        <f t="shared" si="79"/>
        <v>MUNICIPAL</v>
      </c>
    </row>
    <row r="5106" spans="1:4" x14ac:dyDescent="0.25">
      <c r="A5106" s="7" t="s">
        <v>46</v>
      </c>
      <c r="B5106" s="7">
        <v>432252</v>
      </c>
      <c r="C5106" s="8" t="s">
        <v>4903</v>
      </c>
      <c r="D5106" s="9" t="str">
        <f t="shared" si="79"/>
        <v>MUNICIPAL</v>
      </c>
    </row>
    <row r="5107" spans="1:4" x14ac:dyDescent="0.25">
      <c r="A5107" s="7" t="s">
        <v>46</v>
      </c>
      <c r="B5107" s="7">
        <v>432253</v>
      </c>
      <c r="C5107" s="8" t="s">
        <v>4904</v>
      </c>
      <c r="D5107" s="9" t="str">
        <f t="shared" si="79"/>
        <v>MUNICIPAL</v>
      </c>
    </row>
    <row r="5108" spans="1:4" x14ac:dyDescent="0.25">
      <c r="A5108" s="7" t="s">
        <v>46</v>
      </c>
      <c r="B5108" s="7">
        <v>432254</v>
      </c>
      <c r="C5108" s="8" t="s">
        <v>4905</v>
      </c>
      <c r="D5108" s="9" t="str">
        <f t="shared" si="79"/>
        <v>MUNICIPAL</v>
      </c>
    </row>
    <row r="5109" spans="1:4" x14ac:dyDescent="0.25">
      <c r="A5109" s="7" t="s">
        <v>46</v>
      </c>
      <c r="B5109" s="7">
        <v>432255</v>
      </c>
      <c r="C5109" s="8" t="s">
        <v>4906</v>
      </c>
      <c r="D5109" s="9" t="str">
        <f t="shared" si="79"/>
        <v>MUNICIPAL</v>
      </c>
    </row>
    <row r="5110" spans="1:4" x14ac:dyDescent="0.25">
      <c r="A5110" s="7" t="s">
        <v>46</v>
      </c>
      <c r="B5110" s="7">
        <v>432260</v>
      </c>
      <c r="C5110" s="8" t="s">
        <v>4907</v>
      </c>
      <c r="D5110" s="9" t="str">
        <f t="shared" si="79"/>
        <v>MUNICIPAL</v>
      </c>
    </row>
    <row r="5111" spans="1:4" x14ac:dyDescent="0.25">
      <c r="A5111" s="7" t="s">
        <v>46</v>
      </c>
      <c r="B5111" s="7">
        <v>432270</v>
      </c>
      <c r="C5111" s="8" t="s">
        <v>1289</v>
      </c>
      <c r="D5111" s="9" t="str">
        <f t="shared" si="79"/>
        <v>MUNICIPAL</v>
      </c>
    </row>
    <row r="5112" spans="1:4" x14ac:dyDescent="0.25">
      <c r="A5112" s="7" t="s">
        <v>46</v>
      </c>
      <c r="B5112" s="7">
        <v>432280</v>
      </c>
      <c r="C5112" s="8" t="s">
        <v>4908</v>
      </c>
      <c r="D5112" s="9" t="str">
        <f t="shared" si="79"/>
        <v>MUNICIPAL</v>
      </c>
    </row>
    <row r="5113" spans="1:4" x14ac:dyDescent="0.25">
      <c r="A5113" s="7" t="s">
        <v>46</v>
      </c>
      <c r="B5113" s="7">
        <v>432285</v>
      </c>
      <c r="C5113" s="8" t="s">
        <v>4909</v>
      </c>
      <c r="D5113" s="9" t="str">
        <f t="shared" si="79"/>
        <v>MUNICIPAL</v>
      </c>
    </row>
    <row r="5114" spans="1:4" x14ac:dyDescent="0.25">
      <c r="A5114" s="7" t="s">
        <v>46</v>
      </c>
      <c r="B5114" s="7">
        <v>432290</v>
      </c>
      <c r="C5114" s="8" t="s">
        <v>4910</v>
      </c>
      <c r="D5114" s="9" t="str">
        <f t="shared" si="79"/>
        <v>MUNICIPAL</v>
      </c>
    </row>
    <row r="5115" spans="1:4" x14ac:dyDescent="0.25">
      <c r="A5115" s="7" t="s">
        <v>46</v>
      </c>
      <c r="B5115" s="7">
        <v>432300</v>
      </c>
      <c r="C5115" s="8" t="s">
        <v>4911</v>
      </c>
      <c r="D5115" s="9" t="str">
        <f t="shared" si="79"/>
        <v>MUNICIPAL</v>
      </c>
    </row>
    <row r="5116" spans="1:4" x14ac:dyDescent="0.25">
      <c r="A5116" s="7" t="s">
        <v>46</v>
      </c>
      <c r="B5116" s="7">
        <v>432310</v>
      </c>
      <c r="C5116" s="8" t="s">
        <v>4912</v>
      </c>
      <c r="D5116" s="9" t="str">
        <f t="shared" si="79"/>
        <v>MUNICIPAL</v>
      </c>
    </row>
    <row r="5117" spans="1:4" x14ac:dyDescent="0.25">
      <c r="A5117" s="7" t="s">
        <v>46</v>
      </c>
      <c r="B5117" s="7">
        <v>432320</v>
      </c>
      <c r="C5117" s="8" t="s">
        <v>4913</v>
      </c>
      <c r="D5117" s="9" t="str">
        <f t="shared" si="79"/>
        <v>MUNICIPAL</v>
      </c>
    </row>
    <row r="5118" spans="1:4" x14ac:dyDescent="0.25">
      <c r="A5118" s="7" t="s">
        <v>46</v>
      </c>
      <c r="B5118" s="7">
        <v>432330</v>
      </c>
      <c r="C5118" s="8" t="s">
        <v>4914</v>
      </c>
      <c r="D5118" s="9" t="str">
        <f t="shared" si="79"/>
        <v>MUNICIPAL</v>
      </c>
    </row>
    <row r="5119" spans="1:4" x14ac:dyDescent="0.25">
      <c r="A5119" s="7" t="s">
        <v>46</v>
      </c>
      <c r="B5119" s="7">
        <v>432335</v>
      </c>
      <c r="C5119" s="8" t="s">
        <v>4915</v>
      </c>
      <c r="D5119" s="9" t="str">
        <f t="shared" si="79"/>
        <v>MUNICIPAL</v>
      </c>
    </row>
    <row r="5120" spans="1:4" x14ac:dyDescent="0.25">
      <c r="A5120" s="7" t="s">
        <v>46</v>
      </c>
      <c r="B5120" s="7">
        <v>432340</v>
      </c>
      <c r="C5120" s="8" t="s">
        <v>4916</v>
      </c>
      <c r="D5120" s="9" t="str">
        <f t="shared" si="79"/>
        <v>MUNICIPAL</v>
      </c>
    </row>
    <row r="5121" spans="1:4" x14ac:dyDescent="0.25">
      <c r="A5121" s="7" t="s">
        <v>46</v>
      </c>
      <c r="B5121" s="7">
        <v>432345</v>
      </c>
      <c r="C5121" s="8" t="s">
        <v>4917</v>
      </c>
      <c r="D5121" s="9" t="str">
        <f t="shared" si="79"/>
        <v>MUNICIPAL</v>
      </c>
    </row>
    <row r="5122" spans="1:4" x14ac:dyDescent="0.25">
      <c r="A5122" s="7" t="s">
        <v>46</v>
      </c>
      <c r="B5122" s="7">
        <v>432350</v>
      </c>
      <c r="C5122" s="8" t="s">
        <v>4918</v>
      </c>
      <c r="D5122" s="9" t="str">
        <f t="shared" si="79"/>
        <v>MUNICIPAL</v>
      </c>
    </row>
    <row r="5123" spans="1:4" x14ac:dyDescent="0.25">
      <c r="A5123" s="7" t="s">
        <v>46</v>
      </c>
      <c r="B5123" s="7">
        <v>432360</v>
      </c>
      <c r="C5123" s="8" t="s">
        <v>4919</v>
      </c>
      <c r="D5123" s="9" t="str">
        <f t="shared" ref="D5123:D5186" si="80">IF(RIGHT(B5123,4)="0000","ESTADUAL","MUNICIPAL")</f>
        <v>MUNICIPAL</v>
      </c>
    </row>
    <row r="5124" spans="1:4" x14ac:dyDescent="0.25">
      <c r="A5124" s="7" t="s">
        <v>46</v>
      </c>
      <c r="B5124" s="7">
        <v>432370</v>
      </c>
      <c r="C5124" s="8" t="s">
        <v>4920</v>
      </c>
      <c r="D5124" s="9" t="str">
        <f t="shared" si="80"/>
        <v>MUNICIPAL</v>
      </c>
    </row>
    <row r="5125" spans="1:4" x14ac:dyDescent="0.25">
      <c r="A5125" s="7" t="s">
        <v>46</v>
      </c>
      <c r="B5125" s="7">
        <v>432375</v>
      </c>
      <c r="C5125" s="8" t="s">
        <v>4921</v>
      </c>
      <c r="D5125" s="9" t="str">
        <f t="shared" si="80"/>
        <v>MUNICIPAL</v>
      </c>
    </row>
    <row r="5126" spans="1:4" x14ac:dyDescent="0.25">
      <c r="A5126" s="7" t="s">
        <v>46</v>
      </c>
      <c r="B5126" s="7">
        <v>432377</v>
      </c>
      <c r="C5126" s="8" t="s">
        <v>4922</v>
      </c>
      <c r="D5126" s="9" t="str">
        <f t="shared" si="80"/>
        <v>MUNICIPAL</v>
      </c>
    </row>
    <row r="5127" spans="1:4" x14ac:dyDescent="0.25">
      <c r="A5127" s="7" t="s">
        <v>46</v>
      </c>
      <c r="B5127" s="7">
        <v>432380</v>
      </c>
      <c r="C5127" s="8" t="s">
        <v>4923</v>
      </c>
      <c r="D5127" s="9" t="str">
        <f t="shared" si="80"/>
        <v>MUNICIPAL</v>
      </c>
    </row>
    <row r="5128" spans="1:4" x14ac:dyDescent="0.25">
      <c r="A5128" s="7" t="s">
        <v>28</v>
      </c>
      <c r="B5128" s="7">
        <v>500000</v>
      </c>
      <c r="C5128" s="8" t="s">
        <v>29</v>
      </c>
      <c r="D5128" s="9" t="str">
        <f t="shared" si="80"/>
        <v>ESTADUAL</v>
      </c>
    </row>
    <row r="5129" spans="1:4" x14ac:dyDescent="0.25">
      <c r="A5129" s="7" t="s">
        <v>28</v>
      </c>
      <c r="B5129" s="7">
        <v>500020</v>
      </c>
      <c r="C5129" s="8" t="s">
        <v>4924</v>
      </c>
      <c r="D5129" s="9" t="str">
        <f t="shared" si="80"/>
        <v>MUNICIPAL</v>
      </c>
    </row>
    <row r="5130" spans="1:4" x14ac:dyDescent="0.25">
      <c r="A5130" s="7" t="s">
        <v>28</v>
      </c>
      <c r="B5130" s="7">
        <v>500025</v>
      </c>
      <c r="C5130" s="8" t="s">
        <v>4925</v>
      </c>
      <c r="D5130" s="9" t="str">
        <f t="shared" si="80"/>
        <v>MUNICIPAL</v>
      </c>
    </row>
    <row r="5131" spans="1:4" x14ac:dyDescent="0.25">
      <c r="A5131" s="7" t="s">
        <v>28</v>
      </c>
      <c r="B5131" s="7">
        <v>500060</v>
      </c>
      <c r="C5131" s="8" t="s">
        <v>4926</v>
      </c>
      <c r="D5131" s="9" t="str">
        <f t="shared" si="80"/>
        <v>MUNICIPAL</v>
      </c>
    </row>
    <row r="5132" spans="1:4" x14ac:dyDescent="0.25">
      <c r="A5132" s="7" t="s">
        <v>28</v>
      </c>
      <c r="B5132" s="7">
        <v>500070</v>
      </c>
      <c r="C5132" s="8" t="s">
        <v>4927</v>
      </c>
      <c r="D5132" s="9" t="str">
        <f t="shared" si="80"/>
        <v>MUNICIPAL</v>
      </c>
    </row>
    <row r="5133" spans="1:4" x14ac:dyDescent="0.25">
      <c r="A5133" s="7" t="s">
        <v>28</v>
      </c>
      <c r="B5133" s="7">
        <v>500080</v>
      </c>
      <c r="C5133" s="8" t="s">
        <v>4928</v>
      </c>
      <c r="D5133" s="9" t="str">
        <f t="shared" si="80"/>
        <v>MUNICIPAL</v>
      </c>
    </row>
    <row r="5134" spans="1:4" x14ac:dyDescent="0.25">
      <c r="A5134" s="7" t="s">
        <v>28</v>
      </c>
      <c r="B5134" s="7">
        <v>500085</v>
      </c>
      <c r="C5134" s="8" t="s">
        <v>4929</v>
      </c>
      <c r="D5134" s="9" t="str">
        <f t="shared" si="80"/>
        <v>MUNICIPAL</v>
      </c>
    </row>
    <row r="5135" spans="1:4" x14ac:dyDescent="0.25">
      <c r="A5135" s="7" t="s">
        <v>28</v>
      </c>
      <c r="B5135" s="7">
        <v>500090</v>
      </c>
      <c r="C5135" s="8" t="s">
        <v>4930</v>
      </c>
      <c r="D5135" s="9" t="str">
        <f t="shared" si="80"/>
        <v>MUNICIPAL</v>
      </c>
    </row>
    <row r="5136" spans="1:4" x14ac:dyDescent="0.25">
      <c r="A5136" s="7" t="s">
        <v>28</v>
      </c>
      <c r="B5136" s="7">
        <v>500100</v>
      </c>
      <c r="C5136" s="8" t="s">
        <v>4931</v>
      </c>
      <c r="D5136" s="9" t="str">
        <f t="shared" si="80"/>
        <v>MUNICIPAL</v>
      </c>
    </row>
    <row r="5137" spans="1:4" x14ac:dyDescent="0.25">
      <c r="A5137" s="7" t="s">
        <v>28</v>
      </c>
      <c r="B5137" s="7">
        <v>500110</v>
      </c>
      <c r="C5137" s="8" t="s">
        <v>4932</v>
      </c>
      <c r="D5137" s="9" t="str">
        <f t="shared" si="80"/>
        <v>MUNICIPAL</v>
      </c>
    </row>
    <row r="5138" spans="1:4" x14ac:dyDescent="0.25">
      <c r="A5138" s="7" t="s">
        <v>28</v>
      </c>
      <c r="B5138" s="7">
        <v>500124</v>
      </c>
      <c r="C5138" s="8" t="s">
        <v>4933</v>
      </c>
      <c r="D5138" s="9" t="str">
        <f t="shared" si="80"/>
        <v>MUNICIPAL</v>
      </c>
    </row>
    <row r="5139" spans="1:4" x14ac:dyDescent="0.25">
      <c r="A5139" s="7" t="s">
        <v>28</v>
      </c>
      <c r="B5139" s="7">
        <v>500150</v>
      </c>
      <c r="C5139" s="8" t="s">
        <v>3859</v>
      </c>
      <c r="D5139" s="9" t="str">
        <f t="shared" si="80"/>
        <v>MUNICIPAL</v>
      </c>
    </row>
    <row r="5140" spans="1:4" x14ac:dyDescent="0.25">
      <c r="A5140" s="7" t="s">
        <v>28</v>
      </c>
      <c r="B5140" s="7">
        <v>500190</v>
      </c>
      <c r="C5140" s="8" t="s">
        <v>4934</v>
      </c>
      <c r="D5140" s="9" t="str">
        <f t="shared" si="80"/>
        <v>MUNICIPAL</v>
      </c>
    </row>
    <row r="5141" spans="1:4" x14ac:dyDescent="0.25">
      <c r="A5141" s="7" t="s">
        <v>28</v>
      </c>
      <c r="B5141" s="7">
        <v>500200</v>
      </c>
      <c r="C5141" s="8" t="s">
        <v>4935</v>
      </c>
      <c r="D5141" s="9" t="str">
        <f t="shared" si="80"/>
        <v>MUNICIPAL</v>
      </c>
    </row>
    <row r="5142" spans="1:4" x14ac:dyDescent="0.25">
      <c r="A5142" s="7" t="s">
        <v>28</v>
      </c>
      <c r="B5142" s="7">
        <v>500210</v>
      </c>
      <c r="C5142" s="8" t="s">
        <v>4936</v>
      </c>
      <c r="D5142" s="9" t="str">
        <f t="shared" si="80"/>
        <v>MUNICIPAL</v>
      </c>
    </row>
    <row r="5143" spans="1:4" x14ac:dyDescent="0.25">
      <c r="A5143" s="7" t="s">
        <v>28</v>
      </c>
      <c r="B5143" s="7">
        <v>500215</v>
      </c>
      <c r="C5143" s="8" t="s">
        <v>4937</v>
      </c>
      <c r="D5143" s="9" t="str">
        <f t="shared" si="80"/>
        <v>MUNICIPAL</v>
      </c>
    </row>
    <row r="5144" spans="1:4" x14ac:dyDescent="0.25">
      <c r="A5144" s="7" t="s">
        <v>28</v>
      </c>
      <c r="B5144" s="7">
        <v>500220</v>
      </c>
      <c r="C5144" s="8" t="s">
        <v>237</v>
      </c>
      <c r="D5144" s="9" t="str">
        <f t="shared" si="80"/>
        <v>MUNICIPAL</v>
      </c>
    </row>
    <row r="5145" spans="1:4" x14ac:dyDescent="0.25">
      <c r="A5145" s="7" t="s">
        <v>28</v>
      </c>
      <c r="B5145" s="7">
        <v>500230</v>
      </c>
      <c r="C5145" s="8" t="s">
        <v>4938</v>
      </c>
      <c r="D5145" s="9" t="str">
        <f t="shared" si="80"/>
        <v>MUNICIPAL</v>
      </c>
    </row>
    <row r="5146" spans="1:4" x14ac:dyDescent="0.25">
      <c r="A5146" s="7" t="s">
        <v>28</v>
      </c>
      <c r="B5146" s="7">
        <v>500240</v>
      </c>
      <c r="C5146" s="8" t="s">
        <v>4939</v>
      </c>
      <c r="D5146" s="9" t="str">
        <f t="shared" si="80"/>
        <v>MUNICIPAL</v>
      </c>
    </row>
    <row r="5147" spans="1:4" x14ac:dyDescent="0.25">
      <c r="A5147" s="7" t="s">
        <v>28</v>
      </c>
      <c r="B5147" s="7">
        <v>500260</v>
      </c>
      <c r="C5147" s="8" t="s">
        <v>4940</v>
      </c>
      <c r="D5147" s="9" t="str">
        <f t="shared" si="80"/>
        <v>MUNICIPAL</v>
      </c>
    </row>
    <row r="5148" spans="1:4" x14ac:dyDescent="0.25">
      <c r="A5148" s="7" t="s">
        <v>28</v>
      </c>
      <c r="B5148" s="7">
        <v>500270</v>
      </c>
      <c r="C5148" s="8" t="s">
        <v>1673</v>
      </c>
      <c r="D5148" s="9" t="str">
        <f t="shared" si="80"/>
        <v>MUNICIPAL</v>
      </c>
    </row>
    <row r="5149" spans="1:4" x14ac:dyDescent="0.25">
      <c r="A5149" s="7" t="s">
        <v>28</v>
      </c>
      <c r="B5149" s="7">
        <v>500280</v>
      </c>
      <c r="C5149" s="8" t="s">
        <v>778</v>
      </c>
      <c r="D5149" s="9" t="str">
        <f t="shared" si="80"/>
        <v>MUNICIPAL</v>
      </c>
    </row>
    <row r="5150" spans="1:4" x14ac:dyDescent="0.25">
      <c r="A5150" s="7" t="s">
        <v>28</v>
      </c>
      <c r="B5150" s="7">
        <v>500290</v>
      </c>
      <c r="C5150" s="8" t="s">
        <v>4941</v>
      </c>
      <c r="D5150" s="9" t="str">
        <f t="shared" si="80"/>
        <v>MUNICIPAL</v>
      </c>
    </row>
    <row r="5151" spans="1:4" x14ac:dyDescent="0.25">
      <c r="A5151" s="7" t="s">
        <v>28</v>
      </c>
      <c r="B5151" s="7">
        <v>500295</v>
      </c>
      <c r="C5151" s="8" t="s">
        <v>4942</v>
      </c>
      <c r="D5151" s="9" t="str">
        <f t="shared" si="80"/>
        <v>MUNICIPAL</v>
      </c>
    </row>
    <row r="5152" spans="1:4" x14ac:dyDescent="0.25">
      <c r="A5152" s="7" t="s">
        <v>28</v>
      </c>
      <c r="B5152" s="7">
        <v>500310</v>
      </c>
      <c r="C5152" s="8" t="s">
        <v>4943</v>
      </c>
      <c r="D5152" s="9" t="str">
        <f t="shared" si="80"/>
        <v>MUNICIPAL</v>
      </c>
    </row>
    <row r="5153" spans="1:4" x14ac:dyDescent="0.25">
      <c r="A5153" s="7" t="s">
        <v>28</v>
      </c>
      <c r="B5153" s="7">
        <v>500315</v>
      </c>
      <c r="C5153" s="8" t="s">
        <v>4944</v>
      </c>
      <c r="D5153" s="9" t="str">
        <f t="shared" si="80"/>
        <v>MUNICIPAL</v>
      </c>
    </row>
    <row r="5154" spans="1:4" x14ac:dyDescent="0.25">
      <c r="A5154" s="7" t="s">
        <v>28</v>
      </c>
      <c r="B5154" s="7">
        <v>500320</v>
      </c>
      <c r="C5154" s="8" t="s">
        <v>4945</v>
      </c>
      <c r="D5154" s="9" t="str">
        <f t="shared" si="80"/>
        <v>MUNICIPAL</v>
      </c>
    </row>
    <row r="5155" spans="1:4" x14ac:dyDescent="0.25">
      <c r="A5155" s="7" t="s">
        <v>28</v>
      </c>
      <c r="B5155" s="7">
        <v>500325</v>
      </c>
      <c r="C5155" s="8" t="s">
        <v>4946</v>
      </c>
      <c r="D5155" s="9" t="str">
        <f t="shared" si="80"/>
        <v>MUNICIPAL</v>
      </c>
    </row>
    <row r="5156" spans="1:4" x14ac:dyDescent="0.25">
      <c r="A5156" s="7" t="s">
        <v>28</v>
      </c>
      <c r="B5156" s="7">
        <v>500330</v>
      </c>
      <c r="C5156" s="8" t="s">
        <v>4947</v>
      </c>
      <c r="D5156" s="9" t="str">
        <f t="shared" si="80"/>
        <v>MUNICIPAL</v>
      </c>
    </row>
    <row r="5157" spans="1:4" x14ac:dyDescent="0.25">
      <c r="A5157" s="7" t="s">
        <v>28</v>
      </c>
      <c r="B5157" s="7">
        <v>500345</v>
      </c>
      <c r="C5157" s="8" t="s">
        <v>4948</v>
      </c>
      <c r="D5157" s="9" t="str">
        <f t="shared" si="80"/>
        <v>MUNICIPAL</v>
      </c>
    </row>
    <row r="5158" spans="1:4" x14ac:dyDescent="0.25">
      <c r="A5158" s="7" t="s">
        <v>28</v>
      </c>
      <c r="B5158" s="7">
        <v>500348</v>
      </c>
      <c r="C5158" s="8" t="s">
        <v>4949</v>
      </c>
      <c r="D5158" s="9" t="str">
        <f t="shared" si="80"/>
        <v>MUNICIPAL</v>
      </c>
    </row>
    <row r="5159" spans="1:4" x14ac:dyDescent="0.25">
      <c r="A5159" s="7" t="s">
        <v>28</v>
      </c>
      <c r="B5159" s="7">
        <v>500350</v>
      </c>
      <c r="C5159" s="8" t="s">
        <v>3923</v>
      </c>
      <c r="D5159" s="9" t="str">
        <f t="shared" si="80"/>
        <v>MUNICIPAL</v>
      </c>
    </row>
    <row r="5160" spans="1:4" x14ac:dyDescent="0.25">
      <c r="A5160" s="7" t="s">
        <v>28</v>
      </c>
      <c r="B5160" s="7">
        <v>500370</v>
      </c>
      <c r="C5160" s="8" t="s">
        <v>4950</v>
      </c>
      <c r="D5160" s="9" t="str">
        <f t="shared" si="80"/>
        <v>MUNICIPAL</v>
      </c>
    </row>
    <row r="5161" spans="1:4" x14ac:dyDescent="0.25">
      <c r="A5161" s="7" t="s">
        <v>28</v>
      </c>
      <c r="B5161" s="7">
        <v>500375</v>
      </c>
      <c r="C5161" s="8" t="s">
        <v>3371</v>
      </c>
      <c r="D5161" s="9" t="str">
        <f t="shared" si="80"/>
        <v>MUNICIPAL</v>
      </c>
    </row>
    <row r="5162" spans="1:4" x14ac:dyDescent="0.25">
      <c r="A5162" s="7" t="s">
        <v>28</v>
      </c>
      <c r="B5162" s="7">
        <v>500380</v>
      </c>
      <c r="C5162" s="8" t="s">
        <v>4951</v>
      </c>
      <c r="D5162" s="9" t="str">
        <f t="shared" si="80"/>
        <v>MUNICIPAL</v>
      </c>
    </row>
    <row r="5163" spans="1:4" x14ac:dyDescent="0.25">
      <c r="A5163" s="7" t="s">
        <v>28</v>
      </c>
      <c r="B5163" s="7">
        <v>500390</v>
      </c>
      <c r="C5163" s="8" t="s">
        <v>4952</v>
      </c>
      <c r="D5163" s="9" t="str">
        <f t="shared" si="80"/>
        <v>MUNICIPAL</v>
      </c>
    </row>
    <row r="5164" spans="1:4" x14ac:dyDescent="0.25">
      <c r="A5164" s="7" t="s">
        <v>28</v>
      </c>
      <c r="B5164" s="7">
        <v>500400</v>
      </c>
      <c r="C5164" s="8" t="s">
        <v>4953</v>
      </c>
      <c r="D5164" s="9" t="str">
        <f t="shared" si="80"/>
        <v>MUNICIPAL</v>
      </c>
    </row>
    <row r="5165" spans="1:4" x14ac:dyDescent="0.25">
      <c r="A5165" s="7" t="s">
        <v>28</v>
      </c>
      <c r="B5165" s="7">
        <v>500410</v>
      </c>
      <c r="C5165" s="8" t="s">
        <v>4954</v>
      </c>
      <c r="D5165" s="9" t="str">
        <f t="shared" si="80"/>
        <v>MUNICIPAL</v>
      </c>
    </row>
    <row r="5166" spans="1:4" x14ac:dyDescent="0.25">
      <c r="A5166" s="7" t="s">
        <v>28</v>
      </c>
      <c r="B5166" s="7">
        <v>500430</v>
      </c>
      <c r="C5166" s="8" t="s">
        <v>4955</v>
      </c>
      <c r="D5166" s="9" t="str">
        <f t="shared" si="80"/>
        <v>MUNICIPAL</v>
      </c>
    </row>
    <row r="5167" spans="1:4" x14ac:dyDescent="0.25">
      <c r="A5167" s="7" t="s">
        <v>28</v>
      </c>
      <c r="B5167" s="7">
        <v>500440</v>
      </c>
      <c r="C5167" s="8" t="s">
        <v>4956</v>
      </c>
      <c r="D5167" s="9" t="str">
        <f t="shared" si="80"/>
        <v>MUNICIPAL</v>
      </c>
    </row>
    <row r="5168" spans="1:4" x14ac:dyDescent="0.25">
      <c r="A5168" s="7" t="s">
        <v>28</v>
      </c>
      <c r="B5168" s="7">
        <v>500450</v>
      </c>
      <c r="C5168" s="8" t="s">
        <v>4957</v>
      </c>
      <c r="D5168" s="9" t="str">
        <f t="shared" si="80"/>
        <v>MUNICIPAL</v>
      </c>
    </row>
    <row r="5169" spans="1:4" x14ac:dyDescent="0.25">
      <c r="A5169" s="7" t="s">
        <v>28</v>
      </c>
      <c r="B5169" s="7">
        <v>500460</v>
      </c>
      <c r="C5169" s="8" t="s">
        <v>4958</v>
      </c>
      <c r="D5169" s="9" t="str">
        <f t="shared" si="80"/>
        <v>MUNICIPAL</v>
      </c>
    </row>
    <row r="5170" spans="1:4" x14ac:dyDescent="0.25">
      <c r="A5170" s="7" t="s">
        <v>28</v>
      </c>
      <c r="B5170" s="7">
        <v>500470</v>
      </c>
      <c r="C5170" s="8" t="s">
        <v>4959</v>
      </c>
      <c r="D5170" s="9" t="str">
        <f t="shared" si="80"/>
        <v>MUNICIPAL</v>
      </c>
    </row>
    <row r="5171" spans="1:4" x14ac:dyDescent="0.25">
      <c r="A5171" s="7" t="s">
        <v>28</v>
      </c>
      <c r="B5171" s="7">
        <v>500480</v>
      </c>
      <c r="C5171" s="8" t="s">
        <v>4960</v>
      </c>
      <c r="D5171" s="9" t="str">
        <f t="shared" si="80"/>
        <v>MUNICIPAL</v>
      </c>
    </row>
    <row r="5172" spans="1:4" x14ac:dyDescent="0.25">
      <c r="A5172" s="7" t="s">
        <v>28</v>
      </c>
      <c r="B5172" s="7">
        <v>500490</v>
      </c>
      <c r="C5172" s="8" t="s">
        <v>4961</v>
      </c>
      <c r="D5172" s="9" t="str">
        <f t="shared" si="80"/>
        <v>MUNICIPAL</v>
      </c>
    </row>
    <row r="5173" spans="1:4" x14ac:dyDescent="0.25">
      <c r="A5173" s="7" t="s">
        <v>28</v>
      </c>
      <c r="B5173" s="7">
        <v>500500</v>
      </c>
      <c r="C5173" s="8" t="s">
        <v>1043</v>
      </c>
      <c r="D5173" s="9" t="str">
        <f t="shared" si="80"/>
        <v>MUNICIPAL</v>
      </c>
    </row>
    <row r="5174" spans="1:4" x14ac:dyDescent="0.25">
      <c r="A5174" s="7" t="s">
        <v>28</v>
      </c>
      <c r="B5174" s="7">
        <v>500510</v>
      </c>
      <c r="C5174" s="8" t="s">
        <v>4962</v>
      </c>
      <c r="D5174" s="9" t="str">
        <f t="shared" si="80"/>
        <v>MUNICIPAL</v>
      </c>
    </row>
    <row r="5175" spans="1:4" x14ac:dyDescent="0.25">
      <c r="A5175" s="7" t="s">
        <v>28</v>
      </c>
      <c r="B5175" s="7">
        <v>500515</v>
      </c>
      <c r="C5175" s="8" t="s">
        <v>4963</v>
      </c>
      <c r="D5175" s="9" t="str">
        <f t="shared" si="80"/>
        <v>MUNICIPAL</v>
      </c>
    </row>
    <row r="5176" spans="1:4" x14ac:dyDescent="0.25">
      <c r="A5176" s="7" t="s">
        <v>28</v>
      </c>
      <c r="B5176" s="7">
        <v>500520</v>
      </c>
      <c r="C5176" s="8" t="s">
        <v>4964</v>
      </c>
      <c r="D5176" s="9" t="str">
        <f t="shared" si="80"/>
        <v>MUNICIPAL</v>
      </c>
    </row>
    <row r="5177" spans="1:4" x14ac:dyDescent="0.25">
      <c r="A5177" s="7" t="s">
        <v>28</v>
      </c>
      <c r="B5177" s="7">
        <v>500525</v>
      </c>
      <c r="C5177" s="8" t="s">
        <v>4965</v>
      </c>
      <c r="D5177" s="9" t="str">
        <f t="shared" si="80"/>
        <v>MUNICIPAL</v>
      </c>
    </row>
    <row r="5178" spans="1:4" x14ac:dyDescent="0.25">
      <c r="A5178" s="7" t="s">
        <v>28</v>
      </c>
      <c r="B5178" s="7">
        <v>500540</v>
      </c>
      <c r="C5178" s="8" t="s">
        <v>4966</v>
      </c>
      <c r="D5178" s="9" t="str">
        <f t="shared" si="80"/>
        <v>MUNICIPAL</v>
      </c>
    </row>
    <row r="5179" spans="1:4" x14ac:dyDescent="0.25">
      <c r="A5179" s="7" t="s">
        <v>28</v>
      </c>
      <c r="B5179" s="7">
        <v>500560</v>
      </c>
      <c r="C5179" s="8" t="s">
        <v>4967</v>
      </c>
      <c r="D5179" s="9" t="str">
        <f t="shared" si="80"/>
        <v>MUNICIPAL</v>
      </c>
    </row>
    <row r="5180" spans="1:4" x14ac:dyDescent="0.25">
      <c r="A5180" s="7" t="s">
        <v>28</v>
      </c>
      <c r="B5180" s="7">
        <v>500568</v>
      </c>
      <c r="C5180" s="8" t="s">
        <v>2082</v>
      </c>
      <c r="D5180" s="9" t="str">
        <f t="shared" si="80"/>
        <v>MUNICIPAL</v>
      </c>
    </row>
    <row r="5181" spans="1:4" x14ac:dyDescent="0.25">
      <c r="A5181" s="7" t="s">
        <v>28</v>
      </c>
      <c r="B5181" s="7">
        <v>500570</v>
      </c>
      <c r="C5181" s="8" t="s">
        <v>4968</v>
      </c>
      <c r="D5181" s="9" t="str">
        <f t="shared" si="80"/>
        <v>MUNICIPAL</v>
      </c>
    </row>
    <row r="5182" spans="1:4" x14ac:dyDescent="0.25">
      <c r="A5182" s="7" t="s">
        <v>28</v>
      </c>
      <c r="B5182" s="7">
        <v>500580</v>
      </c>
      <c r="C5182" s="8" t="s">
        <v>4969</v>
      </c>
      <c r="D5182" s="9" t="str">
        <f t="shared" si="80"/>
        <v>MUNICIPAL</v>
      </c>
    </row>
    <row r="5183" spans="1:4" x14ac:dyDescent="0.25">
      <c r="A5183" s="7" t="s">
        <v>28</v>
      </c>
      <c r="B5183" s="7">
        <v>500600</v>
      </c>
      <c r="C5183" s="8" t="s">
        <v>4970</v>
      </c>
      <c r="D5183" s="9" t="str">
        <f t="shared" si="80"/>
        <v>MUNICIPAL</v>
      </c>
    </row>
    <row r="5184" spans="1:4" x14ac:dyDescent="0.25">
      <c r="A5184" s="7" t="s">
        <v>28</v>
      </c>
      <c r="B5184" s="7">
        <v>500620</v>
      </c>
      <c r="C5184" s="8" t="s">
        <v>4971</v>
      </c>
      <c r="D5184" s="9" t="str">
        <f t="shared" si="80"/>
        <v>MUNICIPAL</v>
      </c>
    </row>
    <row r="5185" spans="1:4" x14ac:dyDescent="0.25">
      <c r="A5185" s="7" t="s">
        <v>28</v>
      </c>
      <c r="B5185" s="7">
        <v>500625</v>
      </c>
      <c r="C5185" s="8" t="s">
        <v>4972</v>
      </c>
      <c r="D5185" s="9" t="str">
        <f t="shared" si="80"/>
        <v>MUNICIPAL</v>
      </c>
    </row>
    <row r="5186" spans="1:4" x14ac:dyDescent="0.25">
      <c r="A5186" s="7" t="s">
        <v>28</v>
      </c>
      <c r="B5186" s="7">
        <v>500627</v>
      </c>
      <c r="C5186" s="8" t="s">
        <v>4973</v>
      </c>
      <c r="D5186" s="9" t="str">
        <f t="shared" si="80"/>
        <v>MUNICIPAL</v>
      </c>
    </row>
    <row r="5187" spans="1:4" x14ac:dyDescent="0.25">
      <c r="A5187" s="7" t="s">
        <v>28</v>
      </c>
      <c r="B5187" s="7">
        <v>500630</v>
      </c>
      <c r="C5187" s="8" t="s">
        <v>4974</v>
      </c>
      <c r="D5187" s="9" t="str">
        <f t="shared" ref="D5187:D5250" si="81">IF(RIGHT(B5187,4)="0000","ESTADUAL","MUNICIPAL")</f>
        <v>MUNICIPAL</v>
      </c>
    </row>
    <row r="5188" spans="1:4" x14ac:dyDescent="0.25">
      <c r="A5188" s="7" t="s">
        <v>28</v>
      </c>
      <c r="B5188" s="7">
        <v>500635</v>
      </c>
      <c r="C5188" s="8" t="s">
        <v>4975</v>
      </c>
      <c r="D5188" s="9" t="str">
        <f t="shared" si="81"/>
        <v>MUNICIPAL</v>
      </c>
    </row>
    <row r="5189" spans="1:4" x14ac:dyDescent="0.25">
      <c r="A5189" s="7" t="s">
        <v>28</v>
      </c>
      <c r="B5189" s="7">
        <v>500640</v>
      </c>
      <c r="C5189" s="8" t="s">
        <v>4976</v>
      </c>
      <c r="D5189" s="9" t="str">
        <f t="shared" si="81"/>
        <v>MUNICIPAL</v>
      </c>
    </row>
    <row r="5190" spans="1:4" x14ac:dyDescent="0.25">
      <c r="A5190" s="7" t="s">
        <v>28</v>
      </c>
      <c r="B5190" s="7">
        <v>500660</v>
      </c>
      <c r="C5190" s="8" t="s">
        <v>4977</v>
      </c>
      <c r="D5190" s="9" t="str">
        <f t="shared" si="81"/>
        <v>MUNICIPAL</v>
      </c>
    </row>
    <row r="5191" spans="1:4" x14ac:dyDescent="0.25">
      <c r="A5191" s="7" t="s">
        <v>28</v>
      </c>
      <c r="B5191" s="7">
        <v>500690</v>
      </c>
      <c r="C5191" s="8" t="s">
        <v>4978</v>
      </c>
      <c r="D5191" s="9" t="str">
        <f t="shared" si="81"/>
        <v>MUNICIPAL</v>
      </c>
    </row>
    <row r="5192" spans="1:4" x14ac:dyDescent="0.25">
      <c r="A5192" s="7" t="s">
        <v>28</v>
      </c>
      <c r="B5192" s="7">
        <v>500710</v>
      </c>
      <c r="C5192" s="8" t="s">
        <v>4979</v>
      </c>
      <c r="D5192" s="9" t="str">
        <f t="shared" si="81"/>
        <v>MUNICIPAL</v>
      </c>
    </row>
    <row r="5193" spans="1:4" x14ac:dyDescent="0.25">
      <c r="A5193" s="7" t="s">
        <v>28</v>
      </c>
      <c r="B5193" s="7">
        <v>500720</v>
      </c>
      <c r="C5193" s="8" t="s">
        <v>4980</v>
      </c>
      <c r="D5193" s="9" t="str">
        <f t="shared" si="81"/>
        <v>MUNICIPAL</v>
      </c>
    </row>
    <row r="5194" spans="1:4" x14ac:dyDescent="0.25">
      <c r="A5194" s="7" t="s">
        <v>28</v>
      </c>
      <c r="B5194" s="7">
        <v>500730</v>
      </c>
      <c r="C5194" s="8" t="s">
        <v>4116</v>
      </c>
      <c r="D5194" s="9" t="str">
        <f t="shared" si="81"/>
        <v>MUNICIPAL</v>
      </c>
    </row>
    <row r="5195" spans="1:4" x14ac:dyDescent="0.25">
      <c r="A5195" s="7" t="s">
        <v>28</v>
      </c>
      <c r="B5195" s="7">
        <v>500740</v>
      </c>
      <c r="C5195" s="8" t="s">
        <v>4981</v>
      </c>
      <c r="D5195" s="9" t="str">
        <f t="shared" si="81"/>
        <v>MUNICIPAL</v>
      </c>
    </row>
    <row r="5196" spans="1:4" x14ac:dyDescent="0.25">
      <c r="A5196" s="7" t="s">
        <v>28</v>
      </c>
      <c r="B5196" s="7">
        <v>500750</v>
      </c>
      <c r="C5196" s="8" t="s">
        <v>4982</v>
      </c>
      <c r="D5196" s="9" t="str">
        <f t="shared" si="81"/>
        <v>MUNICIPAL</v>
      </c>
    </row>
    <row r="5197" spans="1:4" x14ac:dyDescent="0.25">
      <c r="A5197" s="7" t="s">
        <v>28</v>
      </c>
      <c r="B5197" s="7">
        <v>500755</v>
      </c>
      <c r="C5197" s="8" t="s">
        <v>4983</v>
      </c>
      <c r="D5197" s="9" t="str">
        <f t="shared" si="81"/>
        <v>MUNICIPAL</v>
      </c>
    </row>
    <row r="5198" spans="1:4" x14ac:dyDescent="0.25">
      <c r="A5198" s="7" t="s">
        <v>28</v>
      </c>
      <c r="B5198" s="7">
        <v>500769</v>
      </c>
      <c r="C5198" s="8" t="s">
        <v>4984</v>
      </c>
      <c r="D5198" s="9" t="str">
        <f t="shared" si="81"/>
        <v>MUNICIPAL</v>
      </c>
    </row>
    <row r="5199" spans="1:4" x14ac:dyDescent="0.25">
      <c r="A5199" s="7" t="s">
        <v>28</v>
      </c>
      <c r="B5199" s="7">
        <v>500770</v>
      </c>
      <c r="C5199" s="8" t="s">
        <v>4985</v>
      </c>
      <c r="D5199" s="9" t="str">
        <f t="shared" si="81"/>
        <v>MUNICIPAL</v>
      </c>
    </row>
    <row r="5200" spans="1:4" x14ac:dyDescent="0.25">
      <c r="A5200" s="7" t="s">
        <v>28</v>
      </c>
      <c r="B5200" s="7">
        <v>500780</v>
      </c>
      <c r="C5200" s="8" t="s">
        <v>4986</v>
      </c>
      <c r="D5200" s="9" t="str">
        <f t="shared" si="81"/>
        <v>MUNICIPAL</v>
      </c>
    </row>
    <row r="5201" spans="1:4" x14ac:dyDescent="0.25">
      <c r="A5201" s="7" t="s">
        <v>28</v>
      </c>
      <c r="B5201" s="7">
        <v>500790</v>
      </c>
      <c r="C5201" s="8" t="s">
        <v>4987</v>
      </c>
      <c r="D5201" s="9" t="str">
        <f t="shared" si="81"/>
        <v>MUNICIPAL</v>
      </c>
    </row>
    <row r="5202" spans="1:4" x14ac:dyDescent="0.25">
      <c r="A5202" s="7" t="s">
        <v>28</v>
      </c>
      <c r="B5202" s="7">
        <v>500793</v>
      </c>
      <c r="C5202" s="8" t="s">
        <v>4988</v>
      </c>
      <c r="D5202" s="9" t="str">
        <f t="shared" si="81"/>
        <v>MUNICIPAL</v>
      </c>
    </row>
    <row r="5203" spans="1:4" x14ac:dyDescent="0.25">
      <c r="A5203" s="7" t="s">
        <v>28</v>
      </c>
      <c r="B5203" s="7">
        <v>500795</v>
      </c>
      <c r="C5203" s="8" t="s">
        <v>4989</v>
      </c>
      <c r="D5203" s="9" t="str">
        <f t="shared" si="81"/>
        <v>MUNICIPAL</v>
      </c>
    </row>
    <row r="5204" spans="1:4" x14ac:dyDescent="0.25">
      <c r="A5204" s="7" t="s">
        <v>28</v>
      </c>
      <c r="B5204" s="7">
        <v>500797</v>
      </c>
      <c r="C5204" s="8" t="s">
        <v>4990</v>
      </c>
      <c r="D5204" s="9" t="str">
        <f t="shared" si="81"/>
        <v>MUNICIPAL</v>
      </c>
    </row>
    <row r="5205" spans="1:4" x14ac:dyDescent="0.25">
      <c r="A5205" s="7" t="s">
        <v>28</v>
      </c>
      <c r="B5205" s="7">
        <v>500800</v>
      </c>
      <c r="C5205" s="8" t="s">
        <v>4991</v>
      </c>
      <c r="D5205" s="9" t="str">
        <f t="shared" si="81"/>
        <v>MUNICIPAL</v>
      </c>
    </row>
    <row r="5206" spans="1:4" x14ac:dyDescent="0.25">
      <c r="A5206" s="7" t="s">
        <v>28</v>
      </c>
      <c r="B5206" s="7">
        <v>500830</v>
      </c>
      <c r="C5206" s="8" t="s">
        <v>4992</v>
      </c>
      <c r="D5206" s="9" t="str">
        <f t="shared" si="81"/>
        <v>MUNICIPAL</v>
      </c>
    </row>
    <row r="5207" spans="1:4" x14ac:dyDescent="0.25">
      <c r="A5207" s="7" t="s">
        <v>28</v>
      </c>
      <c r="B5207" s="7">
        <v>500840</v>
      </c>
      <c r="C5207" s="8" t="s">
        <v>4993</v>
      </c>
      <c r="D5207" s="9" t="str">
        <f t="shared" si="81"/>
        <v>MUNICIPAL</v>
      </c>
    </row>
    <row r="5208" spans="1:4" x14ac:dyDescent="0.25">
      <c r="A5208" s="7" t="s">
        <v>26</v>
      </c>
      <c r="B5208" s="7">
        <v>510000</v>
      </c>
      <c r="C5208" s="8" t="s">
        <v>27</v>
      </c>
      <c r="D5208" s="9" t="str">
        <f t="shared" si="81"/>
        <v>ESTADUAL</v>
      </c>
    </row>
    <row r="5209" spans="1:4" x14ac:dyDescent="0.25">
      <c r="A5209" s="7" t="s">
        <v>26</v>
      </c>
      <c r="B5209" s="7">
        <v>510010</v>
      </c>
      <c r="C5209" s="8" t="s">
        <v>4994</v>
      </c>
      <c r="D5209" s="9" t="str">
        <f t="shared" si="81"/>
        <v>MUNICIPAL</v>
      </c>
    </row>
    <row r="5210" spans="1:4" x14ac:dyDescent="0.25">
      <c r="A5210" s="7" t="s">
        <v>26</v>
      </c>
      <c r="B5210" s="7">
        <v>510020</v>
      </c>
      <c r="C5210" s="8" t="s">
        <v>2224</v>
      </c>
      <c r="D5210" s="9" t="str">
        <f t="shared" si="81"/>
        <v>MUNICIPAL</v>
      </c>
    </row>
    <row r="5211" spans="1:4" x14ac:dyDescent="0.25">
      <c r="A5211" s="7" t="s">
        <v>26</v>
      </c>
      <c r="B5211" s="7">
        <v>510025</v>
      </c>
      <c r="C5211" s="8" t="s">
        <v>4995</v>
      </c>
      <c r="D5211" s="9" t="str">
        <f t="shared" si="81"/>
        <v>MUNICIPAL</v>
      </c>
    </row>
    <row r="5212" spans="1:4" x14ac:dyDescent="0.25">
      <c r="A5212" s="7" t="s">
        <v>26</v>
      </c>
      <c r="B5212" s="7">
        <v>510030</v>
      </c>
      <c r="C5212" s="8" t="s">
        <v>4996</v>
      </c>
      <c r="D5212" s="9" t="str">
        <f t="shared" si="81"/>
        <v>MUNICIPAL</v>
      </c>
    </row>
    <row r="5213" spans="1:4" x14ac:dyDescent="0.25">
      <c r="A5213" s="7" t="s">
        <v>26</v>
      </c>
      <c r="B5213" s="7">
        <v>510035</v>
      </c>
      <c r="C5213" s="8" t="s">
        <v>4997</v>
      </c>
      <c r="D5213" s="9" t="str">
        <f t="shared" si="81"/>
        <v>MUNICIPAL</v>
      </c>
    </row>
    <row r="5214" spans="1:4" x14ac:dyDescent="0.25">
      <c r="A5214" s="7" t="s">
        <v>26</v>
      </c>
      <c r="B5214" s="7">
        <v>510040</v>
      </c>
      <c r="C5214" s="8" t="s">
        <v>4998</v>
      </c>
      <c r="D5214" s="9" t="str">
        <f t="shared" si="81"/>
        <v>MUNICIPAL</v>
      </c>
    </row>
    <row r="5215" spans="1:4" x14ac:dyDescent="0.25">
      <c r="A5215" s="7" t="s">
        <v>26</v>
      </c>
      <c r="B5215" s="7">
        <v>510050</v>
      </c>
      <c r="C5215" s="8" t="s">
        <v>4999</v>
      </c>
      <c r="D5215" s="9" t="str">
        <f t="shared" si="81"/>
        <v>MUNICIPAL</v>
      </c>
    </row>
    <row r="5216" spans="1:4" x14ac:dyDescent="0.25">
      <c r="A5216" s="7" t="s">
        <v>26</v>
      </c>
      <c r="B5216" s="7">
        <v>510060</v>
      </c>
      <c r="C5216" s="8" t="s">
        <v>5000</v>
      </c>
      <c r="D5216" s="9" t="str">
        <f t="shared" si="81"/>
        <v>MUNICIPAL</v>
      </c>
    </row>
    <row r="5217" spans="1:4" x14ac:dyDescent="0.25">
      <c r="A5217" s="7" t="s">
        <v>26</v>
      </c>
      <c r="B5217" s="7">
        <v>510080</v>
      </c>
      <c r="C5217" s="8" t="s">
        <v>5001</v>
      </c>
      <c r="D5217" s="9" t="str">
        <f t="shared" si="81"/>
        <v>MUNICIPAL</v>
      </c>
    </row>
    <row r="5218" spans="1:4" x14ac:dyDescent="0.25">
      <c r="A5218" s="7" t="s">
        <v>26</v>
      </c>
      <c r="B5218" s="7">
        <v>510100</v>
      </c>
      <c r="C5218" s="8" t="s">
        <v>5002</v>
      </c>
      <c r="D5218" s="9" t="str">
        <f t="shared" si="81"/>
        <v>MUNICIPAL</v>
      </c>
    </row>
    <row r="5219" spans="1:4" x14ac:dyDescent="0.25">
      <c r="A5219" s="7" t="s">
        <v>26</v>
      </c>
      <c r="B5219" s="7">
        <v>510120</v>
      </c>
      <c r="C5219" s="8" t="s">
        <v>5003</v>
      </c>
      <c r="D5219" s="9" t="str">
        <f t="shared" si="81"/>
        <v>MUNICIPAL</v>
      </c>
    </row>
    <row r="5220" spans="1:4" x14ac:dyDescent="0.25">
      <c r="A5220" s="7" t="s">
        <v>26</v>
      </c>
      <c r="B5220" s="7">
        <v>510125</v>
      </c>
      <c r="C5220" s="8" t="s">
        <v>5004</v>
      </c>
      <c r="D5220" s="9" t="str">
        <f t="shared" si="81"/>
        <v>MUNICIPAL</v>
      </c>
    </row>
    <row r="5221" spans="1:4" x14ac:dyDescent="0.25">
      <c r="A5221" s="7" t="s">
        <v>26</v>
      </c>
      <c r="B5221" s="7">
        <v>510130</v>
      </c>
      <c r="C5221" s="8" t="s">
        <v>5005</v>
      </c>
      <c r="D5221" s="9" t="str">
        <f t="shared" si="81"/>
        <v>MUNICIPAL</v>
      </c>
    </row>
    <row r="5222" spans="1:4" x14ac:dyDescent="0.25">
      <c r="A5222" s="7" t="s">
        <v>26</v>
      </c>
      <c r="B5222" s="7">
        <v>510140</v>
      </c>
      <c r="C5222" s="8" t="s">
        <v>5006</v>
      </c>
      <c r="D5222" s="9" t="str">
        <f t="shared" si="81"/>
        <v>MUNICIPAL</v>
      </c>
    </row>
    <row r="5223" spans="1:4" x14ac:dyDescent="0.25">
      <c r="A5223" s="7" t="s">
        <v>26</v>
      </c>
      <c r="B5223" s="7">
        <v>510160</v>
      </c>
      <c r="C5223" s="8" t="s">
        <v>5007</v>
      </c>
      <c r="D5223" s="9" t="str">
        <f t="shared" si="81"/>
        <v>MUNICIPAL</v>
      </c>
    </row>
    <row r="5224" spans="1:4" x14ac:dyDescent="0.25">
      <c r="A5224" s="7" t="s">
        <v>26</v>
      </c>
      <c r="B5224" s="7">
        <v>510170</v>
      </c>
      <c r="C5224" s="8" t="s">
        <v>5008</v>
      </c>
      <c r="D5224" s="9" t="str">
        <f t="shared" si="81"/>
        <v>MUNICIPAL</v>
      </c>
    </row>
    <row r="5225" spans="1:4" x14ac:dyDescent="0.25">
      <c r="A5225" s="7" t="s">
        <v>26</v>
      </c>
      <c r="B5225" s="7">
        <v>510180</v>
      </c>
      <c r="C5225" s="8" t="s">
        <v>5009</v>
      </c>
      <c r="D5225" s="9" t="str">
        <f t="shared" si="81"/>
        <v>MUNICIPAL</v>
      </c>
    </row>
    <row r="5226" spans="1:4" x14ac:dyDescent="0.25">
      <c r="A5226" s="7" t="s">
        <v>26</v>
      </c>
      <c r="B5226" s="7">
        <v>510185</v>
      </c>
      <c r="C5226" s="8" t="s">
        <v>5010</v>
      </c>
      <c r="D5226" s="9" t="str">
        <f t="shared" si="81"/>
        <v>MUNICIPAL</v>
      </c>
    </row>
    <row r="5227" spans="1:4" x14ac:dyDescent="0.25">
      <c r="A5227" s="7" t="s">
        <v>26</v>
      </c>
      <c r="B5227" s="7">
        <v>510190</v>
      </c>
      <c r="C5227" s="8" t="s">
        <v>5011</v>
      </c>
      <c r="D5227" s="9" t="str">
        <f t="shared" si="81"/>
        <v>MUNICIPAL</v>
      </c>
    </row>
    <row r="5228" spans="1:4" x14ac:dyDescent="0.25">
      <c r="A5228" s="7" t="s">
        <v>26</v>
      </c>
      <c r="B5228" s="7">
        <v>510250</v>
      </c>
      <c r="C5228" s="8" t="s">
        <v>5012</v>
      </c>
      <c r="D5228" s="9" t="str">
        <f t="shared" si="81"/>
        <v>MUNICIPAL</v>
      </c>
    </row>
    <row r="5229" spans="1:4" x14ac:dyDescent="0.25">
      <c r="A5229" s="7" t="s">
        <v>26</v>
      </c>
      <c r="B5229" s="7">
        <v>510260</v>
      </c>
      <c r="C5229" s="8" t="s">
        <v>5013</v>
      </c>
      <c r="D5229" s="9" t="str">
        <f t="shared" si="81"/>
        <v>MUNICIPAL</v>
      </c>
    </row>
    <row r="5230" spans="1:4" x14ac:dyDescent="0.25">
      <c r="A5230" s="7" t="s">
        <v>26</v>
      </c>
      <c r="B5230" s="7">
        <v>510263</v>
      </c>
      <c r="C5230" s="8" t="s">
        <v>5014</v>
      </c>
      <c r="D5230" s="9" t="str">
        <f t="shared" si="81"/>
        <v>MUNICIPAL</v>
      </c>
    </row>
    <row r="5231" spans="1:4" x14ac:dyDescent="0.25">
      <c r="A5231" s="7" t="s">
        <v>26</v>
      </c>
      <c r="B5231" s="7">
        <v>510267</v>
      </c>
      <c r="C5231" s="8" t="s">
        <v>5015</v>
      </c>
      <c r="D5231" s="9" t="str">
        <f t="shared" si="81"/>
        <v>MUNICIPAL</v>
      </c>
    </row>
    <row r="5232" spans="1:4" x14ac:dyDescent="0.25">
      <c r="A5232" s="7" t="s">
        <v>26</v>
      </c>
      <c r="B5232" s="7">
        <v>510268</v>
      </c>
      <c r="C5232" s="8" t="s">
        <v>5016</v>
      </c>
      <c r="D5232" s="9" t="str">
        <f t="shared" si="81"/>
        <v>MUNICIPAL</v>
      </c>
    </row>
    <row r="5233" spans="1:4" x14ac:dyDescent="0.25">
      <c r="A5233" s="7" t="s">
        <v>26</v>
      </c>
      <c r="B5233" s="7">
        <v>510269</v>
      </c>
      <c r="C5233" s="8" t="s">
        <v>5017</v>
      </c>
      <c r="D5233" s="9" t="str">
        <f t="shared" si="81"/>
        <v>MUNICIPAL</v>
      </c>
    </row>
    <row r="5234" spans="1:4" x14ac:dyDescent="0.25">
      <c r="A5234" s="7" t="s">
        <v>26</v>
      </c>
      <c r="B5234" s="7">
        <v>510270</v>
      </c>
      <c r="C5234" s="8" t="s">
        <v>1897</v>
      </c>
      <c r="D5234" s="9" t="str">
        <f t="shared" si="81"/>
        <v>MUNICIPAL</v>
      </c>
    </row>
    <row r="5235" spans="1:4" x14ac:dyDescent="0.25">
      <c r="A5235" s="7" t="s">
        <v>26</v>
      </c>
      <c r="B5235" s="7">
        <v>510279</v>
      </c>
      <c r="C5235" s="8" t="s">
        <v>5018</v>
      </c>
      <c r="D5235" s="9" t="str">
        <f t="shared" si="81"/>
        <v>MUNICIPAL</v>
      </c>
    </row>
    <row r="5236" spans="1:4" x14ac:dyDescent="0.25">
      <c r="A5236" s="7" t="s">
        <v>26</v>
      </c>
      <c r="B5236" s="7">
        <v>510285</v>
      </c>
      <c r="C5236" s="8" t="s">
        <v>5019</v>
      </c>
      <c r="D5236" s="9" t="str">
        <f t="shared" si="81"/>
        <v>MUNICIPAL</v>
      </c>
    </row>
    <row r="5237" spans="1:4" x14ac:dyDescent="0.25">
      <c r="A5237" s="7" t="s">
        <v>26</v>
      </c>
      <c r="B5237" s="7">
        <v>510300</v>
      </c>
      <c r="C5237" s="8" t="s">
        <v>5020</v>
      </c>
      <c r="D5237" s="9" t="str">
        <f t="shared" si="81"/>
        <v>MUNICIPAL</v>
      </c>
    </row>
    <row r="5238" spans="1:4" x14ac:dyDescent="0.25">
      <c r="A5238" s="7" t="s">
        <v>26</v>
      </c>
      <c r="B5238" s="7">
        <v>510305</v>
      </c>
      <c r="C5238" s="8" t="s">
        <v>5021</v>
      </c>
      <c r="D5238" s="9" t="str">
        <f t="shared" si="81"/>
        <v>MUNICIPAL</v>
      </c>
    </row>
    <row r="5239" spans="1:4" x14ac:dyDescent="0.25">
      <c r="A5239" s="7" t="s">
        <v>26</v>
      </c>
      <c r="B5239" s="7">
        <v>510310</v>
      </c>
      <c r="C5239" s="8" t="s">
        <v>5022</v>
      </c>
      <c r="D5239" s="9" t="str">
        <f t="shared" si="81"/>
        <v>MUNICIPAL</v>
      </c>
    </row>
    <row r="5240" spans="1:4" x14ac:dyDescent="0.25">
      <c r="A5240" s="7" t="s">
        <v>26</v>
      </c>
      <c r="B5240" s="7">
        <v>510320</v>
      </c>
      <c r="C5240" s="8" t="s">
        <v>5023</v>
      </c>
      <c r="D5240" s="9" t="str">
        <f t="shared" si="81"/>
        <v>MUNICIPAL</v>
      </c>
    </row>
    <row r="5241" spans="1:4" x14ac:dyDescent="0.25">
      <c r="A5241" s="7" t="s">
        <v>26</v>
      </c>
      <c r="B5241" s="7">
        <v>510325</v>
      </c>
      <c r="C5241" s="8" t="s">
        <v>5024</v>
      </c>
      <c r="D5241" s="9" t="str">
        <f t="shared" si="81"/>
        <v>MUNICIPAL</v>
      </c>
    </row>
    <row r="5242" spans="1:4" x14ac:dyDescent="0.25">
      <c r="A5242" s="7" t="s">
        <v>26</v>
      </c>
      <c r="B5242" s="7">
        <v>510330</v>
      </c>
      <c r="C5242" s="8" t="s">
        <v>5025</v>
      </c>
      <c r="D5242" s="9" t="str">
        <f t="shared" si="81"/>
        <v>MUNICIPAL</v>
      </c>
    </row>
    <row r="5243" spans="1:4" x14ac:dyDescent="0.25">
      <c r="A5243" s="7" t="s">
        <v>26</v>
      </c>
      <c r="B5243" s="7">
        <v>510335</v>
      </c>
      <c r="C5243" s="8" t="s">
        <v>5026</v>
      </c>
      <c r="D5243" s="9" t="str">
        <f t="shared" si="81"/>
        <v>MUNICIPAL</v>
      </c>
    </row>
    <row r="5244" spans="1:4" x14ac:dyDescent="0.25">
      <c r="A5244" s="7" t="s">
        <v>26</v>
      </c>
      <c r="B5244" s="7">
        <v>510336</v>
      </c>
      <c r="C5244" s="8" t="s">
        <v>5027</v>
      </c>
      <c r="D5244" s="9" t="str">
        <f t="shared" si="81"/>
        <v>MUNICIPAL</v>
      </c>
    </row>
    <row r="5245" spans="1:4" x14ac:dyDescent="0.25">
      <c r="A5245" s="7" t="s">
        <v>26</v>
      </c>
      <c r="B5245" s="7">
        <v>510337</v>
      </c>
      <c r="C5245" s="8" t="s">
        <v>5028</v>
      </c>
      <c r="D5245" s="9" t="str">
        <f t="shared" si="81"/>
        <v>MUNICIPAL</v>
      </c>
    </row>
    <row r="5246" spans="1:4" x14ac:dyDescent="0.25">
      <c r="A5246" s="7" t="s">
        <v>26</v>
      </c>
      <c r="B5246" s="7">
        <v>510340</v>
      </c>
      <c r="C5246" s="8" t="s">
        <v>5029</v>
      </c>
      <c r="D5246" s="9" t="str">
        <f t="shared" si="81"/>
        <v>MUNICIPAL</v>
      </c>
    </row>
    <row r="5247" spans="1:4" x14ac:dyDescent="0.25">
      <c r="A5247" s="7" t="s">
        <v>26</v>
      </c>
      <c r="B5247" s="7">
        <v>510343</v>
      </c>
      <c r="C5247" s="8" t="s">
        <v>5030</v>
      </c>
      <c r="D5247" s="9" t="str">
        <f t="shared" si="81"/>
        <v>MUNICIPAL</v>
      </c>
    </row>
    <row r="5248" spans="1:4" x14ac:dyDescent="0.25">
      <c r="A5248" s="7" t="s">
        <v>26</v>
      </c>
      <c r="B5248" s="7">
        <v>510345</v>
      </c>
      <c r="C5248" s="8" t="s">
        <v>5031</v>
      </c>
      <c r="D5248" s="9" t="str">
        <f t="shared" si="81"/>
        <v>MUNICIPAL</v>
      </c>
    </row>
    <row r="5249" spans="1:4" x14ac:dyDescent="0.25">
      <c r="A5249" s="7" t="s">
        <v>26</v>
      </c>
      <c r="B5249" s="7">
        <v>510350</v>
      </c>
      <c r="C5249" s="8" t="s">
        <v>5032</v>
      </c>
      <c r="D5249" s="9" t="str">
        <f t="shared" si="81"/>
        <v>MUNICIPAL</v>
      </c>
    </row>
    <row r="5250" spans="1:4" x14ac:dyDescent="0.25">
      <c r="A5250" s="7" t="s">
        <v>26</v>
      </c>
      <c r="B5250" s="7">
        <v>510360</v>
      </c>
      <c r="C5250" s="8" t="s">
        <v>5033</v>
      </c>
      <c r="D5250" s="9" t="str">
        <f t="shared" si="81"/>
        <v>MUNICIPAL</v>
      </c>
    </row>
    <row r="5251" spans="1:4" x14ac:dyDescent="0.25">
      <c r="A5251" s="7" t="s">
        <v>26</v>
      </c>
      <c r="B5251" s="7">
        <v>510370</v>
      </c>
      <c r="C5251" s="8" t="s">
        <v>5034</v>
      </c>
      <c r="D5251" s="9" t="str">
        <f t="shared" ref="D5251:D5314" si="82">IF(RIGHT(B5251,4)="0000","ESTADUAL","MUNICIPAL")</f>
        <v>MUNICIPAL</v>
      </c>
    </row>
    <row r="5252" spans="1:4" x14ac:dyDescent="0.25">
      <c r="A5252" s="7" t="s">
        <v>26</v>
      </c>
      <c r="B5252" s="7">
        <v>510380</v>
      </c>
      <c r="C5252" s="8" t="s">
        <v>5035</v>
      </c>
      <c r="D5252" s="9" t="str">
        <f t="shared" si="82"/>
        <v>MUNICIPAL</v>
      </c>
    </row>
    <row r="5253" spans="1:4" x14ac:dyDescent="0.25">
      <c r="A5253" s="7" t="s">
        <v>26</v>
      </c>
      <c r="B5253" s="7">
        <v>510385</v>
      </c>
      <c r="C5253" s="8" t="s">
        <v>5036</v>
      </c>
      <c r="D5253" s="9" t="str">
        <f t="shared" si="82"/>
        <v>MUNICIPAL</v>
      </c>
    </row>
    <row r="5254" spans="1:4" x14ac:dyDescent="0.25">
      <c r="A5254" s="7" t="s">
        <v>26</v>
      </c>
      <c r="B5254" s="7">
        <v>510390</v>
      </c>
      <c r="C5254" s="8" t="s">
        <v>3945</v>
      </c>
      <c r="D5254" s="9" t="str">
        <f t="shared" si="82"/>
        <v>MUNICIPAL</v>
      </c>
    </row>
    <row r="5255" spans="1:4" x14ac:dyDescent="0.25">
      <c r="A5255" s="7" t="s">
        <v>26</v>
      </c>
      <c r="B5255" s="7">
        <v>510395</v>
      </c>
      <c r="C5255" s="8" t="s">
        <v>5037</v>
      </c>
      <c r="D5255" s="9" t="str">
        <f t="shared" si="82"/>
        <v>MUNICIPAL</v>
      </c>
    </row>
    <row r="5256" spans="1:4" x14ac:dyDescent="0.25">
      <c r="A5256" s="7" t="s">
        <v>26</v>
      </c>
      <c r="B5256" s="7">
        <v>510410</v>
      </c>
      <c r="C5256" s="8" t="s">
        <v>5038</v>
      </c>
      <c r="D5256" s="9" t="str">
        <f t="shared" si="82"/>
        <v>MUNICIPAL</v>
      </c>
    </row>
    <row r="5257" spans="1:4" x14ac:dyDescent="0.25">
      <c r="A5257" s="7" t="s">
        <v>26</v>
      </c>
      <c r="B5257" s="7">
        <v>510420</v>
      </c>
      <c r="C5257" s="8" t="s">
        <v>5039</v>
      </c>
      <c r="D5257" s="9" t="str">
        <f t="shared" si="82"/>
        <v>MUNICIPAL</v>
      </c>
    </row>
    <row r="5258" spans="1:4" x14ac:dyDescent="0.25">
      <c r="A5258" s="7" t="s">
        <v>26</v>
      </c>
      <c r="B5258" s="7">
        <v>510450</v>
      </c>
      <c r="C5258" s="8" t="s">
        <v>5040</v>
      </c>
      <c r="D5258" s="9" t="str">
        <f t="shared" si="82"/>
        <v>MUNICIPAL</v>
      </c>
    </row>
    <row r="5259" spans="1:4" x14ac:dyDescent="0.25">
      <c r="A5259" s="7" t="s">
        <v>26</v>
      </c>
      <c r="B5259" s="7">
        <v>510452</v>
      </c>
      <c r="C5259" s="8" t="s">
        <v>5041</v>
      </c>
      <c r="D5259" s="9" t="str">
        <f t="shared" si="82"/>
        <v>MUNICIPAL</v>
      </c>
    </row>
    <row r="5260" spans="1:4" x14ac:dyDescent="0.25">
      <c r="A5260" s="7" t="s">
        <v>26</v>
      </c>
      <c r="B5260" s="7">
        <v>510454</v>
      </c>
      <c r="C5260" s="8" t="s">
        <v>5042</v>
      </c>
      <c r="D5260" s="9" t="str">
        <f t="shared" si="82"/>
        <v>MUNICIPAL</v>
      </c>
    </row>
    <row r="5261" spans="1:4" x14ac:dyDescent="0.25">
      <c r="A5261" s="7" t="s">
        <v>26</v>
      </c>
      <c r="B5261" s="7">
        <v>510455</v>
      </c>
      <c r="C5261" s="8" t="s">
        <v>5043</v>
      </c>
      <c r="D5261" s="9" t="str">
        <f t="shared" si="82"/>
        <v>MUNICIPAL</v>
      </c>
    </row>
    <row r="5262" spans="1:4" x14ac:dyDescent="0.25">
      <c r="A5262" s="7" t="s">
        <v>26</v>
      </c>
      <c r="B5262" s="7">
        <v>510460</v>
      </c>
      <c r="C5262" s="8" t="s">
        <v>5044</v>
      </c>
      <c r="D5262" s="9" t="str">
        <f t="shared" si="82"/>
        <v>MUNICIPAL</v>
      </c>
    </row>
    <row r="5263" spans="1:4" x14ac:dyDescent="0.25">
      <c r="A5263" s="7" t="s">
        <v>26</v>
      </c>
      <c r="B5263" s="7">
        <v>510480</v>
      </c>
      <c r="C5263" s="8" t="s">
        <v>5045</v>
      </c>
      <c r="D5263" s="9" t="str">
        <f t="shared" si="82"/>
        <v>MUNICIPAL</v>
      </c>
    </row>
    <row r="5264" spans="1:4" x14ac:dyDescent="0.25">
      <c r="A5264" s="7" t="s">
        <v>26</v>
      </c>
      <c r="B5264" s="7">
        <v>510490</v>
      </c>
      <c r="C5264" s="8" t="s">
        <v>5046</v>
      </c>
      <c r="D5264" s="9" t="str">
        <f t="shared" si="82"/>
        <v>MUNICIPAL</v>
      </c>
    </row>
    <row r="5265" spans="1:4" x14ac:dyDescent="0.25">
      <c r="A5265" s="7" t="s">
        <v>26</v>
      </c>
      <c r="B5265" s="7">
        <v>510500</v>
      </c>
      <c r="C5265" s="8" t="s">
        <v>5047</v>
      </c>
      <c r="D5265" s="9" t="str">
        <f t="shared" si="82"/>
        <v>MUNICIPAL</v>
      </c>
    </row>
    <row r="5266" spans="1:4" x14ac:dyDescent="0.25">
      <c r="A5266" s="7" t="s">
        <v>26</v>
      </c>
      <c r="B5266" s="7">
        <v>510510</v>
      </c>
      <c r="C5266" s="8" t="s">
        <v>5048</v>
      </c>
      <c r="D5266" s="9" t="str">
        <f t="shared" si="82"/>
        <v>MUNICIPAL</v>
      </c>
    </row>
    <row r="5267" spans="1:4" x14ac:dyDescent="0.25">
      <c r="A5267" s="7" t="s">
        <v>26</v>
      </c>
      <c r="B5267" s="7">
        <v>510515</v>
      </c>
      <c r="C5267" s="8" t="s">
        <v>5049</v>
      </c>
      <c r="D5267" s="9" t="str">
        <f t="shared" si="82"/>
        <v>MUNICIPAL</v>
      </c>
    </row>
    <row r="5268" spans="1:4" x14ac:dyDescent="0.25">
      <c r="A5268" s="7" t="s">
        <v>26</v>
      </c>
      <c r="B5268" s="7">
        <v>510517</v>
      </c>
      <c r="C5268" s="8" t="s">
        <v>5050</v>
      </c>
      <c r="D5268" s="9" t="str">
        <f t="shared" si="82"/>
        <v>MUNICIPAL</v>
      </c>
    </row>
    <row r="5269" spans="1:4" x14ac:dyDescent="0.25">
      <c r="A5269" s="7" t="s">
        <v>26</v>
      </c>
      <c r="B5269" s="7">
        <v>510520</v>
      </c>
      <c r="C5269" s="8" t="s">
        <v>5051</v>
      </c>
      <c r="D5269" s="9" t="str">
        <f t="shared" si="82"/>
        <v>MUNICIPAL</v>
      </c>
    </row>
    <row r="5270" spans="1:4" x14ac:dyDescent="0.25">
      <c r="A5270" s="7" t="s">
        <v>26</v>
      </c>
      <c r="B5270" s="7">
        <v>510523</v>
      </c>
      <c r="C5270" s="8" t="s">
        <v>5052</v>
      </c>
      <c r="D5270" s="9" t="str">
        <f t="shared" si="82"/>
        <v>MUNICIPAL</v>
      </c>
    </row>
    <row r="5271" spans="1:4" x14ac:dyDescent="0.25">
      <c r="A5271" s="7" t="s">
        <v>26</v>
      </c>
      <c r="B5271" s="7">
        <v>510525</v>
      </c>
      <c r="C5271" s="8" t="s">
        <v>5053</v>
      </c>
      <c r="D5271" s="9" t="str">
        <f t="shared" si="82"/>
        <v>MUNICIPAL</v>
      </c>
    </row>
    <row r="5272" spans="1:4" x14ac:dyDescent="0.25">
      <c r="A5272" s="7" t="s">
        <v>26</v>
      </c>
      <c r="B5272" s="7">
        <v>510530</v>
      </c>
      <c r="C5272" s="8" t="s">
        <v>5054</v>
      </c>
      <c r="D5272" s="9" t="str">
        <f t="shared" si="82"/>
        <v>MUNICIPAL</v>
      </c>
    </row>
    <row r="5273" spans="1:4" x14ac:dyDescent="0.25">
      <c r="A5273" s="7" t="s">
        <v>26</v>
      </c>
      <c r="B5273" s="7">
        <v>510550</v>
      </c>
      <c r="C5273" s="8" t="s">
        <v>5055</v>
      </c>
      <c r="D5273" s="9" t="str">
        <f t="shared" si="82"/>
        <v>MUNICIPAL</v>
      </c>
    </row>
    <row r="5274" spans="1:4" x14ac:dyDescent="0.25">
      <c r="A5274" s="7" t="s">
        <v>26</v>
      </c>
      <c r="B5274" s="7">
        <v>510558</v>
      </c>
      <c r="C5274" s="8" t="s">
        <v>5056</v>
      </c>
      <c r="D5274" s="9" t="str">
        <f t="shared" si="82"/>
        <v>MUNICIPAL</v>
      </c>
    </row>
    <row r="5275" spans="1:4" x14ac:dyDescent="0.25">
      <c r="A5275" s="7" t="s">
        <v>26</v>
      </c>
      <c r="B5275" s="7">
        <v>510560</v>
      </c>
      <c r="C5275" s="8" t="s">
        <v>5057</v>
      </c>
      <c r="D5275" s="9" t="str">
        <f t="shared" si="82"/>
        <v>MUNICIPAL</v>
      </c>
    </row>
    <row r="5276" spans="1:4" x14ac:dyDescent="0.25">
      <c r="A5276" s="7" t="s">
        <v>26</v>
      </c>
      <c r="B5276" s="7">
        <v>510562</v>
      </c>
      <c r="C5276" s="8" t="s">
        <v>5058</v>
      </c>
      <c r="D5276" s="9" t="str">
        <f t="shared" si="82"/>
        <v>MUNICIPAL</v>
      </c>
    </row>
    <row r="5277" spans="1:4" x14ac:dyDescent="0.25">
      <c r="A5277" s="7" t="s">
        <v>26</v>
      </c>
      <c r="B5277" s="7">
        <v>510590</v>
      </c>
      <c r="C5277" s="8" t="s">
        <v>5059</v>
      </c>
      <c r="D5277" s="9" t="str">
        <f t="shared" si="82"/>
        <v>MUNICIPAL</v>
      </c>
    </row>
    <row r="5278" spans="1:4" x14ac:dyDescent="0.25">
      <c r="A5278" s="7" t="s">
        <v>26</v>
      </c>
      <c r="B5278" s="7">
        <v>510600</v>
      </c>
      <c r="C5278" s="8" t="s">
        <v>5060</v>
      </c>
      <c r="D5278" s="9" t="str">
        <f t="shared" si="82"/>
        <v>MUNICIPAL</v>
      </c>
    </row>
    <row r="5279" spans="1:4" x14ac:dyDescent="0.25">
      <c r="A5279" s="7" t="s">
        <v>26</v>
      </c>
      <c r="B5279" s="7">
        <v>510610</v>
      </c>
      <c r="C5279" s="8" t="s">
        <v>5061</v>
      </c>
      <c r="D5279" s="9" t="str">
        <f t="shared" si="82"/>
        <v>MUNICIPAL</v>
      </c>
    </row>
    <row r="5280" spans="1:4" x14ac:dyDescent="0.25">
      <c r="A5280" s="7" t="s">
        <v>26</v>
      </c>
      <c r="B5280" s="7">
        <v>510615</v>
      </c>
      <c r="C5280" s="8" t="s">
        <v>5062</v>
      </c>
      <c r="D5280" s="9" t="str">
        <f t="shared" si="82"/>
        <v>MUNICIPAL</v>
      </c>
    </row>
    <row r="5281" spans="1:4" x14ac:dyDescent="0.25">
      <c r="A5281" s="7" t="s">
        <v>26</v>
      </c>
      <c r="B5281" s="7">
        <v>510617</v>
      </c>
      <c r="C5281" s="8" t="s">
        <v>5063</v>
      </c>
      <c r="D5281" s="9" t="str">
        <f t="shared" si="82"/>
        <v>MUNICIPAL</v>
      </c>
    </row>
    <row r="5282" spans="1:4" x14ac:dyDescent="0.25">
      <c r="A5282" s="7" t="s">
        <v>26</v>
      </c>
      <c r="B5282" s="7">
        <v>510618</v>
      </c>
      <c r="C5282" s="8" t="s">
        <v>5064</v>
      </c>
      <c r="D5282" s="9" t="str">
        <f t="shared" si="82"/>
        <v>MUNICIPAL</v>
      </c>
    </row>
    <row r="5283" spans="1:4" x14ac:dyDescent="0.25">
      <c r="A5283" s="7" t="s">
        <v>26</v>
      </c>
      <c r="B5283" s="7">
        <v>510619</v>
      </c>
      <c r="C5283" s="8" t="s">
        <v>5065</v>
      </c>
      <c r="D5283" s="9" t="str">
        <f t="shared" si="82"/>
        <v>MUNICIPAL</v>
      </c>
    </row>
    <row r="5284" spans="1:4" x14ac:dyDescent="0.25">
      <c r="A5284" s="7" t="s">
        <v>26</v>
      </c>
      <c r="B5284" s="7">
        <v>510620</v>
      </c>
      <c r="C5284" s="8" t="s">
        <v>5066</v>
      </c>
      <c r="D5284" s="9" t="str">
        <f t="shared" si="82"/>
        <v>MUNICIPAL</v>
      </c>
    </row>
    <row r="5285" spans="1:4" x14ac:dyDescent="0.25">
      <c r="A5285" s="7" t="s">
        <v>26</v>
      </c>
      <c r="B5285" s="7">
        <v>510621</v>
      </c>
      <c r="C5285" s="8" t="s">
        <v>5067</v>
      </c>
      <c r="D5285" s="9" t="str">
        <f t="shared" si="82"/>
        <v>MUNICIPAL</v>
      </c>
    </row>
    <row r="5286" spans="1:4" x14ac:dyDescent="0.25">
      <c r="A5286" s="7" t="s">
        <v>26</v>
      </c>
      <c r="B5286" s="7">
        <v>510622</v>
      </c>
      <c r="C5286" s="8" t="s">
        <v>5068</v>
      </c>
      <c r="D5286" s="9" t="str">
        <f t="shared" si="82"/>
        <v>MUNICIPAL</v>
      </c>
    </row>
    <row r="5287" spans="1:4" x14ac:dyDescent="0.25">
      <c r="A5287" s="7" t="s">
        <v>26</v>
      </c>
      <c r="B5287" s="7">
        <v>510623</v>
      </c>
      <c r="C5287" s="8" t="s">
        <v>4048</v>
      </c>
      <c r="D5287" s="9" t="str">
        <f t="shared" si="82"/>
        <v>MUNICIPAL</v>
      </c>
    </row>
    <row r="5288" spans="1:4" x14ac:dyDescent="0.25">
      <c r="A5288" s="7" t="s">
        <v>26</v>
      </c>
      <c r="B5288" s="7">
        <v>510624</v>
      </c>
      <c r="C5288" s="8" t="s">
        <v>5069</v>
      </c>
      <c r="D5288" s="9" t="str">
        <f t="shared" si="82"/>
        <v>MUNICIPAL</v>
      </c>
    </row>
    <row r="5289" spans="1:4" x14ac:dyDescent="0.25">
      <c r="A5289" s="7" t="s">
        <v>26</v>
      </c>
      <c r="B5289" s="7">
        <v>510625</v>
      </c>
      <c r="C5289" s="8" t="s">
        <v>5070</v>
      </c>
      <c r="D5289" s="9" t="str">
        <f t="shared" si="82"/>
        <v>MUNICIPAL</v>
      </c>
    </row>
    <row r="5290" spans="1:4" x14ac:dyDescent="0.25">
      <c r="A5290" s="7" t="s">
        <v>26</v>
      </c>
      <c r="B5290" s="7">
        <v>510626</v>
      </c>
      <c r="C5290" s="8" t="s">
        <v>5071</v>
      </c>
      <c r="D5290" s="9" t="str">
        <f t="shared" si="82"/>
        <v>MUNICIPAL</v>
      </c>
    </row>
    <row r="5291" spans="1:4" x14ac:dyDescent="0.25">
      <c r="A5291" s="7" t="s">
        <v>26</v>
      </c>
      <c r="B5291" s="7">
        <v>510627</v>
      </c>
      <c r="C5291" s="8" t="s">
        <v>5072</v>
      </c>
      <c r="D5291" s="9" t="str">
        <f t="shared" si="82"/>
        <v>MUNICIPAL</v>
      </c>
    </row>
    <row r="5292" spans="1:4" x14ac:dyDescent="0.25">
      <c r="A5292" s="7" t="s">
        <v>26</v>
      </c>
      <c r="B5292" s="7">
        <v>510628</v>
      </c>
      <c r="C5292" s="8" t="s">
        <v>5073</v>
      </c>
      <c r="D5292" s="9" t="str">
        <f t="shared" si="82"/>
        <v>MUNICIPAL</v>
      </c>
    </row>
    <row r="5293" spans="1:4" x14ac:dyDescent="0.25">
      <c r="A5293" s="7" t="s">
        <v>26</v>
      </c>
      <c r="B5293" s="7">
        <v>510629</v>
      </c>
      <c r="C5293" s="8" t="s">
        <v>5074</v>
      </c>
      <c r="D5293" s="9" t="str">
        <f t="shared" si="82"/>
        <v>MUNICIPAL</v>
      </c>
    </row>
    <row r="5294" spans="1:4" x14ac:dyDescent="0.25">
      <c r="A5294" s="7" t="s">
        <v>26</v>
      </c>
      <c r="B5294" s="7">
        <v>510630</v>
      </c>
      <c r="C5294" s="8" t="s">
        <v>5075</v>
      </c>
      <c r="D5294" s="9" t="str">
        <f t="shared" si="82"/>
        <v>MUNICIPAL</v>
      </c>
    </row>
    <row r="5295" spans="1:4" x14ac:dyDescent="0.25">
      <c r="A5295" s="7" t="s">
        <v>26</v>
      </c>
      <c r="B5295" s="7">
        <v>510631</v>
      </c>
      <c r="C5295" s="8" t="s">
        <v>866</v>
      </c>
      <c r="D5295" s="9" t="str">
        <f t="shared" si="82"/>
        <v>MUNICIPAL</v>
      </c>
    </row>
    <row r="5296" spans="1:4" x14ac:dyDescent="0.25">
      <c r="A5296" s="7" t="s">
        <v>26</v>
      </c>
      <c r="B5296" s="7">
        <v>510637</v>
      </c>
      <c r="C5296" s="8" t="s">
        <v>1231</v>
      </c>
      <c r="D5296" s="9" t="str">
        <f t="shared" si="82"/>
        <v>MUNICIPAL</v>
      </c>
    </row>
    <row r="5297" spans="1:4" x14ac:dyDescent="0.25">
      <c r="A5297" s="7" t="s">
        <v>26</v>
      </c>
      <c r="B5297" s="7">
        <v>510642</v>
      </c>
      <c r="C5297" s="8" t="s">
        <v>5076</v>
      </c>
      <c r="D5297" s="9" t="str">
        <f t="shared" si="82"/>
        <v>MUNICIPAL</v>
      </c>
    </row>
    <row r="5298" spans="1:4" x14ac:dyDescent="0.25">
      <c r="A5298" s="7" t="s">
        <v>26</v>
      </c>
      <c r="B5298" s="7">
        <v>510645</v>
      </c>
      <c r="C5298" s="8" t="s">
        <v>5077</v>
      </c>
      <c r="D5298" s="9" t="str">
        <f t="shared" si="82"/>
        <v>MUNICIPAL</v>
      </c>
    </row>
    <row r="5299" spans="1:4" x14ac:dyDescent="0.25">
      <c r="A5299" s="7" t="s">
        <v>26</v>
      </c>
      <c r="B5299" s="7">
        <v>510650</v>
      </c>
      <c r="C5299" s="8" t="s">
        <v>5078</v>
      </c>
      <c r="D5299" s="9" t="str">
        <f t="shared" si="82"/>
        <v>MUNICIPAL</v>
      </c>
    </row>
    <row r="5300" spans="1:4" x14ac:dyDescent="0.25">
      <c r="A5300" s="7" t="s">
        <v>26</v>
      </c>
      <c r="B5300" s="7">
        <v>510665</v>
      </c>
      <c r="C5300" s="8" t="s">
        <v>5079</v>
      </c>
      <c r="D5300" s="9" t="str">
        <f t="shared" si="82"/>
        <v>MUNICIPAL</v>
      </c>
    </row>
    <row r="5301" spans="1:4" x14ac:dyDescent="0.25">
      <c r="A5301" s="7" t="s">
        <v>26</v>
      </c>
      <c r="B5301" s="7">
        <v>510670</v>
      </c>
      <c r="C5301" s="8" t="s">
        <v>5080</v>
      </c>
      <c r="D5301" s="9" t="str">
        <f t="shared" si="82"/>
        <v>MUNICIPAL</v>
      </c>
    </row>
    <row r="5302" spans="1:4" x14ac:dyDescent="0.25">
      <c r="A5302" s="7" t="s">
        <v>26</v>
      </c>
      <c r="B5302" s="7">
        <v>510675</v>
      </c>
      <c r="C5302" s="8" t="s">
        <v>5081</v>
      </c>
      <c r="D5302" s="9" t="str">
        <f t="shared" si="82"/>
        <v>MUNICIPAL</v>
      </c>
    </row>
    <row r="5303" spans="1:4" x14ac:dyDescent="0.25">
      <c r="A5303" s="7" t="s">
        <v>26</v>
      </c>
      <c r="B5303" s="7">
        <v>510677</v>
      </c>
      <c r="C5303" s="8" t="s">
        <v>5082</v>
      </c>
      <c r="D5303" s="9" t="str">
        <f t="shared" si="82"/>
        <v>MUNICIPAL</v>
      </c>
    </row>
    <row r="5304" spans="1:4" x14ac:dyDescent="0.25">
      <c r="A5304" s="7" t="s">
        <v>26</v>
      </c>
      <c r="B5304" s="7">
        <v>510680</v>
      </c>
      <c r="C5304" s="8" t="s">
        <v>5083</v>
      </c>
      <c r="D5304" s="9" t="str">
        <f t="shared" si="82"/>
        <v>MUNICIPAL</v>
      </c>
    </row>
    <row r="5305" spans="1:4" x14ac:dyDescent="0.25">
      <c r="A5305" s="7" t="s">
        <v>26</v>
      </c>
      <c r="B5305" s="7">
        <v>510682</v>
      </c>
      <c r="C5305" s="8" t="s">
        <v>5084</v>
      </c>
      <c r="D5305" s="9" t="str">
        <f t="shared" si="82"/>
        <v>MUNICIPAL</v>
      </c>
    </row>
    <row r="5306" spans="1:4" x14ac:dyDescent="0.25">
      <c r="A5306" s="7" t="s">
        <v>26</v>
      </c>
      <c r="B5306" s="7">
        <v>510685</v>
      </c>
      <c r="C5306" s="8" t="s">
        <v>5085</v>
      </c>
      <c r="D5306" s="9" t="str">
        <f t="shared" si="82"/>
        <v>MUNICIPAL</v>
      </c>
    </row>
    <row r="5307" spans="1:4" x14ac:dyDescent="0.25">
      <c r="A5307" s="7" t="s">
        <v>26</v>
      </c>
      <c r="B5307" s="7">
        <v>510700</v>
      </c>
      <c r="C5307" s="8" t="s">
        <v>5086</v>
      </c>
      <c r="D5307" s="9" t="str">
        <f t="shared" si="82"/>
        <v>MUNICIPAL</v>
      </c>
    </row>
    <row r="5308" spans="1:4" x14ac:dyDescent="0.25">
      <c r="A5308" s="7" t="s">
        <v>26</v>
      </c>
      <c r="B5308" s="7">
        <v>510704</v>
      </c>
      <c r="C5308" s="8" t="s">
        <v>5087</v>
      </c>
      <c r="D5308" s="9" t="str">
        <f t="shared" si="82"/>
        <v>MUNICIPAL</v>
      </c>
    </row>
    <row r="5309" spans="1:4" x14ac:dyDescent="0.25">
      <c r="A5309" s="7" t="s">
        <v>26</v>
      </c>
      <c r="B5309" s="7">
        <v>510706</v>
      </c>
      <c r="C5309" s="8" t="s">
        <v>5088</v>
      </c>
      <c r="D5309" s="9" t="str">
        <f t="shared" si="82"/>
        <v>MUNICIPAL</v>
      </c>
    </row>
    <row r="5310" spans="1:4" x14ac:dyDescent="0.25">
      <c r="A5310" s="7" t="s">
        <v>26</v>
      </c>
      <c r="B5310" s="7">
        <v>510710</v>
      </c>
      <c r="C5310" s="8" t="s">
        <v>5089</v>
      </c>
      <c r="D5310" s="9" t="str">
        <f t="shared" si="82"/>
        <v>MUNICIPAL</v>
      </c>
    </row>
    <row r="5311" spans="1:4" x14ac:dyDescent="0.25">
      <c r="A5311" s="7" t="s">
        <v>26</v>
      </c>
      <c r="B5311" s="7">
        <v>510715</v>
      </c>
      <c r="C5311" s="8" t="s">
        <v>5090</v>
      </c>
      <c r="D5311" s="9" t="str">
        <f t="shared" si="82"/>
        <v>MUNICIPAL</v>
      </c>
    </row>
    <row r="5312" spans="1:4" x14ac:dyDescent="0.25">
      <c r="A5312" s="7" t="s">
        <v>26</v>
      </c>
      <c r="B5312" s="7">
        <v>510718</v>
      </c>
      <c r="C5312" s="8" t="s">
        <v>5091</v>
      </c>
      <c r="D5312" s="9" t="str">
        <f t="shared" si="82"/>
        <v>MUNICIPAL</v>
      </c>
    </row>
    <row r="5313" spans="1:4" x14ac:dyDescent="0.25">
      <c r="A5313" s="7" t="s">
        <v>26</v>
      </c>
      <c r="B5313" s="7">
        <v>510719</v>
      </c>
      <c r="C5313" s="8" t="s">
        <v>5092</v>
      </c>
      <c r="D5313" s="9" t="str">
        <f t="shared" si="82"/>
        <v>MUNICIPAL</v>
      </c>
    </row>
    <row r="5314" spans="1:4" x14ac:dyDescent="0.25">
      <c r="A5314" s="7" t="s">
        <v>26</v>
      </c>
      <c r="B5314" s="7">
        <v>510720</v>
      </c>
      <c r="C5314" s="8" t="s">
        <v>130</v>
      </c>
      <c r="D5314" s="9" t="str">
        <f t="shared" si="82"/>
        <v>MUNICIPAL</v>
      </c>
    </row>
    <row r="5315" spans="1:4" x14ac:dyDescent="0.25">
      <c r="A5315" s="7" t="s">
        <v>26</v>
      </c>
      <c r="B5315" s="7">
        <v>510724</v>
      </c>
      <c r="C5315" s="8" t="s">
        <v>5093</v>
      </c>
      <c r="D5315" s="9" t="str">
        <f t="shared" ref="D5315:D5378" si="83">IF(RIGHT(B5315,4)="0000","ESTADUAL","MUNICIPAL")</f>
        <v>MUNICIPAL</v>
      </c>
    </row>
    <row r="5316" spans="1:4" x14ac:dyDescent="0.25">
      <c r="A5316" s="7" t="s">
        <v>26</v>
      </c>
      <c r="B5316" s="7">
        <v>510726</v>
      </c>
      <c r="C5316" s="8" t="s">
        <v>5094</v>
      </c>
      <c r="D5316" s="9" t="str">
        <f t="shared" si="83"/>
        <v>MUNICIPAL</v>
      </c>
    </row>
    <row r="5317" spans="1:4" x14ac:dyDescent="0.25">
      <c r="A5317" s="7" t="s">
        <v>26</v>
      </c>
      <c r="B5317" s="7">
        <v>510729</v>
      </c>
      <c r="C5317" s="8" t="s">
        <v>5095</v>
      </c>
      <c r="D5317" s="9" t="str">
        <f t="shared" si="83"/>
        <v>MUNICIPAL</v>
      </c>
    </row>
    <row r="5318" spans="1:4" x14ac:dyDescent="0.25">
      <c r="A5318" s="7" t="s">
        <v>26</v>
      </c>
      <c r="B5318" s="7">
        <v>510730</v>
      </c>
      <c r="C5318" s="8" t="s">
        <v>5096</v>
      </c>
      <c r="D5318" s="9" t="str">
        <f t="shared" si="83"/>
        <v>MUNICIPAL</v>
      </c>
    </row>
    <row r="5319" spans="1:4" x14ac:dyDescent="0.25">
      <c r="A5319" s="7" t="s">
        <v>26</v>
      </c>
      <c r="B5319" s="7">
        <v>510735</v>
      </c>
      <c r="C5319" s="8" t="s">
        <v>5097</v>
      </c>
      <c r="D5319" s="9" t="str">
        <f t="shared" si="83"/>
        <v>MUNICIPAL</v>
      </c>
    </row>
    <row r="5320" spans="1:4" x14ac:dyDescent="0.25">
      <c r="A5320" s="7" t="s">
        <v>26</v>
      </c>
      <c r="B5320" s="7">
        <v>510740</v>
      </c>
      <c r="C5320" s="8" t="s">
        <v>5098</v>
      </c>
      <c r="D5320" s="9" t="str">
        <f t="shared" si="83"/>
        <v>MUNICIPAL</v>
      </c>
    </row>
    <row r="5321" spans="1:4" x14ac:dyDescent="0.25">
      <c r="A5321" s="7" t="s">
        <v>26</v>
      </c>
      <c r="B5321" s="7">
        <v>510757</v>
      </c>
      <c r="C5321" s="8" t="s">
        <v>5099</v>
      </c>
      <c r="D5321" s="9" t="str">
        <f t="shared" si="83"/>
        <v>MUNICIPAL</v>
      </c>
    </row>
    <row r="5322" spans="1:4" x14ac:dyDescent="0.25">
      <c r="A5322" s="7" t="s">
        <v>26</v>
      </c>
      <c r="B5322" s="7">
        <v>510760</v>
      </c>
      <c r="C5322" s="8" t="s">
        <v>5100</v>
      </c>
      <c r="D5322" s="9" t="str">
        <f t="shared" si="83"/>
        <v>MUNICIPAL</v>
      </c>
    </row>
    <row r="5323" spans="1:4" x14ac:dyDescent="0.25">
      <c r="A5323" s="7" t="s">
        <v>26</v>
      </c>
      <c r="B5323" s="7">
        <v>510770</v>
      </c>
      <c r="C5323" s="8" t="s">
        <v>5101</v>
      </c>
      <c r="D5323" s="9" t="str">
        <f t="shared" si="83"/>
        <v>MUNICIPAL</v>
      </c>
    </row>
    <row r="5324" spans="1:4" x14ac:dyDescent="0.25">
      <c r="A5324" s="7" t="s">
        <v>26</v>
      </c>
      <c r="B5324" s="7">
        <v>510774</v>
      </c>
      <c r="C5324" s="8" t="s">
        <v>5102</v>
      </c>
      <c r="D5324" s="9" t="str">
        <f t="shared" si="83"/>
        <v>MUNICIPAL</v>
      </c>
    </row>
    <row r="5325" spans="1:4" x14ac:dyDescent="0.25">
      <c r="A5325" s="7" t="s">
        <v>26</v>
      </c>
      <c r="B5325" s="7">
        <v>510775</v>
      </c>
      <c r="C5325" s="8" t="s">
        <v>5103</v>
      </c>
      <c r="D5325" s="9" t="str">
        <f t="shared" si="83"/>
        <v>MUNICIPAL</v>
      </c>
    </row>
    <row r="5326" spans="1:4" x14ac:dyDescent="0.25">
      <c r="A5326" s="7" t="s">
        <v>26</v>
      </c>
      <c r="B5326" s="7">
        <v>510776</v>
      </c>
      <c r="C5326" s="8" t="s">
        <v>5104</v>
      </c>
      <c r="D5326" s="9" t="str">
        <f t="shared" si="83"/>
        <v>MUNICIPAL</v>
      </c>
    </row>
    <row r="5327" spans="1:4" x14ac:dyDescent="0.25">
      <c r="A5327" s="7" t="s">
        <v>26</v>
      </c>
      <c r="B5327" s="7">
        <v>510777</v>
      </c>
      <c r="C5327" s="8" t="s">
        <v>1625</v>
      </c>
      <c r="D5327" s="9" t="str">
        <f t="shared" si="83"/>
        <v>MUNICIPAL</v>
      </c>
    </row>
    <row r="5328" spans="1:4" x14ac:dyDescent="0.25">
      <c r="A5328" s="7" t="s">
        <v>26</v>
      </c>
      <c r="B5328" s="7">
        <v>510779</v>
      </c>
      <c r="C5328" s="8" t="s">
        <v>5105</v>
      </c>
      <c r="D5328" s="9" t="str">
        <f t="shared" si="83"/>
        <v>MUNICIPAL</v>
      </c>
    </row>
    <row r="5329" spans="1:4" x14ac:dyDescent="0.25">
      <c r="A5329" s="7" t="s">
        <v>26</v>
      </c>
      <c r="B5329" s="7">
        <v>510780</v>
      </c>
      <c r="C5329" s="8" t="s">
        <v>5106</v>
      </c>
      <c r="D5329" s="9" t="str">
        <f t="shared" si="83"/>
        <v>MUNICIPAL</v>
      </c>
    </row>
    <row r="5330" spans="1:4" x14ac:dyDescent="0.25">
      <c r="A5330" s="7" t="s">
        <v>26</v>
      </c>
      <c r="B5330" s="7">
        <v>510785</v>
      </c>
      <c r="C5330" s="8" t="s">
        <v>5107</v>
      </c>
      <c r="D5330" s="9" t="str">
        <f t="shared" si="83"/>
        <v>MUNICIPAL</v>
      </c>
    </row>
    <row r="5331" spans="1:4" x14ac:dyDescent="0.25">
      <c r="A5331" s="7" t="s">
        <v>26</v>
      </c>
      <c r="B5331" s="7">
        <v>510787</v>
      </c>
      <c r="C5331" s="8" t="s">
        <v>5108</v>
      </c>
      <c r="D5331" s="9" t="str">
        <f t="shared" si="83"/>
        <v>MUNICIPAL</v>
      </c>
    </row>
    <row r="5332" spans="1:4" x14ac:dyDescent="0.25">
      <c r="A5332" s="7" t="s">
        <v>26</v>
      </c>
      <c r="B5332" s="7">
        <v>510788</v>
      </c>
      <c r="C5332" s="8" t="s">
        <v>5109</v>
      </c>
      <c r="D5332" s="9" t="str">
        <f t="shared" si="83"/>
        <v>MUNICIPAL</v>
      </c>
    </row>
    <row r="5333" spans="1:4" x14ac:dyDescent="0.25">
      <c r="A5333" s="7" t="s">
        <v>26</v>
      </c>
      <c r="B5333" s="7">
        <v>510790</v>
      </c>
      <c r="C5333" s="8" t="s">
        <v>5110</v>
      </c>
      <c r="D5333" s="9" t="str">
        <f t="shared" si="83"/>
        <v>MUNICIPAL</v>
      </c>
    </row>
    <row r="5334" spans="1:4" x14ac:dyDescent="0.25">
      <c r="A5334" s="7" t="s">
        <v>26</v>
      </c>
      <c r="B5334" s="7">
        <v>510792</v>
      </c>
      <c r="C5334" s="8" t="s">
        <v>5111</v>
      </c>
      <c r="D5334" s="9" t="str">
        <f t="shared" si="83"/>
        <v>MUNICIPAL</v>
      </c>
    </row>
    <row r="5335" spans="1:4" x14ac:dyDescent="0.25">
      <c r="A5335" s="7" t="s">
        <v>26</v>
      </c>
      <c r="B5335" s="7">
        <v>510794</v>
      </c>
      <c r="C5335" s="8" t="s">
        <v>5112</v>
      </c>
      <c r="D5335" s="9" t="str">
        <f t="shared" si="83"/>
        <v>MUNICIPAL</v>
      </c>
    </row>
    <row r="5336" spans="1:4" x14ac:dyDescent="0.25">
      <c r="A5336" s="7" t="s">
        <v>26</v>
      </c>
      <c r="B5336" s="7">
        <v>510795</v>
      </c>
      <c r="C5336" s="8" t="s">
        <v>5113</v>
      </c>
      <c r="D5336" s="9" t="str">
        <f t="shared" si="83"/>
        <v>MUNICIPAL</v>
      </c>
    </row>
    <row r="5337" spans="1:4" x14ac:dyDescent="0.25">
      <c r="A5337" s="7" t="s">
        <v>26</v>
      </c>
      <c r="B5337" s="7">
        <v>510800</v>
      </c>
      <c r="C5337" s="8" t="s">
        <v>5114</v>
      </c>
      <c r="D5337" s="9" t="str">
        <f t="shared" si="83"/>
        <v>MUNICIPAL</v>
      </c>
    </row>
    <row r="5338" spans="1:4" x14ac:dyDescent="0.25">
      <c r="A5338" s="7" t="s">
        <v>26</v>
      </c>
      <c r="B5338" s="7">
        <v>510805</v>
      </c>
      <c r="C5338" s="8" t="s">
        <v>5115</v>
      </c>
      <c r="D5338" s="9" t="str">
        <f t="shared" si="83"/>
        <v>MUNICIPAL</v>
      </c>
    </row>
    <row r="5339" spans="1:4" x14ac:dyDescent="0.25">
      <c r="A5339" s="7" t="s">
        <v>26</v>
      </c>
      <c r="B5339" s="7">
        <v>510810</v>
      </c>
      <c r="C5339" s="8" t="s">
        <v>5116</v>
      </c>
      <c r="D5339" s="9" t="str">
        <f t="shared" si="83"/>
        <v>MUNICIPAL</v>
      </c>
    </row>
    <row r="5340" spans="1:4" x14ac:dyDescent="0.25">
      <c r="A5340" s="7" t="s">
        <v>26</v>
      </c>
      <c r="B5340" s="7">
        <v>510820</v>
      </c>
      <c r="C5340" s="8" t="s">
        <v>5117</v>
      </c>
      <c r="D5340" s="9" t="str">
        <f t="shared" si="83"/>
        <v>MUNICIPAL</v>
      </c>
    </row>
    <row r="5341" spans="1:4" x14ac:dyDescent="0.25">
      <c r="A5341" s="7" t="s">
        <v>26</v>
      </c>
      <c r="B5341" s="7">
        <v>510830</v>
      </c>
      <c r="C5341" s="8" t="s">
        <v>5118</v>
      </c>
      <c r="D5341" s="9" t="str">
        <f t="shared" si="83"/>
        <v>MUNICIPAL</v>
      </c>
    </row>
    <row r="5342" spans="1:4" x14ac:dyDescent="0.25">
      <c r="A5342" s="7" t="s">
        <v>26</v>
      </c>
      <c r="B5342" s="7">
        <v>510835</v>
      </c>
      <c r="C5342" s="8" t="s">
        <v>5119</v>
      </c>
      <c r="D5342" s="9" t="str">
        <f t="shared" si="83"/>
        <v>MUNICIPAL</v>
      </c>
    </row>
    <row r="5343" spans="1:4" x14ac:dyDescent="0.25">
      <c r="A5343" s="7" t="s">
        <v>26</v>
      </c>
      <c r="B5343" s="7">
        <v>510840</v>
      </c>
      <c r="C5343" s="8" t="s">
        <v>946</v>
      </c>
      <c r="D5343" s="9" t="str">
        <f t="shared" si="83"/>
        <v>MUNICIPAL</v>
      </c>
    </row>
    <row r="5344" spans="1:4" x14ac:dyDescent="0.25">
      <c r="A5344" s="7" t="s">
        <v>26</v>
      </c>
      <c r="B5344" s="7">
        <v>510850</v>
      </c>
      <c r="C5344" s="8" t="s">
        <v>5120</v>
      </c>
      <c r="D5344" s="9" t="str">
        <f t="shared" si="83"/>
        <v>MUNICIPAL</v>
      </c>
    </row>
    <row r="5345" spans="1:4" x14ac:dyDescent="0.25">
      <c r="A5345" s="7" t="s">
        <v>26</v>
      </c>
      <c r="B5345" s="7">
        <v>510860</v>
      </c>
      <c r="C5345" s="8" t="s">
        <v>5121</v>
      </c>
      <c r="D5345" s="9" t="str">
        <f t="shared" si="83"/>
        <v>MUNICIPAL</v>
      </c>
    </row>
    <row r="5346" spans="1:4" x14ac:dyDescent="0.25">
      <c r="A5346" s="7" t="s">
        <v>26</v>
      </c>
      <c r="B5346" s="7">
        <v>510880</v>
      </c>
      <c r="C5346" s="8" t="s">
        <v>5122</v>
      </c>
      <c r="D5346" s="9" t="str">
        <f t="shared" si="83"/>
        <v>MUNICIPAL</v>
      </c>
    </row>
    <row r="5347" spans="1:4" x14ac:dyDescent="0.25">
      <c r="A5347" s="7" t="s">
        <v>26</v>
      </c>
      <c r="B5347" s="7">
        <v>510885</v>
      </c>
      <c r="C5347" s="8" t="s">
        <v>5123</v>
      </c>
      <c r="D5347" s="9" t="str">
        <f t="shared" si="83"/>
        <v>MUNICIPAL</v>
      </c>
    </row>
    <row r="5348" spans="1:4" x14ac:dyDescent="0.25">
      <c r="A5348" s="7" t="s">
        <v>26</v>
      </c>
      <c r="B5348" s="7">
        <v>510890</v>
      </c>
      <c r="C5348" s="8" t="s">
        <v>5124</v>
      </c>
      <c r="D5348" s="9" t="str">
        <f t="shared" si="83"/>
        <v>MUNICIPAL</v>
      </c>
    </row>
    <row r="5349" spans="1:4" x14ac:dyDescent="0.25">
      <c r="A5349" s="7" t="s">
        <v>26</v>
      </c>
      <c r="B5349" s="7">
        <v>510895</v>
      </c>
      <c r="C5349" s="8" t="s">
        <v>5125</v>
      </c>
      <c r="D5349" s="9" t="str">
        <f t="shared" si="83"/>
        <v>MUNICIPAL</v>
      </c>
    </row>
    <row r="5350" spans="1:4" x14ac:dyDescent="0.25">
      <c r="A5350" s="7" t="s">
        <v>22</v>
      </c>
      <c r="B5350" s="7">
        <v>520000</v>
      </c>
      <c r="C5350" s="8" t="s">
        <v>23</v>
      </c>
      <c r="D5350" s="9" t="str">
        <f t="shared" si="83"/>
        <v>ESTADUAL</v>
      </c>
    </row>
    <row r="5351" spans="1:4" x14ac:dyDescent="0.25">
      <c r="A5351" s="7" t="s">
        <v>22</v>
      </c>
      <c r="B5351" s="7">
        <v>520005</v>
      </c>
      <c r="C5351" s="8" t="s">
        <v>5126</v>
      </c>
      <c r="D5351" s="9" t="str">
        <f t="shared" si="83"/>
        <v>MUNICIPAL</v>
      </c>
    </row>
    <row r="5352" spans="1:4" x14ac:dyDescent="0.25">
      <c r="A5352" s="7" t="s">
        <v>22</v>
      </c>
      <c r="B5352" s="7">
        <v>520010</v>
      </c>
      <c r="C5352" s="8" t="s">
        <v>5127</v>
      </c>
      <c r="D5352" s="9" t="str">
        <f t="shared" si="83"/>
        <v>MUNICIPAL</v>
      </c>
    </row>
    <row r="5353" spans="1:4" x14ac:dyDescent="0.25">
      <c r="A5353" s="7" t="s">
        <v>22</v>
      </c>
      <c r="B5353" s="7">
        <v>520013</v>
      </c>
      <c r="C5353" s="8" t="s">
        <v>5128</v>
      </c>
      <c r="D5353" s="9" t="str">
        <f t="shared" si="83"/>
        <v>MUNICIPAL</v>
      </c>
    </row>
    <row r="5354" spans="1:4" x14ac:dyDescent="0.25">
      <c r="A5354" s="7" t="s">
        <v>22</v>
      </c>
      <c r="B5354" s="7">
        <v>520015</v>
      </c>
      <c r="C5354" s="8" t="s">
        <v>5129</v>
      </c>
      <c r="D5354" s="9" t="str">
        <f t="shared" si="83"/>
        <v>MUNICIPAL</v>
      </c>
    </row>
    <row r="5355" spans="1:4" x14ac:dyDescent="0.25">
      <c r="A5355" s="7" t="s">
        <v>22</v>
      </c>
      <c r="B5355" s="7">
        <v>520017</v>
      </c>
      <c r="C5355" s="8" t="s">
        <v>5130</v>
      </c>
      <c r="D5355" s="9" t="str">
        <f t="shared" si="83"/>
        <v>MUNICIPAL</v>
      </c>
    </row>
    <row r="5356" spans="1:4" x14ac:dyDescent="0.25">
      <c r="A5356" s="7" t="s">
        <v>22</v>
      </c>
      <c r="B5356" s="7">
        <v>520020</v>
      </c>
      <c r="C5356" s="8" t="s">
        <v>5131</v>
      </c>
      <c r="D5356" s="9" t="str">
        <f t="shared" si="83"/>
        <v>MUNICIPAL</v>
      </c>
    </row>
    <row r="5357" spans="1:4" x14ac:dyDescent="0.25">
      <c r="A5357" s="7" t="s">
        <v>22</v>
      </c>
      <c r="B5357" s="7">
        <v>520025</v>
      </c>
      <c r="C5357" s="8" t="s">
        <v>5132</v>
      </c>
      <c r="D5357" s="9" t="str">
        <f t="shared" si="83"/>
        <v>MUNICIPAL</v>
      </c>
    </row>
    <row r="5358" spans="1:4" x14ac:dyDescent="0.25">
      <c r="A5358" s="7" t="s">
        <v>22</v>
      </c>
      <c r="B5358" s="7">
        <v>520030</v>
      </c>
      <c r="C5358" s="8" t="s">
        <v>5133</v>
      </c>
      <c r="D5358" s="9" t="str">
        <f t="shared" si="83"/>
        <v>MUNICIPAL</v>
      </c>
    </row>
    <row r="5359" spans="1:4" x14ac:dyDescent="0.25">
      <c r="A5359" s="7" t="s">
        <v>22</v>
      </c>
      <c r="B5359" s="7">
        <v>520050</v>
      </c>
      <c r="C5359" s="8" t="s">
        <v>5134</v>
      </c>
      <c r="D5359" s="9" t="str">
        <f t="shared" si="83"/>
        <v>MUNICIPAL</v>
      </c>
    </row>
    <row r="5360" spans="1:4" x14ac:dyDescent="0.25">
      <c r="A5360" s="7" t="s">
        <v>22</v>
      </c>
      <c r="B5360" s="7">
        <v>520055</v>
      </c>
      <c r="C5360" s="8" t="s">
        <v>5135</v>
      </c>
      <c r="D5360" s="9" t="str">
        <f t="shared" si="83"/>
        <v>MUNICIPAL</v>
      </c>
    </row>
    <row r="5361" spans="1:4" x14ac:dyDescent="0.25">
      <c r="A5361" s="7" t="s">
        <v>22</v>
      </c>
      <c r="B5361" s="7">
        <v>520060</v>
      </c>
      <c r="C5361" s="8" t="s">
        <v>5136</v>
      </c>
      <c r="D5361" s="9" t="str">
        <f t="shared" si="83"/>
        <v>MUNICIPAL</v>
      </c>
    </row>
    <row r="5362" spans="1:4" x14ac:dyDescent="0.25">
      <c r="A5362" s="7" t="s">
        <v>22</v>
      </c>
      <c r="B5362" s="7">
        <v>520080</v>
      </c>
      <c r="C5362" s="8" t="s">
        <v>5137</v>
      </c>
      <c r="D5362" s="9" t="str">
        <f t="shared" si="83"/>
        <v>MUNICIPAL</v>
      </c>
    </row>
    <row r="5363" spans="1:4" x14ac:dyDescent="0.25">
      <c r="A5363" s="7" t="s">
        <v>22</v>
      </c>
      <c r="B5363" s="7">
        <v>520082</v>
      </c>
      <c r="C5363" s="8" t="s">
        <v>5138</v>
      </c>
      <c r="D5363" s="9" t="str">
        <f t="shared" si="83"/>
        <v>MUNICIPAL</v>
      </c>
    </row>
    <row r="5364" spans="1:4" x14ac:dyDescent="0.25">
      <c r="A5364" s="7" t="s">
        <v>22</v>
      </c>
      <c r="B5364" s="7">
        <v>520085</v>
      </c>
      <c r="C5364" s="8" t="s">
        <v>5139</v>
      </c>
      <c r="D5364" s="9" t="str">
        <f t="shared" si="83"/>
        <v>MUNICIPAL</v>
      </c>
    </row>
    <row r="5365" spans="1:4" x14ac:dyDescent="0.25">
      <c r="A5365" s="7" t="s">
        <v>22</v>
      </c>
      <c r="B5365" s="7">
        <v>520090</v>
      </c>
      <c r="C5365" s="8" t="s">
        <v>5140</v>
      </c>
      <c r="D5365" s="9" t="str">
        <f t="shared" si="83"/>
        <v>MUNICIPAL</v>
      </c>
    </row>
    <row r="5366" spans="1:4" x14ac:dyDescent="0.25">
      <c r="A5366" s="7" t="s">
        <v>22</v>
      </c>
      <c r="B5366" s="7">
        <v>520110</v>
      </c>
      <c r="C5366" s="8" t="s">
        <v>5141</v>
      </c>
      <c r="D5366" s="9" t="str">
        <f t="shared" si="83"/>
        <v>MUNICIPAL</v>
      </c>
    </row>
    <row r="5367" spans="1:4" x14ac:dyDescent="0.25">
      <c r="A5367" s="7" t="s">
        <v>22</v>
      </c>
      <c r="B5367" s="7">
        <v>520120</v>
      </c>
      <c r="C5367" s="8" t="s">
        <v>5142</v>
      </c>
      <c r="D5367" s="9" t="str">
        <f t="shared" si="83"/>
        <v>MUNICIPAL</v>
      </c>
    </row>
    <row r="5368" spans="1:4" x14ac:dyDescent="0.25">
      <c r="A5368" s="7" t="s">
        <v>22</v>
      </c>
      <c r="B5368" s="7">
        <v>520130</v>
      </c>
      <c r="C5368" s="8" t="s">
        <v>5143</v>
      </c>
      <c r="D5368" s="9" t="str">
        <f t="shared" si="83"/>
        <v>MUNICIPAL</v>
      </c>
    </row>
    <row r="5369" spans="1:4" x14ac:dyDescent="0.25">
      <c r="A5369" s="7" t="s">
        <v>22</v>
      </c>
      <c r="B5369" s="7">
        <v>520140</v>
      </c>
      <c r="C5369" s="8" t="s">
        <v>5144</v>
      </c>
      <c r="D5369" s="9" t="str">
        <f t="shared" si="83"/>
        <v>MUNICIPAL</v>
      </c>
    </row>
    <row r="5370" spans="1:4" x14ac:dyDescent="0.25">
      <c r="A5370" s="7" t="s">
        <v>22</v>
      </c>
      <c r="B5370" s="7">
        <v>520145</v>
      </c>
      <c r="C5370" s="8" t="s">
        <v>5145</v>
      </c>
      <c r="D5370" s="9" t="str">
        <f t="shared" si="83"/>
        <v>MUNICIPAL</v>
      </c>
    </row>
    <row r="5371" spans="1:4" x14ac:dyDescent="0.25">
      <c r="A5371" s="7" t="s">
        <v>22</v>
      </c>
      <c r="B5371" s="7">
        <v>520150</v>
      </c>
      <c r="C5371" s="8" t="s">
        <v>5146</v>
      </c>
      <c r="D5371" s="9" t="str">
        <f t="shared" si="83"/>
        <v>MUNICIPAL</v>
      </c>
    </row>
    <row r="5372" spans="1:4" x14ac:dyDescent="0.25">
      <c r="A5372" s="7" t="s">
        <v>22</v>
      </c>
      <c r="B5372" s="7">
        <v>520160</v>
      </c>
      <c r="C5372" s="8" t="s">
        <v>5147</v>
      </c>
      <c r="D5372" s="9" t="str">
        <f t="shared" si="83"/>
        <v>MUNICIPAL</v>
      </c>
    </row>
    <row r="5373" spans="1:4" x14ac:dyDescent="0.25">
      <c r="A5373" s="7" t="s">
        <v>22</v>
      </c>
      <c r="B5373" s="7">
        <v>520170</v>
      </c>
      <c r="C5373" s="8" t="s">
        <v>5148</v>
      </c>
      <c r="D5373" s="9" t="str">
        <f t="shared" si="83"/>
        <v>MUNICIPAL</v>
      </c>
    </row>
    <row r="5374" spans="1:4" x14ac:dyDescent="0.25">
      <c r="A5374" s="7" t="s">
        <v>22</v>
      </c>
      <c r="B5374" s="7">
        <v>520180</v>
      </c>
      <c r="C5374" s="8" t="s">
        <v>5149</v>
      </c>
      <c r="D5374" s="9" t="str">
        <f t="shared" si="83"/>
        <v>MUNICIPAL</v>
      </c>
    </row>
    <row r="5375" spans="1:4" x14ac:dyDescent="0.25">
      <c r="A5375" s="7" t="s">
        <v>22</v>
      </c>
      <c r="B5375" s="7">
        <v>520215</v>
      </c>
      <c r="C5375" s="8" t="s">
        <v>5150</v>
      </c>
      <c r="D5375" s="9" t="str">
        <f t="shared" si="83"/>
        <v>MUNICIPAL</v>
      </c>
    </row>
    <row r="5376" spans="1:4" x14ac:dyDescent="0.25">
      <c r="A5376" s="7" t="s">
        <v>22</v>
      </c>
      <c r="B5376" s="7">
        <v>520235</v>
      </c>
      <c r="C5376" s="8" t="s">
        <v>5151</v>
      </c>
      <c r="D5376" s="9" t="str">
        <f t="shared" si="83"/>
        <v>MUNICIPAL</v>
      </c>
    </row>
    <row r="5377" spans="1:4" x14ac:dyDescent="0.25">
      <c r="A5377" s="7" t="s">
        <v>22</v>
      </c>
      <c r="B5377" s="7">
        <v>520250</v>
      </c>
      <c r="C5377" s="8" t="s">
        <v>5152</v>
      </c>
      <c r="D5377" s="9" t="str">
        <f t="shared" si="83"/>
        <v>MUNICIPAL</v>
      </c>
    </row>
    <row r="5378" spans="1:4" x14ac:dyDescent="0.25">
      <c r="A5378" s="7" t="s">
        <v>22</v>
      </c>
      <c r="B5378" s="7">
        <v>520260</v>
      </c>
      <c r="C5378" s="8" t="s">
        <v>5153</v>
      </c>
      <c r="D5378" s="9" t="str">
        <f t="shared" si="83"/>
        <v>MUNICIPAL</v>
      </c>
    </row>
    <row r="5379" spans="1:4" x14ac:dyDescent="0.25">
      <c r="A5379" s="7" t="s">
        <v>22</v>
      </c>
      <c r="B5379" s="7">
        <v>520280</v>
      </c>
      <c r="C5379" s="8" t="s">
        <v>5154</v>
      </c>
      <c r="D5379" s="9" t="str">
        <f t="shared" ref="D5379:D5442" si="84">IF(RIGHT(B5379,4)="0000","ESTADUAL","MUNICIPAL")</f>
        <v>MUNICIPAL</v>
      </c>
    </row>
    <row r="5380" spans="1:4" x14ac:dyDescent="0.25">
      <c r="A5380" s="7" t="s">
        <v>22</v>
      </c>
      <c r="B5380" s="7">
        <v>520310</v>
      </c>
      <c r="C5380" s="8" t="s">
        <v>5155</v>
      </c>
      <c r="D5380" s="9" t="str">
        <f t="shared" si="84"/>
        <v>MUNICIPAL</v>
      </c>
    </row>
    <row r="5381" spans="1:4" x14ac:dyDescent="0.25">
      <c r="A5381" s="7" t="s">
        <v>22</v>
      </c>
      <c r="B5381" s="7">
        <v>520320</v>
      </c>
      <c r="C5381" s="8" t="s">
        <v>1862</v>
      </c>
      <c r="D5381" s="9" t="str">
        <f t="shared" si="84"/>
        <v>MUNICIPAL</v>
      </c>
    </row>
    <row r="5382" spans="1:4" x14ac:dyDescent="0.25">
      <c r="A5382" s="7" t="s">
        <v>22</v>
      </c>
      <c r="B5382" s="7">
        <v>520330</v>
      </c>
      <c r="C5382" s="8" t="s">
        <v>5156</v>
      </c>
      <c r="D5382" s="9" t="str">
        <f t="shared" si="84"/>
        <v>MUNICIPAL</v>
      </c>
    </row>
    <row r="5383" spans="1:4" x14ac:dyDescent="0.25">
      <c r="A5383" s="7" t="s">
        <v>22</v>
      </c>
      <c r="B5383" s="7">
        <v>520340</v>
      </c>
      <c r="C5383" s="8" t="s">
        <v>5157</v>
      </c>
      <c r="D5383" s="9" t="str">
        <f t="shared" si="84"/>
        <v>MUNICIPAL</v>
      </c>
    </row>
    <row r="5384" spans="1:4" x14ac:dyDescent="0.25">
      <c r="A5384" s="7" t="s">
        <v>22</v>
      </c>
      <c r="B5384" s="7">
        <v>520350</v>
      </c>
      <c r="C5384" s="8" t="s">
        <v>5158</v>
      </c>
      <c r="D5384" s="9" t="str">
        <f t="shared" si="84"/>
        <v>MUNICIPAL</v>
      </c>
    </row>
    <row r="5385" spans="1:4" x14ac:dyDescent="0.25">
      <c r="A5385" s="7" t="s">
        <v>22</v>
      </c>
      <c r="B5385" s="7">
        <v>520355</v>
      </c>
      <c r="C5385" s="8" t="s">
        <v>5159</v>
      </c>
      <c r="D5385" s="9" t="str">
        <f t="shared" si="84"/>
        <v>MUNICIPAL</v>
      </c>
    </row>
    <row r="5386" spans="1:4" x14ac:dyDescent="0.25">
      <c r="A5386" s="7" t="s">
        <v>22</v>
      </c>
      <c r="B5386" s="7">
        <v>520357</v>
      </c>
      <c r="C5386" s="8" t="s">
        <v>5160</v>
      </c>
      <c r="D5386" s="9" t="str">
        <f t="shared" si="84"/>
        <v>MUNICIPAL</v>
      </c>
    </row>
    <row r="5387" spans="1:4" x14ac:dyDescent="0.25">
      <c r="A5387" s="7" t="s">
        <v>22</v>
      </c>
      <c r="B5387" s="7">
        <v>520360</v>
      </c>
      <c r="C5387" s="8" t="s">
        <v>5161</v>
      </c>
      <c r="D5387" s="9" t="str">
        <f t="shared" si="84"/>
        <v>MUNICIPAL</v>
      </c>
    </row>
    <row r="5388" spans="1:4" x14ac:dyDescent="0.25">
      <c r="A5388" s="7" t="s">
        <v>22</v>
      </c>
      <c r="B5388" s="7">
        <v>520380</v>
      </c>
      <c r="C5388" s="8" t="s">
        <v>5162</v>
      </c>
      <c r="D5388" s="9" t="str">
        <f t="shared" si="84"/>
        <v>MUNICIPAL</v>
      </c>
    </row>
    <row r="5389" spans="1:4" x14ac:dyDescent="0.25">
      <c r="A5389" s="7" t="s">
        <v>22</v>
      </c>
      <c r="B5389" s="7">
        <v>520390</v>
      </c>
      <c r="C5389" s="8" t="s">
        <v>5163</v>
      </c>
      <c r="D5389" s="9" t="str">
        <f t="shared" si="84"/>
        <v>MUNICIPAL</v>
      </c>
    </row>
    <row r="5390" spans="1:4" x14ac:dyDescent="0.25">
      <c r="A5390" s="7" t="s">
        <v>22</v>
      </c>
      <c r="B5390" s="7">
        <v>520393</v>
      </c>
      <c r="C5390" s="8" t="s">
        <v>5164</v>
      </c>
      <c r="D5390" s="9" t="str">
        <f t="shared" si="84"/>
        <v>MUNICIPAL</v>
      </c>
    </row>
    <row r="5391" spans="1:4" x14ac:dyDescent="0.25">
      <c r="A5391" s="7" t="s">
        <v>22</v>
      </c>
      <c r="B5391" s="7">
        <v>520396</v>
      </c>
      <c r="C5391" s="8" t="s">
        <v>5165</v>
      </c>
      <c r="D5391" s="9" t="str">
        <f t="shared" si="84"/>
        <v>MUNICIPAL</v>
      </c>
    </row>
    <row r="5392" spans="1:4" x14ac:dyDescent="0.25">
      <c r="A5392" s="7" t="s">
        <v>22</v>
      </c>
      <c r="B5392" s="7">
        <v>520400</v>
      </c>
      <c r="C5392" s="8" t="s">
        <v>5166</v>
      </c>
      <c r="D5392" s="9" t="str">
        <f t="shared" si="84"/>
        <v>MUNICIPAL</v>
      </c>
    </row>
    <row r="5393" spans="1:4" x14ac:dyDescent="0.25">
      <c r="A5393" s="7" t="s">
        <v>22</v>
      </c>
      <c r="B5393" s="7">
        <v>520410</v>
      </c>
      <c r="C5393" s="8" t="s">
        <v>5167</v>
      </c>
      <c r="D5393" s="9" t="str">
        <f t="shared" si="84"/>
        <v>MUNICIPAL</v>
      </c>
    </row>
    <row r="5394" spans="1:4" x14ac:dyDescent="0.25">
      <c r="A5394" s="7" t="s">
        <v>22</v>
      </c>
      <c r="B5394" s="7">
        <v>520420</v>
      </c>
      <c r="C5394" s="8" t="s">
        <v>5168</v>
      </c>
      <c r="D5394" s="9" t="str">
        <f t="shared" si="84"/>
        <v>MUNICIPAL</v>
      </c>
    </row>
    <row r="5395" spans="1:4" x14ac:dyDescent="0.25">
      <c r="A5395" s="7" t="s">
        <v>22</v>
      </c>
      <c r="B5395" s="7">
        <v>520425</v>
      </c>
      <c r="C5395" s="8" t="s">
        <v>2322</v>
      </c>
      <c r="D5395" s="9" t="str">
        <f t="shared" si="84"/>
        <v>MUNICIPAL</v>
      </c>
    </row>
    <row r="5396" spans="1:4" x14ac:dyDescent="0.25">
      <c r="A5396" s="7" t="s">
        <v>22</v>
      </c>
      <c r="B5396" s="7">
        <v>520430</v>
      </c>
      <c r="C5396" s="8" t="s">
        <v>5169</v>
      </c>
      <c r="D5396" s="9" t="str">
        <f t="shared" si="84"/>
        <v>MUNICIPAL</v>
      </c>
    </row>
    <row r="5397" spans="1:4" x14ac:dyDescent="0.25">
      <c r="A5397" s="7" t="s">
        <v>22</v>
      </c>
      <c r="B5397" s="7">
        <v>520440</v>
      </c>
      <c r="C5397" s="8" t="s">
        <v>5170</v>
      </c>
      <c r="D5397" s="9" t="str">
        <f t="shared" si="84"/>
        <v>MUNICIPAL</v>
      </c>
    </row>
    <row r="5398" spans="1:4" x14ac:dyDescent="0.25">
      <c r="A5398" s="7" t="s">
        <v>22</v>
      </c>
      <c r="B5398" s="7">
        <v>520450</v>
      </c>
      <c r="C5398" s="8" t="s">
        <v>5171</v>
      </c>
      <c r="D5398" s="9" t="str">
        <f t="shared" si="84"/>
        <v>MUNICIPAL</v>
      </c>
    </row>
    <row r="5399" spans="1:4" x14ac:dyDescent="0.25">
      <c r="A5399" s="7" t="s">
        <v>22</v>
      </c>
      <c r="B5399" s="7">
        <v>520455</v>
      </c>
      <c r="C5399" s="8" t="s">
        <v>5172</v>
      </c>
      <c r="D5399" s="9" t="str">
        <f t="shared" si="84"/>
        <v>MUNICIPAL</v>
      </c>
    </row>
    <row r="5400" spans="1:4" x14ac:dyDescent="0.25">
      <c r="A5400" s="7" t="s">
        <v>22</v>
      </c>
      <c r="B5400" s="7">
        <v>520460</v>
      </c>
      <c r="C5400" s="8" t="s">
        <v>5173</v>
      </c>
      <c r="D5400" s="9" t="str">
        <f t="shared" si="84"/>
        <v>MUNICIPAL</v>
      </c>
    </row>
    <row r="5401" spans="1:4" x14ac:dyDescent="0.25">
      <c r="A5401" s="7" t="s">
        <v>22</v>
      </c>
      <c r="B5401" s="7">
        <v>520465</v>
      </c>
      <c r="C5401" s="8" t="s">
        <v>5174</v>
      </c>
      <c r="D5401" s="9" t="str">
        <f t="shared" si="84"/>
        <v>MUNICIPAL</v>
      </c>
    </row>
    <row r="5402" spans="1:4" x14ac:dyDescent="0.25">
      <c r="A5402" s="7" t="s">
        <v>22</v>
      </c>
      <c r="B5402" s="7">
        <v>520470</v>
      </c>
      <c r="C5402" s="8" t="s">
        <v>5175</v>
      </c>
      <c r="D5402" s="9" t="str">
        <f t="shared" si="84"/>
        <v>MUNICIPAL</v>
      </c>
    </row>
    <row r="5403" spans="1:4" x14ac:dyDescent="0.25">
      <c r="A5403" s="7" t="s">
        <v>22</v>
      </c>
      <c r="B5403" s="7">
        <v>520480</v>
      </c>
      <c r="C5403" s="8" t="s">
        <v>5176</v>
      </c>
      <c r="D5403" s="9" t="str">
        <f t="shared" si="84"/>
        <v>MUNICIPAL</v>
      </c>
    </row>
    <row r="5404" spans="1:4" x14ac:dyDescent="0.25">
      <c r="A5404" s="7" t="s">
        <v>22</v>
      </c>
      <c r="B5404" s="7">
        <v>520485</v>
      </c>
      <c r="C5404" s="8" t="s">
        <v>5177</v>
      </c>
      <c r="D5404" s="9" t="str">
        <f t="shared" si="84"/>
        <v>MUNICIPAL</v>
      </c>
    </row>
    <row r="5405" spans="1:4" x14ac:dyDescent="0.25">
      <c r="A5405" s="7" t="s">
        <v>22</v>
      </c>
      <c r="B5405" s="7">
        <v>520490</v>
      </c>
      <c r="C5405" s="8" t="s">
        <v>5178</v>
      </c>
      <c r="D5405" s="9" t="str">
        <f t="shared" si="84"/>
        <v>MUNICIPAL</v>
      </c>
    </row>
    <row r="5406" spans="1:4" x14ac:dyDescent="0.25">
      <c r="A5406" s="7" t="s">
        <v>22</v>
      </c>
      <c r="B5406" s="7">
        <v>520495</v>
      </c>
      <c r="C5406" s="8" t="s">
        <v>5179</v>
      </c>
      <c r="D5406" s="9" t="str">
        <f t="shared" si="84"/>
        <v>MUNICIPAL</v>
      </c>
    </row>
    <row r="5407" spans="1:4" x14ac:dyDescent="0.25">
      <c r="A5407" s="7" t="s">
        <v>22</v>
      </c>
      <c r="B5407" s="7">
        <v>520500</v>
      </c>
      <c r="C5407" s="8" t="s">
        <v>5180</v>
      </c>
      <c r="D5407" s="9" t="str">
        <f t="shared" si="84"/>
        <v>MUNICIPAL</v>
      </c>
    </row>
    <row r="5408" spans="1:4" x14ac:dyDescent="0.25">
      <c r="A5408" s="7" t="s">
        <v>22</v>
      </c>
      <c r="B5408" s="7">
        <v>520505</v>
      </c>
      <c r="C5408" s="8" t="s">
        <v>5181</v>
      </c>
      <c r="D5408" s="9" t="str">
        <f t="shared" si="84"/>
        <v>MUNICIPAL</v>
      </c>
    </row>
    <row r="5409" spans="1:4" x14ac:dyDescent="0.25">
      <c r="A5409" s="7" t="s">
        <v>22</v>
      </c>
      <c r="B5409" s="7">
        <v>520510</v>
      </c>
      <c r="C5409" s="8" t="s">
        <v>5182</v>
      </c>
      <c r="D5409" s="9" t="str">
        <f t="shared" si="84"/>
        <v>MUNICIPAL</v>
      </c>
    </row>
    <row r="5410" spans="1:4" x14ac:dyDescent="0.25">
      <c r="A5410" s="7" t="s">
        <v>22</v>
      </c>
      <c r="B5410" s="7">
        <v>520520</v>
      </c>
      <c r="C5410" s="8" t="s">
        <v>5183</v>
      </c>
      <c r="D5410" s="9" t="str">
        <f t="shared" si="84"/>
        <v>MUNICIPAL</v>
      </c>
    </row>
    <row r="5411" spans="1:4" x14ac:dyDescent="0.25">
      <c r="A5411" s="7" t="s">
        <v>22</v>
      </c>
      <c r="B5411" s="7">
        <v>520530</v>
      </c>
      <c r="C5411" s="8" t="s">
        <v>5184</v>
      </c>
      <c r="D5411" s="9" t="str">
        <f t="shared" si="84"/>
        <v>MUNICIPAL</v>
      </c>
    </row>
    <row r="5412" spans="1:4" x14ac:dyDescent="0.25">
      <c r="A5412" s="7" t="s">
        <v>22</v>
      </c>
      <c r="B5412" s="7">
        <v>520540</v>
      </c>
      <c r="C5412" s="8" t="s">
        <v>5185</v>
      </c>
      <c r="D5412" s="9" t="str">
        <f t="shared" si="84"/>
        <v>MUNICIPAL</v>
      </c>
    </row>
    <row r="5413" spans="1:4" x14ac:dyDescent="0.25">
      <c r="A5413" s="7" t="s">
        <v>22</v>
      </c>
      <c r="B5413" s="7">
        <v>520545</v>
      </c>
      <c r="C5413" s="8" t="s">
        <v>5186</v>
      </c>
      <c r="D5413" s="9" t="str">
        <f t="shared" si="84"/>
        <v>MUNICIPAL</v>
      </c>
    </row>
    <row r="5414" spans="1:4" x14ac:dyDescent="0.25">
      <c r="A5414" s="7" t="s">
        <v>22</v>
      </c>
      <c r="B5414" s="7">
        <v>520547</v>
      </c>
      <c r="C5414" s="8" t="s">
        <v>5187</v>
      </c>
      <c r="D5414" s="9" t="str">
        <f t="shared" si="84"/>
        <v>MUNICIPAL</v>
      </c>
    </row>
    <row r="5415" spans="1:4" x14ac:dyDescent="0.25">
      <c r="A5415" s="7" t="s">
        <v>22</v>
      </c>
      <c r="B5415" s="7">
        <v>520549</v>
      </c>
      <c r="C5415" s="8" t="s">
        <v>5188</v>
      </c>
      <c r="D5415" s="9" t="str">
        <f t="shared" si="84"/>
        <v>MUNICIPAL</v>
      </c>
    </row>
    <row r="5416" spans="1:4" x14ac:dyDescent="0.25">
      <c r="A5416" s="7" t="s">
        <v>22</v>
      </c>
      <c r="B5416" s="7">
        <v>520551</v>
      </c>
      <c r="C5416" s="8" t="s">
        <v>5189</v>
      </c>
      <c r="D5416" s="9" t="str">
        <f t="shared" si="84"/>
        <v>MUNICIPAL</v>
      </c>
    </row>
    <row r="5417" spans="1:4" x14ac:dyDescent="0.25">
      <c r="A5417" s="7" t="s">
        <v>22</v>
      </c>
      <c r="B5417" s="7">
        <v>520552</v>
      </c>
      <c r="C5417" s="8" t="s">
        <v>5190</v>
      </c>
      <c r="D5417" s="9" t="str">
        <f t="shared" si="84"/>
        <v>MUNICIPAL</v>
      </c>
    </row>
    <row r="5418" spans="1:4" x14ac:dyDescent="0.25">
      <c r="A5418" s="7" t="s">
        <v>22</v>
      </c>
      <c r="B5418" s="7">
        <v>520570</v>
      </c>
      <c r="C5418" s="8" t="s">
        <v>5191</v>
      </c>
      <c r="D5418" s="9" t="str">
        <f t="shared" si="84"/>
        <v>MUNICIPAL</v>
      </c>
    </row>
    <row r="5419" spans="1:4" x14ac:dyDescent="0.25">
      <c r="A5419" s="7" t="s">
        <v>22</v>
      </c>
      <c r="B5419" s="7">
        <v>520580</v>
      </c>
      <c r="C5419" s="8" t="s">
        <v>5192</v>
      </c>
      <c r="D5419" s="9" t="str">
        <f t="shared" si="84"/>
        <v>MUNICIPAL</v>
      </c>
    </row>
    <row r="5420" spans="1:4" x14ac:dyDescent="0.25">
      <c r="A5420" s="7" t="s">
        <v>22</v>
      </c>
      <c r="B5420" s="7">
        <v>520590</v>
      </c>
      <c r="C5420" s="8" t="s">
        <v>5193</v>
      </c>
      <c r="D5420" s="9" t="str">
        <f t="shared" si="84"/>
        <v>MUNICIPAL</v>
      </c>
    </row>
    <row r="5421" spans="1:4" x14ac:dyDescent="0.25">
      <c r="A5421" s="7" t="s">
        <v>22</v>
      </c>
      <c r="B5421" s="7">
        <v>520620</v>
      </c>
      <c r="C5421" s="8" t="s">
        <v>5194</v>
      </c>
      <c r="D5421" s="9" t="str">
        <f t="shared" si="84"/>
        <v>MUNICIPAL</v>
      </c>
    </row>
    <row r="5422" spans="1:4" x14ac:dyDescent="0.25">
      <c r="A5422" s="7" t="s">
        <v>22</v>
      </c>
      <c r="B5422" s="7">
        <v>520630</v>
      </c>
      <c r="C5422" s="8" t="s">
        <v>5195</v>
      </c>
      <c r="D5422" s="9" t="str">
        <f t="shared" si="84"/>
        <v>MUNICIPAL</v>
      </c>
    </row>
    <row r="5423" spans="1:4" x14ac:dyDescent="0.25">
      <c r="A5423" s="7" t="s">
        <v>22</v>
      </c>
      <c r="B5423" s="7">
        <v>520640</v>
      </c>
      <c r="C5423" s="8" t="s">
        <v>5196</v>
      </c>
      <c r="D5423" s="9" t="str">
        <f t="shared" si="84"/>
        <v>MUNICIPAL</v>
      </c>
    </row>
    <row r="5424" spans="1:4" x14ac:dyDescent="0.25">
      <c r="A5424" s="7" t="s">
        <v>22</v>
      </c>
      <c r="B5424" s="7">
        <v>520650</v>
      </c>
      <c r="C5424" s="8" t="s">
        <v>5197</v>
      </c>
      <c r="D5424" s="9" t="str">
        <f t="shared" si="84"/>
        <v>MUNICIPAL</v>
      </c>
    </row>
    <row r="5425" spans="1:4" x14ac:dyDescent="0.25">
      <c r="A5425" s="7" t="s">
        <v>22</v>
      </c>
      <c r="B5425" s="7">
        <v>520660</v>
      </c>
      <c r="C5425" s="8" t="s">
        <v>5198</v>
      </c>
      <c r="D5425" s="9" t="str">
        <f t="shared" si="84"/>
        <v>MUNICIPAL</v>
      </c>
    </row>
    <row r="5426" spans="1:4" x14ac:dyDescent="0.25">
      <c r="A5426" s="7" t="s">
        <v>22</v>
      </c>
      <c r="B5426" s="7">
        <v>520670</v>
      </c>
      <c r="C5426" s="8" t="s">
        <v>5199</v>
      </c>
      <c r="D5426" s="9" t="str">
        <f t="shared" si="84"/>
        <v>MUNICIPAL</v>
      </c>
    </row>
    <row r="5427" spans="1:4" x14ac:dyDescent="0.25">
      <c r="A5427" s="7" t="s">
        <v>22</v>
      </c>
      <c r="B5427" s="7">
        <v>520680</v>
      </c>
      <c r="C5427" s="8" t="s">
        <v>5200</v>
      </c>
      <c r="D5427" s="9" t="str">
        <f t="shared" si="84"/>
        <v>MUNICIPAL</v>
      </c>
    </row>
    <row r="5428" spans="1:4" x14ac:dyDescent="0.25">
      <c r="A5428" s="7" t="s">
        <v>22</v>
      </c>
      <c r="B5428" s="7">
        <v>520690</v>
      </c>
      <c r="C5428" s="8" t="s">
        <v>575</v>
      </c>
      <c r="D5428" s="9" t="str">
        <f t="shared" si="84"/>
        <v>MUNICIPAL</v>
      </c>
    </row>
    <row r="5429" spans="1:4" x14ac:dyDescent="0.25">
      <c r="A5429" s="7" t="s">
        <v>22</v>
      </c>
      <c r="B5429" s="7">
        <v>520710</v>
      </c>
      <c r="C5429" s="8" t="s">
        <v>5201</v>
      </c>
      <c r="D5429" s="9" t="str">
        <f t="shared" si="84"/>
        <v>MUNICIPAL</v>
      </c>
    </row>
    <row r="5430" spans="1:4" x14ac:dyDescent="0.25">
      <c r="A5430" s="7" t="s">
        <v>22</v>
      </c>
      <c r="B5430" s="7">
        <v>520725</v>
      </c>
      <c r="C5430" s="8" t="s">
        <v>5202</v>
      </c>
      <c r="D5430" s="9" t="str">
        <f t="shared" si="84"/>
        <v>MUNICIPAL</v>
      </c>
    </row>
    <row r="5431" spans="1:4" x14ac:dyDescent="0.25">
      <c r="A5431" s="7" t="s">
        <v>22</v>
      </c>
      <c r="B5431" s="7">
        <v>520735</v>
      </c>
      <c r="C5431" s="8" t="s">
        <v>5203</v>
      </c>
      <c r="D5431" s="9" t="str">
        <f t="shared" si="84"/>
        <v>MUNICIPAL</v>
      </c>
    </row>
    <row r="5432" spans="1:4" x14ac:dyDescent="0.25">
      <c r="A5432" s="7" t="s">
        <v>22</v>
      </c>
      <c r="B5432" s="7">
        <v>520740</v>
      </c>
      <c r="C5432" s="8" t="s">
        <v>5204</v>
      </c>
      <c r="D5432" s="9" t="str">
        <f t="shared" si="84"/>
        <v>MUNICIPAL</v>
      </c>
    </row>
    <row r="5433" spans="1:4" x14ac:dyDescent="0.25">
      <c r="A5433" s="7" t="s">
        <v>22</v>
      </c>
      <c r="B5433" s="7">
        <v>520750</v>
      </c>
      <c r="C5433" s="8" t="s">
        <v>3382</v>
      </c>
      <c r="D5433" s="9" t="str">
        <f t="shared" si="84"/>
        <v>MUNICIPAL</v>
      </c>
    </row>
    <row r="5434" spans="1:4" x14ac:dyDescent="0.25">
      <c r="A5434" s="7" t="s">
        <v>22</v>
      </c>
      <c r="B5434" s="7">
        <v>520753</v>
      </c>
      <c r="C5434" s="8" t="s">
        <v>5205</v>
      </c>
      <c r="D5434" s="9" t="str">
        <f t="shared" si="84"/>
        <v>MUNICIPAL</v>
      </c>
    </row>
    <row r="5435" spans="1:4" x14ac:dyDescent="0.25">
      <c r="A5435" s="7" t="s">
        <v>22</v>
      </c>
      <c r="B5435" s="7">
        <v>520760</v>
      </c>
      <c r="C5435" s="8" t="s">
        <v>5206</v>
      </c>
      <c r="D5435" s="9" t="str">
        <f t="shared" si="84"/>
        <v>MUNICIPAL</v>
      </c>
    </row>
    <row r="5436" spans="1:4" x14ac:dyDescent="0.25">
      <c r="A5436" s="7" t="s">
        <v>22</v>
      </c>
      <c r="B5436" s="7">
        <v>520780</v>
      </c>
      <c r="C5436" s="8" t="s">
        <v>5207</v>
      </c>
      <c r="D5436" s="9" t="str">
        <f t="shared" si="84"/>
        <v>MUNICIPAL</v>
      </c>
    </row>
    <row r="5437" spans="1:4" x14ac:dyDescent="0.25">
      <c r="A5437" s="7" t="s">
        <v>22</v>
      </c>
      <c r="B5437" s="7">
        <v>520790</v>
      </c>
      <c r="C5437" s="8" t="s">
        <v>5208</v>
      </c>
      <c r="D5437" s="9" t="str">
        <f t="shared" si="84"/>
        <v>MUNICIPAL</v>
      </c>
    </row>
    <row r="5438" spans="1:4" x14ac:dyDescent="0.25">
      <c r="A5438" s="7" t="s">
        <v>22</v>
      </c>
      <c r="B5438" s="7">
        <v>520800</v>
      </c>
      <c r="C5438" s="8" t="s">
        <v>5209</v>
      </c>
      <c r="D5438" s="9" t="str">
        <f t="shared" si="84"/>
        <v>MUNICIPAL</v>
      </c>
    </row>
    <row r="5439" spans="1:4" x14ac:dyDescent="0.25">
      <c r="A5439" s="7" t="s">
        <v>22</v>
      </c>
      <c r="B5439" s="7">
        <v>520810</v>
      </c>
      <c r="C5439" s="8" t="s">
        <v>2504</v>
      </c>
      <c r="D5439" s="9" t="str">
        <f t="shared" si="84"/>
        <v>MUNICIPAL</v>
      </c>
    </row>
    <row r="5440" spans="1:4" x14ac:dyDescent="0.25">
      <c r="A5440" s="7" t="s">
        <v>22</v>
      </c>
      <c r="B5440" s="7">
        <v>520815</v>
      </c>
      <c r="C5440" s="8" t="s">
        <v>5210</v>
      </c>
      <c r="D5440" s="9" t="str">
        <f t="shared" si="84"/>
        <v>MUNICIPAL</v>
      </c>
    </row>
    <row r="5441" spans="1:4" x14ac:dyDescent="0.25">
      <c r="A5441" s="7" t="s">
        <v>22</v>
      </c>
      <c r="B5441" s="7">
        <v>520830</v>
      </c>
      <c r="C5441" s="8" t="s">
        <v>5211</v>
      </c>
      <c r="D5441" s="9" t="str">
        <f t="shared" si="84"/>
        <v>MUNICIPAL</v>
      </c>
    </row>
    <row r="5442" spans="1:4" x14ac:dyDescent="0.25">
      <c r="A5442" s="7" t="s">
        <v>22</v>
      </c>
      <c r="B5442" s="7">
        <v>520840</v>
      </c>
      <c r="C5442" s="8" t="s">
        <v>5212</v>
      </c>
      <c r="D5442" s="9" t="str">
        <f t="shared" si="84"/>
        <v>MUNICIPAL</v>
      </c>
    </row>
    <row r="5443" spans="1:4" x14ac:dyDescent="0.25">
      <c r="A5443" s="7" t="s">
        <v>22</v>
      </c>
      <c r="B5443" s="7">
        <v>520850</v>
      </c>
      <c r="C5443" s="8" t="s">
        <v>5213</v>
      </c>
      <c r="D5443" s="9" t="str">
        <f t="shared" ref="D5443:D5506" si="85">IF(RIGHT(B5443,4)="0000","ESTADUAL","MUNICIPAL")</f>
        <v>MUNICIPAL</v>
      </c>
    </row>
    <row r="5444" spans="1:4" x14ac:dyDescent="0.25">
      <c r="A5444" s="7" t="s">
        <v>22</v>
      </c>
      <c r="B5444" s="7">
        <v>520860</v>
      </c>
      <c r="C5444" s="8" t="s">
        <v>5214</v>
      </c>
      <c r="D5444" s="9" t="str">
        <f t="shared" si="85"/>
        <v>MUNICIPAL</v>
      </c>
    </row>
    <row r="5445" spans="1:4" x14ac:dyDescent="0.25">
      <c r="A5445" s="7" t="s">
        <v>22</v>
      </c>
      <c r="B5445" s="7">
        <v>520870</v>
      </c>
      <c r="C5445" s="8" t="s">
        <v>5215</v>
      </c>
      <c r="D5445" s="9" t="str">
        <f t="shared" si="85"/>
        <v>MUNICIPAL</v>
      </c>
    </row>
    <row r="5446" spans="1:4" x14ac:dyDescent="0.25">
      <c r="A5446" s="7" t="s">
        <v>22</v>
      </c>
      <c r="B5446" s="7">
        <v>520880</v>
      </c>
      <c r="C5446" s="8" t="s">
        <v>5216</v>
      </c>
      <c r="D5446" s="9" t="str">
        <f t="shared" si="85"/>
        <v>MUNICIPAL</v>
      </c>
    </row>
    <row r="5447" spans="1:4" x14ac:dyDescent="0.25">
      <c r="A5447" s="7" t="s">
        <v>22</v>
      </c>
      <c r="B5447" s="7">
        <v>520890</v>
      </c>
      <c r="C5447" s="8" t="s">
        <v>5217</v>
      </c>
      <c r="D5447" s="9" t="str">
        <f t="shared" si="85"/>
        <v>MUNICIPAL</v>
      </c>
    </row>
    <row r="5448" spans="1:4" x14ac:dyDescent="0.25">
      <c r="A5448" s="7" t="s">
        <v>22</v>
      </c>
      <c r="B5448" s="7">
        <v>520910</v>
      </c>
      <c r="C5448" s="8" t="s">
        <v>5218</v>
      </c>
      <c r="D5448" s="9" t="str">
        <f t="shared" si="85"/>
        <v>MUNICIPAL</v>
      </c>
    </row>
    <row r="5449" spans="1:4" x14ac:dyDescent="0.25">
      <c r="A5449" s="7" t="s">
        <v>22</v>
      </c>
      <c r="B5449" s="7">
        <v>520915</v>
      </c>
      <c r="C5449" s="8" t="s">
        <v>5219</v>
      </c>
      <c r="D5449" s="9" t="str">
        <f t="shared" si="85"/>
        <v>MUNICIPAL</v>
      </c>
    </row>
    <row r="5450" spans="1:4" x14ac:dyDescent="0.25">
      <c r="A5450" s="7" t="s">
        <v>22</v>
      </c>
      <c r="B5450" s="7">
        <v>520920</v>
      </c>
      <c r="C5450" s="8" t="s">
        <v>5220</v>
      </c>
      <c r="D5450" s="9" t="str">
        <f t="shared" si="85"/>
        <v>MUNICIPAL</v>
      </c>
    </row>
    <row r="5451" spans="1:4" x14ac:dyDescent="0.25">
      <c r="A5451" s="7" t="s">
        <v>22</v>
      </c>
      <c r="B5451" s="7">
        <v>520929</v>
      </c>
      <c r="C5451" s="8" t="s">
        <v>5221</v>
      </c>
      <c r="D5451" s="9" t="str">
        <f t="shared" si="85"/>
        <v>MUNICIPAL</v>
      </c>
    </row>
    <row r="5452" spans="1:4" x14ac:dyDescent="0.25">
      <c r="A5452" s="7" t="s">
        <v>22</v>
      </c>
      <c r="B5452" s="7">
        <v>520940</v>
      </c>
      <c r="C5452" s="8" t="s">
        <v>5222</v>
      </c>
      <c r="D5452" s="9" t="str">
        <f t="shared" si="85"/>
        <v>MUNICIPAL</v>
      </c>
    </row>
    <row r="5453" spans="1:4" x14ac:dyDescent="0.25">
      <c r="A5453" s="7" t="s">
        <v>22</v>
      </c>
      <c r="B5453" s="7">
        <v>520945</v>
      </c>
      <c r="C5453" s="8" t="s">
        <v>5223</v>
      </c>
      <c r="D5453" s="9" t="str">
        <f t="shared" si="85"/>
        <v>MUNICIPAL</v>
      </c>
    </row>
    <row r="5454" spans="1:4" x14ac:dyDescent="0.25">
      <c r="A5454" s="7" t="s">
        <v>22</v>
      </c>
      <c r="B5454" s="7">
        <v>520960</v>
      </c>
      <c r="C5454" s="8" t="s">
        <v>5224</v>
      </c>
      <c r="D5454" s="9" t="str">
        <f t="shared" si="85"/>
        <v>MUNICIPAL</v>
      </c>
    </row>
    <row r="5455" spans="1:4" x14ac:dyDescent="0.25">
      <c r="A5455" s="7" t="s">
        <v>22</v>
      </c>
      <c r="B5455" s="7">
        <v>520970</v>
      </c>
      <c r="C5455" s="8" t="s">
        <v>1019</v>
      </c>
      <c r="D5455" s="9" t="str">
        <f t="shared" si="85"/>
        <v>MUNICIPAL</v>
      </c>
    </row>
    <row r="5456" spans="1:4" x14ac:dyDescent="0.25">
      <c r="A5456" s="7" t="s">
        <v>22</v>
      </c>
      <c r="B5456" s="7">
        <v>520980</v>
      </c>
      <c r="C5456" s="8" t="s">
        <v>5225</v>
      </c>
      <c r="D5456" s="9" t="str">
        <f t="shared" si="85"/>
        <v>MUNICIPAL</v>
      </c>
    </row>
    <row r="5457" spans="1:4" x14ac:dyDescent="0.25">
      <c r="A5457" s="7" t="s">
        <v>22</v>
      </c>
      <c r="B5457" s="7">
        <v>520990</v>
      </c>
      <c r="C5457" s="8" t="s">
        <v>5226</v>
      </c>
      <c r="D5457" s="9" t="str">
        <f t="shared" si="85"/>
        <v>MUNICIPAL</v>
      </c>
    </row>
    <row r="5458" spans="1:4" x14ac:dyDescent="0.25">
      <c r="A5458" s="7" t="s">
        <v>22</v>
      </c>
      <c r="B5458" s="7">
        <v>520993</v>
      </c>
      <c r="C5458" s="8" t="s">
        <v>5227</v>
      </c>
      <c r="D5458" s="9" t="str">
        <f t="shared" si="85"/>
        <v>MUNICIPAL</v>
      </c>
    </row>
    <row r="5459" spans="1:4" x14ac:dyDescent="0.25">
      <c r="A5459" s="7" t="s">
        <v>22</v>
      </c>
      <c r="B5459" s="7">
        <v>520995</v>
      </c>
      <c r="C5459" s="8" t="s">
        <v>5228</v>
      </c>
      <c r="D5459" s="9" t="str">
        <f t="shared" si="85"/>
        <v>MUNICIPAL</v>
      </c>
    </row>
    <row r="5460" spans="1:4" x14ac:dyDescent="0.25">
      <c r="A5460" s="7" t="s">
        <v>22</v>
      </c>
      <c r="B5460" s="7">
        <v>521000</v>
      </c>
      <c r="C5460" s="8" t="s">
        <v>5229</v>
      </c>
      <c r="D5460" s="9" t="str">
        <f t="shared" si="85"/>
        <v>MUNICIPAL</v>
      </c>
    </row>
    <row r="5461" spans="1:4" x14ac:dyDescent="0.25">
      <c r="A5461" s="7" t="s">
        <v>22</v>
      </c>
      <c r="B5461" s="7">
        <v>521010</v>
      </c>
      <c r="C5461" s="8" t="s">
        <v>5230</v>
      </c>
      <c r="D5461" s="9" t="str">
        <f t="shared" si="85"/>
        <v>MUNICIPAL</v>
      </c>
    </row>
    <row r="5462" spans="1:4" x14ac:dyDescent="0.25">
      <c r="A5462" s="7" t="s">
        <v>22</v>
      </c>
      <c r="B5462" s="7">
        <v>521015</v>
      </c>
      <c r="C5462" s="8" t="s">
        <v>5231</v>
      </c>
      <c r="D5462" s="9" t="str">
        <f t="shared" si="85"/>
        <v>MUNICIPAL</v>
      </c>
    </row>
    <row r="5463" spans="1:4" x14ac:dyDescent="0.25">
      <c r="A5463" s="7" t="s">
        <v>22</v>
      </c>
      <c r="B5463" s="7">
        <v>521020</v>
      </c>
      <c r="C5463" s="8" t="s">
        <v>3968</v>
      </c>
      <c r="D5463" s="9" t="str">
        <f t="shared" si="85"/>
        <v>MUNICIPAL</v>
      </c>
    </row>
    <row r="5464" spans="1:4" x14ac:dyDescent="0.25">
      <c r="A5464" s="7" t="s">
        <v>22</v>
      </c>
      <c r="B5464" s="7">
        <v>521030</v>
      </c>
      <c r="C5464" s="8" t="s">
        <v>5232</v>
      </c>
      <c r="D5464" s="9" t="str">
        <f t="shared" si="85"/>
        <v>MUNICIPAL</v>
      </c>
    </row>
    <row r="5465" spans="1:4" x14ac:dyDescent="0.25">
      <c r="A5465" s="7" t="s">
        <v>22</v>
      </c>
      <c r="B5465" s="7">
        <v>521040</v>
      </c>
      <c r="C5465" s="8" t="s">
        <v>5233</v>
      </c>
      <c r="D5465" s="9" t="str">
        <f t="shared" si="85"/>
        <v>MUNICIPAL</v>
      </c>
    </row>
    <row r="5466" spans="1:4" x14ac:dyDescent="0.25">
      <c r="A5466" s="7" t="s">
        <v>22</v>
      </c>
      <c r="B5466" s="7">
        <v>521056</v>
      </c>
      <c r="C5466" s="8" t="s">
        <v>5234</v>
      </c>
      <c r="D5466" s="9" t="str">
        <f t="shared" si="85"/>
        <v>MUNICIPAL</v>
      </c>
    </row>
    <row r="5467" spans="1:4" x14ac:dyDescent="0.25">
      <c r="A5467" s="7" t="s">
        <v>22</v>
      </c>
      <c r="B5467" s="7">
        <v>521060</v>
      </c>
      <c r="C5467" s="8" t="s">
        <v>5235</v>
      </c>
      <c r="D5467" s="9" t="str">
        <f t="shared" si="85"/>
        <v>MUNICIPAL</v>
      </c>
    </row>
    <row r="5468" spans="1:4" x14ac:dyDescent="0.25">
      <c r="A5468" s="7" t="s">
        <v>22</v>
      </c>
      <c r="B5468" s="7">
        <v>521080</v>
      </c>
      <c r="C5468" s="8" t="s">
        <v>1182</v>
      </c>
      <c r="D5468" s="9" t="str">
        <f t="shared" si="85"/>
        <v>MUNICIPAL</v>
      </c>
    </row>
    <row r="5469" spans="1:4" x14ac:dyDescent="0.25">
      <c r="A5469" s="7" t="s">
        <v>22</v>
      </c>
      <c r="B5469" s="7">
        <v>521090</v>
      </c>
      <c r="C5469" s="8" t="s">
        <v>5236</v>
      </c>
      <c r="D5469" s="9" t="str">
        <f t="shared" si="85"/>
        <v>MUNICIPAL</v>
      </c>
    </row>
    <row r="5470" spans="1:4" x14ac:dyDescent="0.25">
      <c r="A5470" s="7" t="s">
        <v>22</v>
      </c>
      <c r="B5470" s="7">
        <v>521100</v>
      </c>
      <c r="C5470" s="8" t="s">
        <v>5237</v>
      </c>
      <c r="D5470" s="9" t="str">
        <f t="shared" si="85"/>
        <v>MUNICIPAL</v>
      </c>
    </row>
    <row r="5471" spans="1:4" x14ac:dyDescent="0.25">
      <c r="A5471" s="7" t="s">
        <v>22</v>
      </c>
      <c r="B5471" s="7">
        <v>521120</v>
      </c>
      <c r="C5471" s="8" t="s">
        <v>5238</v>
      </c>
      <c r="D5471" s="9" t="str">
        <f t="shared" si="85"/>
        <v>MUNICIPAL</v>
      </c>
    </row>
    <row r="5472" spans="1:4" x14ac:dyDescent="0.25">
      <c r="A5472" s="7" t="s">
        <v>22</v>
      </c>
      <c r="B5472" s="7">
        <v>521130</v>
      </c>
      <c r="C5472" s="8" t="s">
        <v>5239</v>
      </c>
      <c r="D5472" s="9" t="str">
        <f t="shared" si="85"/>
        <v>MUNICIPAL</v>
      </c>
    </row>
    <row r="5473" spans="1:4" x14ac:dyDescent="0.25">
      <c r="A5473" s="7" t="s">
        <v>22</v>
      </c>
      <c r="B5473" s="7">
        <v>521140</v>
      </c>
      <c r="C5473" s="8" t="s">
        <v>5240</v>
      </c>
      <c r="D5473" s="9" t="str">
        <f t="shared" si="85"/>
        <v>MUNICIPAL</v>
      </c>
    </row>
    <row r="5474" spans="1:4" x14ac:dyDescent="0.25">
      <c r="A5474" s="7" t="s">
        <v>22</v>
      </c>
      <c r="B5474" s="7">
        <v>521150</v>
      </c>
      <c r="C5474" s="8" t="s">
        <v>5241</v>
      </c>
      <c r="D5474" s="9" t="str">
        <f t="shared" si="85"/>
        <v>MUNICIPAL</v>
      </c>
    </row>
    <row r="5475" spans="1:4" x14ac:dyDescent="0.25">
      <c r="A5475" s="7" t="s">
        <v>22</v>
      </c>
      <c r="B5475" s="7">
        <v>521160</v>
      </c>
      <c r="C5475" s="8" t="s">
        <v>5242</v>
      </c>
      <c r="D5475" s="9" t="str">
        <f t="shared" si="85"/>
        <v>MUNICIPAL</v>
      </c>
    </row>
    <row r="5476" spans="1:4" x14ac:dyDescent="0.25">
      <c r="A5476" s="7" t="s">
        <v>22</v>
      </c>
      <c r="B5476" s="7">
        <v>521170</v>
      </c>
      <c r="C5476" s="8" t="s">
        <v>5243</v>
      </c>
      <c r="D5476" s="9" t="str">
        <f t="shared" si="85"/>
        <v>MUNICIPAL</v>
      </c>
    </row>
    <row r="5477" spans="1:4" x14ac:dyDescent="0.25">
      <c r="A5477" s="7" t="s">
        <v>22</v>
      </c>
      <c r="B5477" s="7">
        <v>521180</v>
      </c>
      <c r="C5477" s="8" t="s">
        <v>5244</v>
      </c>
      <c r="D5477" s="9" t="str">
        <f t="shared" si="85"/>
        <v>MUNICIPAL</v>
      </c>
    </row>
    <row r="5478" spans="1:4" x14ac:dyDescent="0.25">
      <c r="A5478" s="7" t="s">
        <v>22</v>
      </c>
      <c r="B5478" s="7">
        <v>521190</v>
      </c>
      <c r="C5478" s="8" t="s">
        <v>5245</v>
      </c>
      <c r="D5478" s="9" t="str">
        <f t="shared" si="85"/>
        <v>MUNICIPAL</v>
      </c>
    </row>
    <row r="5479" spans="1:4" x14ac:dyDescent="0.25">
      <c r="A5479" s="7" t="s">
        <v>22</v>
      </c>
      <c r="B5479" s="7">
        <v>521200</v>
      </c>
      <c r="C5479" s="8" t="s">
        <v>5246</v>
      </c>
      <c r="D5479" s="9" t="str">
        <f t="shared" si="85"/>
        <v>MUNICIPAL</v>
      </c>
    </row>
    <row r="5480" spans="1:4" x14ac:dyDescent="0.25">
      <c r="A5480" s="7" t="s">
        <v>22</v>
      </c>
      <c r="B5480" s="7">
        <v>521205</v>
      </c>
      <c r="C5480" s="8" t="s">
        <v>5247</v>
      </c>
      <c r="D5480" s="9" t="str">
        <f t="shared" si="85"/>
        <v>MUNICIPAL</v>
      </c>
    </row>
    <row r="5481" spans="1:4" x14ac:dyDescent="0.25">
      <c r="A5481" s="7" t="s">
        <v>22</v>
      </c>
      <c r="B5481" s="7">
        <v>521210</v>
      </c>
      <c r="C5481" s="8" t="s">
        <v>5248</v>
      </c>
      <c r="D5481" s="9" t="str">
        <f t="shared" si="85"/>
        <v>MUNICIPAL</v>
      </c>
    </row>
    <row r="5482" spans="1:4" x14ac:dyDescent="0.25">
      <c r="A5482" s="7" t="s">
        <v>22</v>
      </c>
      <c r="B5482" s="7">
        <v>521220</v>
      </c>
      <c r="C5482" s="8" t="s">
        <v>2036</v>
      </c>
      <c r="D5482" s="9" t="str">
        <f t="shared" si="85"/>
        <v>MUNICIPAL</v>
      </c>
    </row>
    <row r="5483" spans="1:4" x14ac:dyDescent="0.25">
      <c r="A5483" s="7" t="s">
        <v>22</v>
      </c>
      <c r="B5483" s="7">
        <v>521225</v>
      </c>
      <c r="C5483" s="8" t="s">
        <v>2640</v>
      </c>
      <c r="D5483" s="9" t="str">
        <f t="shared" si="85"/>
        <v>MUNICIPAL</v>
      </c>
    </row>
    <row r="5484" spans="1:4" x14ac:dyDescent="0.25">
      <c r="A5484" s="7" t="s">
        <v>22</v>
      </c>
      <c r="B5484" s="7">
        <v>521230</v>
      </c>
      <c r="C5484" s="8" t="s">
        <v>5249</v>
      </c>
      <c r="D5484" s="9" t="str">
        <f t="shared" si="85"/>
        <v>MUNICIPAL</v>
      </c>
    </row>
    <row r="5485" spans="1:4" x14ac:dyDescent="0.25">
      <c r="A5485" s="7" t="s">
        <v>22</v>
      </c>
      <c r="B5485" s="7">
        <v>521250</v>
      </c>
      <c r="C5485" s="8" t="s">
        <v>5250</v>
      </c>
      <c r="D5485" s="9" t="str">
        <f t="shared" si="85"/>
        <v>MUNICIPAL</v>
      </c>
    </row>
    <row r="5486" spans="1:4" x14ac:dyDescent="0.25">
      <c r="A5486" s="7" t="s">
        <v>22</v>
      </c>
      <c r="B5486" s="7">
        <v>521260</v>
      </c>
      <c r="C5486" s="8" t="s">
        <v>5251</v>
      </c>
      <c r="D5486" s="9" t="str">
        <f t="shared" si="85"/>
        <v>MUNICIPAL</v>
      </c>
    </row>
    <row r="5487" spans="1:4" x14ac:dyDescent="0.25">
      <c r="A5487" s="7" t="s">
        <v>22</v>
      </c>
      <c r="B5487" s="7">
        <v>521270</v>
      </c>
      <c r="C5487" s="8" t="s">
        <v>5252</v>
      </c>
      <c r="D5487" s="9" t="str">
        <f t="shared" si="85"/>
        <v>MUNICIPAL</v>
      </c>
    </row>
    <row r="5488" spans="1:4" x14ac:dyDescent="0.25">
      <c r="A5488" s="7" t="s">
        <v>22</v>
      </c>
      <c r="B5488" s="7">
        <v>521280</v>
      </c>
      <c r="C5488" s="8" t="s">
        <v>5253</v>
      </c>
      <c r="D5488" s="9" t="str">
        <f t="shared" si="85"/>
        <v>MUNICIPAL</v>
      </c>
    </row>
    <row r="5489" spans="1:4" x14ac:dyDescent="0.25">
      <c r="A5489" s="7" t="s">
        <v>22</v>
      </c>
      <c r="B5489" s="7">
        <v>521290</v>
      </c>
      <c r="C5489" s="8" t="s">
        <v>5254</v>
      </c>
      <c r="D5489" s="9" t="str">
        <f t="shared" si="85"/>
        <v>MUNICIPAL</v>
      </c>
    </row>
    <row r="5490" spans="1:4" x14ac:dyDescent="0.25">
      <c r="A5490" s="7" t="s">
        <v>22</v>
      </c>
      <c r="B5490" s="7">
        <v>521295</v>
      </c>
      <c r="C5490" s="8" t="s">
        <v>5255</v>
      </c>
      <c r="D5490" s="9" t="str">
        <f t="shared" si="85"/>
        <v>MUNICIPAL</v>
      </c>
    </row>
    <row r="5491" spans="1:4" x14ac:dyDescent="0.25">
      <c r="A5491" s="7" t="s">
        <v>22</v>
      </c>
      <c r="B5491" s="7">
        <v>521300</v>
      </c>
      <c r="C5491" s="8" t="s">
        <v>5256</v>
      </c>
      <c r="D5491" s="9" t="str">
        <f t="shared" si="85"/>
        <v>MUNICIPAL</v>
      </c>
    </row>
    <row r="5492" spans="1:4" x14ac:dyDescent="0.25">
      <c r="A5492" s="7" t="s">
        <v>22</v>
      </c>
      <c r="B5492" s="7">
        <v>521305</v>
      </c>
      <c r="C5492" s="8" t="s">
        <v>5257</v>
      </c>
      <c r="D5492" s="9" t="str">
        <f t="shared" si="85"/>
        <v>MUNICIPAL</v>
      </c>
    </row>
    <row r="5493" spans="1:4" x14ac:dyDescent="0.25">
      <c r="A5493" s="7" t="s">
        <v>22</v>
      </c>
      <c r="B5493" s="7">
        <v>521308</v>
      </c>
      <c r="C5493" s="8" t="s">
        <v>5258</v>
      </c>
      <c r="D5493" s="9" t="str">
        <f t="shared" si="85"/>
        <v>MUNICIPAL</v>
      </c>
    </row>
    <row r="5494" spans="1:4" x14ac:dyDescent="0.25">
      <c r="A5494" s="7" t="s">
        <v>22</v>
      </c>
      <c r="B5494" s="7">
        <v>521310</v>
      </c>
      <c r="C5494" s="8" t="s">
        <v>5259</v>
      </c>
      <c r="D5494" s="9" t="str">
        <f t="shared" si="85"/>
        <v>MUNICIPAL</v>
      </c>
    </row>
    <row r="5495" spans="1:4" x14ac:dyDescent="0.25">
      <c r="A5495" s="7" t="s">
        <v>22</v>
      </c>
      <c r="B5495" s="7">
        <v>521340</v>
      </c>
      <c r="C5495" s="8" t="s">
        <v>5260</v>
      </c>
      <c r="D5495" s="9" t="str">
        <f t="shared" si="85"/>
        <v>MUNICIPAL</v>
      </c>
    </row>
    <row r="5496" spans="1:4" x14ac:dyDescent="0.25">
      <c r="A5496" s="7" t="s">
        <v>22</v>
      </c>
      <c r="B5496" s="7">
        <v>521350</v>
      </c>
      <c r="C5496" s="8" t="s">
        <v>5261</v>
      </c>
      <c r="D5496" s="9" t="str">
        <f t="shared" si="85"/>
        <v>MUNICIPAL</v>
      </c>
    </row>
    <row r="5497" spans="1:4" x14ac:dyDescent="0.25">
      <c r="A5497" s="7" t="s">
        <v>22</v>
      </c>
      <c r="B5497" s="7">
        <v>521370</v>
      </c>
      <c r="C5497" s="8" t="s">
        <v>5262</v>
      </c>
      <c r="D5497" s="9" t="str">
        <f t="shared" si="85"/>
        <v>MUNICIPAL</v>
      </c>
    </row>
    <row r="5498" spans="1:4" x14ac:dyDescent="0.25">
      <c r="A5498" s="7" t="s">
        <v>22</v>
      </c>
      <c r="B5498" s="7">
        <v>521375</v>
      </c>
      <c r="C5498" s="8" t="s">
        <v>5263</v>
      </c>
      <c r="D5498" s="9" t="str">
        <f t="shared" si="85"/>
        <v>MUNICIPAL</v>
      </c>
    </row>
    <row r="5499" spans="1:4" x14ac:dyDescent="0.25">
      <c r="A5499" s="7" t="s">
        <v>22</v>
      </c>
      <c r="B5499" s="7">
        <v>521377</v>
      </c>
      <c r="C5499" s="8" t="s">
        <v>5264</v>
      </c>
      <c r="D5499" s="9" t="str">
        <f t="shared" si="85"/>
        <v>MUNICIPAL</v>
      </c>
    </row>
    <row r="5500" spans="1:4" x14ac:dyDescent="0.25">
      <c r="A5500" s="7" t="s">
        <v>22</v>
      </c>
      <c r="B5500" s="7">
        <v>521380</v>
      </c>
      <c r="C5500" s="8" t="s">
        <v>1066</v>
      </c>
      <c r="D5500" s="9" t="str">
        <f t="shared" si="85"/>
        <v>MUNICIPAL</v>
      </c>
    </row>
    <row r="5501" spans="1:4" x14ac:dyDescent="0.25">
      <c r="A5501" s="7" t="s">
        <v>22</v>
      </c>
      <c r="B5501" s="7">
        <v>521385</v>
      </c>
      <c r="C5501" s="8" t="s">
        <v>5265</v>
      </c>
      <c r="D5501" s="9" t="str">
        <f t="shared" si="85"/>
        <v>MUNICIPAL</v>
      </c>
    </row>
    <row r="5502" spans="1:4" x14ac:dyDescent="0.25">
      <c r="A5502" s="7" t="s">
        <v>22</v>
      </c>
      <c r="B5502" s="7">
        <v>521390</v>
      </c>
      <c r="C5502" s="8" t="s">
        <v>5266</v>
      </c>
      <c r="D5502" s="9" t="str">
        <f t="shared" si="85"/>
        <v>MUNICIPAL</v>
      </c>
    </row>
    <row r="5503" spans="1:4" x14ac:dyDescent="0.25">
      <c r="A5503" s="7" t="s">
        <v>22</v>
      </c>
      <c r="B5503" s="7">
        <v>521400</v>
      </c>
      <c r="C5503" s="8" t="s">
        <v>5267</v>
      </c>
      <c r="D5503" s="9" t="str">
        <f t="shared" si="85"/>
        <v>MUNICIPAL</v>
      </c>
    </row>
    <row r="5504" spans="1:4" x14ac:dyDescent="0.25">
      <c r="A5504" s="7" t="s">
        <v>22</v>
      </c>
      <c r="B5504" s="7">
        <v>521405</v>
      </c>
      <c r="C5504" s="8" t="s">
        <v>2082</v>
      </c>
      <c r="D5504" s="9" t="str">
        <f t="shared" si="85"/>
        <v>MUNICIPAL</v>
      </c>
    </row>
    <row r="5505" spans="1:4" x14ac:dyDescent="0.25">
      <c r="A5505" s="7" t="s">
        <v>22</v>
      </c>
      <c r="B5505" s="7">
        <v>521410</v>
      </c>
      <c r="C5505" s="8" t="s">
        <v>5268</v>
      </c>
      <c r="D5505" s="9" t="str">
        <f t="shared" si="85"/>
        <v>MUNICIPAL</v>
      </c>
    </row>
    <row r="5506" spans="1:4" x14ac:dyDescent="0.25">
      <c r="A5506" s="7" t="s">
        <v>22</v>
      </c>
      <c r="B5506" s="7">
        <v>521440</v>
      </c>
      <c r="C5506" s="8" t="s">
        <v>5269</v>
      </c>
      <c r="D5506" s="9" t="str">
        <f t="shared" si="85"/>
        <v>MUNICIPAL</v>
      </c>
    </row>
    <row r="5507" spans="1:4" x14ac:dyDescent="0.25">
      <c r="A5507" s="7" t="s">
        <v>22</v>
      </c>
      <c r="B5507" s="7">
        <v>521450</v>
      </c>
      <c r="C5507" s="8" t="s">
        <v>5270</v>
      </c>
      <c r="D5507" s="9" t="str">
        <f t="shared" ref="D5507:D5570" si="86">IF(RIGHT(B5507,4)="0000","ESTADUAL","MUNICIPAL")</f>
        <v>MUNICIPAL</v>
      </c>
    </row>
    <row r="5508" spans="1:4" x14ac:dyDescent="0.25">
      <c r="A5508" s="7" t="s">
        <v>22</v>
      </c>
      <c r="B5508" s="7">
        <v>521460</v>
      </c>
      <c r="C5508" s="8" t="s">
        <v>5271</v>
      </c>
      <c r="D5508" s="9" t="str">
        <f t="shared" si="86"/>
        <v>MUNICIPAL</v>
      </c>
    </row>
    <row r="5509" spans="1:4" x14ac:dyDescent="0.25">
      <c r="A5509" s="7" t="s">
        <v>22</v>
      </c>
      <c r="B5509" s="7">
        <v>521470</v>
      </c>
      <c r="C5509" s="8" t="s">
        <v>5272</v>
      </c>
      <c r="D5509" s="9" t="str">
        <f t="shared" si="86"/>
        <v>MUNICIPAL</v>
      </c>
    </row>
    <row r="5510" spans="1:4" x14ac:dyDescent="0.25">
      <c r="A5510" s="7" t="s">
        <v>22</v>
      </c>
      <c r="B5510" s="7">
        <v>521480</v>
      </c>
      <c r="C5510" s="8" t="s">
        <v>4042</v>
      </c>
      <c r="D5510" s="9" t="str">
        <f t="shared" si="86"/>
        <v>MUNICIPAL</v>
      </c>
    </row>
    <row r="5511" spans="1:4" x14ac:dyDescent="0.25">
      <c r="A5511" s="7" t="s">
        <v>22</v>
      </c>
      <c r="B5511" s="7">
        <v>521483</v>
      </c>
      <c r="C5511" s="8" t="s">
        <v>5273</v>
      </c>
      <c r="D5511" s="9" t="str">
        <f t="shared" si="86"/>
        <v>MUNICIPAL</v>
      </c>
    </row>
    <row r="5512" spans="1:4" x14ac:dyDescent="0.25">
      <c r="A5512" s="7" t="s">
        <v>22</v>
      </c>
      <c r="B5512" s="7">
        <v>521486</v>
      </c>
      <c r="C5512" s="8" t="s">
        <v>5274</v>
      </c>
      <c r="D5512" s="9" t="str">
        <f t="shared" si="86"/>
        <v>MUNICIPAL</v>
      </c>
    </row>
    <row r="5513" spans="1:4" x14ac:dyDescent="0.25">
      <c r="A5513" s="7" t="s">
        <v>22</v>
      </c>
      <c r="B5513" s="7">
        <v>521487</v>
      </c>
      <c r="C5513" s="8" t="s">
        <v>5275</v>
      </c>
      <c r="D5513" s="9" t="str">
        <f t="shared" si="86"/>
        <v>MUNICIPAL</v>
      </c>
    </row>
    <row r="5514" spans="1:4" x14ac:dyDescent="0.25">
      <c r="A5514" s="7" t="s">
        <v>22</v>
      </c>
      <c r="B5514" s="7">
        <v>521490</v>
      </c>
      <c r="C5514" s="8" t="s">
        <v>5276</v>
      </c>
      <c r="D5514" s="9" t="str">
        <f t="shared" si="86"/>
        <v>MUNICIPAL</v>
      </c>
    </row>
    <row r="5515" spans="1:4" x14ac:dyDescent="0.25">
      <c r="A5515" s="7" t="s">
        <v>22</v>
      </c>
      <c r="B5515" s="7">
        <v>521500</v>
      </c>
      <c r="C5515" s="8" t="s">
        <v>4351</v>
      </c>
      <c r="D5515" s="9" t="str">
        <f t="shared" si="86"/>
        <v>MUNICIPAL</v>
      </c>
    </row>
    <row r="5516" spans="1:4" x14ac:dyDescent="0.25">
      <c r="A5516" s="7" t="s">
        <v>22</v>
      </c>
      <c r="B5516" s="7">
        <v>521520</v>
      </c>
      <c r="C5516" s="8" t="s">
        <v>5277</v>
      </c>
      <c r="D5516" s="9" t="str">
        <f t="shared" si="86"/>
        <v>MUNICIPAL</v>
      </c>
    </row>
    <row r="5517" spans="1:4" x14ac:dyDescent="0.25">
      <c r="A5517" s="7" t="s">
        <v>22</v>
      </c>
      <c r="B5517" s="7">
        <v>521523</v>
      </c>
      <c r="C5517" s="8" t="s">
        <v>5278</v>
      </c>
      <c r="D5517" s="9" t="str">
        <f t="shared" si="86"/>
        <v>MUNICIPAL</v>
      </c>
    </row>
    <row r="5518" spans="1:4" x14ac:dyDescent="0.25">
      <c r="A5518" s="7" t="s">
        <v>22</v>
      </c>
      <c r="B5518" s="7">
        <v>521525</v>
      </c>
      <c r="C5518" s="8" t="s">
        <v>5279</v>
      </c>
      <c r="D5518" s="9" t="str">
        <f t="shared" si="86"/>
        <v>MUNICIPAL</v>
      </c>
    </row>
    <row r="5519" spans="1:4" x14ac:dyDescent="0.25">
      <c r="A5519" s="7" t="s">
        <v>22</v>
      </c>
      <c r="B5519" s="7">
        <v>521530</v>
      </c>
      <c r="C5519" s="8" t="s">
        <v>5280</v>
      </c>
      <c r="D5519" s="9" t="str">
        <f t="shared" si="86"/>
        <v>MUNICIPAL</v>
      </c>
    </row>
    <row r="5520" spans="1:4" x14ac:dyDescent="0.25">
      <c r="A5520" s="7" t="s">
        <v>22</v>
      </c>
      <c r="B5520" s="7">
        <v>521540</v>
      </c>
      <c r="C5520" s="8" t="s">
        <v>5281</v>
      </c>
      <c r="D5520" s="9" t="str">
        <f t="shared" si="86"/>
        <v>MUNICIPAL</v>
      </c>
    </row>
    <row r="5521" spans="1:4" x14ac:dyDescent="0.25">
      <c r="A5521" s="7" t="s">
        <v>22</v>
      </c>
      <c r="B5521" s="7">
        <v>521550</v>
      </c>
      <c r="C5521" s="8" t="s">
        <v>5282</v>
      </c>
      <c r="D5521" s="9" t="str">
        <f t="shared" si="86"/>
        <v>MUNICIPAL</v>
      </c>
    </row>
    <row r="5522" spans="1:4" x14ac:dyDescent="0.25">
      <c r="A5522" s="7" t="s">
        <v>22</v>
      </c>
      <c r="B5522" s="7">
        <v>521560</v>
      </c>
      <c r="C5522" s="8" t="s">
        <v>5283</v>
      </c>
      <c r="D5522" s="9" t="str">
        <f t="shared" si="86"/>
        <v>MUNICIPAL</v>
      </c>
    </row>
    <row r="5523" spans="1:4" x14ac:dyDescent="0.25">
      <c r="A5523" s="7" t="s">
        <v>22</v>
      </c>
      <c r="B5523" s="7">
        <v>521565</v>
      </c>
      <c r="C5523" s="8" t="s">
        <v>5284</v>
      </c>
      <c r="D5523" s="9" t="str">
        <f t="shared" si="86"/>
        <v>MUNICIPAL</v>
      </c>
    </row>
    <row r="5524" spans="1:4" x14ac:dyDescent="0.25">
      <c r="A5524" s="7" t="s">
        <v>22</v>
      </c>
      <c r="B5524" s="7">
        <v>521570</v>
      </c>
      <c r="C5524" s="8" t="s">
        <v>5285</v>
      </c>
      <c r="D5524" s="9" t="str">
        <f t="shared" si="86"/>
        <v>MUNICIPAL</v>
      </c>
    </row>
    <row r="5525" spans="1:4" x14ac:dyDescent="0.25">
      <c r="A5525" s="7" t="s">
        <v>22</v>
      </c>
      <c r="B5525" s="7">
        <v>521580</v>
      </c>
      <c r="C5525" s="8" t="s">
        <v>5286</v>
      </c>
      <c r="D5525" s="9" t="str">
        <f t="shared" si="86"/>
        <v>MUNICIPAL</v>
      </c>
    </row>
    <row r="5526" spans="1:4" x14ac:dyDescent="0.25">
      <c r="A5526" s="7" t="s">
        <v>22</v>
      </c>
      <c r="B5526" s="7">
        <v>521590</v>
      </c>
      <c r="C5526" s="8" t="s">
        <v>5287</v>
      </c>
      <c r="D5526" s="9" t="str">
        <f t="shared" si="86"/>
        <v>MUNICIPAL</v>
      </c>
    </row>
    <row r="5527" spans="1:4" x14ac:dyDescent="0.25">
      <c r="A5527" s="7" t="s">
        <v>22</v>
      </c>
      <c r="B5527" s="7">
        <v>521600</v>
      </c>
      <c r="C5527" s="8" t="s">
        <v>5288</v>
      </c>
      <c r="D5527" s="9" t="str">
        <f t="shared" si="86"/>
        <v>MUNICIPAL</v>
      </c>
    </row>
    <row r="5528" spans="1:4" x14ac:dyDescent="0.25">
      <c r="A5528" s="7" t="s">
        <v>22</v>
      </c>
      <c r="B5528" s="7">
        <v>521630</v>
      </c>
      <c r="C5528" s="8" t="s">
        <v>5289</v>
      </c>
      <c r="D5528" s="9" t="str">
        <f t="shared" si="86"/>
        <v>MUNICIPAL</v>
      </c>
    </row>
    <row r="5529" spans="1:4" x14ac:dyDescent="0.25">
      <c r="A5529" s="7" t="s">
        <v>22</v>
      </c>
      <c r="B5529" s="7">
        <v>521640</v>
      </c>
      <c r="C5529" s="8" t="s">
        <v>5290</v>
      </c>
      <c r="D5529" s="9" t="str">
        <f t="shared" si="86"/>
        <v>MUNICIPAL</v>
      </c>
    </row>
    <row r="5530" spans="1:4" x14ac:dyDescent="0.25">
      <c r="A5530" s="7" t="s">
        <v>22</v>
      </c>
      <c r="B5530" s="7">
        <v>521645</v>
      </c>
      <c r="C5530" s="8" t="s">
        <v>5291</v>
      </c>
      <c r="D5530" s="9" t="str">
        <f t="shared" si="86"/>
        <v>MUNICIPAL</v>
      </c>
    </row>
    <row r="5531" spans="1:4" x14ac:dyDescent="0.25">
      <c r="A5531" s="7" t="s">
        <v>22</v>
      </c>
      <c r="B5531" s="7">
        <v>521680</v>
      </c>
      <c r="C5531" s="8" t="s">
        <v>5292</v>
      </c>
      <c r="D5531" s="9" t="str">
        <f t="shared" si="86"/>
        <v>MUNICIPAL</v>
      </c>
    </row>
    <row r="5532" spans="1:4" x14ac:dyDescent="0.25">
      <c r="A5532" s="7" t="s">
        <v>22</v>
      </c>
      <c r="B5532" s="7">
        <v>521690</v>
      </c>
      <c r="C5532" s="8" t="s">
        <v>5293</v>
      </c>
      <c r="D5532" s="9" t="str">
        <f t="shared" si="86"/>
        <v>MUNICIPAL</v>
      </c>
    </row>
    <row r="5533" spans="1:4" x14ac:dyDescent="0.25">
      <c r="A5533" s="7" t="s">
        <v>22</v>
      </c>
      <c r="B5533" s="7">
        <v>521710</v>
      </c>
      <c r="C5533" s="8" t="s">
        <v>5294</v>
      </c>
      <c r="D5533" s="9" t="str">
        <f t="shared" si="86"/>
        <v>MUNICIPAL</v>
      </c>
    </row>
    <row r="5534" spans="1:4" x14ac:dyDescent="0.25">
      <c r="A5534" s="7" t="s">
        <v>22</v>
      </c>
      <c r="B5534" s="7">
        <v>521720</v>
      </c>
      <c r="C5534" s="8" t="s">
        <v>1731</v>
      </c>
      <c r="D5534" s="9" t="str">
        <f t="shared" si="86"/>
        <v>MUNICIPAL</v>
      </c>
    </row>
    <row r="5535" spans="1:4" x14ac:dyDescent="0.25">
      <c r="A5535" s="7" t="s">
        <v>22</v>
      </c>
      <c r="B5535" s="7">
        <v>521730</v>
      </c>
      <c r="C5535" s="8" t="s">
        <v>5295</v>
      </c>
      <c r="D5535" s="9" t="str">
        <f t="shared" si="86"/>
        <v>MUNICIPAL</v>
      </c>
    </row>
    <row r="5536" spans="1:4" x14ac:dyDescent="0.25">
      <c r="A5536" s="7" t="s">
        <v>22</v>
      </c>
      <c r="B5536" s="7">
        <v>521740</v>
      </c>
      <c r="C5536" s="8" t="s">
        <v>5296</v>
      </c>
      <c r="D5536" s="9" t="str">
        <f t="shared" si="86"/>
        <v>MUNICIPAL</v>
      </c>
    </row>
    <row r="5537" spans="1:4" x14ac:dyDescent="0.25">
      <c r="A5537" s="7" t="s">
        <v>22</v>
      </c>
      <c r="B5537" s="7">
        <v>521760</v>
      </c>
      <c r="C5537" s="8" t="s">
        <v>5297</v>
      </c>
      <c r="D5537" s="9" t="str">
        <f t="shared" si="86"/>
        <v>MUNICIPAL</v>
      </c>
    </row>
    <row r="5538" spans="1:4" x14ac:dyDescent="0.25">
      <c r="A5538" s="7" t="s">
        <v>22</v>
      </c>
      <c r="B5538" s="7">
        <v>521770</v>
      </c>
      <c r="C5538" s="8" t="s">
        <v>5298</v>
      </c>
      <c r="D5538" s="9" t="str">
        <f t="shared" si="86"/>
        <v>MUNICIPAL</v>
      </c>
    </row>
    <row r="5539" spans="1:4" x14ac:dyDescent="0.25">
      <c r="A5539" s="7" t="s">
        <v>22</v>
      </c>
      <c r="B5539" s="7">
        <v>521800</v>
      </c>
      <c r="C5539" s="8" t="s">
        <v>5299</v>
      </c>
      <c r="D5539" s="9" t="str">
        <f t="shared" si="86"/>
        <v>MUNICIPAL</v>
      </c>
    </row>
    <row r="5540" spans="1:4" x14ac:dyDescent="0.25">
      <c r="A5540" s="7" t="s">
        <v>22</v>
      </c>
      <c r="B5540" s="7">
        <v>521805</v>
      </c>
      <c r="C5540" s="8" t="s">
        <v>5300</v>
      </c>
      <c r="D5540" s="9" t="str">
        <f t="shared" si="86"/>
        <v>MUNICIPAL</v>
      </c>
    </row>
    <row r="5541" spans="1:4" x14ac:dyDescent="0.25">
      <c r="A5541" s="7" t="s">
        <v>22</v>
      </c>
      <c r="B5541" s="7">
        <v>521810</v>
      </c>
      <c r="C5541" s="8" t="s">
        <v>5301</v>
      </c>
      <c r="D5541" s="9" t="str">
        <f t="shared" si="86"/>
        <v>MUNICIPAL</v>
      </c>
    </row>
    <row r="5542" spans="1:4" x14ac:dyDescent="0.25">
      <c r="A5542" s="7" t="s">
        <v>22</v>
      </c>
      <c r="B5542" s="7">
        <v>521830</v>
      </c>
      <c r="C5542" s="8" t="s">
        <v>5302</v>
      </c>
      <c r="D5542" s="9" t="str">
        <f t="shared" si="86"/>
        <v>MUNICIPAL</v>
      </c>
    </row>
    <row r="5543" spans="1:4" x14ac:dyDescent="0.25">
      <c r="A5543" s="7" t="s">
        <v>22</v>
      </c>
      <c r="B5543" s="7">
        <v>521839</v>
      </c>
      <c r="C5543" s="8" t="s">
        <v>5303</v>
      </c>
      <c r="D5543" s="9" t="str">
        <f t="shared" si="86"/>
        <v>MUNICIPAL</v>
      </c>
    </row>
    <row r="5544" spans="1:4" x14ac:dyDescent="0.25">
      <c r="A5544" s="7" t="s">
        <v>22</v>
      </c>
      <c r="B5544" s="7">
        <v>521850</v>
      </c>
      <c r="C5544" s="8" t="s">
        <v>5304</v>
      </c>
      <c r="D5544" s="9" t="str">
        <f t="shared" si="86"/>
        <v>MUNICIPAL</v>
      </c>
    </row>
    <row r="5545" spans="1:4" x14ac:dyDescent="0.25">
      <c r="A5545" s="7" t="s">
        <v>22</v>
      </c>
      <c r="B5545" s="7">
        <v>521860</v>
      </c>
      <c r="C5545" s="8" t="s">
        <v>5305</v>
      </c>
      <c r="D5545" s="9" t="str">
        <f t="shared" si="86"/>
        <v>MUNICIPAL</v>
      </c>
    </row>
    <row r="5546" spans="1:4" x14ac:dyDescent="0.25">
      <c r="A5546" s="7" t="s">
        <v>22</v>
      </c>
      <c r="B5546" s="7">
        <v>521870</v>
      </c>
      <c r="C5546" s="8" t="s">
        <v>5306</v>
      </c>
      <c r="D5546" s="9" t="str">
        <f t="shared" si="86"/>
        <v>MUNICIPAL</v>
      </c>
    </row>
    <row r="5547" spans="1:4" x14ac:dyDescent="0.25">
      <c r="A5547" s="7" t="s">
        <v>22</v>
      </c>
      <c r="B5547" s="7">
        <v>521878</v>
      </c>
      <c r="C5547" s="8" t="s">
        <v>5307</v>
      </c>
      <c r="D5547" s="9" t="str">
        <f t="shared" si="86"/>
        <v>MUNICIPAL</v>
      </c>
    </row>
    <row r="5548" spans="1:4" x14ac:dyDescent="0.25">
      <c r="A5548" s="7" t="s">
        <v>22</v>
      </c>
      <c r="B5548" s="7">
        <v>521880</v>
      </c>
      <c r="C5548" s="8" t="s">
        <v>5308</v>
      </c>
      <c r="D5548" s="9" t="str">
        <f t="shared" si="86"/>
        <v>MUNICIPAL</v>
      </c>
    </row>
    <row r="5549" spans="1:4" x14ac:dyDescent="0.25">
      <c r="A5549" s="7" t="s">
        <v>22</v>
      </c>
      <c r="B5549" s="7">
        <v>521890</v>
      </c>
      <c r="C5549" s="8" t="s">
        <v>5309</v>
      </c>
      <c r="D5549" s="9" t="str">
        <f t="shared" si="86"/>
        <v>MUNICIPAL</v>
      </c>
    </row>
    <row r="5550" spans="1:4" x14ac:dyDescent="0.25">
      <c r="A5550" s="7" t="s">
        <v>22</v>
      </c>
      <c r="B5550" s="7">
        <v>521900</v>
      </c>
      <c r="C5550" s="8" t="s">
        <v>5310</v>
      </c>
      <c r="D5550" s="9" t="str">
        <f t="shared" si="86"/>
        <v>MUNICIPAL</v>
      </c>
    </row>
    <row r="5551" spans="1:4" x14ac:dyDescent="0.25">
      <c r="A5551" s="7" t="s">
        <v>22</v>
      </c>
      <c r="B5551" s="7">
        <v>521910</v>
      </c>
      <c r="C5551" s="8" t="s">
        <v>5311</v>
      </c>
      <c r="D5551" s="9" t="str">
        <f t="shared" si="86"/>
        <v>MUNICIPAL</v>
      </c>
    </row>
    <row r="5552" spans="1:4" x14ac:dyDescent="0.25">
      <c r="A5552" s="7" t="s">
        <v>22</v>
      </c>
      <c r="B5552" s="7">
        <v>521920</v>
      </c>
      <c r="C5552" s="8" t="s">
        <v>5312</v>
      </c>
      <c r="D5552" s="9" t="str">
        <f t="shared" si="86"/>
        <v>MUNICIPAL</v>
      </c>
    </row>
    <row r="5553" spans="1:4" x14ac:dyDescent="0.25">
      <c r="A5553" s="7" t="s">
        <v>22</v>
      </c>
      <c r="B5553" s="7">
        <v>521925</v>
      </c>
      <c r="C5553" s="8" t="s">
        <v>5313</v>
      </c>
      <c r="D5553" s="9" t="str">
        <f t="shared" si="86"/>
        <v>MUNICIPAL</v>
      </c>
    </row>
    <row r="5554" spans="1:4" x14ac:dyDescent="0.25">
      <c r="A5554" s="7" t="s">
        <v>22</v>
      </c>
      <c r="B5554" s="7">
        <v>521930</v>
      </c>
      <c r="C5554" s="8" t="s">
        <v>5314</v>
      </c>
      <c r="D5554" s="9" t="str">
        <f t="shared" si="86"/>
        <v>MUNICIPAL</v>
      </c>
    </row>
    <row r="5555" spans="1:4" x14ac:dyDescent="0.25">
      <c r="A5555" s="7" t="s">
        <v>22</v>
      </c>
      <c r="B5555" s="7">
        <v>521935</v>
      </c>
      <c r="C5555" s="8" t="s">
        <v>3723</v>
      </c>
      <c r="D5555" s="9" t="str">
        <f t="shared" si="86"/>
        <v>MUNICIPAL</v>
      </c>
    </row>
    <row r="5556" spans="1:4" x14ac:dyDescent="0.25">
      <c r="A5556" s="7" t="s">
        <v>22</v>
      </c>
      <c r="B5556" s="7">
        <v>521940</v>
      </c>
      <c r="C5556" s="8" t="s">
        <v>5315</v>
      </c>
      <c r="D5556" s="9" t="str">
        <f t="shared" si="86"/>
        <v>MUNICIPAL</v>
      </c>
    </row>
    <row r="5557" spans="1:4" x14ac:dyDescent="0.25">
      <c r="A5557" s="7" t="s">
        <v>22</v>
      </c>
      <c r="B5557" s="7">
        <v>521945</v>
      </c>
      <c r="C5557" s="8" t="s">
        <v>5316</v>
      </c>
      <c r="D5557" s="9" t="str">
        <f t="shared" si="86"/>
        <v>MUNICIPAL</v>
      </c>
    </row>
    <row r="5558" spans="1:4" x14ac:dyDescent="0.25">
      <c r="A5558" s="7" t="s">
        <v>22</v>
      </c>
      <c r="B5558" s="7">
        <v>521950</v>
      </c>
      <c r="C5558" s="8" t="s">
        <v>5317</v>
      </c>
      <c r="D5558" s="9" t="str">
        <f t="shared" si="86"/>
        <v>MUNICIPAL</v>
      </c>
    </row>
    <row r="5559" spans="1:4" x14ac:dyDescent="0.25">
      <c r="A5559" s="7" t="s">
        <v>22</v>
      </c>
      <c r="B5559" s="7">
        <v>521960</v>
      </c>
      <c r="C5559" s="8" t="s">
        <v>5318</v>
      </c>
      <c r="D5559" s="9" t="str">
        <f t="shared" si="86"/>
        <v>MUNICIPAL</v>
      </c>
    </row>
    <row r="5560" spans="1:4" x14ac:dyDescent="0.25">
      <c r="A5560" s="7" t="s">
        <v>22</v>
      </c>
      <c r="B5560" s="7">
        <v>521970</v>
      </c>
      <c r="C5560" s="8" t="s">
        <v>5319</v>
      </c>
      <c r="D5560" s="9" t="str">
        <f t="shared" si="86"/>
        <v>MUNICIPAL</v>
      </c>
    </row>
    <row r="5561" spans="1:4" x14ac:dyDescent="0.25">
      <c r="A5561" s="7" t="s">
        <v>22</v>
      </c>
      <c r="B5561" s="7">
        <v>521971</v>
      </c>
      <c r="C5561" s="8" t="s">
        <v>5320</v>
      </c>
      <c r="D5561" s="9" t="str">
        <f t="shared" si="86"/>
        <v>MUNICIPAL</v>
      </c>
    </row>
    <row r="5562" spans="1:4" x14ac:dyDescent="0.25">
      <c r="A5562" s="7" t="s">
        <v>22</v>
      </c>
      <c r="B5562" s="7">
        <v>521973</v>
      </c>
      <c r="C5562" s="8" t="s">
        <v>5321</v>
      </c>
      <c r="D5562" s="9" t="str">
        <f t="shared" si="86"/>
        <v>MUNICIPAL</v>
      </c>
    </row>
    <row r="5563" spans="1:4" x14ac:dyDescent="0.25">
      <c r="A5563" s="7" t="s">
        <v>22</v>
      </c>
      <c r="B5563" s="7">
        <v>521975</v>
      </c>
      <c r="C5563" s="8" t="s">
        <v>5322</v>
      </c>
      <c r="D5563" s="9" t="str">
        <f t="shared" si="86"/>
        <v>MUNICIPAL</v>
      </c>
    </row>
    <row r="5564" spans="1:4" x14ac:dyDescent="0.25">
      <c r="A5564" s="7" t="s">
        <v>22</v>
      </c>
      <c r="B5564" s="7">
        <v>521980</v>
      </c>
      <c r="C5564" s="8" t="s">
        <v>1454</v>
      </c>
      <c r="D5564" s="9" t="str">
        <f t="shared" si="86"/>
        <v>MUNICIPAL</v>
      </c>
    </row>
    <row r="5565" spans="1:4" x14ac:dyDescent="0.25">
      <c r="A5565" s="7" t="s">
        <v>22</v>
      </c>
      <c r="B5565" s="7">
        <v>521990</v>
      </c>
      <c r="C5565" s="8" t="s">
        <v>5323</v>
      </c>
      <c r="D5565" s="9" t="str">
        <f t="shared" si="86"/>
        <v>MUNICIPAL</v>
      </c>
    </row>
    <row r="5566" spans="1:4" x14ac:dyDescent="0.25">
      <c r="A5566" s="7" t="s">
        <v>22</v>
      </c>
      <c r="B5566" s="7">
        <v>522000</v>
      </c>
      <c r="C5566" s="8" t="s">
        <v>5324</v>
      </c>
      <c r="D5566" s="9" t="str">
        <f t="shared" si="86"/>
        <v>MUNICIPAL</v>
      </c>
    </row>
    <row r="5567" spans="1:4" x14ac:dyDescent="0.25">
      <c r="A5567" s="7" t="s">
        <v>22</v>
      </c>
      <c r="B5567" s="7">
        <v>522005</v>
      </c>
      <c r="C5567" s="8" t="s">
        <v>5325</v>
      </c>
      <c r="D5567" s="9" t="str">
        <f t="shared" si="86"/>
        <v>MUNICIPAL</v>
      </c>
    </row>
    <row r="5568" spans="1:4" x14ac:dyDescent="0.25">
      <c r="A5568" s="7" t="s">
        <v>22</v>
      </c>
      <c r="B5568" s="7">
        <v>522010</v>
      </c>
      <c r="C5568" s="8" t="s">
        <v>5326</v>
      </c>
      <c r="D5568" s="9" t="str">
        <f t="shared" si="86"/>
        <v>MUNICIPAL</v>
      </c>
    </row>
    <row r="5569" spans="1:4" x14ac:dyDescent="0.25">
      <c r="A5569" s="7" t="s">
        <v>22</v>
      </c>
      <c r="B5569" s="7">
        <v>522015</v>
      </c>
      <c r="C5569" s="8" t="s">
        <v>5327</v>
      </c>
      <c r="D5569" s="9" t="str">
        <f t="shared" si="86"/>
        <v>MUNICIPAL</v>
      </c>
    </row>
    <row r="5570" spans="1:4" x14ac:dyDescent="0.25">
      <c r="A5570" s="7" t="s">
        <v>22</v>
      </c>
      <c r="B5570" s="7">
        <v>522020</v>
      </c>
      <c r="C5570" s="8" t="s">
        <v>5328</v>
      </c>
      <c r="D5570" s="9" t="str">
        <f t="shared" si="86"/>
        <v>MUNICIPAL</v>
      </c>
    </row>
    <row r="5571" spans="1:4" x14ac:dyDescent="0.25">
      <c r="A5571" s="7" t="s">
        <v>22</v>
      </c>
      <c r="B5571" s="7">
        <v>522026</v>
      </c>
      <c r="C5571" s="8" t="s">
        <v>5329</v>
      </c>
      <c r="D5571" s="9" t="str">
        <f t="shared" ref="D5571:D5598" si="87">IF(RIGHT(B5571,4)="0000","ESTADUAL","MUNICIPAL")</f>
        <v>MUNICIPAL</v>
      </c>
    </row>
    <row r="5572" spans="1:4" x14ac:dyDescent="0.25">
      <c r="A5572" s="7" t="s">
        <v>22</v>
      </c>
      <c r="B5572" s="7">
        <v>522028</v>
      </c>
      <c r="C5572" s="8" t="s">
        <v>5330</v>
      </c>
      <c r="D5572" s="9" t="str">
        <f t="shared" si="87"/>
        <v>MUNICIPAL</v>
      </c>
    </row>
    <row r="5573" spans="1:4" x14ac:dyDescent="0.25">
      <c r="A5573" s="7" t="s">
        <v>22</v>
      </c>
      <c r="B5573" s="7">
        <v>522040</v>
      </c>
      <c r="C5573" s="8" t="s">
        <v>3764</v>
      </c>
      <c r="D5573" s="9" t="str">
        <f t="shared" si="87"/>
        <v>MUNICIPAL</v>
      </c>
    </row>
    <row r="5574" spans="1:4" x14ac:dyDescent="0.25">
      <c r="A5574" s="7" t="s">
        <v>22</v>
      </c>
      <c r="B5574" s="7">
        <v>522045</v>
      </c>
      <c r="C5574" s="8" t="s">
        <v>5331</v>
      </c>
      <c r="D5574" s="9" t="str">
        <f t="shared" si="87"/>
        <v>MUNICIPAL</v>
      </c>
    </row>
    <row r="5575" spans="1:4" x14ac:dyDescent="0.25">
      <c r="A5575" s="7" t="s">
        <v>22</v>
      </c>
      <c r="B5575" s="7">
        <v>522050</v>
      </c>
      <c r="C5575" s="8" t="s">
        <v>5332</v>
      </c>
      <c r="D5575" s="9" t="str">
        <f t="shared" si="87"/>
        <v>MUNICIPAL</v>
      </c>
    </row>
    <row r="5576" spans="1:4" x14ac:dyDescent="0.25">
      <c r="A5576" s="7" t="s">
        <v>22</v>
      </c>
      <c r="B5576" s="7">
        <v>522060</v>
      </c>
      <c r="C5576" s="8" t="s">
        <v>5333</v>
      </c>
      <c r="D5576" s="9" t="str">
        <f t="shared" si="87"/>
        <v>MUNICIPAL</v>
      </c>
    </row>
    <row r="5577" spans="1:4" x14ac:dyDescent="0.25">
      <c r="A5577" s="7" t="s">
        <v>22</v>
      </c>
      <c r="B5577" s="7">
        <v>522068</v>
      </c>
      <c r="C5577" s="8" t="s">
        <v>5334</v>
      </c>
      <c r="D5577" s="9" t="str">
        <f t="shared" si="87"/>
        <v>MUNICIPAL</v>
      </c>
    </row>
    <row r="5578" spans="1:4" x14ac:dyDescent="0.25">
      <c r="A5578" s="7" t="s">
        <v>22</v>
      </c>
      <c r="B5578" s="7">
        <v>522070</v>
      </c>
      <c r="C5578" s="8" t="s">
        <v>5335</v>
      </c>
      <c r="D5578" s="9" t="str">
        <f t="shared" si="87"/>
        <v>MUNICIPAL</v>
      </c>
    </row>
    <row r="5579" spans="1:4" x14ac:dyDescent="0.25">
      <c r="A5579" s="7" t="s">
        <v>22</v>
      </c>
      <c r="B5579" s="7">
        <v>522100</v>
      </c>
      <c r="C5579" s="8" t="s">
        <v>5336</v>
      </c>
      <c r="D5579" s="9" t="str">
        <f t="shared" si="87"/>
        <v>MUNICIPAL</v>
      </c>
    </row>
    <row r="5580" spans="1:4" x14ac:dyDescent="0.25">
      <c r="A5580" s="7" t="s">
        <v>22</v>
      </c>
      <c r="B5580" s="7">
        <v>522108</v>
      </c>
      <c r="C5580" s="8" t="s">
        <v>5337</v>
      </c>
      <c r="D5580" s="9" t="str">
        <f t="shared" si="87"/>
        <v>MUNICIPAL</v>
      </c>
    </row>
    <row r="5581" spans="1:4" x14ac:dyDescent="0.25">
      <c r="A5581" s="7" t="s">
        <v>22</v>
      </c>
      <c r="B5581" s="7">
        <v>522119</v>
      </c>
      <c r="C5581" s="8" t="s">
        <v>5338</v>
      </c>
      <c r="D5581" s="9" t="str">
        <f t="shared" si="87"/>
        <v>MUNICIPAL</v>
      </c>
    </row>
    <row r="5582" spans="1:4" x14ac:dyDescent="0.25">
      <c r="A5582" s="7" t="s">
        <v>22</v>
      </c>
      <c r="B5582" s="7">
        <v>522130</v>
      </c>
      <c r="C5582" s="8" t="s">
        <v>5339</v>
      </c>
      <c r="D5582" s="9" t="str">
        <f t="shared" si="87"/>
        <v>MUNICIPAL</v>
      </c>
    </row>
    <row r="5583" spans="1:4" x14ac:dyDescent="0.25">
      <c r="A5583" s="7" t="s">
        <v>22</v>
      </c>
      <c r="B5583" s="7">
        <v>522140</v>
      </c>
      <c r="C5583" s="8" t="s">
        <v>1652</v>
      </c>
      <c r="D5583" s="9" t="str">
        <f t="shared" si="87"/>
        <v>MUNICIPAL</v>
      </c>
    </row>
    <row r="5584" spans="1:4" x14ac:dyDescent="0.25">
      <c r="A5584" s="7" t="s">
        <v>22</v>
      </c>
      <c r="B5584" s="7">
        <v>522145</v>
      </c>
      <c r="C5584" s="8" t="s">
        <v>5340</v>
      </c>
      <c r="D5584" s="9" t="str">
        <f t="shared" si="87"/>
        <v>MUNICIPAL</v>
      </c>
    </row>
    <row r="5585" spans="1:4" x14ac:dyDescent="0.25">
      <c r="A5585" s="7" t="s">
        <v>22</v>
      </c>
      <c r="B5585" s="7">
        <v>522150</v>
      </c>
      <c r="C5585" s="8" t="s">
        <v>5341</v>
      </c>
      <c r="D5585" s="9" t="str">
        <f t="shared" si="87"/>
        <v>MUNICIPAL</v>
      </c>
    </row>
    <row r="5586" spans="1:4" x14ac:dyDescent="0.25">
      <c r="A5586" s="7" t="s">
        <v>22</v>
      </c>
      <c r="B5586" s="7">
        <v>522155</v>
      </c>
      <c r="C5586" s="8" t="s">
        <v>5342</v>
      </c>
      <c r="D5586" s="9" t="str">
        <f t="shared" si="87"/>
        <v>MUNICIPAL</v>
      </c>
    </row>
    <row r="5587" spans="1:4" x14ac:dyDescent="0.25">
      <c r="A5587" s="7" t="s">
        <v>22</v>
      </c>
      <c r="B5587" s="7">
        <v>522157</v>
      </c>
      <c r="C5587" s="8" t="s">
        <v>5343</v>
      </c>
      <c r="D5587" s="9" t="str">
        <f t="shared" si="87"/>
        <v>MUNICIPAL</v>
      </c>
    </row>
    <row r="5588" spans="1:4" x14ac:dyDescent="0.25">
      <c r="A5588" s="7" t="s">
        <v>22</v>
      </c>
      <c r="B5588" s="7">
        <v>522160</v>
      </c>
      <c r="C5588" s="8" t="s">
        <v>5344</v>
      </c>
      <c r="D5588" s="9" t="str">
        <f t="shared" si="87"/>
        <v>MUNICIPAL</v>
      </c>
    </row>
    <row r="5589" spans="1:4" x14ac:dyDescent="0.25">
      <c r="A5589" s="7" t="s">
        <v>22</v>
      </c>
      <c r="B5589" s="7">
        <v>522170</v>
      </c>
      <c r="C5589" s="8" t="s">
        <v>5345</v>
      </c>
      <c r="D5589" s="9" t="str">
        <f t="shared" si="87"/>
        <v>MUNICIPAL</v>
      </c>
    </row>
    <row r="5590" spans="1:4" x14ac:dyDescent="0.25">
      <c r="A5590" s="7" t="s">
        <v>22</v>
      </c>
      <c r="B5590" s="7">
        <v>522180</v>
      </c>
      <c r="C5590" s="8" t="s">
        <v>5346</v>
      </c>
      <c r="D5590" s="9" t="str">
        <f t="shared" si="87"/>
        <v>MUNICIPAL</v>
      </c>
    </row>
    <row r="5591" spans="1:4" x14ac:dyDescent="0.25">
      <c r="A5591" s="7" t="s">
        <v>22</v>
      </c>
      <c r="B5591" s="7">
        <v>522185</v>
      </c>
      <c r="C5591" s="8" t="s">
        <v>5347</v>
      </c>
      <c r="D5591" s="9" t="str">
        <f t="shared" si="87"/>
        <v>MUNICIPAL</v>
      </c>
    </row>
    <row r="5592" spans="1:4" x14ac:dyDescent="0.25">
      <c r="A5592" s="7" t="s">
        <v>22</v>
      </c>
      <c r="B5592" s="7">
        <v>522190</v>
      </c>
      <c r="C5592" s="8" t="s">
        <v>5348</v>
      </c>
      <c r="D5592" s="9" t="str">
        <f t="shared" si="87"/>
        <v>MUNICIPAL</v>
      </c>
    </row>
    <row r="5593" spans="1:4" x14ac:dyDescent="0.25">
      <c r="A5593" s="7" t="s">
        <v>22</v>
      </c>
      <c r="B5593" s="7">
        <v>522200</v>
      </c>
      <c r="C5593" s="8" t="s">
        <v>5349</v>
      </c>
      <c r="D5593" s="9" t="str">
        <f t="shared" si="87"/>
        <v>MUNICIPAL</v>
      </c>
    </row>
    <row r="5594" spans="1:4" x14ac:dyDescent="0.25">
      <c r="A5594" s="7" t="s">
        <v>22</v>
      </c>
      <c r="B5594" s="7">
        <v>522205</v>
      </c>
      <c r="C5594" s="8" t="s">
        <v>5350</v>
      </c>
      <c r="D5594" s="9" t="str">
        <f t="shared" si="87"/>
        <v>MUNICIPAL</v>
      </c>
    </row>
    <row r="5595" spans="1:4" x14ac:dyDescent="0.25">
      <c r="A5595" s="7" t="s">
        <v>22</v>
      </c>
      <c r="B5595" s="7">
        <v>522220</v>
      </c>
      <c r="C5595" s="8" t="s">
        <v>5351</v>
      </c>
      <c r="D5595" s="9" t="str">
        <f t="shared" si="87"/>
        <v>MUNICIPAL</v>
      </c>
    </row>
    <row r="5596" spans="1:4" x14ac:dyDescent="0.25">
      <c r="A5596" s="7" t="s">
        <v>22</v>
      </c>
      <c r="B5596" s="7">
        <v>522230</v>
      </c>
      <c r="C5596" s="8" t="s">
        <v>5352</v>
      </c>
      <c r="D5596" s="9" t="str">
        <f t="shared" si="87"/>
        <v>MUNICIPAL</v>
      </c>
    </row>
    <row r="5597" spans="1:4" x14ac:dyDescent="0.25">
      <c r="A5597" s="7" t="s">
        <v>18</v>
      </c>
      <c r="B5597" s="7">
        <v>530000</v>
      </c>
      <c r="C5597" s="8" t="s">
        <v>19</v>
      </c>
      <c r="D5597" s="9" t="str">
        <f t="shared" si="87"/>
        <v>ESTADUAL</v>
      </c>
    </row>
    <row r="5598" spans="1:4" x14ac:dyDescent="0.25">
      <c r="A5598" s="7" t="s">
        <v>18</v>
      </c>
      <c r="B5598" s="7">
        <v>530010</v>
      </c>
      <c r="C5598" s="8" t="s">
        <v>5353</v>
      </c>
      <c r="D5598" s="9" t="str">
        <f t="shared" si="87"/>
        <v>MUNICIPAL</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Q1263"/>
  <sheetViews>
    <sheetView zoomScale="85" zoomScaleNormal="85" workbookViewId="0">
      <selection activeCell="F10" sqref="F10"/>
    </sheetView>
  </sheetViews>
  <sheetFormatPr defaultColWidth="9.140625" defaultRowHeight="15" x14ac:dyDescent="0.25"/>
  <cols>
    <col min="1" max="1" width="11" style="19" customWidth="1"/>
    <col min="2" max="2" width="64.140625" style="19" customWidth="1"/>
    <col min="3" max="3" width="15.28515625" style="19" bestFit="1" customWidth="1"/>
    <col min="4" max="4" width="100.42578125" style="19" customWidth="1"/>
    <col min="5" max="6" width="13.42578125" style="19" bestFit="1" customWidth="1"/>
    <col min="7" max="7" width="16.85546875" style="19" customWidth="1"/>
    <col min="8" max="8" width="18" style="19" customWidth="1"/>
    <col min="9" max="9" width="17.140625" style="19" customWidth="1"/>
    <col min="10" max="16384" width="9.140625" style="19"/>
  </cols>
  <sheetData>
    <row r="1" spans="1:9" s="24" customFormat="1" ht="30" x14ac:dyDescent="0.25">
      <c r="A1" s="23" t="s">
        <v>5621</v>
      </c>
      <c r="B1" s="23" t="s">
        <v>5622</v>
      </c>
      <c r="C1" s="23" t="s">
        <v>5623</v>
      </c>
      <c r="D1" s="23" t="s">
        <v>5624</v>
      </c>
      <c r="E1" s="25" t="s">
        <v>6935</v>
      </c>
      <c r="F1" s="25" t="s">
        <v>54</v>
      </c>
      <c r="G1" s="25" t="s">
        <v>6933</v>
      </c>
      <c r="H1" s="25" t="s">
        <v>6934</v>
      </c>
      <c r="I1" s="23" t="s">
        <v>3678</v>
      </c>
    </row>
    <row r="2" spans="1:9" x14ac:dyDescent="0.25">
      <c r="A2" s="22" t="s">
        <v>5625</v>
      </c>
      <c r="B2" s="22" t="s">
        <v>5626</v>
      </c>
      <c r="C2" s="22">
        <v>401020010</v>
      </c>
      <c r="D2" s="22" t="s">
        <v>5627</v>
      </c>
      <c r="E2" s="26">
        <v>429.45</v>
      </c>
      <c r="F2" s="26">
        <v>175.13</v>
      </c>
      <c r="G2" s="26">
        <v>604.57999999999993</v>
      </c>
      <c r="H2" s="26">
        <v>0</v>
      </c>
      <c r="I2" s="22" t="s">
        <v>6930</v>
      </c>
    </row>
    <row r="3" spans="1:9" x14ac:dyDescent="0.25">
      <c r="A3" s="22" t="s">
        <v>5625</v>
      </c>
      <c r="B3" s="22" t="s">
        <v>5626</v>
      </c>
      <c r="C3" s="22">
        <v>401020029</v>
      </c>
      <c r="D3" s="22" t="s">
        <v>5628</v>
      </c>
      <c r="E3" s="26">
        <v>250.26</v>
      </c>
      <c r="F3" s="26">
        <v>115.51</v>
      </c>
      <c r="G3" s="26">
        <v>365.77</v>
      </c>
      <c r="H3" s="26">
        <v>0</v>
      </c>
      <c r="I3" s="22" t="s">
        <v>6930</v>
      </c>
    </row>
    <row r="4" spans="1:9" x14ac:dyDescent="0.25">
      <c r="A4" s="22" t="s">
        <v>5625</v>
      </c>
      <c r="B4" s="22" t="s">
        <v>5626</v>
      </c>
      <c r="C4" s="22">
        <v>401020037</v>
      </c>
      <c r="D4" s="22" t="s">
        <v>5629</v>
      </c>
      <c r="E4" s="26">
        <v>429.45</v>
      </c>
      <c r="F4" s="26">
        <v>175.13</v>
      </c>
      <c r="G4" s="26">
        <v>604.57999999999993</v>
      </c>
      <c r="H4" s="26">
        <v>0</v>
      </c>
      <c r="I4" s="22" t="s">
        <v>6930</v>
      </c>
    </row>
    <row r="5" spans="1:9" x14ac:dyDescent="0.25">
      <c r="A5" s="22" t="s">
        <v>5625</v>
      </c>
      <c r="B5" s="22" t="s">
        <v>5626</v>
      </c>
      <c r="C5" s="22">
        <v>401020045</v>
      </c>
      <c r="D5" s="22" t="s">
        <v>5630</v>
      </c>
      <c r="E5" s="26">
        <v>250.26</v>
      </c>
      <c r="F5" s="26">
        <v>106.55</v>
      </c>
      <c r="G5" s="26">
        <v>356.81</v>
      </c>
      <c r="H5" s="26">
        <v>0</v>
      </c>
      <c r="I5" s="22" t="s">
        <v>6930</v>
      </c>
    </row>
    <row r="6" spans="1:9" x14ac:dyDescent="0.25">
      <c r="A6" s="22" t="s">
        <v>5625</v>
      </c>
      <c r="B6" s="22" t="s">
        <v>5626</v>
      </c>
      <c r="C6" s="22">
        <v>401020053</v>
      </c>
      <c r="D6" s="22" t="s">
        <v>5631</v>
      </c>
      <c r="E6" s="26">
        <v>250.26</v>
      </c>
      <c r="F6" s="26">
        <v>106.55</v>
      </c>
      <c r="G6" s="26">
        <v>356.81</v>
      </c>
      <c r="H6" s="26">
        <v>0</v>
      </c>
      <c r="I6" s="22" t="s">
        <v>6930</v>
      </c>
    </row>
    <row r="7" spans="1:9" x14ac:dyDescent="0.25">
      <c r="A7" s="22" t="s">
        <v>5625</v>
      </c>
      <c r="B7" s="22" t="s">
        <v>5626</v>
      </c>
      <c r="C7" s="22">
        <v>401020061</v>
      </c>
      <c r="D7" s="22" t="s">
        <v>5632</v>
      </c>
      <c r="E7" s="26">
        <v>193.69</v>
      </c>
      <c r="F7" s="26">
        <v>154.08000000000001</v>
      </c>
      <c r="G7" s="26">
        <v>347.77</v>
      </c>
      <c r="H7" s="26">
        <v>0</v>
      </c>
      <c r="I7" s="22" t="s">
        <v>6930</v>
      </c>
    </row>
    <row r="8" spans="1:9" x14ac:dyDescent="0.25">
      <c r="A8" s="22" t="s">
        <v>5625</v>
      </c>
      <c r="B8" s="22" t="s">
        <v>5626</v>
      </c>
      <c r="C8" s="22">
        <v>401020070</v>
      </c>
      <c r="D8" s="22" t="s">
        <v>5633</v>
      </c>
      <c r="E8" s="26">
        <v>88.43</v>
      </c>
      <c r="F8" s="26">
        <v>55.29</v>
      </c>
      <c r="G8" s="26">
        <v>143.72</v>
      </c>
      <c r="H8" s="26">
        <v>0</v>
      </c>
      <c r="I8" s="22" t="s">
        <v>6930</v>
      </c>
    </row>
    <row r="9" spans="1:9" x14ac:dyDescent="0.25">
      <c r="A9" s="22" t="s">
        <v>5625</v>
      </c>
      <c r="B9" s="22" t="s">
        <v>5626</v>
      </c>
      <c r="C9" s="22">
        <v>401020088</v>
      </c>
      <c r="D9" s="22" t="s">
        <v>5634</v>
      </c>
      <c r="E9" s="26">
        <v>88.43</v>
      </c>
      <c r="F9" s="26">
        <v>55.29</v>
      </c>
      <c r="G9" s="26">
        <v>143.72</v>
      </c>
      <c r="H9" s="26">
        <v>29.86</v>
      </c>
      <c r="I9" s="22" t="s">
        <v>6932</v>
      </c>
    </row>
    <row r="10" spans="1:9" x14ac:dyDescent="0.25">
      <c r="A10" s="22" t="s">
        <v>5625</v>
      </c>
      <c r="B10" s="22" t="s">
        <v>5626</v>
      </c>
      <c r="C10" s="22">
        <v>401020096</v>
      </c>
      <c r="D10" s="22" t="s">
        <v>5635</v>
      </c>
      <c r="E10" s="26">
        <v>253.2</v>
      </c>
      <c r="F10" s="26">
        <v>226.86</v>
      </c>
      <c r="G10" s="26">
        <v>480.06</v>
      </c>
      <c r="H10" s="26">
        <v>0</v>
      </c>
      <c r="I10" s="22" t="s">
        <v>6930</v>
      </c>
    </row>
    <row r="11" spans="1:9" x14ac:dyDescent="0.25">
      <c r="A11" s="22" t="s">
        <v>5625</v>
      </c>
      <c r="B11" s="22" t="s">
        <v>5626</v>
      </c>
      <c r="C11" s="22">
        <v>401020100</v>
      </c>
      <c r="D11" s="22" t="s">
        <v>5636</v>
      </c>
      <c r="E11" s="26">
        <v>97.28</v>
      </c>
      <c r="F11" s="26">
        <v>60.83</v>
      </c>
      <c r="G11" s="26">
        <v>158.11000000000001</v>
      </c>
      <c r="H11" s="26">
        <v>0</v>
      </c>
      <c r="I11" s="22" t="s">
        <v>6930</v>
      </c>
    </row>
    <row r="12" spans="1:9" x14ac:dyDescent="0.25">
      <c r="A12" s="22" t="s">
        <v>5625</v>
      </c>
      <c r="B12" s="22" t="s">
        <v>5626</v>
      </c>
      <c r="C12" s="22">
        <v>401020118</v>
      </c>
      <c r="D12" s="22" t="s">
        <v>5637</v>
      </c>
      <c r="E12" s="26">
        <v>146.30000000000001</v>
      </c>
      <c r="F12" s="26">
        <v>105.01</v>
      </c>
      <c r="G12" s="26">
        <v>251.31</v>
      </c>
      <c r="H12" s="26">
        <v>0</v>
      </c>
      <c r="I12" s="22" t="s">
        <v>6930</v>
      </c>
    </row>
    <row r="13" spans="1:9" x14ac:dyDescent="0.25">
      <c r="A13" s="22" t="s">
        <v>5625</v>
      </c>
      <c r="B13" s="22" t="s">
        <v>5626</v>
      </c>
      <c r="C13" s="22">
        <v>401020142</v>
      </c>
      <c r="D13" s="22" t="s">
        <v>5638</v>
      </c>
      <c r="E13" s="26">
        <v>162.02000000000001</v>
      </c>
      <c r="F13" s="26">
        <v>140.06</v>
      </c>
      <c r="G13" s="26">
        <v>302.08000000000004</v>
      </c>
      <c r="H13" s="26">
        <v>0</v>
      </c>
      <c r="I13" s="22" t="s">
        <v>6930</v>
      </c>
    </row>
    <row r="14" spans="1:9" x14ac:dyDescent="0.25">
      <c r="A14" s="22" t="s">
        <v>5625</v>
      </c>
      <c r="B14" s="22" t="s">
        <v>5626</v>
      </c>
      <c r="C14" s="22">
        <v>401020150</v>
      </c>
      <c r="D14" s="22" t="s">
        <v>5639</v>
      </c>
      <c r="E14" s="26">
        <v>222.32</v>
      </c>
      <c r="F14" s="26">
        <v>121.3</v>
      </c>
      <c r="G14" s="26">
        <v>343.62</v>
      </c>
      <c r="H14" s="26">
        <v>56.88</v>
      </c>
      <c r="I14" s="22" t="s">
        <v>6930</v>
      </c>
    </row>
    <row r="15" spans="1:9" x14ac:dyDescent="0.25">
      <c r="A15" s="22" t="s">
        <v>5625</v>
      </c>
      <c r="B15" s="22" t="s">
        <v>5626</v>
      </c>
      <c r="C15" s="22">
        <v>401020169</v>
      </c>
      <c r="D15" s="22" t="s">
        <v>5640</v>
      </c>
      <c r="E15" s="26">
        <v>443.34</v>
      </c>
      <c r="F15" s="26">
        <v>180.8</v>
      </c>
      <c r="G15" s="26">
        <v>624.14</v>
      </c>
      <c r="H15" s="26">
        <v>0</v>
      </c>
      <c r="I15" s="22" t="s">
        <v>6930</v>
      </c>
    </row>
    <row r="16" spans="1:9" x14ac:dyDescent="0.25">
      <c r="A16" s="22" t="s">
        <v>5641</v>
      </c>
      <c r="B16" s="22" t="s">
        <v>5642</v>
      </c>
      <c r="C16" s="22">
        <v>402010019</v>
      </c>
      <c r="D16" s="22" t="s">
        <v>5643</v>
      </c>
      <c r="E16" s="26">
        <v>400.12</v>
      </c>
      <c r="F16" s="26">
        <v>349.97</v>
      </c>
      <c r="G16" s="26">
        <v>750.09</v>
      </c>
      <c r="H16" s="26">
        <v>0</v>
      </c>
      <c r="I16" s="22" t="s">
        <v>6930</v>
      </c>
    </row>
    <row r="17" spans="1:9" x14ac:dyDescent="0.25">
      <c r="A17" s="22" t="s">
        <v>5641</v>
      </c>
      <c r="B17" s="22" t="s">
        <v>5642</v>
      </c>
      <c r="C17" s="22">
        <v>402010027</v>
      </c>
      <c r="D17" s="22" t="s">
        <v>5644</v>
      </c>
      <c r="E17" s="26">
        <v>482.34</v>
      </c>
      <c r="F17" s="26">
        <v>350.96</v>
      </c>
      <c r="G17" s="26">
        <v>833.3</v>
      </c>
      <c r="H17" s="26">
        <v>0</v>
      </c>
      <c r="I17" s="22" t="s">
        <v>6930</v>
      </c>
    </row>
    <row r="18" spans="1:9" x14ac:dyDescent="0.25">
      <c r="A18" s="22" t="s">
        <v>5641</v>
      </c>
      <c r="B18" s="22" t="s">
        <v>5642</v>
      </c>
      <c r="C18" s="22">
        <v>402010035</v>
      </c>
      <c r="D18" s="22" t="s">
        <v>5645</v>
      </c>
      <c r="E18" s="26">
        <v>260.61</v>
      </c>
      <c r="F18" s="26">
        <v>165.02</v>
      </c>
      <c r="G18" s="26">
        <v>425.63</v>
      </c>
      <c r="H18" s="26">
        <v>0</v>
      </c>
      <c r="I18" s="22" t="s">
        <v>6930</v>
      </c>
    </row>
    <row r="19" spans="1:9" x14ac:dyDescent="0.25">
      <c r="A19" s="22" t="s">
        <v>5641</v>
      </c>
      <c r="B19" s="22" t="s">
        <v>5642</v>
      </c>
      <c r="C19" s="22">
        <v>402010043</v>
      </c>
      <c r="D19" s="22" t="s">
        <v>5646</v>
      </c>
      <c r="E19" s="26">
        <v>267.12</v>
      </c>
      <c r="F19" s="26">
        <v>184.25</v>
      </c>
      <c r="G19" s="26">
        <v>451.37</v>
      </c>
      <c r="H19" s="26">
        <v>0</v>
      </c>
      <c r="I19" s="22" t="s">
        <v>6930</v>
      </c>
    </row>
    <row r="20" spans="1:9" x14ac:dyDescent="0.25">
      <c r="A20" s="22" t="s">
        <v>5641</v>
      </c>
      <c r="B20" s="22" t="s">
        <v>5642</v>
      </c>
      <c r="C20" s="22">
        <v>402010051</v>
      </c>
      <c r="D20" s="22" t="s">
        <v>5647</v>
      </c>
      <c r="E20" s="26">
        <v>417.84</v>
      </c>
      <c r="F20" s="26">
        <v>349.93</v>
      </c>
      <c r="G20" s="26">
        <v>767.77</v>
      </c>
      <c r="H20" s="26">
        <v>0</v>
      </c>
      <c r="I20" s="22" t="s">
        <v>6930</v>
      </c>
    </row>
    <row r="21" spans="1:9" x14ac:dyDescent="0.25">
      <c r="A21" s="22" t="s">
        <v>5641</v>
      </c>
      <c r="B21" s="22" t="s">
        <v>5642</v>
      </c>
      <c r="C21" s="22">
        <v>402020014</v>
      </c>
      <c r="D21" s="22" t="s">
        <v>5648</v>
      </c>
      <c r="E21" s="26">
        <v>454.78</v>
      </c>
      <c r="F21" s="26">
        <v>350</v>
      </c>
      <c r="G21" s="26">
        <v>804.78</v>
      </c>
      <c r="H21" s="26">
        <v>0</v>
      </c>
      <c r="I21" s="22" t="s">
        <v>6930</v>
      </c>
    </row>
    <row r="22" spans="1:9" x14ac:dyDescent="0.25">
      <c r="A22" s="22" t="s">
        <v>5641</v>
      </c>
      <c r="B22" s="22" t="s">
        <v>5642</v>
      </c>
      <c r="C22" s="22">
        <v>402020022</v>
      </c>
      <c r="D22" s="22" t="s">
        <v>5649</v>
      </c>
      <c r="E22" s="26">
        <v>369.47</v>
      </c>
      <c r="F22" s="26">
        <v>350</v>
      </c>
      <c r="G22" s="26">
        <v>719.47</v>
      </c>
      <c r="H22" s="26">
        <v>0</v>
      </c>
      <c r="I22" s="22" t="s">
        <v>6930</v>
      </c>
    </row>
    <row r="23" spans="1:9" x14ac:dyDescent="0.25">
      <c r="A23" s="22" t="s">
        <v>5650</v>
      </c>
      <c r="B23" s="22" t="s">
        <v>5651</v>
      </c>
      <c r="C23" s="22">
        <v>403010012</v>
      </c>
      <c r="D23" s="22" t="s">
        <v>5652</v>
      </c>
      <c r="E23" s="26">
        <v>799.64</v>
      </c>
      <c r="F23" s="26">
        <v>522.48</v>
      </c>
      <c r="G23" s="26">
        <v>1322.12</v>
      </c>
      <c r="H23" s="26">
        <v>0</v>
      </c>
      <c r="I23" s="22" t="s">
        <v>6930</v>
      </c>
    </row>
    <row r="24" spans="1:9" x14ac:dyDescent="0.25">
      <c r="A24" s="22" t="s">
        <v>5650</v>
      </c>
      <c r="B24" s="22" t="s">
        <v>5651</v>
      </c>
      <c r="C24" s="22">
        <v>403010047</v>
      </c>
      <c r="D24" s="22" t="s">
        <v>5653</v>
      </c>
      <c r="E24" s="26">
        <v>1346.57</v>
      </c>
      <c r="F24" s="26">
        <v>671.94</v>
      </c>
      <c r="G24" s="26">
        <v>2018.51</v>
      </c>
      <c r="H24" s="26">
        <v>0</v>
      </c>
      <c r="I24" s="22" t="s">
        <v>6930</v>
      </c>
    </row>
    <row r="25" spans="1:9" x14ac:dyDescent="0.25">
      <c r="A25" s="22" t="s">
        <v>5650</v>
      </c>
      <c r="B25" s="22" t="s">
        <v>5651</v>
      </c>
      <c r="C25" s="22">
        <v>403010055</v>
      </c>
      <c r="D25" s="22" t="s">
        <v>5654</v>
      </c>
      <c r="E25" s="26">
        <v>1472.93</v>
      </c>
      <c r="F25" s="26">
        <v>671.94</v>
      </c>
      <c r="G25" s="26">
        <v>2144.87</v>
      </c>
      <c r="H25" s="26">
        <v>0</v>
      </c>
      <c r="I25" s="22" t="s">
        <v>6930</v>
      </c>
    </row>
    <row r="26" spans="1:9" x14ac:dyDescent="0.25">
      <c r="A26" s="22" t="s">
        <v>5650</v>
      </c>
      <c r="B26" s="22" t="s">
        <v>5651</v>
      </c>
      <c r="C26" s="22">
        <v>403010063</v>
      </c>
      <c r="D26" s="22" t="s">
        <v>5655</v>
      </c>
      <c r="E26" s="26">
        <v>818.64</v>
      </c>
      <c r="F26" s="26">
        <v>682.08</v>
      </c>
      <c r="G26" s="26">
        <v>1500.72</v>
      </c>
      <c r="H26" s="26">
        <v>0</v>
      </c>
      <c r="I26" s="22" t="s">
        <v>6930</v>
      </c>
    </row>
    <row r="27" spans="1:9" x14ac:dyDescent="0.25">
      <c r="A27" s="22" t="s">
        <v>5650</v>
      </c>
      <c r="B27" s="22" t="s">
        <v>5651</v>
      </c>
      <c r="C27" s="22">
        <v>403010071</v>
      </c>
      <c r="D27" s="22" t="s">
        <v>5656</v>
      </c>
      <c r="E27" s="26">
        <v>1023.06</v>
      </c>
      <c r="F27" s="26">
        <v>957.6</v>
      </c>
      <c r="G27" s="26">
        <v>1980.6599999999999</v>
      </c>
      <c r="H27" s="26">
        <v>0</v>
      </c>
      <c r="I27" s="22" t="s">
        <v>6930</v>
      </c>
    </row>
    <row r="28" spans="1:9" x14ac:dyDescent="0.25">
      <c r="A28" s="22" t="s">
        <v>5650</v>
      </c>
      <c r="B28" s="22" t="s">
        <v>5651</v>
      </c>
      <c r="C28" s="22">
        <v>403010080</v>
      </c>
      <c r="D28" s="22" t="s">
        <v>5657</v>
      </c>
      <c r="E28" s="26">
        <v>859.28</v>
      </c>
      <c r="F28" s="26">
        <v>559.82000000000005</v>
      </c>
      <c r="G28" s="26">
        <v>1419.1</v>
      </c>
      <c r="H28" s="26">
        <v>0</v>
      </c>
      <c r="I28" s="22" t="s">
        <v>6930</v>
      </c>
    </row>
    <row r="29" spans="1:9" x14ac:dyDescent="0.25">
      <c r="A29" s="22" t="s">
        <v>5650</v>
      </c>
      <c r="B29" s="22" t="s">
        <v>5651</v>
      </c>
      <c r="C29" s="22">
        <v>403010098</v>
      </c>
      <c r="D29" s="22" t="s">
        <v>5658</v>
      </c>
      <c r="E29" s="26">
        <v>799.64</v>
      </c>
      <c r="F29" s="26">
        <v>286</v>
      </c>
      <c r="G29" s="26">
        <v>1085.6399999999999</v>
      </c>
      <c r="H29" s="26">
        <v>0</v>
      </c>
      <c r="I29" s="22" t="s">
        <v>6930</v>
      </c>
    </row>
    <row r="30" spans="1:9" x14ac:dyDescent="0.25">
      <c r="A30" s="22" t="s">
        <v>5650</v>
      </c>
      <c r="B30" s="22" t="s">
        <v>5651</v>
      </c>
      <c r="C30" s="22">
        <v>403010101</v>
      </c>
      <c r="D30" s="22" t="s">
        <v>5659</v>
      </c>
      <c r="E30" s="26">
        <v>818.64</v>
      </c>
      <c r="F30" s="26">
        <v>682.08</v>
      </c>
      <c r="G30" s="26">
        <v>1500.72</v>
      </c>
      <c r="H30" s="26">
        <v>0</v>
      </c>
      <c r="I30" s="22" t="s">
        <v>6930</v>
      </c>
    </row>
    <row r="31" spans="1:9" x14ac:dyDescent="0.25">
      <c r="A31" s="22" t="s">
        <v>5650</v>
      </c>
      <c r="B31" s="22" t="s">
        <v>5651</v>
      </c>
      <c r="C31" s="22">
        <v>403010110</v>
      </c>
      <c r="D31" s="22" t="s">
        <v>5660</v>
      </c>
      <c r="E31" s="26">
        <v>1346.57</v>
      </c>
      <c r="F31" s="26">
        <v>786.5</v>
      </c>
      <c r="G31" s="26">
        <v>2133.0699999999997</v>
      </c>
      <c r="H31" s="26">
        <v>0</v>
      </c>
      <c r="I31" s="22" t="s">
        <v>6930</v>
      </c>
    </row>
    <row r="32" spans="1:9" x14ac:dyDescent="0.25">
      <c r="A32" s="22" t="s">
        <v>5650</v>
      </c>
      <c r="B32" s="22" t="s">
        <v>5651</v>
      </c>
      <c r="C32" s="22">
        <v>403010128</v>
      </c>
      <c r="D32" s="22" t="s">
        <v>5661</v>
      </c>
      <c r="E32" s="26">
        <v>1770.17</v>
      </c>
      <c r="F32" s="26">
        <v>1399.44</v>
      </c>
      <c r="G32" s="26">
        <v>3169.61</v>
      </c>
      <c r="H32" s="26">
        <v>0</v>
      </c>
      <c r="I32" s="22" t="s">
        <v>6930</v>
      </c>
    </row>
    <row r="33" spans="1:9" x14ac:dyDescent="0.25">
      <c r="A33" s="22" t="s">
        <v>5650</v>
      </c>
      <c r="B33" s="22" t="s">
        <v>5651</v>
      </c>
      <c r="C33" s="22">
        <v>403010136</v>
      </c>
      <c r="D33" s="22" t="s">
        <v>5662</v>
      </c>
      <c r="E33" s="26">
        <v>1350.29</v>
      </c>
      <c r="F33" s="26">
        <v>896.19</v>
      </c>
      <c r="G33" s="26">
        <v>2246.48</v>
      </c>
      <c r="H33" s="26">
        <v>0</v>
      </c>
      <c r="I33" s="22" t="s">
        <v>6930</v>
      </c>
    </row>
    <row r="34" spans="1:9" x14ac:dyDescent="0.25">
      <c r="A34" s="22" t="s">
        <v>5650</v>
      </c>
      <c r="B34" s="22" t="s">
        <v>5651</v>
      </c>
      <c r="C34" s="22">
        <v>403010144</v>
      </c>
      <c r="D34" s="22" t="s">
        <v>5663</v>
      </c>
      <c r="E34" s="26">
        <v>1346.57</v>
      </c>
      <c r="F34" s="26">
        <v>671.94</v>
      </c>
      <c r="G34" s="26">
        <v>2018.51</v>
      </c>
      <c r="H34" s="26">
        <v>0</v>
      </c>
      <c r="I34" s="22" t="s">
        <v>6930</v>
      </c>
    </row>
    <row r="35" spans="1:9" x14ac:dyDescent="0.25">
      <c r="A35" s="22" t="s">
        <v>5650</v>
      </c>
      <c r="B35" s="22" t="s">
        <v>5651</v>
      </c>
      <c r="C35" s="22">
        <v>403010152</v>
      </c>
      <c r="D35" s="22" t="s">
        <v>5664</v>
      </c>
      <c r="E35" s="26">
        <v>415.88</v>
      </c>
      <c r="F35" s="26">
        <v>391.91</v>
      </c>
      <c r="G35" s="26">
        <v>807.79</v>
      </c>
      <c r="H35" s="26">
        <v>0</v>
      </c>
      <c r="I35" s="22" t="s">
        <v>6930</v>
      </c>
    </row>
    <row r="36" spans="1:9" x14ac:dyDescent="0.25">
      <c r="A36" s="22" t="s">
        <v>5650</v>
      </c>
      <c r="B36" s="22" t="s">
        <v>5651</v>
      </c>
      <c r="C36" s="22">
        <v>403010160</v>
      </c>
      <c r="D36" s="22" t="s">
        <v>5665</v>
      </c>
      <c r="E36" s="26">
        <v>416.01</v>
      </c>
      <c r="F36" s="26">
        <v>392.01</v>
      </c>
      <c r="G36" s="26">
        <v>808.02</v>
      </c>
      <c r="H36" s="26">
        <v>0</v>
      </c>
      <c r="I36" s="22" t="s">
        <v>6930</v>
      </c>
    </row>
    <row r="37" spans="1:9" x14ac:dyDescent="0.25">
      <c r="A37" s="22" t="s">
        <v>5650</v>
      </c>
      <c r="B37" s="22" t="s">
        <v>5651</v>
      </c>
      <c r="C37" s="22">
        <v>403010179</v>
      </c>
      <c r="D37" s="22" t="s">
        <v>5666</v>
      </c>
      <c r="E37" s="26">
        <v>799.64</v>
      </c>
      <c r="F37" s="26">
        <v>391.86</v>
      </c>
      <c r="G37" s="26">
        <v>1191.5</v>
      </c>
      <c r="H37" s="26">
        <v>0</v>
      </c>
      <c r="I37" s="22" t="s">
        <v>6930</v>
      </c>
    </row>
    <row r="38" spans="1:9" x14ac:dyDescent="0.25">
      <c r="A38" s="22" t="s">
        <v>5650</v>
      </c>
      <c r="B38" s="22" t="s">
        <v>5651</v>
      </c>
      <c r="C38" s="22">
        <v>403010187</v>
      </c>
      <c r="D38" s="22" t="s">
        <v>5667</v>
      </c>
      <c r="E38" s="26">
        <v>818.64</v>
      </c>
      <c r="F38" s="26">
        <v>572</v>
      </c>
      <c r="G38" s="26">
        <v>1390.6399999999999</v>
      </c>
      <c r="H38" s="26">
        <v>0</v>
      </c>
      <c r="I38" s="22" t="s">
        <v>6930</v>
      </c>
    </row>
    <row r="39" spans="1:9" x14ac:dyDescent="0.25">
      <c r="A39" s="22" t="s">
        <v>5650</v>
      </c>
      <c r="B39" s="22" t="s">
        <v>5651</v>
      </c>
      <c r="C39" s="22">
        <v>403010209</v>
      </c>
      <c r="D39" s="22" t="s">
        <v>5668</v>
      </c>
      <c r="E39" s="26">
        <v>415.85</v>
      </c>
      <c r="F39" s="26">
        <v>391.95</v>
      </c>
      <c r="G39" s="26">
        <v>807.8</v>
      </c>
      <c r="H39" s="26">
        <v>0</v>
      </c>
      <c r="I39" s="22" t="s">
        <v>6930</v>
      </c>
    </row>
    <row r="40" spans="1:9" x14ac:dyDescent="0.25">
      <c r="A40" s="22" t="s">
        <v>5650</v>
      </c>
      <c r="B40" s="22" t="s">
        <v>5651</v>
      </c>
      <c r="C40" s="22">
        <v>403010217</v>
      </c>
      <c r="D40" s="22" t="s">
        <v>5669</v>
      </c>
      <c r="E40" s="26">
        <v>1346.57</v>
      </c>
      <c r="F40" s="26">
        <v>671.94</v>
      </c>
      <c r="G40" s="26">
        <v>2018.51</v>
      </c>
      <c r="H40" s="26">
        <v>0</v>
      </c>
      <c r="I40" s="22" t="s">
        <v>6930</v>
      </c>
    </row>
    <row r="41" spans="1:9" x14ac:dyDescent="0.25">
      <c r="A41" s="22" t="s">
        <v>5650</v>
      </c>
      <c r="B41" s="22" t="s">
        <v>5651</v>
      </c>
      <c r="C41" s="22">
        <v>403010225</v>
      </c>
      <c r="D41" s="22" t="s">
        <v>5670</v>
      </c>
      <c r="E41" s="26">
        <v>859.28</v>
      </c>
      <c r="F41" s="26">
        <v>483.84</v>
      </c>
      <c r="G41" s="26">
        <v>1343.12</v>
      </c>
      <c r="H41" s="26">
        <v>0</v>
      </c>
      <c r="I41" s="22" t="s">
        <v>6930</v>
      </c>
    </row>
    <row r="42" spans="1:9" x14ac:dyDescent="0.25">
      <c r="A42" s="22" t="s">
        <v>5650</v>
      </c>
      <c r="B42" s="22" t="s">
        <v>5651</v>
      </c>
      <c r="C42" s="22">
        <v>403010233</v>
      </c>
      <c r="D42" s="22" t="s">
        <v>5671</v>
      </c>
      <c r="E42" s="26">
        <v>912.6</v>
      </c>
      <c r="F42" s="26">
        <v>534.24</v>
      </c>
      <c r="G42" s="26">
        <v>1446.8400000000001</v>
      </c>
      <c r="H42" s="26">
        <v>0</v>
      </c>
      <c r="I42" s="22" t="s">
        <v>6930</v>
      </c>
    </row>
    <row r="43" spans="1:9" x14ac:dyDescent="0.25">
      <c r="A43" s="22" t="s">
        <v>5650</v>
      </c>
      <c r="B43" s="22" t="s">
        <v>5651</v>
      </c>
      <c r="C43" s="22">
        <v>403010241</v>
      </c>
      <c r="D43" s="22" t="s">
        <v>5672</v>
      </c>
      <c r="E43" s="26">
        <v>1346.57</v>
      </c>
      <c r="F43" s="26">
        <v>671.94</v>
      </c>
      <c r="G43" s="26">
        <v>2018.51</v>
      </c>
      <c r="H43" s="26">
        <v>0</v>
      </c>
      <c r="I43" s="22" t="s">
        <v>6930</v>
      </c>
    </row>
    <row r="44" spans="1:9" x14ac:dyDescent="0.25">
      <c r="A44" s="22" t="s">
        <v>5650</v>
      </c>
      <c r="B44" s="22" t="s">
        <v>5651</v>
      </c>
      <c r="C44" s="22">
        <v>403010250</v>
      </c>
      <c r="D44" s="22" t="s">
        <v>5673</v>
      </c>
      <c r="E44" s="26">
        <v>1346.57</v>
      </c>
      <c r="F44" s="26">
        <v>671.94</v>
      </c>
      <c r="G44" s="26">
        <v>2018.51</v>
      </c>
      <c r="H44" s="26">
        <v>0</v>
      </c>
      <c r="I44" s="22" t="s">
        <v>6930</v>
      </c>
    </row>
    <row r="45" spans="1:9" x14ac:dyDescent="0.25">
      <c r="A45" s="22" t="s">
        <v>5650</v>
      </c>
      <c r="B45" s="22" t="s">
        <v>5651</v>
      </c>
      <c r="C45" s="22">
        <v>403010322</v>
      </c>
      <c r="D45" s="22" t="s">
        <v>5674</v>
      </c>
      <c r="E45" s="26">
        <v>799.64</v>
      </c>
      <c r="F45" s="26">
        <v>391.86</v>
      </c>
      <c r="G45" s="26">
        <v>1191.5</v>
      </c>
      <c r="H45" s="26">
        <v>0</v>
      </c>
      <c r="I45" s="22" t="s">
        <v>6930</v>
      </c>
    </row>
    <row r="46" spans="1:9" x14ac:dyDescent="0.25">
      <c r="A46" s="22" t="s">
        <v>5650</v>
      </c>
      <c r="B46" s="22" t="s">
        <v>5651</v>
      </c>
      <c r="C46" s="22">
        <v>403010330</v>
      </c>
      <c r="D46" s="22" t="s">
        <v>5675</v>
      </c>
      <c r="E46" s="26">
        <v>1346.57</v>
      </c>
      <c r="F46" s="26">
        <v>559.95000000000005</v>
      </c>
      <c r="G46" s="26">
        <v>1906.52</v>
      </c>
      <c r="H46" s="26">
        <v>0</v>
      </c>
      <c r="I46" s="22" t="s">
        <v>6930</v>
      </c>
    </row>
    <row r="47" spans="1:9" x14ac:dyDescent="0.25">
      <c r="A47" s="22" t="s">
        <v>5650</v>
      </c>
      <c r="B47" s="22" t="s">
        <v>5651</v>
      </c>
      <c r="C47" s="22">
        <v>403010357</v>
      </c>
      <c r="D47" s="22" t="s">
        <v>5676</v>
      </c>
      <c r="E47" s="26">
        <v>416.09</v>
      </c>
      <c r="F47" s="26">
        <v>286</v>
      </c>
      <c r="G47" s="26">
        <v>702.08999999999992</v>
      </c>
      <c r="H47" s="26">
        <v>0</v>
      </c>
      <c r="I47" s="22" t="s">
        <v>6930</v>
      </c>
    </row>
    <row r="48" spans="1:9" x14ac:dyDescent="0.25">
      <c r="A48" s="22" t="s">
        <v>5650</v>
      </c>
      <c r="B48" s="22" t="s">
        <v>5651</v>
      </c>
      <c r="C48" s="22">
        <v>403010365</v>
      </c>
      <c r="D48" s="22" t="s">
        <v>5677</v>
      </c>
      <c r="E48" s="26">
        <v>454.68</v>
      </c>
      <c r="F48" s="26">
        <v>107.52</v>
      </c>
      <c r="G48" s="26">
        <v>562.20000000000005</v>
      </c>
      <c r="H48" s="26">
        <v>0</v>
      </c>
      <c r="I48" s="22" t="s">
        <v>6930</v>
      </c>
    </row>
    <row r="49" spans="1:9" x14ac:dyDescent="0.25">
      <c r="A49" s="22" t="s">
        <v>5650</v>
      </c>
      <c r="B49" s="22" t="s">
        <v>5651</v>
      </c>
      <c r="C49" s="22">
        <v>403010390</v>
      </c>
      <c r="D49" s="22" t="s">
        <v>5678</v>
      </c>
      <c r="E49" s="26">
        <v>799.64</v>
      </c>
      <c r="F49" s="26">
        <v>858</v>
      </c>
      <c r="G49" s="26">
        <v>1657.6399999999999</v>
      </c>
      <c r="H49" s="26">
        <v>0</v>
      </c>
      <c r="I49" s="22" t="s">
        <v>6930</v>
      </c>
    </row>
    <row r="50" spans="1:9" x14ac:dyDescent="0.25">
      <c r="A50" s="22" t="s">
        <v>5650</v>
      </c>
      <c r="B50" s="22" t="s">
        <v>5651</v>
      </c>
      <c r="C50" s="22">
        <v>403020018</v>
      </c>
      <c r="D50" s="22" t="s">
        <v>5679</v>
      </c>
      <c r="E50" s="26">
        <v>1296.99</v>
      </c>
      <c r="F50" s="26">
        <v>500.5</v>
      </c>
      <c r="G50" s="26">
        <v>1797.49</v>
      </c>
      <c r="H50" s="26">
        <v>0</v>
      </c>
      <c r="I50" s="22" t="s">
        <v>6930</v>
      </c>
    </row>
    <row r="51" spans="1:9" x14ac:dyDescent="0.25">
      <c r="A51" s="22" t="s">
        <v>5650</v>
      </c>
      <c r="B51" s="22" t="s">
        <v>5651</v>
      </c>
      <c r="C51" s="22">
        <v>403020026</v>
      </c>
      <c r="D51" s="22" t="s">
        <v>5680</v>
      </c>
      <c r="E51" s="26">
        <v>1296.99</v>
      </c>
      <c r="F51" s="26">
        <v>500.5</v>
      </c>
      <c r="G51" s="26">
        <v>1797.49</v>
      </c>
      <c r="H51" s="26">
        <v>0</v>
      </c>
      <c r="I51" s="22" t="s">
        <v>6930</v>
      </c>
    </row>
    <row r="52" spans="1:9" x14ac:dyDescent="0.25">
      <c r="A52" s="22" t="s">
        <v>5650</v>
      </c>
      <c r="B52" s="22" t="s">
        <v>5651</v>
      </c>
      <c r="C52" s="22">
        <v>403020034</v>
      </c>
      <c r="D52" s="22" t="s">
        <v>5681</v>
      </c>
      <c r="E52" s="26">
        <v>570.54</v>
      </c>
      <c r="F52" s="26">
        <v>230.16</v>
      </c>
      <c r="G52" s="26">
        <v>800.69999999999993</v>
      </c>
      <c r="H52" s="26">
        <v>0</v>
      </c>
      <c r="I52" s="22" t="s">
        <v>6930</v>
      </c>
    </row>
    <row r="53" spans="1:9" x14ac:dyDescent="0.25">
      <c r="A53" s="22" t="s">
        <v>5650</v>
      </c>
      <c r="B53" s="22" t="s">
        <v>5651</v>
      </c>
      <c r="C53" s="22">
        <v>403020042</v>
      </c>
      <c r="D53" s="22" t="s">
        <v>5682</v>
      </c>
      <c r="E53" s="26">
        <v>1080</v>
      </c>
      <c r="F53" s="26">
        <v>441.84</v>
      </c>
      <c r="G53" s="26">
        <v>1521.84</v>
      </c>
      <c r="H53" s="26">
        <v>0</v>
      </c>
      <c r="I53" s="22" t="s">
        <v>6930</v>
      </c>
    </row>
    <row r="54" spans="1:9" x14ac:dyDescent="0.25">
      <c r="A54" s="22" t="s">
        <v>5650</v>
      </c>
      <c r="B54" s="22" t="s">
        <v>5651</v>
      </c>
      <c r="C54" s="22">
        <v>403020050</v>
      </c>
      <c r="D54" s="22" t="s">
        <v>5683</v>
      </c>
      <c r="E54" s="26">
        <v>570.54</v>
      </c>
      <c r="F54" s="26">
        <v>214.5</v>
      </c>
      <c r="G54" s="26">
        <v>785.04</v>
      </c>
      <c r="H54" s="26">
        <v>0</v>
      </c>
      <c r="I54" s="22" t="s">
        <v>6930</v>
      </c>
    </row>
    <row r="55" spans="1:9" x14ac:dyDescent="0.25">
      <c r="A55" s="22" t="s">
        <v>5650</v>
      </c>
      <c r="B55" s="22" t="s">
        <v>5651</v>
      </c>
      <c r="C55" s="22">
        <v>403020069</v>
      </c>
      <c r="D55" s="22" t="s">
        <v>5684</v>
      </c>
      <c r="E55" s="26">
        <v>1080</v>
      </c>
      <c r="F55" s="26">
        <v>321.75</v>
      </c>
      <c r="G55" s="26">
        <v>1401.75</v>
      </c>
      <c r="H55" s="26">
        <v>0</v>
      </c>
      <c r="I55" s="22" t="s">
        <v>6930</v>
      </c>
    </row>
    <row r="56" spans="1:9" x14ac:dyDescent="0.25">
      <c r="A56" s="22" t="s">
        <v>5650</v>
      </c>
      <c r="B56" s="22" t="s">
        <v>5651</v>
      </c>
      <c r="C56" s="22">
        <v>403020077</v>
      </c>
      <c r="D56" s="22" t="s">
        <v>5685</v>
      </c>
      <c r="E56" s="26">
        <v>201.43</v>
      </c>
      <c r="F56" s="26">
        <v>180.75</v>
      </c>
      <c r="G56" s="26">
        <v>382.18</v>
      </c>
      <c r="H56" s="26">
        <v>0</v>
      </c>
      <c r="I56" s="22" t="s">
        <v>6930</v>
      </c>
    </row>
    <row r="57" spans="1:9" x14ac:dyDescent="0.25">
      <c r="A57" s="22" t="s">
        <v>5650</v>
      </c>
      <c r="B57" s="22" t="s">
        <v>5651</v>
      </c>
      <c r="C57" s="22">
        <v>403020085</v>
      </c>
      <c r="D57" s="22" t="s">
        <v>5686</v>
      </c>
      <c r="E57" s="26">
        <v>267.3</v>
      </c>
      <c r="F57" s="26">
        <v>165.17</v>
      </c>
      <c r="G57" s="26">
        <v>432.47</v>
      </c>
      <c r="H57" s="26">
        <v>0</v>
      </c>
      <c r="I57" s="22" t="s">
        <v>6930</v>
      </c>
    </row>
    <row r="58" spans="1:9" x14ac:dyDescent="0.25">
      <c r="A58" s="22" t="s">
        <v>5650</v>
      </c>
      <c r="B58" s="22" t="s">
        <v>5651</v>
      </c>
      <c r="C58" s="22">
        <v>403020093</v>
      </c>
      <c r="D58" s="22" t="s">
        <v>5687</v>
      </c>
      <c r="E58" s="26">
        <v>1296.99</v>
      </c>
      <c r="F58" s="26">
        <v>559.82000000000005</v>
      </c>
      <c r="G58" s="26">
        <v>1856.81</v>
      </c>
      <c r="H58" s="26">
        <v>0</v>
      </c>
      <c r="I58" s="22" t="s">
        <v>6930</v>
      </c>
    </row>
    <row r="59" spans="1:9" x14ac:dyDescent="0.25">
      <c r="A59" s="22" t="s">
        <v>5650</v>
      </c>
      <c r="B59" s="22" t="s">
        <v>5651</v>
      </c>
      <c r="C59" s="22">
        <v>403020107</v>
      </c>
      <c r="D59" s="22" t="s">
        <v>5688</v>
      </c>
      <c r="E59" s="26">
        <v>267.3</v>
      </c>
      <c r="F59" s="26">
        <v>247.95</v>
      </c>
      <c r="G59" s="26">
        <v>515.25</v>
      </c>
      <c r="H59" s="26">
        <v>0</v>
      </c>
      <c r="I59" s="22" t="s">
        <v>6930</v>
      </c>
    </row>
    <row r="60" spans="1:9" x14ac:dyDescent="0.25">
      <c r="A60" s="22" t="s">
        <v>5650</v>
      </c>
      <c r="B60" s="22" t="s">
        <v>5651</v>
      </c>
      <c r="C60" s="22">
        <v>403020115</v>
      </c>
      <c r="D60" s="22" t="s">
        <v>5689</v>
      </c>
      <c r="E60" s="26">
        <v>758.46</v>
      </c>
      <c r="F60" s="26">
        <v>560</v>
      </c>
      <c r="G60" s="26">
        <v>1318.46</v>
      </c>
      <c r="H60" s="26">
        <v>0</v>
      </c>
      <c r="I60" s="22" t="s">
        <v>6930</v>
      </c>
    </row>
    <row r="61" spans="1:9" x14ac:dyDescent="0.25">
      <c r="A61" s="22" t="s">
        <v>5650</v>
      </c>
      <c r="B61" s="22" t="s">
        <v>5651</v>
      </c>
      <c r="C61" s="22">
        <v>403020123</v>
      </c>
      <c r="D61" s="22" t="s">
        <v>5690</v>
      </c>
      <c r="E61" s="26">
        <v>145.18</v>
      </c>
      <c r="F61" s="26">
        <v>202.44</v>
      </c>
      <c r="G61" s="26">
        <v>347.62</v>
      </c>
      <c r="H61" s="26">
        <v>0</v>
      </c>
      <c r="I61" s="22" t="s">
        <v>6930</v>
      </c>
    </row>
    <row r="62" spans="1:9" x14ac:dyDescent="0.25">
      <c r="A62" s="22" t="s">
        <v>5650</v>
      </c>
      <c r="B62" s="22" t="s">
        <v>5651</v>
      </c>
      <c r="C62" s="22">
        <v>403020131</v>
      </c>
      <c r="D62" s="22" t="s">
        <v>5691</v>
      </c>
      <c r="E62" s="26">
        <v>291.18</v>
      </c>
      <c r="F62" s="26">
        <v>168</v>
      </c>
      <c r="G62" s="26">
        <v>459.18</v>
      </c>
      <c r="H62" s="26">
        <v>0</v>
      </c>
      <c r="I62" s="22" t="s">
        <v>6930</v>
      </c>
    </row>
    <row r="63" spans="1:9" x14ac:dyDescent="0.25">
      <c r="A63" s="22" t="s">
        <v>5650</v>
      </c>
      <c r="B63" s="22" t="s">
        <v>5651</v>
      </c>
      <c r="C63" s="22">
        <v>403030013</v>
      </c>
      <c r="D63" s="22" t="s">
        <v>5692</v>
      </c>
      <c r="E63" s="26">
        <v>1346.57</v>
      </c>
      <c r="F63" s="26">
        <v>500.5</v>
      </c>
      <c r="G63" s="26">
        <v>1847.07</v>
      </c>
      <c r="H63" s="26">
        <v>0</v>
      </c>
      <c r="I63" s="22" t="s">
        <v>6930</v>
      </c>
    </row>
    <row r="64" spans="1:9" x14ac:dyDescent="0.25">
      <c r="A64" s="22" t="s">
        <v>5650</v>
      </c>
      <c r="B64" s="22" t="s">
        <v>5651</v>
      </c>
      <c r="C64" s="22">
        <v>403030021</v>
      </c>
      <c r="D64" s="22" t="s">
        <v>5693</v>
      </c>
      <c r="E64" s="26">
        <v>1023.06</v>
      </c>
      <c r="F64" s="26">
        <v>957.6</v>
      </c>
      <c r="G64" s="26">
        <v>1980.6599999999999</v>
      </c>
      <c r="H64" s="26">
        <v>0</v>
      </c>
      <c r="I64" s="22" t="s">
        <v>6930</v>
      </c>
    </row>
    <row r="65" spans="1:9" x14ac:dyDescent="0.25">
      <c r="A65" s="22" t="s">
        <v>5650</v>
      </c>
      <c r="B65" s="22" t="s">
        <v>5651</v>
      </c>
      <c r="C65" s="22">
        <v>403030030</v>
      </c>
      <c r="D65" s="22" t="s">
        <v>5694</v>
      </c>
      <c r="E65" s="26">
        <v>2248.64</v>
      </c>
      <c r="F65" s="26">
        <v>1072.5</v>
      </c>
      <c r="G65" s="26">
        <v>3321.14</v>
      </c>
      <c r="H65" s="26">
        <v>0</v>
      </c>
      <c r="I65" s="22" t="s">
        <v>6930</v>
      </c>
    </row>
    <row r="66" spans="1:9" x14ac:dyDescent="0.25">
      <c r="A66" s="22" t="s">
        <v>5650</v>
      </c>
      <c r="B66" s="22" t="s">
        <v>5651</v>
      </c>
      <c r="C66" s="22">
        <v>403030048</v>
      </c>
      <c r="D66" s="22" t="s">
        <v>5695</v>
      </c>
      <c r="E66" s="26">
        <v>1346.57</v>
      </c>
      <c r="F66" s="26">
        <v>554.4</v>
      </c>
      <c r="G66" s="26">
        <v>1900.9699999999998</v>
      </c>
      <c r="H66" s="26">
        <v>0</v>
      </c>
      <c r="I66" s="22" t="s">
        <v>6930</v>
      </c>
    </row>
    <row r="67" spans="1:9" x14ac:dyDescent="0.25">
      <c r="A67" s="22" t="s">
        <v>5650</v>
      </c>
      <c r="B67" s="22" t="s">
        <v>5651</v>
      </c>
      <c r="C67" s="22">
        <v>403030056</v>
      </c>
      <c r="D67" s="22" t="s">
        <v>5696</v>
      </c>
      <c r="E67" s="26">
        <v>818.64</v>
      </c>
      <c r="F67" s="26">
        <v>682.08</v>
      </c>
      <c r="G67" s="26">
        <v>1500.72</v>
      </c>
      <c r="H67" s="26">
        <v>0</v>
      </c>
      <c r="I67" s="22" t="s">
        <v>6930</v>
      </c>
    </row>
    <row r="68" spans="1:9" x14ac:dyDescent="0.25">
      <c r="A68" s="22" t="s">
        <v>5650</v>
      </c>
      <c r="B68" s="22" t="s">
        <v>5651</v>
      </c>
      <c r="C68" s="22">
        <v>403030064</v>
      </c>
      <c r="D68" s="22" t="s">
        <v>5697</v>
      </c>
      <c r="E68" s="26">
        <v>1591.63</v>
      </c>
      <c r="F68" s="26">
        <v>1399.44</v>
      </c>
      <c r="G68" s="26">
        <v>2991.07</v>
      </c>
      <c r="H68" s="26">
        <v>0</v>
      </c>
      <c r="I68" s="22" t="s">
        <v>6930</v>
      </c>
    </row>
    <row r="69" spans="1:9" x14ac:dyDescent="0.25">
      <c r="A69" s="22" t="s">
        <v>5650</v>
      </c>
      <c r="B69" s="22" t="s">
        <v>5651</v>
      </c>
      <c r="C69" s="22">
        <v>403030080</v>
      </c>
      <c r="D69" s="22" t="s">
        <v>5698</v>
      </c>
      <c r="E69" s="26">
        <v>1698.05</v>
      </c>
      <c r="F69" s="26">
        <v>907.2</v>
      </c>
      <c r="G69" s="26">
        <v>2605.25</v>
      </c>
      <c r="H69" s="26">
        <v>0</v>
      </c>
      <c r="I69" s="22" t="s">
        <v>6930</v>
      </c>
    </row>
    <row r="70" spans="1:9" x14ac:dyDescent="0.25">
      <c r="A70" s="22" t="s">
        <v>5650</v>
      </c>
      <c r="B70" s="22" t="s">
        <v>5651</v>
      </c>
      <c r="C70" s="22">
        <v>403030099</v>
      </c>
      <c r="D70" s="22" t="s">
        <v>5699</v>
      </c>
      <c r="E70" s="26">
        <v>1603.32</v>
      </c>
      <c r="F70" s="26">
        <v>1540.56</v>
      </c>
      <c r="G70" s="26">
        <v>3143.88</v>
      </c>
      <c r="H70" s="26">
        <v>0</v>
      </c>
      <c r="I70" s="22" t="s">
        <v>6930</v>
      </c>
    </row>
    <row r="71" spans="1:9" x14ac:dyDescent="0.25">
      <c r="A71" s="22" t="s">
        <v>5650</v>
      </c>
      <c r="B71" s="22" t="s">
        <v>5651</v>
      </c>
      <c r="C71" s="22">
        <v>403030102</v>
      </c>
      <c r="D71" s="22" t="s">
        <v>5700</v>
      </c>
      <c r="E71" s="26">
        <v>1603.32</v>
      </c>
      <c r="F71" s="26">
        <v>1041.5999999999999</v>
      </c>
      <c r="G71" s="26">
        <v>2644.92</v>
      </c>
      <c r="H71" s="26">
        <v>0</v>
      </c>
      <c r="I71" s="22" t="s">
        <v>6930</v>
      </c>
    </row>
    <row r="72" spans="1:9" x14ac:dyDescent="0.25">
      <c r="A72" s="22" t="s">
        <v>5650</v>
      </c>
      <c r="B72" s="22" t="s">
        <v>5651</v>
      </c>
      <c r="C72" s="22">
        <v>403030110</v>
      </c>
      <c r="D72" s="22" t="s">
        <v>5701</v>
      </c>
      <c r="E72" s="26">
        <v>541.6</v>
      </c>
      <c r="F72" s="26">
        <v>560.16</v>
      </c>
      <c r="G72" s="26">
        <v>1101.76</v>
      </c>
      <c r="H72" s="26">
        <v>0</v>
      </c>
      <c r="I72" s="22" t="s">
        <v>6930</v>
      </c>
    </row>
    <row r="73" spans="1:9" x14ac:dyDescent="0.25">
      <c r="A73" s="22" t="s">
        <v>5650</v>
      </c>
      <c r="B73" s="22" t="s">
        <v>5651</v>
      </c>
      <c r="C73" s="22">
        <v>403030129</v>
      </c>
      <c r="D73" s="22" t="s">
        <v>5702</v>
      </c>
      <c r="E73" s="26">
        <v>1770.17</v>
      </c>
      <c r="F73" s="26">
        <v>1865.92</v>
      </c>
      <c r="G73" s="26">
        <v>3636.09</v>
      </c>
      <c r="H73" s="26">
        <v>0</v>
      </c>
      <c r="I73" s="22" t="s">
        <v>6930</v>
      </c>
    </row>
    <row r="74" spans="1:9" x14ac:dyDescent="0.25">
      <c r="A74" s="22" t="s">
        <v>5650</v>
      </c>
      <c r="B74" s="22" t="s">
        <v>5651</v>
      </c>
      <c r="C74" s="22">
        <v>403030137</v>
      </c>
      <c r="D74" s="22" t="s">
        <v>5703</v>
      </c>
      <c r="E74" s="26">
        <v>1591.63</v>
      </c>
      <c r="F74" s="26">
        <v>1072.5</v>
      </c>
      <c r="G74" s="26">
        <v>2664.13</v>
      </c>
      <c r="H74" s="26">
        <v>0</v>
      </c>
      <c r="I74" s="22" t="s">
        <v>6930</v>
      </c>
    </row>
    <row r="75" spans="1:9" x14ac:dyDescent="0.25">
      <c r="A75" s="22" t="s">
        <v>5650</v>
      </c>
      <c r="B75" s="22" t="s">
        <v>5651</v>
      </c>
      <c r="C75" s="22">
        <v>403030145</v>
      </c>
      <c r="D75" s="22" t="s">
        <v>5704</v>
      </c>
      <c r="E75" s="26">
        <v>1591.63</v>
      </c>
      <c r="F75" s="26">
        <v>1568</v>
      </c>
      <c r="G75" s="26">
        <v>3159.63</v>
      </c>
      <c r="H75" s="26">
        <v>0</v>
      </c>
      <c r="I75" s="22" t="s">
        <v>6930</v>
      </c>
    </row>
    <row r="76" spans="1:9" x14ac:dyDescent="0.25">
      <c r="A76" s="22" t="s">
        <v>5650</v>
      </c>
      <c r="B76" s="22" t="s">
        <v>5651</v>
      </c>
      <c r="C76" s="22">
        <v>403030153</v>
      </c>
      <c r="D76" s="22" t="s">
        <v>5705</v>
      </c>
      <c r="E76" s="26">
        <v>1770.17</v>
      </c>
      <c r="F76" s="26">
        <v>2054.08</v>
      </c>
      <c r="G76" s="26">
        <v>3824.25</v>
      </c>
      <c r="H76" s="26">
        <v>0</v>
      </c>
      <c r="I76" s="22" t="s">
        <v>6930</v>
      </c>
    </row>
    <row r="77" spans="1:9" x14ac:dyDescent="0.25">
      <c r="A77" s="22" t="s">
        <v>5650</v>
      </c>
      <c r="B77" s="22" t="s">
        <v>5651</v>
      </c>
      <c r="C77" s="22">
        <v>403030161</v>
      </c>
      <c r="D77" s="22" t="s">
        <v>5706</v>
      </c>
      <c r="E77" s="26">
        <v>1203.1199999999999</v>
      </c>
      <c r="F77" s="26">
        <v>672</v>
      </c>
      <c r="G77" s="26">
        <v>1875.12</v>
      </c>
      <c r="H77" s="26">
        <v>0</v>
      </c>
      <c r="I77" s="22" t="s">
        <v>6930</v>
      </c>
    </row>
    <row r="78" spans="1:9" x14ac:dyDescent="0.25">
      <c r="A78" s="22" t="s">
        <v>5650</v>
      </c>
      <c r="B78" s="22" t="s">
        <v>5651</v>
      </c>
      <c r="C78" s="22">
        <v>403040019</v>
      </c>
      <c r="D78" s="22" t="s">
        <v>5707</v>
      </c>
      <c r="E78" s="26">
        <v>3022.15</v>
      </c>
      <c r="F78" s="26">
        <v>1824.74</v>
      </c>
      <c r="G78" s="26">
        <v>4846.8900000000003</v>
      </c>
      <c r="H78" s="26">
        <v>0</v>
      </c>
      <c r="I78" s="22" t="s">
        <v>6930</v>
      </c>
    </row>
    <row r="79" spans="1:9" x14ac:dyDescent="0.25">
      <c r="A79" s="22" t="s">
        <v>5650</v>
      </c>
      <c r="B79" s="22" t="s">
        <v>5651</v>
      </c>
      <c r="C79" s="22">
        <v>403040027</v>
      </c>
      <c r="D79" s="22" t="s">
        <v>5708</v>
      </c>
      <c r="E79" s="26">
        <v>1591.63</v>
      </c>
      <c r="F79" s="26">
        <v>1399.44</v>
      </c>
      <c r="G79" s="26">
        <v>2991.07</v>
      </c>
      <c r="H79" s="26">
        <v>0</v>
      </c>
      <c r="I79" s="22" t="s">
        <v>6930</v>
      </c>
    </row>
    <row r="80" spans="1:9" x14ac:dyDescent="0.25">
      <c r="A80" s="22" t="s">
        <v>5650</v>
      </c>
      <c r="B80" s="22" t="s">
        <v>5651</v>
      </c>
      <c r="C80" s="22">
        <v>403040051</v>
      </c>
      <c r="D80" s="22" t="s">
        <v>5709</v>
      </c>
      <c r="E80" s="26">
        <v>1698.05</v>
      </c>
      <c r="F80" s="26">
        <v>1209.5999999999999</v>
      </c>
      <c r="G80" s="26">
        <v>2907.6499999999996</v>
      </c>
      <c r="H80" s="26">
        <v>0</v>
      </c>
      <c r="I80" s="22" t="s">
        <v>6930</v>
      </c>
    </row>
    <row r="81" spans="1:9" x14ac:dyDescent="0.25">
      <c r="A81" s="22" t="s">
        <v>5650</v>
      </c>
      <c r="B81" s="22" t="s">
        <v>5651</v>
      </c>
      <c r="C81" s="22">
        <v>403040060</v>
      </c>
      <c r="D81" s="22" t="s">
        <v>5710</v>
      </c>
      <c r="E81" s="26">
        <v>1698.05</v>
      </c>
      <c r="F81" s="26">
        <v>1344</v>
      </c>
      <c r="G81" s="26">
        <v>3042.05</v>
      </c>
      <c r="H81" s="26">
        <v>0</v>
      </c>
      <c r="I81" s="22" t="s">
        <v>6930</v>
      </c>
    </row>
    <row r="82" spans="1:9" x14ac:dyDescent="0.25">
      <c r="A82" s="22" t="s">
        <v>5650</v>
      </c>
      <c r="B82" s="22" t="s">
        <v>5651</v>
      </c>
      <c r="C82" s="22">
        <v>403040078</v>
      </c>
      <c r="D82" s="22" t="s">
        <v>5711</v>
      </c>
      <c r="E82" s="26">
        <v>1591.63</v>
      </c>
      <c r="F82" s="26">
        <v>1865.92</v>
      </c>
      <c r="G82" s="26">
        <v>3457.55</v>
      </c>
      <c r="H82" s="26">
        <v>0</v>
      </c>
      <c r="I82" s="22" t="s">
        <v>6930</v>
      </c>
    </row>
    <row r="83" spans="1:9" x14ac:dyDescent="0.25">
      <c r="A83" s="22" t="s">
        <v>5650</v>
      </c>
      <c r="B83" s="22" t="s">
        <v>5651</v>
      </c>
      <c r="C83" s="22">
        <v>403040086</v>
      </c>
      <c r="D83" s="22" t="s">
        <v>5712</v>
      </c>
      <c r="E83" s="26">
        <v>1126.01</v>
      </c>
      <c r="F83" s="26">
        <v>882</v>
      </c>
      <c r="G83" s="26">
        <v>2008.01</v>
      </c>
      <c r="H83" s="26">
        <v>0</v>
      </c>
      <c r="I83" s="22" t="s">
        <v>6930</v>
      </c>
    </row>
    <row r="84" spans="1:9" x14ac:dyDescent="0.25">
      <c r="A84" s="22" t="s">
        <v>5650</v>
      </c>
      <c r="B84" s="22" t="s">
        <v>5651</v>
      </c>
      <c r="C84" s="22">
        <v>403040094</v>
      </c>
      <c r="D84" s="22" t="s">
        <v>5713</v>
      </c>
      <c r="E84" s="26">
        <v>1591.63</v>
      </c>
      <c r="F84" s="26">
        <v>1568</v>
      </c>
      <c r="G84" s="26">
        <v>3159.63</v>
      </c>
      <c r="H84" s="26">
        <v>0</v>
      </c>
      <c r="I84" s="22" t="s">
        <v>6930</v>
      </c>
    </row>
    <row r="85" spans="1:9" x14ac:dyDescent="0.25">
      <c r="A85" s="22" t="s">
        <v>5650</v>
      </c>
      <c r="B85" s="22" t="s">
        <v>5651</v>
      </c>
      <c r="C85" s="22">
        <v>403040108</v>
      </c>
      <c r="D85" s="22" t="s">
        <v>5714</v>
      </c>
      <c r="E85" s="26">
        <v>1591.63</v>
      </c>
      <c r="F85" s="26">
        <v>2054.08</v>
      </c>
      <c r="G85" s="26">
        <v>3645.71</v>
      </c>
      <c r="H85" s="26">
        <v>0</v>
      </c>
      <c r="I85" s="22" t="s">
        <v>6930</v>
      </c>
    </row>
    <row r="86" spans="1:9" x14ac:dyDescent="0.25">
      <c r="A86" s="22" t="s">
        <v>5650</v>
      </c>
      <c r="B86" s="22" t="s">
        <v>5651</v>
      </c>
      <c r="C86" s="22">
        <v>403040116</v>
      </c>
      <c r="D86" s="22" t="s">
        <v>5715</v>
      </c>
      <c r="E86" s="26">
        <v>1591.63</v>
      </c>
      <c r="F86" s="26">
        <v>1568</v>
      </c>
      <c r="G86" s="26">
        <v>3159.63</v>
      </c>
      <c r="H86" s="26">
        <v>0</v>
      </c>
      <c r="I86" s="22" t="s">
        <v>6930</v>
      </c>
    </row>
    <row r="87" spans="1:9" x14ac:dyDescent="0.25">
      <c r="A87" s="22" t="s">
        <v>5650</v>
      </c>
      <c r="B87" s="22" t="s">
        <v>5651</v>
      </c>
      <c r="C87" s="22">
        <v>403040124</v>
      </c>
      <c r="D87" s="22" t="s">
        <v>5716</v>
      </c>
      <c r="E87" s="26">
        <v>1591.63</v>
      </c>
      <c r="F87" s="26">
        <v>2054.08</v>
      </c>
      <c r="G87" s="26">
        <v>3645.71</v>
      </c>
      <c r="H87" s="26">
        <v>0</v>
      </c>
      <c r="I87" s="22" t="s">
        <v>6930</v>
      </c>
    </row>
    <row r="88" spans="1:9" x14ac:dyDescent="0.25">
      <c r="A88" s="22" t="s">
        <v>5650</v>
      </c>
      <c r="B88" s="22" t="s">
        <v>5651</v>
      </c>
      <c r="C88" s="22">
        <v>403050030</v>
      </c>
      <c r="D88" s="22" t="s">
        <v>5717</v>
      </c>
      <c r="E88" s="26">
        <v>462.93</v>
      </c>
      <c r="F88" s="26">
        <v>101.36</v>
      </c>
      <c r="G88" s="26">
        <v>564.29</v>
      </c>
      <c r="H88" s="26">
        <v>0</v>
      </c>
      <c r="I88" s="22" t="s">
        <v>6930</v>
      </c>
    </row>
    <row r="89" spans="1:9" x14ac:dyDescent="0.25">
      <c r="A89" s="22" t="s">
        <v>5650</v>
      </c>
      <c r="B89" s="22" t="s">
        <v>5651</v>
      </c>
      <c r="C89" s="22">
        <v>403050049</v>
      </c>
      <c r="D89" s="22" t="s">
        <v>5718</v>
      </c>
      <c r="E89" s="26">
        <v>1023.06</v>
      </c>
      <c r="F89" s="26">
        <v>965.25</v>
      </c>
      <c r="G89" s="26">
        <v>1988.31</v>
      </c>
      <c r="H89" s="26">
        <v>0</v>
      </c>
      <c r="I89" s="22" t="s">
        <v>6930</v>
      </c>
    </row>
    <row r="90" spans="1:9" x14ac:dyDescent="0.25">
      <c r="A90" s="22" t="s">
        <v>5650</v>
      </c>
      <c r="B90" s="22" t="s">
        <v>5651</v>
      </c>
      <c r="C90" s="22">
        <v>403050057</v>
      </c>
      <c r="D90" s="22" t="s">
        <v>5719</v>
      </c>
      <c r="E90" s="26">
        <v>720.66</v>
      </c>
      <c r="F90" s="26">
        <v>607.75</v>
      </c>
      <c r="G90" s="26">
        <v>1328.4099999999999</v>
      </c>
      <c r="H90" s="26">
        <v>0</v>
      </c>
      <c r="I90" s="22" t="s">
        <v>6930</v>
      </c>
    </row>
    <row r="91" spans="1:9" x14ac:dyDescent="0.25">
      <c r="A91" s="22" t="s">
        <v>5650</v>
      </c>
      <c r="B91" s="22" t="s">
        <v>5651</v>
      </c>
      <c r="C91" s="22">
        <v>403050065</v>
      </c>
      <c r="D91" s="22" t="s">
        <v>5720</v>
      </c>
      <c r="E91" s="26">
        <v>458.24</v>
      </c>
      <c r="F91" s="26">
        <v>391.92</v>
      </c>
      <c r="G91" s="26">
        <v>850.16000000000008</v>
      </c>
      <c r="H91" s="26">
        <v>0</v>
      </c>
      <c r="I91" s="22" t="s">
        <v>6930</v>
      </c>
    </row>
    <row r="92" spans="1:9" x14ac:dyDescent="0.25">
      <c r="A92" s="22" t="s">
        <v>5650</v>
      </c>
      <c r="B92" s="22" t="s">
        <v>5651</v>
      </c>
      <c r="C92" s="22">
        <v>403050073</v>
      </c>
      <c r="D92" s="22" t="s">
        <v>5721</v>
      </c>
      <c r="E92" s="26">
        <v>720.66</v>
      </c>
      <c r="F92" s="26">
        <v>858</v>
      </c>
      <c r="G92" s="26">
        <v>1578.6599999999999</v>
      </c>
      <c r="H92" s="26">
        <v>0</v>
      </c>
      <c r="I92" s="22" t="s">
        <v>6930</v>
      </c>
    </row>
    <row r="93" spans="1:9" x14ac:dyDescent="0.25">
      <c r="A93" s="22" t="s">
        <v>5650</v>
      </c>
      <c r="B93" s="22" t="s">
        <v>5651</v>
      </c>
      <c r="C93" s="22">
        <v>403050090</v>
      </c>
      <c r="D93" s="22" t="s">
        <v>5722</v>
      </c>
      <c r="E93" s="26">
        <v>886.98</v>
      </c>
      <c r="F93" s="26">
        <v>536.25</v>
      </c>
      <c r="G93" s="26">
        <v>1423.23</v>
      </c>
      <c r="H93" s="26">
        <v>0</v>
      </c>
      <c r="I93" s="22" t="s">
        <v>6930</v>
      </c>
    </row>
    <row r="94" spans="1:9" x14ac:dyDescent="0.25">
      <c r="A94" s="22" t="s">
        <v>5650</v>
      </c>
      <c r="B94" s="22" t="s">
        <v>5651</v>
      </c>
      <c r="C94" s="22">
        <v>403050103</v>
      </c>
      <c r="D94" s="22" t="s">
        <v>5723</v>
      </c>
      <c r="E94" s="26">
        <v>720.66</v>
      </c>
      <c r="F94" s="26">
        <v>607.75</v>
      </c>
      <c r="G94" s="26">
        <v>1328.4099999999999</v>
      </c>
      <c r="H94" s="26">
        <v>0</v>
      </c>
      <c r="I94" s="22" t="s">
        <v>6930</v>
      </c>
    </row>
    <row r="95" spans="1:9" x14ac:dyDescent="0.25">
      <c r="A95" s="22" t="s">
        <v>5650</v>
      </c>
      <c r="B95" s="22" t="s">
        <v>5651</v>
      </c>
      <c r="C95" s="22">
        <v>403050111</v>
      </c>
      <c r="D95" s="22" t="s">
        <v>5724</v>
      </c>
      <c r="E95" s="26">
        <v>503.14</v>
      </c>
      <c r="F95" s="26">
        <v>279.02999999999997</v>
      </c>
      <c r="G95" s="26">
        <v>782.17</v>
      </c>
      <c r="H95" s="26">
        <v>0</v>
      </c>
      <c r="I95" s="22" t="s">
        <v>6930</v>
      </c>
    </row>
    <row r="96" spans="1:9" x14ac:dyDescent="0.25">
      <c r="A96" s="22" t="s">
        <v>5650</v>
      </c>
      <c r="B96" s="22" t="s">
        <v>5651</v>
      </c>
      <c r="C96" s="22">
        <v>403050120</v>
      </c>
      <c r="D96" s="22" t="s">
        <v>5725</v>
      </c>
      <c r="E96" s="26">
        <v>599.29</v>
      </c>
      <c r="F96" s="26">
        <v>343.2</v>
      </c>
      <c r="G96" s="26">
        <v>942.49</v>
      </c>
      <c r="H96" s="26">
        <v>0</v>
      </c>
      <c r="I96" s="22" t="s">
        <v>6930</v>
      </c>
    </row>
    <row r="97" spans="1:9" x14ac:dyDescent="0.25">
      <c r="A97" s="22" t="s">
        <v>5650</v>
      </c>
      <c r="B97" s="22" t="s">
        <v>5651</v>
      </c>
      <c r="C97" s="22">
        <v>403050138</v>
      </c>
      <c r="D97" s="22" t="s">
        <v>5726</v>
      </c>
      <c r="E97" s="26">
        <v>570.54</v>
      </c>
      <c r="F97" s="26">
        <v>230.16</v>
      </c>
      <c r="G97" s="26">
        <v>800.69999999999993</v>
      </c>
      <c r="H97" s="26">
        <v>0</v>
      </c>
      <c r="I97" s="22" t="s">
        <v>6930</v>
      </c>
    </row>
    <row r="98" spans="1:9" x14ac:dyDescent="0.25">
      <c r="A98" s="22" t="s">
        <v>5650</v>
      </c>
      <c r="B98" s="22" t="s">
        <v>5651</v>
      </c>
      <c r="C98" s="22">
        <v>403050146</v>
      </c>
      <c r="D98" s="22" t="s">
        <v>5727</v>
      </c>
      <c r="E98" s="26">
        <v>678.46</v>
      </c>
      <c r="F98" s="26">
        <v>346.08</v>
      </c>
      <c r="G98" s="26">
        <v>1024.54</v>
      </c>
      <c r="H98" s="26">
        <v>0</v>
      </c>
      <c r="I98" s="22" t="s">
        <v>6930</v>
      </c>
    </row>
    <row r="99" spans="1:9" x14ac:dyDescent="0.25">
      <c r="A99" s="22" t="s">
        <v>5650</v>
      </c>
      <c r="B99" s="22" t="s">
        <v>5651</v>
      </c>
      <c r="C99" s="22">
        <v>403050154</v>
      </c>
      <c r="D99" s="22" t="s">
        <v>5728</v>
      </c>
      <c r="E99" s="26">
        <v>886.98</v>
      </c>
      <c r="F99" s="26">
        <v>629.20000000000005</v>
      </c>
      <c r="G99" s="26">
        <v>1516.18</v>
      </c>
      <c r="H99" s="26">
        <v>0</v>
      </c>
      <c r="I99" s="22" t="s">
        <v>6930</v>
      </c>
    </row>
    <row r="100" spans="1:9" x14ac:dyDescent="0.25">
      <c r="A100" s="22" t="s">
        <v>5650</v>
      </c>
      <c r="B100" s="22" t="s">
        <v>5651</v>
      </c>
      <c r="C100" s="22">
        <v>403050162</v>
      </c>
      <c r="D100" s="22" t="s">
        <v>5729</v>
      </c>
      <c r="E100" s="26">
        <v>1023.06</v>
      </c>
      <c r="F100" s="26">
        <v>858</v>
      </c>
      <c r="G100" s="26">
        <v>1881.06</v>
      </c>
      <c r="H100" s="26">
        <v>0</v>
      </c>
      <c r="I100" s="22" t="s">
        <v>6930</v>
      </c>
    </row>
    <row r="101" spans="1:9" x14ac:dyDescent="0.25">
      <c r="A101" s="22" t="s">
        <v>5650</v>
      </c>
      <c r="B101" s="22" t="s">
        <v>5651</v>
      </c>
      <c r="C101" s="22">
        <v>403060010</v>
      </c>
      <c r="D101" s="22" t="s">
        <v>5730</v>
      </c>
      <c r="E101" s="26">
        <v>4630.45</v>
      </c>
      <c r="F101" s="26">
        <v>1973.84</v>
      </c>
      <c r="G101" s="26">
        <v>6604.29</v>
      </c>
      <c r="H101" s="26">
        <v>0</v>
      </c>
      <c r="I101" s="22" t="s">
        <v>6930</v>
      </c>
    </row>
    <row r="102" spans="1:9" x14ac:dyDescent="0.25">
      <c r="A102" s="22" t="s">
        <v>5650</v>
      </c>
      <c r="B102" s="22" t="s">
        <v>5651</v>
      </c>
      <c r="C102" s="22">
        <v>403060028</v>
      </c>
      <c r="D102" s="22" t="s">
        <v>5731</v>
      </c>
      <c r="E102" s="26">
        <v>2469.92</v>
      </c>
      <c r="F102" s="26">
        <v>1198.4000000000001</v>
      </c>
      <c r="G102" s="26">
        <v>3668.32</v>
      </c>
      <c r="H102" s="26">
        <v>0</v>
      </c>
      <c r="I102" s="22" t="s">
        <v>6930</v>
      </c>
    </row>
    <row r="103" spans="1:9" x14ac:dyDescent="0.25">
      <c r="A103" s="22" t="s">
        <v>5650</v>
      </c>
      <c r="B103" s="22" t="s">
        <v>5651</v>
      </c>
      <c r="C103" s="22">
        <v>403060036</v>
      </c>
      <c r="D103" s="22" t="s">
        <v>5732</v>
      </c>
      <c r="E103" s="26">
        <v>3588.84</v>
      </c>
      <c r="F103" s="26">
        <v>1535.03</v>
      </c>
      <c r="G103" s="26">
        <v>5123.87</v>
      </c>
      <c r="H103" s="26">
        <v>0</v>
      </c>
      <c r="I103" s="22" t="s">
        <v>6930</v>
      </c>
    </row>
    <row r="104" spans="1:9" x14ac:dyDescent="0.25">
      <c r="A104" s="22" t="s">
        <v>5650</v>
      </c>
      <c r="B104" s="22" t="s">
        <v>5651</v>
      </c>
      <c r="C104" s="22">
        <v>403060044</v>
      </c>
      <c r="D104" s="22" t="s">
        <v>5733</v>
      </c>
      <c r="E104" s="26">
        <v>1698.05</v>
      </c>
      <c r="F104" s="26">
        <v>1118.52</v>
      </c>
      <c r="G104" s="26">
        <v>2816.5699999999997</v>
      </c>
      <c r="H104" s="26">
        <v>0</v>
      </c>
      <c r="I104" s="22" t="s">
        <v>6930</v>
      </c>
    </row>
    <row r="105" spans="1:9" x14ac:dyDescent="0.25">
      <c r="A105" s="22" t="s">
        <v>5650</v>
      </c>
      <c r="B105" s="22" t="s">
        <v>5651</v>
      </c>
      <c r="C105" s="22">
        <v>403060052</v>
      </c>
      <c r="D105" s="22" t="s">
        <v>5734</v>
      </c>
      <c r="E105" s="26">
        <v>2508.84</v>
      </c>
      <c r="F105" s="26">
        <v>1535.03</v>
      </c>
      <c r="G105" s="26">
        <v>4043.87</v>
      </c>
      <c r="H105" s="26">
        <v>0</v>
      </c>
      <c r="I105" s="22" t="s">
        <v>6930</v>
      </c>
    </row>
    <row r="106" spans="1:9" x14ac:dyDescent="0.25">
      <c r="A106" s="22" t="s">
        <v>5650</v>
      </c>
      <c r="B106" s="22" t="s">
        <v>5651</v>
      </c>
      <c r="C106" s="22">
        <v>403060060</v>
      </c>
      <c r="D106" s="22" t="s">
        <v>5735</v>
      </c>
      <c r="E106" s="26">
        <v>3721.04</v>
      </c>
      <c r="F106" s="26">
        <v>2073.0300000000002</v>
      </c>
      <c r="G106" s="26">
        <v>5794.07</v>
      </c>
      <c r="H106" s="26">
        <v>0</v>
      </c>
      <c r="I106" s="22" t="s">
        <v>6930</v>
      </c>
    </row>
    <row r="107" spans="1:9" x14ac:dyDescent="0.25">
      <c r="A107" s="22" t="s">
        <v>5650</v>
      </c>
      <c r="B107" s="22" t="s">
        <v>5651</v>
      </c>
      <c r="C107" s="22">
        <v>403060079</v>
      </c>
      <c r="D107" s="22" t="s">
        <v>5736</v>
      </c>
      <c r="E107" s="26">
        <v>3588.84</v>
      </c>
      <c r="F107" s="26">
        <v>1506.31</v>
      </c>
      <c r="G107" s="26">
        <v>5095.1499999999996</v>
      </c>
      <c r="H107" s="26">
        <v>0</v>
      </c>
      <c r="I107" s="22" t="s">
        <v>6930</v>
      </c>
    </row>
    <row r="108" spans="1:9" x14ac:dyDescent="0.25">
      <c r="A108" s="22" t="s">
        <v>5650</v>
      </c>
      <c r="B108" s="22" t="s">
        <v>5651</v>
      </c>
      <c r="C108" s="22">
        <v>403070040</v>
      </c>
      <c r="D108" s="22" t="s">
        <v>5737</v>
      </c>
      <c r="E108" s="26">
        <v>1238.8800000000001</v>
      </c>
      <c r="F108" s="26">
        <v>858</v>
      </c>
      <c r="G108" s="26">
        <v>2096.88</v>
      </c>
      <c r="H108" s="26">
        <v>0</v>
      </c>
      <c r="I108" s="22" t="s">
        <v>6930</v>
      </c>
    </row>
    <row r="109" spans="1:9" x14ac:dyDescent="0.25">
      <c r="A109" s="22" t="s">
        <v>5650</v>
      </c>
      <c r="B109" s="22" t="s">
        <v>5651</v>
      </c>
      <c r="C109" s="22">
        <v>403070058</v>
      </c>
      <c r="D109" s="22" t="s">
        <v>5738</v>
      </c>
      <c r="E109" s="26">
        <v>1238.8800000000001</v>
      </c>
      <c r="F109" s="26">
        <v>858</v>
      </c>
      <c r="G109" s="26">
        <v>2096.88</v>
      </c>
      <c r="H109" s="26">
        <v>0</v>
      </c>
      <c r="I109" s="22" t="s">
        <v>6930</v>
      </c>
    </row>
    <row r="110" spans="1:9" x14ac:dyDescent="0.25">
      <c r="A110" s="22" t="s">
        <v>5650</v>
      </c>
      <c r="B110" s="22" t="s">
        <v>5651</v>
      </c>
      <c r="C110" s="22">
        <v>403070082</v>
      </c>
      <c r="D110" s="22" t="s">
        <v>5739</v>
      </c>
      <c r="E110" s="26">
        <v>1238.8800000000001</v>
      </c>
      <c r="F110" s="26">
        <v>572</v>
      </c>
      <c r="G110" s="26">
        <v>1810.88</v>
      </c>
      <c r="H110" s="26">
        <v>0</v>
      </c>
      <c r="I110" s="22" t="s">
        <v>6930</v>
      </c>
    </row>
    <row r="111" spans="1:9" x14ac:dyDescent="0.25">
      <c r="A111" s="22" t="s">
        <v>5650</v>
      </c>
      <c r="B111" s="22" t="s">
        <v>5651</v>
      </c>
      <c r="C111" s="22">
        <v>403070090</v>
      </c>
      <c r="D111" s="22" t="s">
        <v>5740</v>
      </c>
      <c r="E111" s="26">
        <v>1238.8800000000001</v>
      </c>
      <c r="F111" s="26">
        <v>572</v>
      </c>
      <c r="G111" s="26">
        <v>1810.88</v>
      </c>
      <c r="H111" s="26">
        <v>0</v>
      </c>
      <c r="I111" s="22" t="s">
        <v>6930</v>
      </c>
    </row>
    <row r="112" spans="1:9" x14ac:dyDescent="0.25">
      <c r="A112" s="22" t="s">
        <v>5650</v>
      </c>
      <c r="B112" s="22" t="s">
        <v>5651</v>
      </c>
      <c r="C112" s="22">
        <v>403070104</v>
      </c>
      <c r="D112" s="22" t="s">
        <v>5741</v>
      </c>
      <c r="E112" s="26">
        <v>415.83</v>
      </c>
      <c r="F112" s="26">
        <v>522.64</v>
      </c>
      <c r="G112" s="26">
        <v>938.47</v>
      </c>
      <c r="H112" s="26">
        <v>0</v>
      </c>
      <c r="I112" s="22" t="s">
        <v>6930</v>
      </c>
    </row>
    <row r="113" spans="1:9" x14ac:dyDescent="0.25">
      <c r="A113" s="22" t="s">
        <v>5650</v>
      </c>
      <c r="B113" s="22" t="s">
        <v>5651</v>
      </c>
      <c r="C113" s="22">
        <v>403070112</v>
      </c>
      <c r="D113" s="22" t="s">
        <v>5742</v>
      </c>
      <c r="E113" s="26">
        <v>415.83</v>
      </c>
      <c r="F113" s="26">
        <v>522.64</v>
      </c>
      <c r="G113" s="26">
        <v>938.47</v>
      </c>
      <c r="H113" s="26">
        <v>0</v>
      </c>
      <c r="I113" s="22" t="s">
        <v>6930</v>
      </c>
    </row>
    <row r="114" spans="1:9" x14ac:dyDescent="0.25">
      <c r="A114" s="22" t="s">
        <v>5650</v>
      </c>
      <c r="B114" s="22" t="s">
        <v>5651</v>
      </c>
      <c r="C114" s="22">
        <v>403070120</v>
      </c>
      <c r="D114" s="22" t="s">
        <v>5743</v>
      </c>
      <c r="E114" s="26">
        <v>1238.8800000000001</v>
      </c>
      <c r="F114" s="26">
        <v>716.8</v>
      </c>
      <c r="G114" s="26">
        <v>1955.68</v>
      </c>
      <c r="H114" s="26">
        <v>0</v>
      </c>
      <c r="I114" s="22" t="s">
        <v>6930</v>
      </c>
    </row>
    <row r="115" spans="1:9" x14ac:dyDescent="0.25">
      <c r="A115" s="22" t="s">
        <v>5650</v>
      </c>
      <c r="B115" s="22" t="s">
        <v>5651</v>
      </c>
      <c r="C115" s="22">
        <v>403070139</v>
      </c>
      <c r="D115" s="22" t="s">
        <v>5744</v>
      </c>
      <c r="E115" s="26">
        <v>1238.8800000000001</v>
      </c>
      <c r="F115" s="26">
        <v>406.56</v>
      </c>
      <c r="G115" s="26">
        <v>1645.44</v>
      </c>
      <c r="H115" s="26">
        <v>0</v>
      </c>
      <c r="I115" s="22" t="s">
        <v>6930</v>
      </c>
    </row>
    <row r="116" spans="1:9" x14ac:dyDescent="0.25">
      <c r="A116" s="22" t="s">
        <v>5650</v>
      </c>
      <c r="B116" s="22" t="s">
        <v>5651</v>
      </c>
      <c r="C116" s="22">
        <v>403070147</v>
      </c>
      <c r="D116" s="22" t="s">
        <v>5745</v>
      </c>
      <c r="E116" s="26">
        <v>415.83</v>
      </c>
      <c r="F116" s="26">
        <v>391.98</v>
      </c>
      <c r="G116" s="26">
        <v>807.81</v>
      </c>
      <c r="H116" s="26">
        <v>0</v>
      </c>
      <c r="I116" s="22" t="s">
        <v>6930</v>
      </c>
    </row>
    <row r="117" spans="1:9" x14ac:dyDescent="0.25">
      <c r="A117" s="22" t="s">
        <v>5650</v>
      </c>
      <c r="B117" s="22" t="s">
        <v>5651</v>
      </c>
      <c r="C117" s="22">
        <v>403070155</v>
      </c>
      <c r="D117" s="22" t="s">
        <v>5746</v>
      </c>
      <c r="E117" s="26">
        <v>1238.8800000000001</v>
      </c>
      <c r="F117" s="26">
        <v>784</v>
      </c>
      <c r="G117" s="26">
        <v>2022.88</v>
      </c>
      <c r="H117" s="26">
        <v>0</v>
      </c>
      <c r="I117" s="22" t="s">
        <v>6930</v>
      </c>
    </row>
    <row r="118" spans="1:9" x14ac:dyDescent="0.25">
      <c r="A118" s="22" t="s">
        <v>5650</v>
      </c>
      <c r="B118" s="22" t="s">
        <v>5651</v>
      </c>
      <c r="C118" s="22">
        <v>403070163</v>
      </c>
      <c r="D118" s="22" t="s">
        <v>5747</v>
      </c>
      <c r="E118" s="26">
        <v>1238.8800000000001</v>
      </c>
      <c r="F118" s="26">
        <v>784</v>
      </c>
      <c r="G118" s="26">
        <v>2022.88</v>
      </c>
      <c r="H118" s="26">
        <v>0</v>
      </c>
      <c r="I118" s="22" t="s">
        <v>6930</v>
      </c>
    </row>
    <row r="119" spans="1:9" x14ac:dyDescent="0.25">
      <c r="A119" s="22" t="s">
        <v>5650</v>
      </c>
      <c r="B119" s="22" t="s">
        <v>5651</v>
      </c>
      <c r="C119" s="22">
        <v>403080010</v>
      </c>
      <c r="D119" s="22" t="s">
        <v>5748</v>
      </c>
      <c r="E119" s="26">
        <v>1023.06</v>
      </c>
      <c r="F119" s="26">
        <v>965.25</v>
      </c>
      <c r="G119" s="26">
        <v>1988.31</v>
      </c>
      <c r="H119" s="26">
        <v>0</v>
      </c>
      <c r="I119" s="22" t="s">
        <v>6930</v>
      </c>
    </row>
    <row r="120" spans="1:9" x14ac:dyDescent="0.25">
      <c r="A120" s="22" t="s">
        <v>5650</v>
      </c>
      <c r="B120" s="22" t="s">
        <v>5651</v>
      </c>
      <c r="C120" s="22">
        <v>403080029</v>
      </c>
      <c r="D120" s="22" t="s">
        <v>5749</v>
      </c>
      <c r="E120" s="26">
        <v>361.03</v>
      </c>
      <c r="F120" s="26">
        <v>73.77</v>
      </c>
      <c r="G120" s="26">
        <v>434.79999999999995</v>
      </c>
      <c r="H120" s="26">
        <v>0</v>
      </c>
      <c r="I120" s="22" t="s">
        <v>6930</v>
      </c>
    </row>
    <row r="121" spans="1:9" x14ac:dyDescent="0.25">
      <c r="A121" s="22" t="s">
        <v>5650</v>
      </c>
      <c r="B121" s="22" t="s">
        <v>5651</v>
      </c>
      <c r="C121" s="22">
        <v>403080037</v>
      </c>
      <c r="D121" s="22" t="s">
        <v>5750</v>
      </c>
      <c r="E121" s="26">
        <v>720.66</v>
      </c>
      <c r="F121" s="26">
        <v>607.75</v>
      </c>
      <c r="G121" s="26">
        <v>1328.4099999999999</v>
      </c>
      <c r="H121" s="26">
        <v>0</v>
      </c>
      <c r="I121" s="22" t="s">
        <v>6930</v>
      </c>
    </row>
    <row r="122" spans="1:9" x14ac:dyDescent="0.25">
      <c r="A122" s="22" t="s">
        <v>5650</v>
      </c>
      <c r="B122" s="22" t="s">
        <v>5651</v>
      </c>
      <c r="C122" s="22">
        <v>403080045</v>
      </c>
      <c r="D122" s="22" t="s">
        <v>5751</v>
      </c>
      <c r="E122" s="26">
        <v>1023.06</v>
      </c>
      <c r="F122" s="26">
        <v>643.5</v>
      </c>
      <c r="G122" s="26">
        <v>1666.56</v>
      </c>
      <c r="H122" s="26">
        <v>0</v>
      </c>
      <c r="I122" s="22" t="s">
        <v>6930</v>
      </c>
    </row>
    <row r="123" spans="1:9" x14ac:dyDescent="0.25">
      <c r="A123" s="22" t="s">
        <v>5650</v>
      </c>
      <c r="B123" s="22" t="s">
        <v>5651</v>
      </c>
      <c r="C123" s="22">
        <v>403080053</v>
      </c>
      <c r="D123" s="22" t="s">
        <v>5752</v>
      </c>
      <c r="E123" s="26">
        <v>1023.06</v>
      </c>
      <c r="F123" s="26">
        <v>643.5</v>
      </c>
      <c r="G123" s="26">
        <v>1666.56</v>
      </c>
      <c r="H123" s="26">
        <v>0</v>
      </c>
      <c r="I123" s="22" t="s">
        <v>6930</v>
      </c>
    </row>
    <row r="124" spans="1:9" x14ac:dyDescent="0.25">
      <c r="A124" s="22" t="s">
        <v>5650</v>
      </c>
      <c r="B124" s="22" t="s">
        <v>5651</v>
      </c>
      <c r="C124" s="22">
        <v>403080061</v>
      </c>
      <c r="D124" s="22" t="s">
        <v>5753</v>
      </c>
      <c r="E124" s="26">
        <v>1023.06</v>
      </c>
      <c r="F124" s="26">
        <v>965.25</v>
      </c>
      <c r="G124" s="26">
        <v>1988.31</v>
      </c>
      <c r="H124" s="26">
        <v>0</v>
      </c>
      <c r="I124" s="22" t="s">
        <v>6930</v>
      </c>
    </row>
    <row r="125" spans="1:9" x14ac:dyDescent="0.25">
      <c r="A125" s="22" t="s">
        <v>5650</v>
      </c>
      <c r="B125" s="22" t="s">
        <v>5651</v>
      </c>
      <c r="C125" s="22">
        <v>403080070</v>
      </c>
      <c r="D125" s="22" t="s">
        <v>5754</v>
      </c>
      <c r="E125" s="26">
        <v>1023.06</v>
      </c>
      <c r="F125" s="26">
        <v>679.25</v>
      </c>
      <c r="G125" s="26">
        <v>1702.31</v>
      </c>
      <c r="H125" s="26">
        <v>0</v>
      </c>
      <c r="I125" s="22" t="s">
        <v>6930</v>
      </c>
    </row>
    <row r="126" spans="1:9" x14ac:dyDescent="0.25">
      <c r="A126" s="22" t="s">
        <v>5650</v>
      </c>
      <c r="B126" s="22" t="s">
        <v>5651</v>
      </c>
      <c r="C126" s="22">
        <v>403080088</v>
      </c>
      <c r="D126" s="22" t="s">
        <v>5755</v>
      </c>
      <c r="E126" s="26">
        <v>1023.06</v>
      </c>
      <c r="F126" s="26">
        <v>679.25</v>
      </c>
      <c r="G126" s="26">
        <v>1702.31</v>
      </c>
      <c r="H126" s="26">
        <v>0</v>
      </c>
      <c r="I126" s="22" t="s">
        <v>6930</v>
      </c>
    </row>
    <row r="127" spans="1:9" x14ac:dyDescent="0.25">
      <c r="A127" s="22" t="s">
        <v>5650</v>
      </c>
      <c r="B127" s="22" t="s">
        <v>5651</v>
      </c>
      <c r="C127" s="22">
        <v>403080096</v>
      </c>
      <c r="D127" s="22" t="s">
        <v>5756</v>
      </c>
      <c r="E127" s="26">
        <v>1143.72</v>
      </c>
      <c r="F127" s="26">
        <v>750.75</v>
      </c>
      <c r="G127" s="26">
        <v>1894.47</v>
      </c>
      <c r="H127" s="26">
        <v>0</v>
      </c>
      <c r="I127" s="22" t="s">
        <v>6930</v>
      </c>
    </row>
    <row r="128" spans="1:9" x14ac:dyDescent="0.25">
      <c r="A128" s="22" t="s">
        <v>5650</v>
      </c>
      <c r="B128" s="22" t="s">
        <v>5651</v>
      </c>
      <c r="C128" s="22">
        <v>403080100</v>
      </c>
      <c r="D128" s="22" t="s">
        <v>5757</v>
      </c>
      <c r="E128" s="26">
        <v>361.03</v>
      </c>
      <c r="F128" s="26">
        <v>73.77</v>
      </c>
      <c r="G128" s="26">
        <v>434.79999999999995</v>
      </c>
      <c r="H128" s="26">
        <v>0</v>
      </c>
      <c r="I128" s="22" t="s">
        <v>6930</v>
      </c>
    </row>
    <row r="129" spans="1:9" x14ac:dyDescent="0.25">
      <c r="A129" s="22" t="s">
        <v>5758</v>
      </c>
      <c r="B129" s="22" t="s">
        <v>5759</v>
      </c>
      <c r="C129" s="22">
        <v>404010016</v>
      </c>
      <c r="D129" s="22" t="s">
        <v>5760</v>
      </c>
      <c r="E129" s="26">
        <v>169.13</v>
      </c>
      <c r="F129" s="26">
        <v>179.05</v>
      </c>
      <c r="G129" s="26">
        <v>348.18</v>
      </c>
      <c r="H129" s="26">
        <v>48.42</v>
      </c>
      <c r="I129" s="22" t="s">
        <v>6932</v>
      </c>
    </row>
    <row r="130" spans="1:9" x14ac:dyDescent="0.25">
      <c r="A130" s="22" t="s">
        <v>5758</v>
      </c>
      <c r="B130" s="22" t="s">
        <v>5759</v>
      </c>
      <c r="C130" s="22">
        <v>404010024</v>
      </c>
      <c r="D130" s="22" t="s">
        <v>5761</v>
      </c>
      <c r="E130" s="26">
        <v>148.91999999999999</v>
      </c>
      <c r="F130" s="26">
        <v>157.65</v>
      </c>
      <c r="G130" s="26">
        <v>306.57</v>
      </c>
      <c r="H130" s="26">
        <v>45.47</v>
      </c>
      <c r="I130" s="22" t="s">
        <v>6932</v>
      </c>
    </row>
    <row r="131" spans="1:9" x14ac:dyDescent="0.25">
      <c r="A131" s="22" t="s">
        <v>5758</v>
      </c>
      <c r="B131" s="22" t="s">
        <v>5759</v>
      </c>
      <c r="C131" s="22">
        <v>404010032</v>
      </c>
      <c r="D131" s="22" t="s">
        <v>5762</v>
      </c>
      <c r="E131" s="26">
        <v>153.31</v>
      </c>
      <c r="F131" s="26">
        <v>183.91</v>
      </c>
      <c r="G131" s="26">
        <v>337.22</v>
      </c>
      <c r="H131" s="26">
        <v>35.53</v>
      </c>
      <c r="I131" s="22" t="s">
        <v>6932</v>
      </c>
    </row>
    <row r="132" spans="1:9" x14ac:dyDescent="0.25">
      <c r="A132" s="22" t="s">
        <v>5758</v>
      </c>
      <c r="B132" s="22" t="s">
        <v>5759</v>
      </c>
      <c r="C132" s="22">
        <v>404010083</v>
      </c>
      <c r="D132" s="22" t="s">
        <v>5763</v>
      </c>
      <c r="E132" s="26">
        <v>276.26</v>
      </c>
      <c r="F132" s="26">
        <v>533.57000000000005</v>
      </c>
      <c r="G132" s="26">
        <v>809.83</v>
      </c>
      <c r="H132" s="26">
        <v>0</v>
      </c>
      <c r="I132" s="22" t="s">
        <v>6930</v>
      </c>
    </row>
    <row r="133" spans="1:9" x14ac:dyDescent="0.25">
      <c r="A133" s="22" t="s">
        <v>5758</v>
      </c>
      <c r="B133" s="22" t="s">
        <v>5759</v>
      </c>
      <c r="C133" s="22">
        <v>404010105</v>
      </c>
      <c r="D133" s="22" t="s">
        <v>5764</v>
      </c>
      <c r="E133" s="26">
        <v>273.72000000000003</v>
      </c>
      <c r="F133" s="26">
        <v>402.54</v>
      </c>
      <c r="G133" s="26">
        <v>676.26</v>
      </c>
      <c r="H133" s="26">
        <v>0</v>
      </c>
      <c r="I133" s="22" t="s">
        <v>6930</v>
      </c>
    </row>
    <row r="134" spans="1:9" x14ac:dyDescent="0.25">
      <c r="A134" s="22" t="s">
        <v>5758</v>
      </c>
      <c r="B134" s="22" t="s">
        <v>5759</v>
      </c>
      <c r="C134" s="22">
        <v>404010113</v>
      </c>
      <c r="D134" s="22" t="s">
        <v>5765</v>
      </c>
      <c r="E134" s="26">
        <v>71.17</v>
      </c>
      <c r="F134" s="26">
        <v>91.93</v>
      </c>
      <c r="G134" s="26">
        <v>163.10000000000002</v>
      </c>
      <c r="H134" s="26">
        <v>0</v>
      </c>
      <c r="I134" s="22" t="s">
        <v>6930</v>
      </c>
    </row>
    <row r="135" spans="1:9" x14ac:dyDescent="0.25">
      <c r="A135" s="22" t="s">
        <v>5758</v>
      </c>
      <c r="B135" s="22" t="s">
        <v>5759</v>
      </c>
      <c r="C135" s="22">
        <v>404010121</v>
      </c>
      <c r="D135" s="22" t="s">
        <v>5766</v>
      </c>
      <c r="E135" s="26">
        <v>158.52000000000001</v>
      </c>
      <c r="F135" s="26">
        <v>200.06</v>
      </c>
      <c r="G135" s="26">
        <v>358.58000000000004</v>
      </c>
      <c r="H135" s="26">
        <v>36.97</v>
      </c>
      <c r="I135" s="22" t="s">
        <v>6932</v>
      </c>
    </row>
    <row r="136" spans="1:9" x14ac:dyDescent="0.25">
      <c r="A136" s="22" t="s">
        <v>5758</v>
      </c>
      <c r="B136" s="22" t="s">
        <v>5759</v>
      </c>
      <c r="C136" s="22">
        <v>404010130</v>
      </c>
      <c r="D136" s="22" t="s">
        <v>5767</v>
      </c>
      <c r="E136" s="26">
        <v>108.9</v>
      </c>
      <c r="F136" s="26">
        <v>133.33000000000001</v>
      </c>
      <c r="G136" s="26">
        <v>242.23000000000002</v>
      </c>
      <c r="H136" s="26">
        <v>0</v>
      </c>
      <c r="I136" s="22" t="s">
        <v>6930</v>
      </c>
    </row>
    <row r="137" spans="1:9" x14ac:dyDescent="0.25">
      <c r="A137" s="22" t="s">
        <v>5758</v>
      </c>
      <c r="B137" s="22" t="s">
        <v>5759</v>
      </c>
      <c r="C137" s="22">
        <v>404010148</v>
      </c>
      <c r="D137" s="22" t="s">
        <v>5768</v>
      </c>
      <c r="E137" s="26">
        <v>1058.98</v>
      </c>
      <c r="F137" s="26">
        <v>655.68</v>
      </c>
      <c r="G137" s="26">
        <v>1714.6599999999999</v>
      </c>
      <c r="H137" s="26">
        <v>0</v>
      </c>
      <c r="I137" s="22" t="s">
        <v>6930</v>
      </c>
    </row>
    <row r="138" spans="1:9" x14ac:dyDescent="0.25">
      <c r="A138" s="22" t="s">
        <v>5758</v>
      </c>
      <c r="B138" s="22" t="s">
        <v>5759</v>
      </c>
      <c r="C138" s="22">
        <v>404010164</v>
      </c>
      <c r="D138" s="22" t="s">
        <v>5769</v>
      </c>
      <c r="E138" s="26">
        <v>278.83999999999997</v>
      </c>
      <c r="F138" s="26">
        <v>533.33000000000004</v>
      </c>
      <c r="G138" s="26">
        <v>812.17000000000007</v>
      </c>
      <c r="H138" s="26">
        <v>0</v>
      </c>
      <c r="I138" s="22" t="s">
        <v>6930</v>
      </c>
    </row>
    <row r="139" spans="1:9" x14ac:dyDescent="0.25">
      <c r="A139" s="22" t="s">
        <v>5758</v>
      </c>
      <c r="B139" s="22" t="s">
        <v>5759</v>
      </c>
      <c r="C139" s="22">
        <v>404010172</v>
      </c>
      <c r="D139" s="22" t="s">
        <v>5770</v>
      </c>
      <c r="E139" s="26">
        <v>699.66</v>
      </c>
      <c r="F139" s="26">
        <v>373.36</v>
      </c>
      <c r="G139" s="26">
        <v>1073.02</v>
      </c>
      <c r="H139" s="26">
        <v>0</v>
      </c>
      <c r="I139" s="22" t="s">
        <v>6930</v>
      </c>
    </row>
    <row r="140" spans="1:9" x14ac:dyDescent="0.25">
      <c r="A140" s="22" t="s">
        <v>5758</v>
      </c>
      <c r="B140" s="22" t="s">
        <v>5759</v>
      </c>
      <c r="C140" s="22">
        <v>404010180</v>
      </c>
      <c r="D140" s="22" t="s">
        <v>5771</v>
      </c>
      <c r="E140" s="26">
        <v>726.15</v>
      </c>
      <c r="F140" s="26">
        <v>254.16</v>
      </c>
      <c r="G140" s="26">
        <v>980.31</v>
      </c>
      <c r="H140" s="26">
        <v>0</v>
      </c>
      <c r="I140" s="22" t="s">
        <v>6930</v>
      </c>
    </row>
    <row r="141" spans="1:9" x14ac:dyDescent="0.25">
      <c r="A141" s="22" t="s">
        <v>5758</v>
      </c>
      <c r="B141" s="22" t="s">
        <v>5759</v>
      </c>
      <c r="C141" s="22">
        <v>404010199</v>
      </c>
      <c r="D141" s="22" t="s">
        <v>5772</v>
      </c>
      <c r="E141" s="26">
        <v>726.15</v>
      </c>
      <c r="F141" s="26">
        <v>254.16</v>
      </c>
      <c r="G141" s="26">
        <v>980.31</v>
      </c>
      <c r="H141" s="26">
        <v>0</v>
      </c>
      <c r="I141" s="22" t="s">
        <v>6930</v>
      </c>
    </row>
    <row r="142" spans="1:9" x14ac:dyDescent="0.25">
      <c r="A142" s="22" t="s">
        <v>5758</v>
      </c>
      <c r="B142" s="22" t="s">
        <v>5759</v>
      </c>
      <c r="C142" s="22">
        <v>404010202</v>
      </c>
      <c r="D142" s="22" t="s">
        <v>5773</v>
      </c>
      <c r="E142" s="26">
        <v>531.75</v>
      </c>
      <c r="F142" s="26">
        <v>354.7</v>
      </c>
      <c r="G142" s="26">
        <v>886.45</v>
      </c>
      <c r="H142" s="26">
        <v>0</v>
      </c>
      <c r="I142" s="22" t="s">
        <v>6930</v>
      </c>
    </row>
    <row r="143" spans="1:9" x14ac:dyDescent="0.25">
      <c r="A143" s="22" t="s">
        <v>5758</v>
      </c>
      <c r="B143" s="22" t="s">
        <v>5759</v>
      </c>
      <c r="C143" s="22">
        <v>404010210</v>
      </c>
      <c r="D143" s="22" t="s">
        <v>5774</v>
      </c>
      <c r="E143" s="26">
        <v>360.92</v>
      </c>
      <c r="F143" s="26">
        <v>396.21</v>
      </c>
      <c r="G143" s="26">
        <v>757.13</v>
      </c>
      <c r="H143" s="26">
        <v>0</v>
      </c>
      <c r="I143" s="22" t="s">
        <v>6930</v>
      </c>
    </row>
    <row r="144" spans="1:9" x14ac:dyDescent="0.25">
      <c r="A144" s="22" t="s">
        <v>5758</v>
      </c>
      <c r="B144" s="22" t="s">
        <v>5759</v>
      </c>
      <c r="C144" s="22">
        <v>404010229</v>
      </c>
      <c r="D144" s="22" t="s">
        <v>5775</v>
      </c>
      <c r="E144" s="26">
        <v>256.83999999999997</v>
      </c>
      <c r="F144" s="26">
        <v>226.71</v>
      </c>
      <c r="G144" s="26">
        <v>483.54999999999995</v>
      </c>
      <c r="H144" s="26">
        <v>0</v>
      </c>
      <c r="I144" s="22" t="s">
        <v>6930</v>
      </c>
    </row>
    <row r="145" spans="1:9" x14ac:dyDescent="0.25">
      <c r="A145" s="22" t="s">
        <v>5758</v>
      </c>
      <c r="B145" s="22" t="s">
        <v>5759</v>
      </c>
      <c r="C145" s="22">
        <v>404010237</v>
      </c>
      <c r="D145" s="22" t="s">
        <v>5776</v>
      </c>
      <c r="E145" s="26">
        <v>222.67</v>
      </c>
      <c r="F145" s="26">
        <v>154.08000000000001</v>
      </c>
      <c r="G145" s="26">
        <v>376.75</v>
      </c>
      <c r="H145" s="26">
        <v>0</v>
      </c>
      <c r="I145" s="22" t="s">
        <v>6930</v>
      </c>
    </row>
    <row r="146" spans="1:9" x14ac:dyDescent="0.25">
      <c r="A146" s="22" t="s">
        <v>5758</v>
      </c>
      <c r="B146" s="22" t="s">
        <v>5759</v>
      </c>
      <c r="C146" s="22">
        <v>404010288</v>
      </c>
      <c r="D146" s="22" t="s">
        <v>5777</v>
      </c>
      <c r="E146" s="26">
        <v>273.74</v>
      </c>
      <c r="F146" s="26">
        <v>533.41</v>
      </c>
      <c r="G146" s="26">
        <v>807.15</v>
      </c>
      <c r="H146" s="26">
        <v>0</v>
      </c>
      <c r="I146" s="22" t="s">
        <v>6930</v>
      </c>
    </row>
    <row r="147" spans="1:9" x14ac:dyDescent="0.25">
      <c r="A147" s="22" t="s">
        <v>5758</v>
      </c>
      <c r="B147" s="22" t="s">
        <v>5759</v>
      </c>
      <c r="C147" s="22">
        <v>404010318</v>
      </c>
      <c r="D147" s="22" t="s">
        <v>5778</v>
      </c>
      <c r="E147" s="26">
        <v>96.28</v>
      </c>
      <c r="F147" s="26">
        <v>140.03</v>
      </c>
      <c r="G147" s="26">
        <v>236.31</v>
      </c>
      <c r="H147" s="26">
        <v>26.42</v>
      </c>
      <c r="I147" s="22" t="s">
        <v>6930</v>
      </c>
    </row>
    <row r="148" spans="1:9" x14ac:dyDescent="0.25">
      <c r="A148" s="22" t="s">
        <v>5758</v>
      </c>
      <c r="B148" s="22" t="s">
        <v>5759</v>
      </c>
      <c r="C148" s="22">
        <v>404010326</v>
      </c>
      <c r="D148" s="22" t="s">
        <v>5779</v>
      </c>
      <c r="E148" s="26">
        <v>181.26</v>
      </c>
      <c r="F148" s="26">
        <v>167.98</v>
      </c>
      <c r="G148" s="26">
        <v>349.24</v>
      </c>
      <c r="H148" s="26">
        <v>0</v>
      </c>
      <c r="I148" s="22" t="s">
        <v>6930</v>
      </c>
    </row>
    <row r="149" spans="1:9" x14ac:dyDescent="0.25">
      <c r="A149" s="22" t="s">
        <v>5758</v>
      </c>
      <c r="B149" s="22" t="s">
        <v>5759</v>
      </c>
      <c r="C149" s="22">
        <v>404010334</v>
      </c>
      <c r="D149" s="22" t="s">
        <v>5780</v>
      </c>
      <c r="E149" s="26">
        <v>245.66</v>
      </c>
      <c r="F149" s="26">
        <v>133.32</v>
      </c>
      <c r="G149" s="26">
        <v>378.98</v>
      </c>
      <c r="H149" s="26">
        <v>0</v>
      </c>
      <c r="I149" s="22" t="s">
        <v>6930</v>
      </c>
    </row>
    <row r="150" spans="1:9" x14ac:dyDescent="0.25">
      <c r="A150" s="22" t="s">
        <v>5758</v>
      </c>
      <c r="B150" s="22" t="s">
        <v>5759</v>
      </c>
      <c r="C150" s="22">
        <v>404010350</v>
      </c>
      <c r="D150" s="22" t="s">
        <v>5781</v>
      </c>
      <c r="E150" s="26">
        <v>295.32</v>
      </c>
      <c r="F150" s="26">
        <v>322.83</v>
      </c>
      <c r="G150" s="26">
        <v>618.15</v>
      </c>
      <c r="H150" s="26">
        <v>0</v>
      </c>
      <c r="I150" s="22" t="s">
        <v>6930</v>
      </c>
    </row>
    <row r="151" spans="1:9" x14ac:dyDescent="0.25">
      <c r="A151" s="22" t="s">
        <v>5758</v>
      </c>
      <c r="B151" s="22" t="s">
        <v>5759</v>
      </c>
      <c r="C151" s="22">
        <v>404010385</v>
      </c>
      <c r="D151" s="22" t="s">
        <v>5782</v>
      </c>
      <c r="E151" s="26">
        <v>245.73</v>
      </c>
      <c r="F151" s="26">
        <v>332.23</v>
      </c>
      <c r="G151" s="26">
        <v>577.96</v>
      </c>
      <c r="H151" s="26">
        <v>0</v>
      </c>
      <c r="I151" s="22" t="s">
        <v>6930</v>
      </c>
    </row>
    <row r="152" spans="1:9" x14ac:dyDescent="0.25">
      <c r="A152" s="22" t="s">
        <v>5758</v>
      </c>
      <c r="B152" s="22" t="s">
        <v>5759</v>
      </c>
      <c r="C152" s="22">
        <v>404010407</v>
      </c>
      <c r="D152" s="22" t="s">
        <v>5783</v>
      </c>
      <c r="E152" s="26">
        <v>169</v>
      </c>
      <c r="F152" s="26">
        <v>159.97</v>
      </c>
      <c r="G152" s="26">
        <v>328.97</v>
      </c>
      <c r="H152" s="26">
        <v>0</v>
      </c>
      <c r="I152" s="22" t="s">
        <v>6930</v>
      </c>
    </row>
    <row r="153" spans="1:9" x14ac:dyDescent="0.25">
      <c r="A153" s="22" t="s">
        <v>5758</v>
      </c>
      <c r="B153" s="22" t="s">
        <v>5759</v>
      </c>
      <c r="C153" s="22">
        <v>404010415</v>
      </c>
      <c r="D153" s="22" t="s">
        <v>5784</v>
      </c>
      <c r="E153" s="26">
        <v>183.64</v>
      </c>
      <c r="F153" s="26">
        <v>132.01</v>
      </c>
      <c r="G153" s="26">
        <v>315.64999999999998</v>
      </c>
      <c r="H153" s="26">
        <v>36.950000000000003</v>
      </c>
      <c r="I153" s="22" t="s">
        <v>6932</v>
      </c>
    </row>
    <row r="154" spans="1:9" x14ac:dyDescent="0.25">
      <c r="A154" s="22" t="s">
        <v>5758</v>
      </c>
      <c r="B154" s="22" t="s">
        <v>5759</v>
      </c>
      <c r="C154" s="22">
        <v>404010431</v>
      </c>
      <c r="D154" s="22" t="s">
        <v>5785</v>
      </c>
      <c r="E154" s="26">
        <v>664.72</v>
      </c>
      <c r="F154" s="26">
        <v>326.64999999999998</v>
      </c>
      <c r="G154" s="26">
        <v>991.37</v>
      </c>
      <c r="H154" s="26">
        <v>0</v>
      </c>
      <c r="I154" s="22" t="s">
        <v>6930</v>
      </c>
    </row>
    <row r="155" spans="1:9" x14ac:dyDescent="0.25">
      <c r="A155" s="22" t="s">
        <v>5758</v>
      </c>
      <c r="B155" s="22" t="s">
        <v>5759</v>
      </c>
      <c r="C155" s="22">
        <v>404010458</v>
      </c>
      <c r="D155" s="22" t="s">
        <v>5786</v>
      </c>
      <c r="E155" s="26">
        <v>835.07</v>
      </c>
      <c r="F155" s="26">
        <v>266.87</v>
      </c>
      <c r="G155" s="26">
        <v>1101.94</v>
      </c>
      <c r="H155" s="26">
        <v>0</v>
      </c>
      <c r="I155" s="22" t="s">
        <v>6930</v>
      </c>
    </row>
    <row r="156" spans="1:9" x14ac:dyDescent="0.25">
      <c r="A156" s="22" t="s">
        <v>5758</v>
      </c>
      <c r="B156" s="22" t="s">
        <v>5759</v>
      </c>
      <c r="C156" s="22">
        <v>404010466</v>
      </c>
      <c r="D156" s="22" t="s">
        <v>5787</v>
      </c>
      <c r="E156" s="26">
        <v>205.8</v>
      </c>
      <c r="F156" s="26">
        <v>245.03</v>
      </c>
      <c r="G156" s="26">
        <v>450.83000000000004</v>
      </c>
      <c r="H156" s="26">
        <v>0</v>
      </c>
      <c r="I156" s="22" t="s">
        <v>6930</v>
      </c>
    </row>
    <row r="157" spans="1:9" x14ac:dyDescent="0.25">
      <c r="A157" s="22" t="s">
        <v>5758</v>
      </c>
      <c r="B157" s="22" t="s">
        <v>5759</v>
      </c>
      <c r="C157" s="22">
        <v>404010474</v>
      </c>
      <c r="D157" s="22" t="s">
        <v>5788</v>
      </c>
      <c r="E157" s="26">
        <v>117.47</v>
      </c>
      <c r="F157" s="26">
        <v>175</v>
      </c>
      <c r="G157" s="26">
        <v>292.47000000000003</v>
      </c>
      <c r="H157" s="26">
        <v>0</v>
      </c>
      <c r="I157" s="22" t="s">
        <v>6930</v>
      </c>
    </row>
    <row r="158" spans="1:9" x14ac:dyDescent="0.25">
      <c r="A158" s="22" t="s">
        <v>5758</v>
      </c>
      <c r="B158" s="22" t="s">
        <v>5759</v>
      </c>
      <c r="C158" s="22">
        <v>404010482</v>
      </c>
      <c r="D158" s="22" t="s">
        <v>5789</v>
      </c>
      <c r="E158" s="26">
        <v>171.59</v>
      </c>
      <c r="F158" s="26">
        <v>75.87</v>
      </c>
      <c r="G158" s="26">
        <v>247.46</v>
      </c>
      <c r="H158" s="26">
        <v>0</v>
      </c>
      <c r="I158" s="22" t="s">
        <v>6930</v>
      </c>
    </row>
    <row r="159" spans="1:9" x14ac:dyDescent="0.25">
      <c r="A159" s="22" t="s">
        <v>5758</v>
      </c>
      <c r="B159" s="22" t="s">
        <v>5759</v>
      </c>
      <c r="C159" s="22">
        <v>404010490</v>
      </c>
      <c r="D159" s="22" t="s">
        <v>5790</v>
      </c>
      <c r="E159" s="26">
        <v>145.21</v>
      </c>
      <c r="F159" s="26">
        <v>120.02</v>
      </c>
      <c r="G159" s="26">
        <v>265.23</v>
      </c>
      <c r="H159" s="26">
        <v>0</v>
      </c>
      <c r="I159" s="22" t="s">
        <v>6930</v>
      </c>
    </row>
    <row r="160" spans="1:9" x14ac:dyDescent="0.25">
      <c r="A160" s="22" t="s">
        <v>5758</v>
      </c>
      <c r="B160" s="22" t="s">
        <v>5759</v>
      </c>
      <c r="C160" s="22">
        <v>404010504</v>
      </c>
      <c r="D160" s="22" t="s">
        <v>5791</v>
      </c>
      <c r="E160" s="26">
        <v>145.21</v>
      </c>
      <c r="F160" s="26">
        <v>120.02</v>
      </c>
      <c r="G160" s="26">
        <v>265.23</v>
      </c>
      <c r="H160" s="26">
        <v>0</v>
      </c>
      <c r="I160" s="22" t="s">
        <v>6930</v>
      </c>
    </row>
    <row r="161" spans="1:9" x14ac:dyDescent="0.25">
      <c r="A161" s="22" t="s">
        <v>5758</v>
      </c>
      <c r="B161" s="22" t="s">
        <v>5759</v>
      </c>
      <c r="C161" s="22">
        <v>404010512</v>
      </c>
      <c r="D161" s="22" t="s">
        <v>5792</v>
      </c>
      <c r="E161" s="26">
        <v>257.66000000000003</v>
      </c>
      <c r="F161" s="26">
        <v>126.67</v>
      </c>
      <c r="G161" s="26">
        <v>384.33000000000004</v>
      </c>
      <c r="H161" s="26">
        <v>25.09</v>
      </c>
      <c r="I161" s="22" t="s">
        <v>6932</v>
      </c>
    </row>
    <row r="162" spans="1:9" x14ac:dyDescent="0.25">
      <c r="A162" s="22" t="s">
        <v>5758</v>
      </c>
      <c r="B162" s="22" t="s">
        <v>5759</v>
      </c>
      <c r="C162" s="22">
        <v>404010520</v>
      </c>
      <c r="D162" s="22" t="s">
        <v>5793</v>
      </c>
      <c r="E162" s="26">
        <v>140.43</v>
      </c>
      <c r="F162" s="26">
        <v>73.319999999999993</v>
      </c>
      <c r="G162" s="26">
        <v>213.75</v>
      </c>
      <c r="H162" s="26">
        <v>0</v>
      </c>
      <c r="I162" s="22" t="s">
        <v>6930</v>
      </c>
    </row>
    <row r="163" spans="1:9" x14ac:dyDescent="0.25">
      <c r="A163" s="22" t="s">
        <v>5758</v>
      </c>
      <c r="B163" s="22" t="s">
        <v>5759</v>
      </c>
      <c r="C163" s="22">
        <v>404010539</v>
      </c>
      <c r="D163" s="22" t="s">
        <v>5794</v>
      </c>
      <c r="E163" s="26">
        <v>349.86</v>
      </c>
      <c r="F163" s="26">
        <v>183.26</v>
      </c>
      <c r="G163" s="26">
        <v>533.12</v>
      </c>
      <c r="H163" s="26">
        <v>0</v>
      </c>
      <c r="I163" s="22" t="s">
        <v>6930</v>
      </c>
    </row>
    <row r="164" spans="1:9" x14ac:dyDescent="0.25">
      <c r="A164" s="22" t="s">
        <v>5758</v>
      </c>
      <c r="B164" s="22" t="s">
        <v>5759</v>
      </c>
      <c r="C164" s="22">
        <v>404010547</v>
      </c>
      <c r="D164" s="22" t="s">
        <v>5795</v>
      </c>
      <c r="E164" s="26">
        <v>500.06</v>
      </c>
      <c r="F164" s="26">
        <v>294.39999999999998</v>
      </c>
      <c r="G164" s="26">
        <v>794.46</v>
      </c>
      <c r="H164" s="26">
        <v>0</v>
      </c>
      <c r="I164" s="22" t="s">
        <v>6930</v>
      </c>
    </row>
    <row r="165" spans="1:9" x14ac:dyDescent="0.25">
      <c r="A165" s="22" t="s">
        <v>5758</v>
      </c>
      <c r="B165" s="22" t="s">
        <v>5759</v>
      </c>
      <c r="C165" s="22">
        <v>404010555</v>
      </c>
      <c r="D165" s="22" t="s">
        <v>5796</v>
      </c>
      <c r="E165" s="26">
        <v>132.97</v>
      </c>
      <c r="F165" s="26">
        <v>182.46</v>
      </c>
      <c r="G165" s="26">
        <v>315.43</v>
      </c>
      <c r="H165" s="26">
        <v>0</v>
      </c>
      <c r="I165" s="22" t="s">
        <v>6930</v>
      </c>
    </row>
    <row r="166" spans="1:9" x14ac:dyDescent="0.25">
      <c r="A166" s="22" t="s">
        <v>5758</v>
      </c>
      <c r="B166" s="22" t="s">
        <v>5759</v>
      </c>
      <c r="C166" s="22">
        <v>404010563</v>
      </c>
      <c r="D166" s="22" t="s">
        <v>5797</v>
      </c>
      <c r="E166" s="26">
        <v>181.88</v>
      </c>
      <c r="F166" s="26">
        <v>236.6</v>
      </c>
      <c r="G166" s="26">
        <v>418.48</v>
      </c>
      <c r="H166" s="26">
        <v>0</v>
      </c>
      <c r="I166" s="22" t="s">
        <v>6930</v>
      </c>
    </row>
    <row r="167" spans="1:9" x14ac:dyDescent="0.25">
      <c r="A167" s="22" t="s">
        <v>5758</v>
      </c>
      <c r="B167" s="22" t="s">
        <v>5759</v>
      </c>
      <c r="C167" s="22">
        <v>404010571</v>
      </c>
      <c r="D167" s="22" t="s">
        <v>5798</v>
      </c>
      <c r="E167" s="26">
        <v>1058.98</v>
      </c>
      <c r="F167" s="26">
        <v>655.68</v>
      </c>
      <c r="G167" s="26">
        <v>1714.6599999999999</v>
      </c>
      <c r="H167" s="26">
        <v>0</v>
      </c>
      <c r="I167" s="22" t="s">
        <v>6930</v>
      </c>
    </row>
    <row r="168" spans="1:9" x14ac:dyDescent="0.25">
      <c r="A168" s="22" t="s">
        <v>5758</v>
      </c>
      <c r="B168" s="22" t="s">
        <v>5759</v>
      </c>
      <c r="C168" s="22">
        <v>404010580</v>
      </c>
      <c r="D168" s="22" t="s">
        <v>5799</v>
      </c>
      <c r="E168" s="26">
        <v>874.48</v>
      </c>
      <c r="F168" s="26">
        <v>2040.45</v>
      </c>
      <c r="G168" s="26">
        <v>2914.9300000000003</v>
      </c>
      <c r="H168" s="26">
        <v>0</v>
      </c>
      <c r="I168" s="22" t="s">
        <v>6930</v>
      </c>
    </row>
    <row r="169" spans="1:9" x14ac:dyDescent="0.25">
      <c r="A169" s="22" t="s">
        <v>5758</v>
      </c>
      <c r="B169" s="22" t="s">
        <v>5759</v>
      </c>
      <c r="C169" s="22">
        <v>404010598</v>
      </c>
      <c r="D169" s="22" t="s">
        <v>5800</v>
      </c>
      <c r="E169" s="26">
        <v>317.69</v>
      </c>
      <c r="F169" s="26">
        <v>196.7</v>
      </c>
      <c r="G169" s="26">
        <v>514.39</v>
      </c>
      <c r="H169" s="26">
        <v>0</v>
      </c>
      <c r="I169" s="22" t="s">
        <v>6930</v>
      </c>
    </row>
    <row r="170" spans="1:9" x14ac:dyDescent="0.25">
      <c r="A170" s="22" t="s">
        <v>5758</v>
      </c>
      <c r="B170" s="22" t="s">
        <v>5759</v>
      </c>
      <c r="C170" s="22">
        <v>404010601</v>
      </c>
      <c r="D170" s="22" t="s">
        <v>5801</v>
      </c>
      <c r="E170" s="26">
        <v>956.78</v>
      </c>
      <c r="F170" s="26">
        <v>586.41</v>
      </c>
      <c r="G170" s="26">
        <v>1543.19</v>
      </c>
      <c r="H170" s="26">
        <v>0</v>
      </c>
      <c r="I170" s="22" t="s">
        <v>6930</v>
      </c>
    </row>
    <row r="171" spans="1:9" x14ac:dyDescent="0.25">
      <c r="A171" s="22" t="s">
        <v>5758</v>
      </c>
      <c r="B171" s="22" t="s">
        <v>5759</v>
      </c>
      <c r="C171" s="22">
        <v>404010610</v>
      </c>
      <c r="D171" s="22" t="s">
        <v>5802</v>
      </c>
      <c r="E171" s="26">
        <v>95.68</v>
      </c>
      <c r="F171" s="26">
        <v>58.64</v>
      </c>
      <c r="G171" s="26">
        <v>154.32</v>
      </c>
      <c r="H171" s="26">
        <v>0</v>
      </c>
      <c r="I171" s="22" t="s">
        <v>6930</v>
      </c>
    </row>
    <row r="172" spans="1:9" x14ac:dyDescent="0.25">
      <c r="A172" s="22" t="s">
        <v>5758</v>
      </c>
      <c r="B172" s="22" t="s">
        <v>5759</v>
      </c>
      <c r="C172" s="22">
        <v>404010628</v>
      </c>
      <c r="D172" s="22" t="s">
        <v>5803</v>
      </c>
      <c r="E172" s="26">
        <v>1058.98</v>
      </c>
      <c r="F172" s="26">
        <v>655.68</v>
      </c>
      <c r="G172" s="26">
        <v>1714.6599999999999</v>
      </c>
      <c r="H172" s="26">
        <v>0</v>
      </c>
      <c r="I172" s="22" t="s">
        <v>6930</v>
      </c>
    </row>
    <row r="173" spans="1:9" x14ac:dyDescent="0.25">
      <c r="A173" s="22" t="s">
        <v>5758</v>
      </c>
      <c r="B173" s="22" t="s">
        <v>5759</v>
      </c>
      <c r="C173" s="22">
        <v>404010636</v>
      </c>
      <c r="D173" s="22" t="s">
        <v>5804</v>
      </c>
      <c r="E173" s="26">
        <v>287.02999999999997</v>
      </c>
      <c r="F173" s="26">
        <v>175.92</v>
      </c>
      <c r="G173" s="26">
        <v>462.94999999999993</v>
      </c>
      <c r="H173" s="26">
        <v>0</v>
      </c>
      <c r="I173" s="22" t="s">
        <v>6930</v>
      </c>
    </row>
    <row r="174" spans="1:9" x14ac:dyDescent="0.25">
      <c r="A174" s="22" t="s">
        <v>5758</v>
      </c>
      <c r="B174" s="22" t="s">
        <v>5759</v>
      </c>
      <c r="C174" s="22">
        <v>404010644</v>
      </c>
      <c r="D174" s="22" t="s">
        <v>5805</v>
      </c>
      <c r="E174" s="26">
        <v>1058.98</v>
      </c>
      <c r="F174" s="26">
        <v>655.68</v>
      </c>
      <c r="G174" s="26">
        <v>1714.6599999999999</v>
      </c>
      <c r="H174" s="26">
        <v>0</v>
      </c>
      <c r="I174" s="22" t="s">
        <v>6930</v>
      </c>
    </row>
    <row r="175" spans="1:9" x14ac:dyDescent="0.25">
      <c r="A175" s="22" t="s">
        <v>5758</v>
      </c>
      <c r="B175" s="22" t="s">
        <v>5759</v>
      </c>
      <c r="C175" s="22">
        <v>404010652</v>
      </c>
      <c r="D175" s="22" t="s">
        <v>5806</v>
      </c>
      <c r="E175" s="26">
        <v>1311.47</v>
      </c>
      <c r="F175" s="26">
        <v>1089.07</v>
      </c>
      <c r="G175" s="26">
        <v>2400.54</v>
      </c>
      <c r="H175" s="26">
        <v>0</v>
      </c>
      <c r="I175" s="22" t="s">
        <v>6930</v>
      </c>
    </row>
    <row r="176" spans="1:9" x14ac:dyDescent="0.25">
      <c r="A176" s="22" t="s">
        <v>5758</v>
      </c>
      <c r="B176" s="22" t="s">
        <v>5759</v>
      </c>
      <c r="C176" s="22">
        <v>404020011</v>
      </c>
      <c r="D176" s="22" t="s">
        <v>5807</v>
      </c>
      <c r="E176" s="26">
        <v>95.79</v>
      </c>
      <c r="F176" s="26">
        <v>104.97</v>
      </c>
      <c r="G176" s="26">
        <v>200.76</v>
      </c>
      <c r="H176" s="26">
        <v>0</v>
      </c>
      <c r="I176" s="22" t="s">
        <v>6930</v>
      </c>
    </row>
    <row r="177" spans="1:9" x14ac:dyDescent="0.25">
      <c r="A177" s="22" t="s">
        <v>5758</v>
      </c>
      <c r="B177" s="22" t="s">
        <v>5759</v>
      </c>
      <c r="C177" s="22">
        <v>404020038</v>
      </c>
      <c r="D177" s="22" t="s">
        <v>5808</v>
      </c>
      <c r="E177" s="26">
        <v>99.13</v>
      </c>
      <c r="F177" s="26">
        <v>73.5</v>
      </c>
      <c r="G177" s="26">
        <v>172.63</v>
      </c>
      <c r="H177" s="26">
        <v>45.68</v>
      </c>
      <c r="I177" s="22" t="s">
        <v>6930</v>
      </c>
    </row>
    <row r="178" spans="1:9" x14ac:dyDescent="0.25">
      <c r="A178" s="22" t="s">
        <v>5758</v>
      </c>
      <c r="B178" s="22" t="s">
        <v>5759</v>
      </c>
      <c r="C178" s="22">
        <v>404020046</v>
      </c>
      <c r="D178" s="22" t="s">
        <v>5809</v>
      </c>
      <c r="E178" s="26">
        <v>99.13</v>
      </c>
      <c r="F178" s="26">
        <v>73.5</v>
      </c>
      <c r="G178" s="26">
        <v>172.63</v>
      </c>
      <c r="H178" s="26">
        <v>0</v>
      </c>
      <c r="I178" s="22" t="s">
        <v>6930</v>
      </c>
    </row>
    <row r="179" spans="1:9" x14ac:dyDescent="0.25">
      <c r="A179" s="22" t="s">
        <v>5758</v>
      </c>
      <c r="B179" s="22" t="s">
        <v>5759</v>
      </c>
      <c r="C179" s="22">
        <v>404020062</v>
      </c>
      <c r="D179" s="22" t="s">
        <v>5810</v>
      </c>
      <c r="E179" s="26">
        <v>163.57</v>
      </c>
      <c r="F179" s="26">
        <v>350.04</v>
      </c>
      <c r="G179" s="26">
        <v>513.61</v>
      </c>
      <c r="H179" s="26">
        <v>0</v>
      </c>
      <c r="I179" s="22" t="s">
        <v>6930</v>
      </c>
    </row>
    <row r="180" spans="1:9" x14ac:dyDescent="0.25">
      <c r="A180" s="22" t="s">
        <v>5758</v>
      </c>
      <c r="B180" s="22" t="s">
        <v>5759</v>
      </c>
      <c r="C180" s="22">
        <v>404020070</v>
      </c>
      <c r="D180" s="22" t="s">
        <v>5811</v>
      </c>
      <c r="E180" s="26">
        <v>105.29</v>
      </c>
      <c r="F180" s="26">
        <v>97.59</v>
      </c>
      <c r="G180" s="26">
        <v>202.88</v>
      </c>
      <c r="H180" s="26">
        <v>0</v>
      </c>
      <c r="I180" s="22" t="s">
        <v>6930</v>
      </c>
    </row>
    <row r="181" spans="1:9" x14ac:dyDescent="0.25">
      <c r="A181" s="22" t="s">
        <v>5758</v>
      </c>
      <c r="B181" s="22" t="s">
        <v>5759</v>
      </c>
      <c r="C181" s="22">
        <v>404020089</v>
      </c>
      <c r="D181" s="22" t="s">
        <v>5812</v>
      </c>
      <c r="E181" s="26">
        <v>36.25</v>
      </c>
      <c r="F181" s="26">
        <v>119.92</v>
      </c>
      <c r="G181" s="26">
        <v>156.17000000000002</v>
      </c>
      <c r="H181" s="26">
        <v>21.64</v>
      </c>
      <c r="I181" s="22" t="s">
        <v>6930</v>
      </c>
    </row>
    <row r="182" spans="1:9" x14ac:dyDescent="0.25">
      <c r="A182" s="22" t="s">
        <v>5758</v>
      </c>
      <c r="B182" s="22" t="s">
        <v>5759</v>
      </c>
      <c r="C182" s="22">
        <v>404020119</v>
      </c>
      <c r="D182" s="22" t="s">
        <v>5813</v>
      </c>
      <c r="E182" s="26">
        <v>118.16</v>
      </c>
      <c r="F182" s="26">
        <v>174.99</v>
      </c>
      <c r="G182" s="26">
        <v>293.14999999999998</v>
      </c>
      <c r="H182" s="26">
        <v>0</v>
      </c>
      <c r="I182" s="22" t="s">
        <v>6930</v>
      </c>
    </row>
    <row r="183" spans="1:9" x14ac:dyDescent="0.25">
      <c r="A183" s="22" t="s">
        <v>5758</v>
      </c>
      <c r="B183" s="22" t="s">
        <v>5759</v>
      </c>
      <c r="C183" s="22">
        <v>404020135</v>
      </c>
      <c r="D183" s="22" t="s">
        <v>5814</v>
      </c>
      <c r="E183" s="26">
        <v>282.68</v>
      </c>
      <c r="F183" s="26">
        <v>533.49</v>
      </c>
      <c r="G183" s="26">
        <v>816.17000000000007</v>
      </c>
      <c r="H183" s="26">
        <v>0</v>
      </c>
      <c r="I183" s="22" t="s">
        <v>6930</v>
      </c>
    </row>
    <row r="184" spans="1:9" x14ac:dyDescent="0.25">
      <c r="A184" s="22" t="s">
        <v>5758</v>
      </c>
      <c r="B184" s="22" t="s">
        <v>5759</v>
      </c>
      <c r="C184" s="22">
        <v>404020143</v>
      </c>
      <c r="D184" s="22" t="s">
        <v>5815</v>
      </c>
      <c r="E184" s="26">
        <v>344.8</v>
      </c>
      <c r="F184" s="26">
        <v>373.3</v>
      </c>
      <c r="G184" s="26">
        <v>718.1</v>
      </c>
      <c r="H184" s="26">
        <v>0</v>
      </c>
      <c r="I184" s="22" t="s">
        <v>6930</v>
      </c>
    </row>
    <row r="185" spans="1:9" x14ac:dyDescent="0.25">
      <c r="A185" s="22" t="s">
        <v>5758</v>
      </c>
      <c r="B185" s="22" t="s">
        <v>5759</v>
      </c>
      <c r="C185" s="22">
        <v>404020178</v>
      </c>
      <c r="D185" s="22" t="s">
        <v>5816</v>
      </c>
      <c r="E185" s="26">
        <v>245.9</v>
      </c>
      <c r="F185" s="26">
        <v>175.04</v>
      </c>
      <c r="G185" s="26">
        <v>420.94</v>
      </c>
      <c r="H185" s="26">
        <v>0</v>
      </c>
      <c r="I185" s="22" t="s">
        <v>6930</v>
      </c>
    </row>
    <row r="186" spans="1:9" x14ac:dyDescent="0.25">
      <c r="A186" s="22" t="s">
        <v>5758</v>
      </c>
      <c r="B186" s="22" t="s">
        <v>5759</v>
      </c>
      <c r="C186" s="22">
        <v>404020208</v>
      </c>
      <c r="D186" s="22" t="s">
        <v>5817</v>
      </c>
      <c r="E186" s="26">
        <v>137.78</v>
      </c>
      <c r="F186" s="26">
        <v>180.09</v>
      </c>
      <c r="G186" s="26">
        <v>317.87</v>
      </c>
      <c r="H186" s="26">
        <v>0</v>
      </c>
      <c r="I186" s="22" t="s">
        <v>6930</v>
      </c>
    </row>
    <row r="187" spans="1:9" x14ac:dyDescent="0.25">
      <c r="A187" s="22" t="s">
        <v>5758</v>
      </c>
      <c r="B187" s="22" t="s">
        <v>5759</v>
      </c>
      <c r="C187" s="22">
        <v>404020224</v>
      </c>
      <c r="D187" s="22" t="s">
        <v>5818</v>
      </c>
      <c r="E187" s="26">
        <v>240.52</v>
      </c>
      <c r="F187" s="26">
        <v>175.01</v>
      </c>
      <c r="G187" s="26">
        <v>415.53</v>
      </c>
      <c r="H187" s="26">
        <v>0</v>
      </c>
      <c r="I187" s="22" t="s">
        <v>6930</v>
      </c>
    </row>
    <row r="188" spans="1:9" x14ac:dyDescent="0.25">
      <c r="A188" s="22" t="s">
        <v>5758</v>
      </c>
      <c r="B188" s="22" t="s">
        <v>5759</v>
      </c>
      <c r="C188" s="22">
        <v>404020232</v>
      </c>
      <c r="D188" s="22" t="s">
        <v>5819</v>
      </c>
      <c r="E188" s="26">
        <v>202.24</v>
      </c>
      <c r="F188" s="26">
        <v>195.14</v>
      </c>
      <c r="G188" s="26">
        <v>397.38</v>
      </c>
      <c r="H188" s="26">
        <v>0</v>
      </c>
      <c r="I188" s="22" t="s">
        <v>6930</v>
      </c>
    </row>
    <row r="189" spans="1:9" x14ac:dyDescent="0.25">
      <c r="A189" s="22" t="s">
        <v>5758</v>
      </c>
      <c r="B189" s="22" t="s">
        <v>5759</v>
      </c>
      <c r="C189" s="22">
        <v>404020240</v>
      </c>
      <c r="D189" s="22" t="s">
        <v>5820</v>
      </c>
      <c r="E189" s="26">
        <v>202.24</v>
      </c>
      <c r="F189" s="26">
        <v>195.14</v>
      </c>
      <c r="G189" s="26">
        <v>397.38</v>
      </c>
      <c r="H189" s="26">
        <v>0</v>
      </c>
      <c r="I189" s="22" t="s">
        <v>6930</v>
      </c>
    </row>
    <row r="190" spans="1:9" x14ac:dyDescent="0.25">
      <c r="A190" s="22" t="s">
        <v>5758</v>
      </c>
      <c r="B190" s="22" t="s">
        <v>5759</v>
      </c>
      <c r="C190" s="22">
        <v>404020275</v>
      </c>
      <c r="D190" s="22" t="s">
        <v>5821</v>
      </c>
      <c r="E190" s="26">
        <v>812.56</v>
      </c>
      <c r="F190" s="26">
        <v>350</v>
      </c>
      <c r="G190" s="26">
        <v>1162.56</v>
      </c>
      <c r="H190" s="26">
        <v>0</v>
      </c>
      <c r="I190" s="22" t="s">
        <v>6930</v>
      </c>
    </row>
    <row r="191" spans="1:9" x14ac:dyDescent="0.25">
      <c r="A191" s="22" t="s">
        <v>5758</v>
      </c>
      <c r="B191" s="22" t="s">
        <v>5759</v>
      </c>
      <c r="C191" s="22">
        <v>404020291</v>
      </c>
      <c r="D191" s="22" t="s">
        <v>5822</v>
      </c>
      <c r="E191" s="26">
        <v>234.36</v>
      </c>
      <c r="F191" s="26">
        <v>139.97</v>
      </c>
      <c r="G191" s="26">
        <v>374.33000000000004</v>
      </c>
      <c r="H191" s="26">
        <v>0</v>
      </c>
      <c r="I191" s="22" t="s">
        <v>6930</v>
      </c>
    </row>
    <row r="192" spans="1:9" x14ac:dyDescent="0.25">
      <c r="A192" s="22" t="s">
        <v>5758</v>
      </c>
      <c r="B192" s="22" t="s">
        <v>5759</v>
      </c>
      <c r="C192" s="22">
        <v>404020313</v>
      </c>
      <c r="D192" s="22" t="s">
        <v>5823</v>
      </c>
      <c r="E192" s="26">
        <v>122.7</v>
      </c>
      <c r="F192" s="26">
        <v>60.03</v>
      </c>
      <c r="G192" s="26">
        <v>182.73000000000002</v>
      </c>
      <c r="H192" s="26">
        <v>98.1</v>
      </c>
      <c r="I192" s="22" t="s">
        <v>6930</v>
      </c>
    </row>
    <row r="193" spans="1:9" x14ac:dyDescent="0.25">
      <c r="A193" s="22" t="s">
        <v>5758</v>
      </c>
      <c r="B193" s="22" t="s">
        <v>5759</v>
      </c>
      <c r="C193" s="22">
        <v>404020321</v>
      </c>
      <c r="D193" s="22" t="s">
        <v>5824</v>
      </c>
      <c r="E193" s="26">
        <v>282.72000000000003</v>
      </c>
      <c r="F193" s="26">
        <v>161.47999999999999</v>
      </c>
      <c r="G193" s="26">
        <v>444.20000000000005</v>
      </c>
      <c r="H193" s="26">
        <v>0</v>
      </c>
      <c r="I193" s="22" t="s">
        <v>6930</v>
      </c>
    </row>
    <row r="194" spans="1:9" x14ac:dyDescent="0.25">
      <c r="A194" s="22" t="s">
        <v>5758</v>
      </c>
      <c r="B194" s="22" t="s">
        <v>5759</v>
      </c>
      <c r="C194" s="22">
        <v>404020348</v>
      </c>
      <c r="D194" s="22" t="s">
        <v>5825</v>
      </c>
      <c r="E194" s="26">
        <v>145.21</v>
      </c>
      <c r="F194" s="26">
        <v>120.02</v>
      </c>
      <c r="G194" s="26">
        <v>265.23</v>
      </c>
      <c r="H194" s="26">
        <v>0</v>
      </c>
      <c r="I194" s="22" t="s">
        <v>6930</v>
      </c>
    </row>
    <row r="195" spans="1:9" x14ac:dyDescent="0.25">
      <c r="A195" s="22" t="s">
        <v>5758</v>
      </c>
      <c r="B195" s="22" t="s">
        <v>5759</v>
      </c>
      <c r="C195" s="22">
        <v>404020356</v>
      </c>
      <c r="D195" s="22" t="s">
        <v>5826</v>
      </c>
      <c r="E195" s="26">
        <v>108.14</v>
      </c>
      <c r="F195" s="26">
        <v>85.01</v>
      </c>
      <c r="G195" s="26">
        <v>193.15</v>
      </c>
      <c r="H195" s="26">
        <v>0</v>
      </c>
      <c r="I195" s="22" t="s">
        <v>6930</v>
      </c>
    </row>
    <row r="196" spans="1:9" x14ac:dyDescent="0.25">
      <c r="A196" s="22" t="s">
        <v>5758</v>
      </c>
      <c r="B196" s="22" t="s">
        <v>5759</v>
      </c>
      <c r="C196" s="22">
        <v>404020380</v>
      </c>
      <c r="D196" s="22" t="s">
        <v>5827</v>
      </c>
      <c r="E196" s="26">
        <v>327.74</v>
      </c>
      <c r="F196" s="26">
        <v>200.09</v>
      </c>
      <c r="G196" s="26">
        <v>527.83000000000004</v>
      </c>
      <c r="H196" s="26">
        <v>0</v>
      </c>
      <c r="I196" s="22" t="s">
        <v>6930</v>
      </c>
    </row>
    <row r="197" spans="1:9" x14ac:dyDescent="0.25">
      <c r="A197" s="22" t="s">
        <v>5758</v>
      </c>
      <c r="B197" s="22" t="s">
        <v>5759</v>
      </c>
      <c r="C197" s="22">
        <v>404020399</v>
      </c>
      <c r="D197" s="22" t="s">
        <v>5828</v>
      </c>
      <c r="E197" s="26">
        <v>268.81</v>
      </c>
      <c r="F197" s="26">
        <v>168.05</v>
      </c>
      <c r="G197" s="26">
        <v>436.86</v>
      </c>
      <c r="H197" s="26">
        <v>0</v>
      </c>
      <c r="I197" s="22" t="s">
        <v>6930</v>
      </c>
    </row>
    <row r="198" spans="1:9" x14ac:dyDescent="0.25">
      <c r="A198" s="22" t="s">
        <v>5758</v>
      </c>
      <c r="B198" s="22" t="s">
        <v>5759</v>
      </c>
      <c r="C198" s="22">
        <v>404020429</v>
      </c>
      <c r="D198" s="22" t="s">
        <v>5829</v>
      </c>
      <c r="E198" s="26">
        <v>225.37</v>
      </c>
      <c r="F198" s="26">
        <v>140.05000000000001</v>
      </c>
      <c r="G198" s="26">
        <v>365.42</v>
      </c>
      <c r="H198" s="26">
        <v>0</v>
      </c>
      <c r="I198" s="22" t="s">
        <v>6930</v>
      </c>
    </row>
    <row r="199" spans="1:9" x14ac:dyDescent="0.25">
      <c r="A199" s="22" t="s">
        <v>5758</v>
      </c>
      <c r="B199" s="22" t="s">
        <v>5759</v>
      </c>
      <c r="C199" s="22">
        <v>404020453</v>
      </c>
      <c r="D199" s="22" t="s">
        <v>5830</v>
      </c>
      <c r="E199" s="26">
        <v>395.06</v>
      </c>
      <c r="F199" s="26">
        <v>263.97000000000003</v>
      </c>
      <c r="G199" s="26">
        <v>659.03</v>
      </c>
      <c r="H199" s="26">
        <v>0</v>
      </c>
      <c r="I199" s="22" t="s">
        <v>6930</v>
      </c>
    </row>
    <row r="200" spans="1:9" x14ac:dyDescent="0.25">
      <c r="A200" s="22" t="s">
        <v>5758</v>
      </c>
      <c r="B200" s="22" t="s">
        <v>5759</v>
      </c>
      <c r="C200" s="22">
        <v>404020461</v>
      </c>
      <c r="D200" s="22" t="s">
        <v>5831</v>
      </c>
      <c r="E200" s="26">
        <v>395.06</v>
      </c>
      <c r="F200" s="26">
        <v>263.97000000000003</v>
      </c>
      <c r="G200" s="26">
        <v>659.03</v>
      </c>
      <c r="H200" s="26">
        <v>0</v>
      </c>
      <c r="I200" s="22" t="s">
        <v>6930</v>
      </c>
    </row>
    <row r="201" spans="1:9" x14ac:dyDescent="0.25">
      <c r="A201" s="22" t="s">
        <v>5758</v>
      </c>
      <c r="B201" s="22" t="s">
        <v>5759</v>
      </c>
      <c r="C201" s="22">
        <v>404020470</v>
      </c>
      <c r="D201" s="22" t="s">
        <v>5832</v>
      </c>
      <c r="E201" s="26">
        <v>124.25</v>
      </c>
      <c r="F201" s="26">
        <v>174.99</v>
      </c>
      <c r="G201" s="26">
        <v>299.24</v>
      </c>
      <c r="H201" s="26">
        <v>0</v>
      </c>
      <c r="I201" s="22" t="s">
        <v>6930</v>
      </c>
    </row>
    <row r="202" spans="1:9" x14ac:dyDescent="0.25">
      <c r="A202" s="22" t="s">
        <v>5758</v>
      </c>
      <c r="B202" s="22" t="s">
        <v>5759</v>
      </c>
      <c r="C202" s="22">
        <v>404020488</v>
      </c>
      <c r="D202" s="22" t="s">
        <v>5833</v>
      </c>
      <c r="E202" s="26">
        <v>22</v>
      </c>
      <c r="F202" s="26">
        <v>30</v>
      </c>
      <c r="G202" s="26">
        <v>52</v>
      </c>
      <c r="H202" s="26">
        <v>52</v>
      </c>
      <c r="I202" s="22" t="s">
        <v>6930</v>
      </c>
    </row>
    <row r="203" spans="1:9" x14ac:dyDescent="0.25">
      <c r="A203" s="22" t="s">
        <v>5758</v>
      </c>
      <c r="B203" s="22" t="s">
        <v>5759</v>
      </c>
      <c r="C203" s="22">
        <v>404020496</v>
      </c>
      <c r="D203" s="22" t="s">
        <v>5834</v>
      </c>
      <c r="E203" s="26">
        <v>318.04000000000002</v>
      </c>
      <c r="F203" s="26">
        <v>143.63</v>
      </c>
      <c r="G203" s="26">
        <v>461.67</v>
      </c>
      <c r="H203" s="26">
        <v>0</v>
      </c>
      <c r="I203" s="22" t="s">
        <v>6930</v>
      </c>
    </row>
    <row r="204" spans="1:9" x14ac:dyDescent="0.25">
      <c r="A204" s="22" t="s">
        <v>5758</v>
      </c>
      <c r="B204" s="22" t="s">
        <v>5759</v>
      </c>
      <c r="C204" s="22">
        <v>404020500</v>
      </c>
      <c r="D204" s="22" t="s">
        <v>5835</v>
      </c>
      <c r="E204" s="26">
        <v>405.87</v>
      </c>
      <c r="F204" s="26">
        <v>183.26</v>
      </c>
      <c r="G204" s="26">
        <v>589.13</v>
      </c>
      <c r="H204" s="26">
        <v>0</v>
      </c>
      <c r="I204" s="22" t="s">
        <v>6930</v>
      </c>
    </row>
    <row r="205" spans="1:9" x14ac:dyDescent="0.25">
      <c r="A205" s="22" t="s">
        <v>5758</v>
      </c>
      <c r="B205" s="22" t="s">
        <v>5759</v>
      </c>
      <c r="C205" s="22">
        <v>404020518</v>
      </c>
      <c r="D205" s="22" t="s">
        <v>5836</v>
      </c>
      <c r="E205" s="26">
        <v>440.67</v>
      </c>
      <c r="F205" s="26">
        <v>186.66</v>
      </c>
      <c r="G205" s="26">
        <v>627.33000000000004</v>
      </c>
      <c r="H205" s="26">
        <v>0</v>
      </c>
      <c r="I205" s="22" t="s">
        <v>6930</v>
      </c>
    </row>
    <row r="206" spans="1:9" x14ac:dyDescent="0.25">
      <c r="A206" s="22" t="s">
        <v>5758</v>
      </c>
      <c r="B206" s="22" t="s">
        <v>5759</v>
      </c>
      <c r="C206" s="22">
        <v>404020526</v>
      </c>
      <c r="D206" s="22" t="s">
        <v>5837</v>
      </c>
      <c r="E206" s="26">
        <v>320.12</v>
      </c>
      <c r="F206" s="26">
        <v>170.76</v>
      </c>
      <c r="G206" s="26">
        <v>490.88</v>
      </c>
      <c r="H206" s="26">
        <v>0</v>
      </c>
      <c r="I206" s="22" t="s">
        <v>6930</v>
      </c>
    </row>
    <row r="207" spans="1:9" x14ac:dyDescent="0.25">
      <c r="A207" s="22" t="s">
        <v>5758</v>
      </c>
      <c r="B207" s="22" t="s">
        <v>5759</v>
      </c>
      <c r="C207" s="22">
        <v>404020534</v>
      </c>
      <c r="D207" s="22" t="s">
        <v>5838</v>
      </c>
      <c r="E207" s="26">
        <v>256.73</v>
      </c>
      <c r="F207" s="26">
        <v>220.06</v>
      </c>
      <c r="G207" s="26">
        <v>476.79</v>
      </c>
      <c r="H207" s="26">
        <v>0</v>
      </c>
      <c r="I207" s="22" t="s">
        <v>6930</v>
      </c>
    </row>
    <row r="208" spans="1:9" x14ac:dyDescent="0.25">
      <c r="A208" s="22" t="s">
        <v>5758</v>
      </c>
      <c r="B208" s="22" t="s">
        <v>5759</v>
      </c>
      <c r="C208" s="22">
        <v>404020550</v>
      </c>
      <c r="D208" s="22" t="s">
        <v>5839</v>
      </c>
      <c r="E208" s="26">
        <v>367.52</v>
      </c>
      <c r="F208" s="26">
        <v>135.66999999999999</v>
      </c>
      <c r="G208" s="26">
        <v>503.18999999999994</v>
      </c>
      <c r="H208" s="26">
        <v>0</v>
      </c>
      <c r="I208" s="22" t="s">
        <v>6930</v>
      </c>
    </row>
    <row r="209" spans="1:9" x14ac:dyDescent="0.25">
      <c r="A209" s="22" t="s">
        <v>5758</v>
      </c>
      <c r="B209" s="22" t="s">
        <v>5759</v>
      </c>
      <c r="C209" s="22">
        <v>404020569</v>
      </c>
      <c r="D209" s="22" t="s">
        <v>5840</v>
      </c>
      <c r="E209" s="26">
        <v>217.88</v>
      </c>
      <c r="F209" s="26">
        <v>145.44999999999999</v>
      </c>
      <c r="G209" s="26">
        <v>363.33</v>
      </c>
      <c r="H209" s="26">
        <v>0</v>
      </c>
      <c r="I209" s="22" t="s">
        <v>6930</v>
      </c>
    </row>
    <row r="210" spans="1:9" x14ac:dyDescent="0.25">
      <c r="A210" s="22" t="s">
        <v>5758</v>
      </c>
      <c r="B210" s="22" t="s">
        <v>5759</v>
      </c>
      <c r="C210" s="22">
        <v>404020585</v>
      </c>
      <c r="D210" s="22" t="s">
        <v>5841</v>
      </c>
      <c r="E210" s="26">
        <v>217.82</v>
      </c>
      <c r="F210" s="26">
        <v>146.72999999999999</v>
      </c>
      <c r="G210" s="26">
        <v>364.54999999999995</v>
      </c>
      <c r="H210" s="26">
        <v>0</v>
      </c>
      <c r="I210" s="22" t="s">
        <v>6930</v>
      </c>
    </row>
    <row r="211" spans="1:9" x14ac:dyDescent="0.25">
      <c r="A211" s="22" t="s">
        <v>5758</v>
      </c>
      <c r="B211" s="22" t="s">
        <v>5759</v>
      </c>
      <c r="C211" s="22">
        <v>404020593</v>
      </c>
      <c r="D211" s="22" t="s">
        <v>5842</v>
      </c>
      <c r="E211" s="26">
        <v>217.82</v>
      </c>
      <c r="F211" s="26">
        <v>181.92</v>
      </c>
      <c r="G211" s="26">
        <v>399.74</v>
      </c>
      <c r="H211" s="26">
        <v>0</v>
      </c>
      <c r="I211" s="22" t="s">
        <v>6930</v>
      </c>
    </row>
    <row r="212" spans="1:9" x14ac:dyDescent="0.25">
      <c r="A212" s="22" t="s">
        <v>5758</v>
      </c>
      <c r="B212" s="22" t="s">
        <v>5759</v>
      </c>
      <c r="C212" s="22">
        <v>404020607</v>
      </c>
      <c r="D212" s="22" t="s">
        <v>5843</v>
      </c>
      <c r="E212" s="26">
        <v>217.88</v>
      </c>
      <c r="F212" s="26">
        <v>146.66</v>
      </c>
      <c r="G212" s="26">
        <v>364.53999999999996</v>
      </c>
      <c r="H212" s="26">
        <v>0</v>
      </c>
      <c r="I212" s="22" t="s">
        <v>6930</v>
      </c>
    </row>
    <row r="213" spans="1:9" x14ac:dyDescent="0.25">
      <c r="A213" s="22" t="s">
        <v>5758</v>
      </c>
      <c r="B213" s="22" t="s">
        <v>5759</v>
      </c>
      <c r="C213" s="22">
        <v>404020640</v>
      </c>
      <c r="D213" s="22" t="s">
        <v>5844</v>
      </c>
      <c r="E213" s="26">
        <v>317.06</v>
      </c>
      <c r="F213" s="26">
        <v>205.27</v>
      </c>
      <c r="G213" s="26">
        <v>522.33000000000004</v>
      </c>
      <c r="H213" s="26">
        <v>0</v>
      </c>
      <c r="I213" s="22" t="s">
        <v>6930</v>
      </c>
    </row>
    <row r="214" spans="1:9" x14ac:dyDescent="0.25">
      <c r="A214" s="22" t="s">
        <v>5758</v>
      </c>
      <c r="B214" s="22" t="s">
        <v>5759</v>
      </c>
      <c r="C214" s="22">
        <v>404020658</v>
      </c>
      <c r="D214" s="22" t="s">
        <v>5845</v>
      </c>
      <c r="E214" s="26">
        <v>200.08</v>
      </c>
      <c r="F214" s="26">
        <v>141.12</v>
      </c>
      <c r="G214" s="26">
        <v>341.20000000000005</v>
      </c>
      <c r="H214" s="26">
        <v>0</v>
      </c>
      <c r="I214" s="22" t="s">
        <v>6930</v>
      </c>
    </row>
    <row r="215" spans="1:9" x14ac:dyDescent="0.25">
      <c r="A215" s="22" t="s">
        <v>5758</v>
      </c>
      <c r="B215" s="22" t="s">
        <v>5759</v>
      </c>
      <c r="C215" s="22">
        <v>404020690</v>
      </c>
      <c r="D215" s="22" t="s">
        <v>5846</v>
      </c>
      <c r="E215" s="26">
        <v>1719.01</v>
      </c>
      <c r="F215" s="26">
        <v>625.24</v>
      </c>
      <c r="G215" s="26">
        <v>2344.25</v>
      </c>
      <c r="H215" s="26">
        <v>0</v>
      </c>
      <c r="I215" s="22" t="s">
        <v>6930</v>
      </c>
    </row>
    <row r="216" spans="1:9" x14ac:dyDescent="0.25">
      <c r="A216" s="22" t="s">
        <v>5758</v>
      </c>
      <c r="B216" s="22" t="s">
        <v>5759</v>
      </c>
      <c r="C216" s="22">
        <v>404020704</v>
      </c>
      <c r="D216" s="22" t="s">
        <v>5847</v>
      </c>
      <c r="E216" s="26">
        <v>320.12</v>
      </c>
      <c r="F216" s="26">
        <v>170.76</v>
      </c>
      <c r="G216" s="26">
        <v>490.88</v>
      </c>
      <c r="H216" s="26">
        <v>0</v>
      </c>
      <c r="I216" s="22" t="s">
        <v>6930</v>
      </c>
    </row>
    <row r="217" spans="1:9" x14ac:dyDescent="0.25">
      <c r="A217" s="22" t="s">
        <v>5758</v>
      </c>
      <c r="B217" s="22" t="s">
        <v>5759</v>
      </c>
      <c r="C217" s="22">
        <v>404020712</v>
      </c>
      <c r="D217" s="22" t="s">
        <v>5848</v>
      </c>
      <c r="E217" s="26">
        <v>200.8</v>
      </c>
      <c r="F217" s="26">
        <v>141.12</v>
      </c>
      <c r="G217" s="26">
        <v>341.92</v>
      </c>
      <c r="H217" s="26">
        <v>0</v>
      </c>
      <c r="I217" s="22" t="s">
        <v>6930</v>
      </c>
    </row>
    <row r="218" spans="1:9" x14ac:dyDescent="0.25">
      <c r="A218" s="22" t="s">
        <v>5758</v>
      </c>
      <c r="B218" s="22" t="s">
        <v>5759</v>
      </c>
      <c r="C218" s="22">
        <v>404020720</v>
      </c>
      <c r="D218" s="22" t="s">
        <v>5849</v>
      </c>
      <c r="E218" s="26">
        <v>318.04000000000002</v>
      </c>
      <c r="F218" s="26">
        <v>186.72</v>
      </c>
      <c r="G218" s="26">
        <v>504.76</v>
      </c>
      <c r="H218" s="26">
        <v>0</v>
      </c>
      <c r="I218" s="22" t="s">
        <v>6930</v>
      </c>
    </row>
    <row r="219" spans="1:9" x14ac:dyDescent="0.25">
      <c r="A219" s="22" t="s">
        <v>5758</v>
      </c>
      <c r="B219" s="22" t="s">
        <v>5759</v>
      </c>
      <c r="C219" s="22">
        <v>404020739</v>
      </c>
      <c r="D219" s="22" t="s">
        <v>5850</v>
      </c>
      <c r="E219" s="26">
        <v>192.41</v>
      </c>
      <c r="F219" s="26">
        <v>175.01</v>
      </c>
      <c r="G219" s="26">
        <v>367.41999999999996</v>
      </c>
      <c r="H219" s="26">
        <v>0</v>
      </c>
      <c r="I219" s="22" t="s">
        <v>6930</v>
      </c>
    </row>
    <row r="220" spans="1:9" x14ac:dyDescent="0.25">
      <c r="A220" s="22" t="s">
        <v>5758</v>
      </c>
      <c r="B220" s="22" t="s">
        <v>5759</v>
      </c>
      <c r="C220" s="22">
        <v>404020771</v>
      </c>
      <c r="D220" s="22" t="s">
        <v>5851</v>
      </c>
      <c r="E220" s="26">
        <v>199.69</v>
      </c>
      <c r="F220" s="26">
        <v>141.61000000000001</v>
      </c>
      <c r="G220" s="26">
        <v>341.3</v>
      </c>
      <c r="H220" s="26">
        <v>0</v>
      </c>
      <c r="I220" s="22" t="s">
        <v>6930</v>
      </c>
    </row>
    <row r="221" spans="1:9" x14ac:dyDescent="0.25">
      <c r="A221" s="22" t="s">
        <v>5758</v>
      </c>
      <c r="B221" s="22" t="s">
        <v>5759</v>
      </c>
      <c r="C221" s="22">
        <v>404020780</v>
      </c>
      <c r="D221" s="22" t="s">
        <v>5852</v>
      </c>
      <c r="E221" s="26">
        <v>240.52</v>
      </c>
      <c r="F221" s="26">
        <v>175.01</v>
      </c>
      <c r="G221" s="26">
        <v>415.53</v>
      </c>
      <c r="H221" s="26">
        <v>0</v>
      </c>
      <c r="I221" s="22" t="s">
        <v>6930</v>
      </c>
    </row>
    <row r="222" spans="1:9" x14ac:dyDescent="0.25">
      <c r="A222" s="22" t="s">
        <v>5758</v>
      </c>
      <c r="B222" s="22" t="s">
        <v>5759</v>
      </c>
      <c r="C222" s="22">
        <v>404030017</v>
      </c>
      <c r="D222" s="22" t="s">
        <v>5853</v>
      </c>
      <c r="E222" s="26">
        <v>286.98</v>
      </c>
      <c r="F222" s="26">
        <v>145.26</v>
      </c>
      <c r="G222" s="26">
        <v>432.24</v>
      </c>
      <c r="H222" s="26">
        <v>0</v>
      </c>
      <c r="I222" s="22" t="s">
        <v>6930</v>
      </c>
    </row>
    <row r="223" spans="1:9" x14ac:dyDescent="0.25">
      <c r="A223" s="22" t="s">
        <v>5758</v>
      </c>
      <c r="B223" s="22" t="s">
        <v>5759</v>
      </c>
      <c r="C223" s="22">
        <v>404030033</v>
      </c>
      <c r="D223" s="22" t="s">
        <v>5854</v>
      </c>
      <c r="E223" s="26">
        <v>1375.21</v>
      </c>
      <c r="F223" s="26">
        <v>500.19</v>
      </c>
      <c r="G223" s="26">
        <v>1875.4</v>
      </c>
      <c r="H223" s="26">
        <v>0</v>
      </c>
      <c r="I223" s="22" t="s">
        <v>6930</v>
      </c>
    </row>
    <row r="224" spans="1:9" x14ac:dyDescent="0.25">
      <c r="A224" s="22" t="s">
        <v>5758</v>
      </c>
      <c r="B224" s="22" t="s">
        <v>5759</v>
      </c>
      <c r="C224" s="22">
        <v>404030041</v>
      </c>
      <c r="D224" s="22" t="s">
        <v>5855</v>
      </c>
      <c r="E224" s="26">
        <v>228.85</v>
      </c>
      <c r="F224" s="26">
        <v>258.76</v>
      </c>
      <c r="G224" s="26">
        <v>487.61</v>
      </c>
      <c r="H224" s="26">
        <v>0</v>
      </c>
      <c r="I224" s="22" t="s">
        <v>6930</v>
      </c>
    </row>
    <row r="225" spans="1:9" x14ac:dyDescent="0.25">
      <c r="A225" s="22" t="s">
        <v>5758</v>
      </c>
      <c r="B225" s="22" t="s">
        <v>5759</v>
      </c>
      <c r="C225" s="22">
        <v>404030050</v>
      </c>
      <c r="D225" s="22" t="s">
        <v>5856</v>
      </c>
      <c r="E225" s="26">
        <v>231.14</v>
      </c>
      <c r="F225" s="26">
        <v>139.99</v>
      </c>
      <c r="G225" s="26">
        <v>371.13</v>
      </c>
      <c r="H225" s="26">
        <v>0</v>
      </c>
      <c r="I225" s="22" t="s">
        <v>6930</v>
      </c>
    </row>
    <row r="226" spans="1:9" x14ac:dyDescent="0.25">
      <c r="A226" s="22" t="s">
        <v>5758</v>
      </c>
      <c r="B226" s="22" t="s">
        <v>5759</v>
      </c>
      <c r="C226" s="22">
        <v>404030068</v>
      </c>
      <c r="D226" s="22" t="s">
        <v>5857</v>
      </c>
      <c r="E226" s="26">
        <v>231.14</v>
      </c>
      <c r="F226" s="26">
        <v>139.99</v>
      </c>
      <c r="G226" s="26">
        <v>371.13</v>
      </c>
      <c r="H226" s="26">
        <v>0</v>
      </c>
      <c r="I226" s="22" t="s">
        <v>6930</v>
      </c>
    </row>
    <row r="227" spans="1:9" x14ac:dyDescent="0.25">
      <c r="A227" s="22" t="s">
        <v>5758</v>
      </c>
      <c r="B227" s="22" t="s">
        <v>5759</v>
      </c>
      <c r="C227" s="22">
        <v>404030076</v>
      </c>
      <c r="D227" s="22" t="s">
        <v>5858</v>
      </c>
      <c r="E227" s="26">
        <v>703.52</v>
      </c>
      <c r="F227" s="26">
        <v>390.17</v>
      </c>
      <c r="G227" s="26">
        <v>1093.69</v>
      </c>
      <c r="H227" s="26">
        <v>0</v>
      </c>
      <c r="I227" s="22" t="s">
        <v>6930</v>
      </c>
    </row>
    <row r="228" spans="1:9" x14ac:dyDescent="0.25">
      <c r="A228" s="22" t="s">
        <v>5758</v>
      </c>
      <c r="B228" s="22" t="s">
        <v>5759</v>
      </c>
      <c r="C228" s="22">
        <v>404030084</v>
      </c>
      <c r="D228" s="22" t="s">
        <v>5859</v>
      </c>
      <c r="E228" s="26">
        <v>626.66999999999996</v>
      </c>
      <c r="F228" s="26">
        <v>376.43</v>
      </c>
      <c r="G228" s="26">
        <v>1003.0999999999999</v>
      </c>
      <c r="H228" s="26">
        <v>0</v>
      </c>
      <c r="I228" s="22" t="s">
        <v>6930</v>
      </c>
    </row>
    <row r="229" spans="1:9" x14ac:dyDescent="0.25">
      <c r="A229" s="22" t="s">
        <v>5758</v>
      </c>
      <c r="B229" s="22" t="s">
        <v>5759</v>
      </c>
      <c r="C229" s="22">
        <v>404030106</v>
      </c>
      <c r="D229" s="22" t="s">
        <v>5860</v>
      </c>
      <c r="E229" s="26">
        <v>949.36</v>
      </c>
      <c r="F229" s="26">
        <v>476.48</v>
      </c>
      <c r="G229" s="26">
        <v>1425.8400000000001</v>
      </c>
      <c r="H229" s="26">
        <v>0</v>
      </c>
      <c r="I229" s="22" t="s">
        <v>6930</v>
      </c>
    </row>
    <row r="230" spans="1:9" x14ac:dyDescent="0.25">
      <c r="A230" s="22" t="s">
        <v>5758</v>
      </c>
      <c r="B230" s="22" t="s">
        <v>5759</v>
      </c>
      <c r="C230" s="22">
        <v>404030122</v>
      </c>
      <c r="D230" s="22" t="s">
        <v>5861</v>
      </c>
      <c r="E230" s="26">
        <v>703.52</v>
      </c>
      <c r="F230" s="26">
        <v>390.17</v>
      </c>
      <c r="G230" s="26">
        <v>1093.69</v>
      </c>
      <c r="H230" s="26">
        <v>0</v>
      </c>
      <c r="I230" s="22" t="s">
        <v>6930</v>
      </c>
    </row>
    <row r="231" spans="1:9" x14ac:dyDescent="0.25">
      <c r="A231" s="22" t="s">
        <v>5758</v>
      </c>
      <c r="B231" s="22" t="s">
        <v>5759</v>
      </c>
      <c r="C231" s="22">
        <v>404030130</v>
      </c>
      <c r="D231" s="22" t="s">
        <v>5862</v>
      </c>
      <c r="E231" s="26">
        <v>359</v>
      </c>
      <c r="F231" s="26">
        <v>195</v>
      </c>
      <c r="G231" s="26">
        <v>554</v>
      </c>
      <c r="H231" s="26">
        <v>0</v>
      </c>
      <c r="I231" s="22" t="s">
        <v>6930</v>
      </c>
    </row>
    <row r="232" spans="1:9" x14ac:dyDescent="0.25">
      <c r="A232" s="22" t="s">
        <v>5758</v>
      </c>
      <c r="B232" s="22" t="s">
        <v>5759</v>
      </c>
      <c r="C232" s="22">
        <v>404030157</v>
      </c>
      <c r="D232" s="22" t="s">
        <v>5863</v>
      </c>
      <c r="E232" s="26">
        <v>368.68</v>
      </c>
      <c r="F232" s="26">
        <v>494.57</v>
      </c>
      <c r="G232" s="26">
        <v>863.25</v>
      </c>
      <c r="H232" s="26">
        <v>0</v>
      </c>
      <c r="I232" s="22" t="s">
        <v>6930</v>
      </c>
    </row>
    <row r="233" spans="1:9" x14ac:dyDescent="0.25">
      <c r="A233" s="22" t="s">
        <v>5758</v>
      </c>
      <c r="B233" s="22" t="s">
        <v>5759</v>
      </c>
      <c r="C233" s="22">
        <v>404030165</v>
      </c>
      <c r="D233" s="22" t="s">
        <v>5864</v>
      </c>
      <c r="E233" s="26">
        <v>282.72000000000003</v>
      </c>
      <c r="F233" s="26">
        <v>161.47999999999999</v>
      </c>
      <c r="G233" s="26">
        <v>444.20000000000005</v>
      </c>
      <c r="H233" s="26">
        <v>0</v>
      </c>
      <c r="I233" s="22" t="s">
        <v>6930</v>
      </c>
    </row>
    <row r="234" spans="1:9" x14ac:dyDescent="0.25">
      <c r="A234" s="22" t="s">
        <v>5758</v>
      </c>
      <c r="B234" s="22" t="s">
        <v>5759</v>
      </c>
      <c r="C234" s="22">
        <v>404030173</v>
      </c>
      <c r="D234" s="22" t="s">
        <v>5865</v>
      </c>
      <c r="E234" s="26">
        <v>245.74</v>
      </c>
      <c r="F234" s="26">
        <v>128.93</v>
      </c>
      <c r="G234" s="26">
        <v>374.67</v>
      </c>
      <c r="H234" s="26">
        <v>0</v>
      </c>
      <c r="I234" s="22" t="s">
        <v>6930</v>
      </c>
    </row>
    <row r="235" spans="1:9" x14ac:dyDescent="0.25">
      <c r="A235" s="22" t="s">
        <v>5758</v>
      </c>
      <c r="B235" s="22" t="s">
        <v>5759</v>
      </c>
      <c r="C235" s="22">
        <v>404030190</v>
      </c>
      <c r="D235" s="22" t="s">
        <v>5866</v>
      </c>
      <c r="E235" s="26">
        <v>282.72000000000003</v>
      </c>
      <c r="F235" s="26">
        <v>161.47999999999999</v>
      </c>
      <c r="G235" s="26">
        <v>444.20000000000005</v>
      </c>
      <c r="H235" s="26">
        <v>0</v>
      </c>
      <c r="I235" s="22" t="s">
        <v>6930</v>
      </c>
    </row>
    <row r="236" spans="1:9" x14ac:dyDescent="0.25">
      <c r="A236" s="22" t="s">
        <v>5758</v>
      </c>
      <c r="B236" s="22" t="s">
        <v>5759</v>
      </c>
      <c r="C236" s="22">
        <v>404030220</v>
      </c>
      <c r="D236" s="22" t="s">
        <v>5867</v>
      </c>
      <c r="E236" s="26">
        <v>569.34</v>
      </c>
      <c r="F236" s="26">
        <v>230.66</v>
      </c>
      <c r="G236" s="26">
        <v>800</v>
      </c>
      <c r="H236" s="26">
        <v>0</v>
      </c>
      <c r="I236" s="22" t="s">
        <v>6930</v>
      </c>
    </row>
    <row r="237" spans="1:9" x14ac:dyDescent="0.25">
      <c r="A237" s="22" t="s">
        <v>5758</v>
      </c>
      <c r="B237" s="22" t="s">
        <v>5759</v>
      </c>
      <c r="C237" s="22">
        <v>404030246</v>
      </c>
      <c r="D237" s="22" t="s">
        <v>5868</v>
      </c>
      <c r="E237" s="26">
        <v>217.64</v>
      </c>
      <c r="F237" s="26">
        <v>327.10000000000002</v>
      </c>
      <c r="G237" s="26">
        <v>544.74</v>
      </c>
      <c r="H237" s="26">
        <v>0</v>
      </c>
      <c r="I237" s="22" t="s">
        <v>6930</v>
      </c>
    </row>
    <row r="238" spans="1:9" x14ac:dyDescent="0.25">
      <c r="A238" s="22" t="s">
        <v>5758</v>
      </c>
      <c r="B238" s="22" t="s">
        <v>5759</v>
      </c>
      <c r="C238" s="22">
        <v>404030254</v>
      </c>
      <c r="D238" s="22" t="s">
        <v>5869</v>
      </c>
      <c r="E238" s="26">
        <v>217.74</v>
      </c>
      <c r="F238" s="26">
        <v>327.10000000000002</v>
      </c>
      <c r="G238" s="26">
        <v>544.84</v>
      </c>
      <c r="H238" s="26">
        <v>0</v>
      </c>
      <c r="I238" s="22" t="s">
        <v>6930</v>
      </c>
    </row>
    <row r="239" spans="1:9" x14ac:dyDescent="0.25">
      <c r="A239" s="22" t="s">
        <v>5758</v>
      </c>
      <c r="B239" s="22" t="s">
        <v>5759</v>
      </c>
      <c r="C239" s="22">
        <v>404030262</v>
      </c>
      <c r="D239" s="22" t="s">
        <v>5870</v>
      </c>
      <c r="E239" s="26">
        <v>949.36</v>
      </c>
      <c r="F239" s="26">
        <v>476.48</v>
      </c>
      <c r="G239" s="26">
        <v>1425.8400000000001</v>
      </c>
      <c r="H239" s="26">
        <v>0</v>
      </c>
      <c r="I239" s="22" t="s">
        <v>6930</v>
      </c>
    </row>
    <row r="240" spans="1:9" x14ac:dyDescent="0.25">
      <c r="A240" s="22" t="s">
        <v>5758</v>
      </c>
      <c r="B240" s="22" t="s">
        <v>5759</v>
      </c>
      <c r="C240" s="22">
        <v>404030270</v>
      </c>
      <c r="D240" s="22" t="s">
        <v>5871</v>
      </c>
      <c r="E240" s="26">
        <v>949.36</v>
      </c>
      <c r="F240" s="26">
        <v>476.48</v>
      </c>
      <c r="G240" s="26">
        <v>1425.8400000000001</v>
      </c>
      <c r="H240" s="26">
        <v>0</v>
      </c>
      <c r="I240" s="22" t="s">
        <v>6930</v>
      </c>
    </row>
    <row r="241" spans="1:9" x14ac:dyDescent="0.25">
      <c r="A241" s="22" t="s">
        <v>5758</v>
      </c>
      <c r="B241" s="22" t="s">
        <v>5759</v>
      </c>
      <c r="C241" s="22">
        <v>404030289</v>
      </c>
      <c r="D241" s="22" t="s">
        <v>5872</v>
      </c>
      <c r="E241" s="26">
        <v>1334.19</v>
      </c>
      <c r="F241" s="26">
        <v>598.51</v>
      </c>
      <c r="G241" s="26">
        <v>1932.7</v>
      </c>
      <c r="H241" s="26">
        <v>0</v>
      </c>
      <c r="I241" s="22" t="s">
        <v>6930</v>
      </c>
    </row>
    <row r="242" spans="1:9" x14ac:dyDescent="0.25">
      <c r="A242" s="22" t="s">
        <v>5758</v>
      </c>
      <c r="B242" s="22" t="s">
        <v>5759</v>
      </c>
      <c r="C242" s="22">
        <v>404030297</v>
      </c>
      <c r="D242" s="22" t="s">
        <v>5873</v>
      </c>
      <c r="E242" s="26">
        <v>2062.81</v>
      </c>
      <c r="F242" s="26">
        <v>750.29</v>
      </c>
      <c r="G242" s="26">
        <v>2813.1</v>
      </c>
      <c r="H242" s="26">
        <v>0</v>
      </c>
      <c r="I242" s="22" t="s">
        <v>6930</v>
      </c>
    </row>
    <row r="243" spans="1:9" x14ac:dyDescent="0.25">
      <c r="A243" s="22" t="s">
        <v>5758</v>
      </c>
      <c r="B243" s="22" t="s">
        <v>5759</v>
      </c>
      <c r="C243" s="22">
        <v>404030300</v>
      </c>
      <c r="D243" s="22" t="s">
        <v>5874</v>
      </c>
      <c r="E243" s="26">
        <v>1719.01</v>
      </c>
      <c r="F243" s="26">
        <v>625.24</v>
      </c>
      <c r="G243" s="26">
        <v>2344.25</v>
      </c>
      <c r="H243" s="26">
        <v>0</v>
      </c>
      <c r="I243" s="22" t="s">
        <v>6930</v>
      </c>
    </row>
    <row r="244" spans="1:9" x14ac:dyDescent="0.25">
      <c r="A244" s="22" t="s">
        <v>5758</v>
      </c>
      <c r="B244" s="22" t="s">
        <v>5759</v>
      </c>
      <c r="C244" s="22">
        <v>404030319</v>
      </c>
      <c r="D244" s="22" t="s">
        <v>5875</v>
      </c>
      <c r="E244" s="26">
        <v>219.36</v>
      </c>
      <c r="F244" s="26">
        <v>304.83999999999997</v>
      </c>
      <c r="G244" s="26">
        <v>524.20000000000005</v>
      </c>
      <c r="H244" s="26">
        <v>0</v>
      </c>
      <c r="I244" s="22" t="s">
        <v>6930</v>
      </c>
    </row>
    <row r="245" spans="1:9" x14ac:dyDescent="0.25">
      <c r="A245" s="22" t="s">
        <v>5758</v>
      </c>
      <c r="B245" s="22" t="s">
        <v>5759</v>
      </c>
      <c r="C245" s="22">
        <v>404030327</v>
      </c>
      <c r="D245" s="22" t="s">
        <v>5876</v>
      </c>
      <c r="E245" s="26">
        <v>400.35</v>
      </c>
      <c r="F245" s="26">
        <v>224.06</v>
      </c>
      <c r="G245" s="26">
        <v>624.41000000000008</v>
      </c>
      <c r="H245" s="26">
        <v>0</v>
      </c>
      <c r="I245" s="22" t="s">
        <v>6930</v>
      </c>
    </row>
    <row r="246" spans="1:9" x14ac:dyDescent="0.25">
      <c r="A246" s="22" t="s">
        <v>5877</v>
      </c>
      <c r="B246" s="22" t="s">
        <v>5878</v>
      </c>
      <c r="C246" s="22">
        <v>405010010</v>
      </c>
      <c r="D246" s="22" t="s">
        <v>5879</v>
      </c>
      <c r="E246" s="26">
        <v>117.46</v>
      </c>
      <c r="F246" s="26">
        <v>86.28</v>
      </c>
      <c r="G246" s="26">
        <v>203.74</v>
      </c>
      <c r="H246" s="26">
        <v>203.74</v>
      </c>
      <c r="I246" s="22" t="s">
        <v>6932</v>
      </c>
    </row>
    <row r="247" spans="1:9" x14ac:dyDescent="0.25">
      <c r="A247" s="22" t="s">
        <v>5877</v>
      </c>
      <c r="B247" s="22" t="s">
        <v>5878</v>
      </c>
      <c r="C247" s="22">
        <v>405010028</v>
      </c>
      <c r="D247" s="22" t="s">
        <v>5880</v>
      </c>
      <c r="E247" s="26">
        <v>162.21</v>
      </c>
      <c r="F247" s="26">
        <v>116.69</v>
      </c>
      <c r="G247" s="26">
        <v>278.89999999999998</v>
      </c>
      <c r="H247" s="26">
        <v>278.89999999999998</v>
      </c>
      <c r="I247" s="22" t="s">
        <v>6932</v>
      </c>
    </row>
    <row r="248" spans="1:9" x14ac:dyDescent="0.25">
      <c r="A248" s="22" t="s">
        <v>5877</v>
      </c>
      <c r="B248" s="22" t="s">
        <v>5878</v>
      </c>
      <c r="C248" s="22">
        <v>405010036</v>
      </c>
      <c r="D248" s="22" t="s">
        <v>5881</v>
      </c>
      <c r="E248" s="26">
        <v>442.59</v>
      </c>
      <c r="F248" s="26">
        <v>239.28</v>
      </c>
      <c r="G248" s="26">
        <v>681.87</v>
      </c>
      <c r="H248" s="26">
        <v>681.87</v>
      </c>
      <c r="I248" s="22" t="s">
        <v>6932</v>
      </c>
    </row>
    <row r="249" spans="1:9" x14ac:dyDescent="0.25">
      <c r="A249" s="22" t="s">
        <v>5877</v>
      </c>
      <c r="B249" s="22" t="s">
        <v>5878</v>
      </c>
      <c r="C249" s="22">
        <v>405010079</v>
      </c>
      <c r="D249" s="22" t="s">
        <v>5882</v>
      </c>
      <c r="E249" s="26">
        <v>55.3</v>
      </c>
      <c r="F249" s="26">
        <v>23.45</v>
      </c>
      <c r="G249" s="26">
        <v>78.75</v>
      </c>
      <c r="H249" s="26">
        <v>78.75</v>
      </c>
      <c r="I249" s="22" t="s">
        <v>6932</v>
      </c>
    </row>
    <row r="250" spans="1:9" x14ac:dyDescent="0.25">
      <c r="A250" s="22" t="s">
        <v>5877</v>
      </c>
      <c r="B250" s="22" t="s">
        <v>5878</v>
      </c>
      <c r="C250" s="22">
        <v>405010087</v>
      </c>
      <c r="D250" s="22" t="s">
        <v>5883</v>
      </c>
      <c r="E250" s="26">
        <v>405.44</v>
      </c>
      <c r="F250" s="26">
        <v>172</v>
      </c>
      <c r="G250" s="26">
        <v>577.44000000000005</v>
      </c>
      <c r="H250" s="26">
        <v>0</v>
      </c>
      <c r="I250" s="22" t="s">
        <v>6930</v>
      </c>
    </row>
    <row r="251" spans="1:9" x14ac:dyDescent="0.25">
      <c r="A251" s="22" t="s">
        <v>5877</v>
      </c>
      <c r="B251" s="22" t="s">
        <v>5878</v>
      </c>
      <c r="C251" s="22">
        <v>405010117</v>
      </c>
      <c r="D251" s="22" t="s">
        <v>5884</v>
      </c>
      <c r="E251" s="26">
        <v>447.65</v>
      </c>
      <c r="F251" s="26">
        <v>242.01</v>
      </c>
      <c r="G251" s="26">
        <v>689.66</v>
      </c>
      <c r="H251" s="26">
        <v>689.66</v>
      </c>
      <c r="I251" s="22" t="s">
        <v>6932</v>
      </c>
    </row>
    <row r="252" spans="1:9" x14ac:dyDescent="0.25">
      <c r="A252" s="22" t="s">
        <v>5877</v>
      </c>
      <c r="B252" s="22" t="s">
        <v>5878</v>
      </c>
      <c r="C252" s="22">
        <v>405010125</v>
      </c>
      <c r="D252" s="22" t="s">
        <v>5885</v>
      </c>
      <c r="E252" s="26">
        <v>199.92</v>
      </c>
      <c r="F252" s="26">
        <v>111.12</v>
      </c>
      <c r="G252" s="26">
        <v>311.03999999999996</v>
      </c>
      <c r="H252" s="26">
        <v>311.04000000000002</v>
      </c>
      <c r="I252" s="22" t="s">
        <v>6932</v>
      </c>
    </row>
    <row r="253" spans="1:9" x14ac:dyDescent="0.25">
      <c r="A253" s="22" t="s">
        <v>5877</v>
      </c>
      <c r="B253" s="22" t="s">
        <v>5878</v>
      </c>
      <c r="C253" s="22">
        <v>405010133</v>
      </c>
      <c r="D253" s="22" t="s">
        <v>5886</v>
      </c>
      <c r="E253" s="26">
        <v>730.31</v>
      </c>
      <c r="F253" s="26">
        <v>408.35</v>
      </c>
      <c r="G253" s="26">
        <v>1138.6599999999999</v>
      </c>
      <c r="H253" s="26">
        <v>0</v>
      </c>
      <c r="I253" s="22" t="s">
        <v>6930</v>
      </c>
    </row>
    <row r="254" spans="1:9" x14ac:dyDescent="0.25">
      <c r="A254" s="22" t="s">
        <v>5877</v>
      </c>
      <c r="B254" s="22" t="s">
        <v>5878</v>
      </c>
      <c r="C254" s="22">
        <v>405010150</v>
      </c>
      <c r="D254" s="22" t="s">
        <v>5887</v>
      </c>
      <c r="E254" s="26">
        <v>132.28</v>
      </c>
      <c r="F254" s="26">
        <v>71.45</v>
      </c>
      <c r="G254" s="26">
        <v>203.73000000000002</v>
      </c>
      <c r="H254" s="26">
        <v>0</v>
      </c>
      <c r="I254" s="22" t="s">
        <v>6930</v>
      </c>
    </row>
    <row r="255" spans="1:9" x14ac:dyDescent="0.25">
      <c r="A255" s="22" t="s">
        <v>5877</v>
      </c>
      <c r="B255" s="22" t="s">
        <v>5878</v>
      </c>
      <c r="C255" s="22">
        <v>405020015</v>
      </c>
      <c r="D255" s="22" t="s">
        <v>5888</v>
      </c>
      <c r="E255" s="26">
        <v>1192.3699999999999</v>
      </c>
      <c r="F255" s="26">
        <v>469.39</v>
      </c>
      <c r="G255" s="26">
        <v>1661.7599999999998</v>
      </c>
      <c r="H255" s="26">
        <v>1661.76</v>
      </c>
      <c r="I255" s="22" t="s">
        <v>6932</v>
      </c>
    </row>
    <row r="256" spans="1:9" x14ac:dyDescent="0.25">
      <c r="A256" s="22" t="s">
        <v>5877</v>
      </c>
      <c r="B256" s="22" t="s">
        <v>5878</v>
      </c>
      <c r="C256" s="22">
        <v>405020023</v>
      </c>
      <c r="D256" s="22" t="s">
        <v>5889</v>
      </c>
      <c r="E256" s="26">
        <v>840.07</v>
      </c>
      <c r="F256" s="26">
        <v>327.75</v>
      </c>
      <c r="G256" s="26">
        <v>1167.8200000000002</v>
      </c>
      <c r="H256" s="26">
        <v>1167.82</v>
      </c>
      <c r="I256" s="22" t="s">
        <v>6932</v>
      </c>
    </row>
    <row r="257" spans="1:9" x14ac:dyDescent="0.25">
      <c r="A257" s="22" t="s">
        <v>5877</v>
      </c>
      <c r="B257" s="22" t="s">
        <v>5878</v>
      </c>
      <c r="C257" s="22">
        <v>405030010</v>
      </c>
      <c r="D257" s="22" t="s">
        <v>5890</v>
      </c>
      <c r="E257" s="26">
        <v>734.48</v>
      </c>
      <c r="F257" s="26">
        <v>410.68</v>
      </c>
      <c r="G257" s="26">
        <v>1145.1600000000001</v>
      </c>
      <c r="H257" s="26">
        <v>0</v>
      </c>
      <c r="I257" s="22" t="s">
        <v>6930</v>
      </c>
    </row>
    <row r="258" spans="1:9" x14ac:dyDescent="0.25">
      <c r="A258" s="22" t="s">
        <v>5877</v>
      </c>
      <c r="B258" s="22" t="s">
        <v>5878</v>
      </c>
      <c r="C258" s="22">
        <v>405030029</v>
      </c>
      <c r="D258" s="22" t="s">
        <v>5891</v>
      </c>
      <c r="E258" s="26">
        <v>68.22</v>
      </c>
      <c r="F258" s="26">
        <v>27.89</v>
      </c>
      <c r="G258" s="26">
        <v>96.11</v>
      </c>
      <c r="H258" s="26">
        <v>75.599999999999994</v>
      </c>
      <c r="I258" s="22" t="s">
        <v>6930</v>
      </c>
    </row>
    <row r="259" spans="1:9" x14ac:dyDescent="0.25">
      <c r="A259" s="22" t="s">
        <v>5877</v>
      </c>
      <c r="B259" s="22" t="s">
        <v>5878</v>
      </c>
      <c r="C259" s="22">
        <v>405030045</v>
      </c>
      <c r="D259" s="22" t="s">
        <v>5892</v>
      </c>
      <c r="E259" s="26">
        <v>0</v>
      </c>
      <c r="F259" s="26">
        <v>0</v>
      </c>
      <c r="G259" s="26">
        <v>0</v>
      </c>
      <c r="H259" s="26">
        <v>107.61</v>
      </c>
      <c r="I259" s="22" t="s">
        <v>6929</v>
      </c>
    </row>
    <row r="260" spans="1:9" x14ac:dyDescent="0.25">
      <c r="A260" s="22" t="s">
        <v>5877</v>
      </c>
      <c r="B260" s="22" t="s">
        <v>5878</v>
      </c>
      <c r="C260" s="22">
        <v>405030070</v>
      </c>
      <c r="D260" s="22" t="s">
        <v>5893</v>
      </c>
      <c r="E260" s="26">
        <v>766.95</v>
      </c>
      <c r="F260" s="26">
        <v>307.91000000000003</v>
      </c>
      <c r="G260" s="26">
        <v>1074.8600000000001</v>
      </c>
      <c r="H260" s="26">
        <v>1074.8599999999999</v>
      </c>
      <c r="I260" s="22" t="s">
        <v>6932</v>
      </c>
    </row>
    <row r="261" spans="1:9" x14ac:dyDescent="0.25">
      <c r="A261" s="22" t="s">
        <v>5877</v>
      </c>
      <c r="B261" s="22" t="s">
        <v>5878</v>
      </c>
      <c r="C261" s="22">
        <v>405030134</v>
      </c>
      <c r="D261" s="22" t="s">
        <v>5894</v>
      </c>
      <c r="E261" s="26">
        <v>271.08</v>
      </c>
      <c r="F261" s="26">
        <v>110</v>
      </c>
      <c r="G261" s="26">
        <v>381.08</v>
      </c>
      <c r="H261" s="26">
        <v>381.08</v>
      </c>
      <c r="I261" s="22" t="s">
        <v>6932</v>
      </c>
    </row>
    <row r="262" spans="1:9" x14ac:dyDescent="0.25">
      <c r="A262" s="22" t="s">
        <v>5877</v>
      </c>
      <c r="B262" s="22" t="s">
        <v>5878</v>
      </c>
      <c r="C262" s="22">
        <v>405030142</v>
      </c>
      <c r="D262" s="22" t="s">
        <v>5895</v>
      </c>
      <c r="E262" s="26">
        <v>1918.15</v>
      </c>
      <c r="F262" s="26">
        <v>749.14</v>
      </c>
      <c r="G262" s="26">
        <v>2667.29</v>
      </c>
      <c r="H262" s="26">
        <v>0</v>
      </c>
      <c r="I262" s="22" t="s">
        <v>6930</v>
      </c>
    </row>
    <row r="263" spans="1:9" x14ac:dyDescent="0.25">
      <c r="A263" s="22" t="s">
        <v>5877</v>
      </c>
      <c r="B263" s="22" t="s">
        <v>5878</v>
      </c>
      <c r="C263" s="22">
        <v>405030169</v>
      </c>
      <c r="D263" s="22" t="s">
        <v>5896</v>
      </c>
      <c r="E263" s="26">
        <v>3301.25</v>
      </c>
      <c r="F263" s="26">
        <v>881.87</v>
      </c>
      <c r="G263" s="26">
        <v>4183.12</v>
      </c>
      <c r="H263" s="26">
        <v>0</v>
      </c>
      <c r="I263" s="22" t="s">
        <v>6930</v>
      </c>
    </row>
    <row r="264" spans="1:9" x14ac:dyDescent="0.25">
      <c r="A264" s="22" t="s">
        <v>5877</v>
      </c>
      <c r="B264" s="22" t="s">
        <v>5878</v>
      </c>
      <c r="C264" s="22">
        <v>405030177</v>
      </c>
      <c r="D264" s="22" t="s">
        <v>5897</v>
      </c>
      <c r="E264" s="26">
        <v>3698.94</v>
      </c>
      <c r="F264" s="26">
        <v>1002.9</v>
      </c>
      <c r="G264" s="26">
        <v>4701.84</v>
      </c>
      <c r="H264" s="26">
        <v>0</v>
      </c>
      <c r="I264" s="22" t="s">
        <v>6930</v>
      </c>
    </row>
    <row r="265" spans="1:9" x14ac:dyDescent="0.25">
      <c r="A265" s="22" t="s">
        <v>5877</v>
      </c>
      <c r="B265" s="22" t="s">
        <v>5878</v>
      </c>
      <c r="C265" s="22">
        <v>405030185</v>
      </c>
      <c r="D265" s="22" t="s">
        <v>5898</v>
      </c>
      <c r="E265" s="26">
        <v>563</v>
      </c>
      <c r="F265" s="26">
        <v>180</v>
      </c>
      <c r="G265" s="26">
        <v>743</v>
      </c>
      <c r="H265" s="26">
        <v>0</v>
      </c>
      <c r="I265" s="22" t="s">
        <v>6930</v>
      </c>
    </row>
    <row r="266" spans="1:9" x14ac:dyDescent="0.25">
      <c r="A266" s="22" t="s">
        <v>5877</v>
      </c>
      <c r="B266" s="22" t="s">
        <v>5878</v>
      </c>
      <c r="C266" s="22">
        <v>405030193</v>
      </c>
      <c r="D266" s="22" t="s">
        <v>5899</v>
      </c>
      <c r="E266" s="26">
        <v>258.27999999999997</v>
      </c>
      <c r="F266" s="26">
        <v>172.18</v>
      </c>
      <c r="G266" s="26">
        <v>430.46</v>
      </c>
      <c r="H266" s="26">
        <v>430.46</v>
      </c>
      <c r="I266" s="22" t="s">
        <v>6932</v>
      </c>
    </row>
    <row r="267" spans="1:9" x14ac:dyDescent="0.25">
      <c r="A267" s="22" t="s">
        <v>5877</v>
      </c>
      <c r="B267" s="22" t="s">
        <v>5878</v>
      </c>
      <c r="C267" s="22">
        <v>405030207</v>
      </c>
      <c r="D267" s="22" t="s">
        <v>5900</v>
      </c>
      <c r="E267" s="26">
        <v>313.60000000000002</v>
      </c>
      <c r="F267" s="26">
        <v>140</v>
      </c>
      <c r="G267" s="26">
        <v>453.6</v>
      </c>
      <c r="H267" s="26">
        <v>0</v>
      </c>
      <c r="I267" s="22" t="s">
        <v>6930</v>
      </c>
    </row>
    <row r="268" spans="1:9" x14ac:dyDescent="0.25">
      <c r="A268" s="22" t="s">
        <v>5877</v>
      </c>
      <c r="B268" s="22" t="s">
        <v>5878</v>
      </c>
      <c r="C268" s="22">
        <v>405040016</v>
      </c>
      <c r="D268" s="22" t="s">
        <v>5901</v>
      </c>
      <c r="E268" s="26">
        <v>167.11</v>
      </c>
      <c r="F268" s="26">
        <v>114.98</v>
      </c>
      <c r="G268" s="26">
        <v>282.09000000000003</v>
      </c>
      <c r="H268" s="26">
        <v>282.08</v>
      </c>
      <c r="I268" s="22" t="s">
        <v>6932</v>
      </c>
    </row>
    <row r="269" spans="1:9" x14ac:dyDescent="0.25">
      <c r="A269" s="22" t="s">
        <v>5877</v>
      </c>
      <c r="B269" s="22" t="s">
        <v>5878</v>
      </c>
      <c r="C269" s="22">
        <v>405040024</v>
      </c>
      <c r="D269" s="22" t="s">
        <v>5902</v>
      </c>
      <c r="E269" s="26">
        <v>417.32</v>
      </c>
      <c r="F269" s="26">
        <v>201.85</v>
      </c>
      <c r="G269" s="26">
        <v>619.16999999999996</v>
      </c>
      <c r="H269" s="26">
        <v>0</v>
      </c>
      <c r="I269" s="22" t="s">
        <v>6930</v>
      </c>
    </row>
    <row r="270" spans="1:9" x14ac:dyDescent="0.25">
      <c r="A270" s="22" t="s">
        <v>5877</v>
      </c>
      <c r="B270" s="22" t="s">
        <v>5878</v>
      </c>
      <c r="C270" s="22">
        <v>405040040</v>
      </c>
      <c r="D270" s="22" t="s">
        <v>5903</v>
      </c>
      <c r="E270" s="26">
        <v>502.04</v>
      </c>
      <c r="F270" s="26">
        <v>272.31</v>
      </c>
      <c r="G270" s="26">
        <v>774.35</v>
      </c>
      <c r="H270" s="26">
        <v>0</v>
      </c>
      <c r="I270" s="22" t="s">
        <v>6930</v>
      </c>
    </row>
    <row r="271" spans="1:9" x14ac:dyDescent="0.25">
      <c r="A271" s="22" t="s">
        <v>5877</v>
      </c>
      <c r="B271" s="22" t="s">
        <v>5878</v>
      </c>
      <c r="C271" s="22">
        <v>405040059</v>
      </c>
      <c r="D271" s="22" t="s">
        <v>5904</v>
      </c>
      <c r="E271" s="26">
        <v>417.32</v>
      </c>
      <c r="F271" s="26">
        <v>233.34</v>
      </c>
      <c r="G271" s="26">
        <v>650.66</v>
      </c>
      <c r="H271" s="26">
        <v>0</v>
      </c>
      <c r="I271" s="22" t="s">
        <v>6930</v>
      </c>
    </row>
    <row r="272" spans="1:9" x14ac:dyDescent="0.25">
      <c r="A272" s="22" t="s">
        <v>5877</v>
      </c>
      <c r="B272" s="22" t="s">
        <v>5878</v>
      </c>
      <c r="C272" s="22">
        <v>405040067</v>
      </c>
      <c r="D272" s="22" t="s">
        <v>5905</v>
      </c>
      <c r="E272" s="26">
        <v>287.3</v>
      </c>
      <c r="F272" s="26">
        <v>128.28</v>
      </c>
      <c r="G272" s="26">
        <v>415.58000000000004</v>
      </c>
      <c r="H272" s="26">
        <v>415.57</v>
      </c>
      <c r="I272" s="22" t="s">
        <v>6932</v>
      </c>
    </row>
    <row r="273" spans="1:9" x14ac:dyDescent="0.25">
      <c r="A273" s="22" t="s">
        <v>5877</v>
      </c>
      <c r="B273" s="22" t="s">
        <v>5878</v>
      </c>
      <c r="C273" s="22">
        <v>405040075</v>
      </c>
      <c r="D273" s="22" t="s">
        <v>5906</v>
      </c>
      <c r="E273" s="26">
        <v>406.18</v>
      </c>
      <c r="F273" s="26">
        <v>181.34</v>
      </c>
      <c r="G273" s="26">
        <v>587.52</v>
      </c>
      <c r="H273" s="26">
        <v>587.51</v>
      </c>
      <c r="I273" s="22" t="s">
        <v>6932</v>
      </c>
    </row>
    <row r="274" spans="1:9" x14ac:dyDescent="0.25">
      <c r="A274" s="22" t="s">
        <v>5877</v>
      </c>
      <c r="B274" s="22" t="s">
        <v>5878</v>
      </c>
      <c r="C274" s="22">
        <v>405040083</v>
      </c>
      <c r="D274" s="22" t="s">
        <v>5907</v>
      </c>
      <c r="E274" s="26">
        <v>502.04</v>
      </c>
      <c r="F274" s="26">
        <v>272.31</v>
      </c>
      <c r="G274" s="26">
        <v>774.35</v>
      </c>
      <c r="H274" s="26">
        <v>0</v>
      </c>
      <c r="I274" s="22" t="s">
        <v>6930</v>
      </c>
    </row>
    <row r="275" spans="1:9" x14ac:dyDescent="0.25">
      <c r="A275" s="22" t="s">
        <v>5877</v>
      </c>
      <c r="B275" s="22" t="s">
        <v>5878</v>
      </c>
      <c r="C275" s="22">
        <v>405040091</v>
      </c>
      <c r="D275" s="22" t="s">
        <v>5908</v>
      </c>
      <c r="E275" s="26">
        <v>417.32</v>
      </c>
      <c r="F275" s="26">
        <v>233.34</v>
      </c>
      <c r="G275" s="26">
        <v>650.66</v>
      </c>
      <c r="H275" s="26">
        <v>0</v>
      </c>
      <c r="I275" s="22" t="s">
        <v>6930</v>
      </c>
    </row>
    <row r="276" spans="1:9" x14ac:dyDescent="0.25">
      <c r="A276" s="22" t="s">
        <v>5877</v>
      </c>
      <c r="B276" s="22" t="s">
        <v>5878</v>
      </c>
      <c r="C276" s="22">
        <v>405040105</v>
      </c>
      <c r="D276" s="22" t="s">
        <v>5909</v>
      </c>
      <c r="E276" s="26">
        <v>636.29</v>
      </c>
      <c r="F276" s="26">
        <v>209.9</v>
      </c>
      <c r="G276" s="26">
        <v>846.18999999999994</v>
      </c>
      <c r="H276" s="26">
        <v>846.19</v>
      </c>
      <c r="I276" s="22" t="s">
        <v>6932</v>
      </c>
    </row>
    <row r="277" spans="1:9" x14ac:dyDescent="0.25">
      <c r="A277" s="22" t="s">
        <v>5877</v>
      </c>
      <c r="B277" s="22" t="s">
        <v>5878</v>
      </c>
      <c r="C277" s="22">
        <v>405040148</v>
      </c>
      <c r="D277" s="22" t="s">
        <v>5910</v>
      </c>
      <c r="E277" s="26">
        <v>417.32</v>
      </c>
      <c r="F277" s="26">
        <v>201.85</v>
      </c>
      <c r="G277" s="26">
        <v>619.16999999999996</v>
      </c>
      <c r="H277" s="26">
        <v>0</v>
      </c>
      <c r="I277" s="22" t="s">
        <v>6930</v>
      </c>
    </row>
    <row r="278" spans="1:9" x14ac:dyDescent="0.25">
      <c r="A278" s="22" t="s">
        <v>5877</v>
      </c>
      <c r="B278" s="22" t="s">
        <v>5878</v>
      </c>
      <c r="C278" s="22">
        <v>405040156</v>
      </c>
      <c r="D278" s="22" t="s">
        <v>5911</v>
      </c>
      <c r="E278" s="26">
        <v>412.51</v>
      </c>
      <c r="F278" s="26">
        <v>175</v>
      </c>
      <c r="G278" s="26">
        <v>587.51</v>
      </c>
      <c r="H278" s="26">
        <v>0</v>
      </c>
      <c r="I278" s="22" t="s">
        <v>6930</v>
      </c>
    </row>
    <row r="279" spans="1:9" x14ac:dyDescent="0.25">
      <c r="A279" s="22" t="s">
        <v>5877</v>
      </c>
      <c r="B279" s="22" t="s">
        <v>5878</v>
      </c>
      <c r="C279" s="22">
        <v>405040164</v>
      </c>
      <c r="D279" s="22" t="s">
        <v>5912</v>
      </c>
      <c r="E279" s="26">
        <v>535.46</v>
      </c>
      <c r="F279" s="26">
        <v>194.96</v>
      </c>
      <c r="G279" s="26">
        <v>730.42000000000007</v>
      </c>
      <c r="H279" s="26">
        <v>0</v>
      </c>
      <c r="I279" s="22" t="s">
        <v>6930</v>
      </c>
    </row>
    <row r="280" spans="1:9" x14ac:dyDescent="0.25">
      <c r="A280" s="22" t="s">
        <v>5877</v>
      </c>
      <c r="B280" s="22" t="s">
        <v>5878</v>
      </c>
      <c r="C280" s="22">
        <v>405040180</v>
      </c>
      <c r="D280" s="22" t="s">
        <v>5913</v>
      </c>
      <c r="E280" s="26">
        <v>732.17</v>
      </c>
      <c r="F280" s="26">
        <v>233.28</v>
      </c>
      <c r="G280" s="26">
        <v>965.44999999999993</v>
      </c>
      <c r="H280" s="26">
        <v>0</v>
      </c>
      <c r="I280" s="22" t="s">
        <v>6930</v>
      </c>
    </row>
    <row r="281" spans="1:9" x14ac:dyDescent="0.25">
      <c r="A281" s="22" t="s">
        <v>5877</v>
      </c>
      <c r="B281" s="22" t="s">
        <v>5878</v>
      </c>
      <c r="C281" s="22">
        <v>405040202</v>
      </c>
      <c r="D281" s="22" t="s">
        <v>5914</v>
      </c>
      <c r="E281" s="26">
        <v>335.13</v>
      </c>
      <c r="F281" s="26">
        <v>114.31</v>
      </c>
      <c r="G281" s="26">
        <v>449.44</v>
      </c>
      <c r="H281" s="26">
        <v>449.44</v>
      </c>
      <c r="I281" s="22" t="s">
        <v>6932</v>
      </c>
    </row>
    <row r="282" spans="1:9" x14ac:dyDescent="0.25">
      <c r="A282" s="22" t="s">
        <v>5877</v>
      </c>
      <c r="B282" s="22" t="s">
        <v>5878</v>
      </c>
      <c r="C282" s="22">
        <v>405040210</v>
      </c>
      <c r="D282" s="22" t="s">
        <v>5915</v>
      </c>
      <c r="E282" s="26">
        <v>346.33</v>
      </c>
      <c r="F282" s="26">
        <v>107.28</v>
      </c>
      <c r="G282" s="26">
        <v>453.61</v>
      </c>
      <c r="H282" s="26">
        <v>453.6</v>
      </c>
      <c r="I282" s="22" t="s">
        <v>6932</v>
      </c>
    </row>
    <row r="283" spans="1:9" x14ac:dyDescent="0.25">
      <c r="A283" s="22" t="s">
        <v>5877</v>
      </c>
      <c r="B283" s="22" t="s">
        <v>5878</v>
      </c>
      <c r="C283" s="22">
        <v>405050011</v>
      </c>
      <c r="D283" s="22" t="s">
        <v>5916</v>
      </c>
      <c r="E283" s="26">
        <v>148.01</v>
      </c>
      <c r="F283" s="26">
        <v>101.84</v>
      </c>
      <c r="G283" s="26">
        <v>249.85</v>
      </c>
      <c r="H283" s="26">
        <v>180.45</v>
      </c>
      <c r="I283" s="22" t="s">
        <v>6932</v>
      </c>
    </row>
    <row r="284" spans="1:9" x14ac:dyDescent="0.25">
      <c r="A284" s="22" t="s">
        <v>5877</v>
      </c>
      <c r="B284" s="22" t="s">
        <v>5878</v>
      </c>
      <c r="C284" s="22">
        <v>405050020</v>
      </c>
      <c r="D284" s="22" t="s">
        <v>5917</v>
      </c>
      <c r="E284" s="26">
        <v>0</v>
      </c>
      <c r="F284" s="26">
        <v>0</v>
      </c>
      <c r="G284" s="26">
        <v>0</v>
      </c>
      <c r="H284" s="26">
        <v>112.77</v>
      </c>
      <c r="I284" s="22" t="s">
        <v>6929</v>
      </c>
    </row>
    <row r="285" spans="1:9" x14ac:dyDescent="0.25">
      <c r="A285" s="22" t="s">
        <v>5877</v>
      </c>
      <c r="B285" s="22" t="s">
        <v>5878</v>
      </c>
      <c r="C285" s="22">
        <v>405050046</v>
      </c>
      <c r="D285" s="22" t="s">
        <v>5918</v>
      </c>
      <c r="E285" s="26">
        <v>418.32</v>
      </c>
      <c r="F285" s="26">
        <v>169.19</v>
      </c>
      <c r="G285" s="26">
        <v>587.51</v>
      </c>
      <c r="H285" s="26">
        <v>587.51</v>
      </c>
      <c r="I285" s="22" t="s">
        <v>6932</v>
      </c>
    </row>
    <row r="286" spans="1:9" x14ac:dyDescent="0.25">
      <c r="A286" s="22" t="s">
        <v>5877</v>
      </c>
      <c r="B286" s="22" t="s">
        <v>5878</v>
      </c>
      <c r="C286" s="22">
        <v>405050054</v>
      </c>
      <c r="D286" s="22" t="s">
        <v>5919</v>
      </c>
      <c r="E286" s="26">
        <v>344.13</v>
      </c>
      <c r="F286" s="26">
        <v>109.28</v>
      </c>
      <c r="G286" s="26">
        <v>453.40999999999997</v>
      </c>
      <c r="H286" s="26">
        <v>453.41</v>
      </c>
      <c r="I286" s="22" t="s">
        <v>6932</v>
      </c>
    </row>
    <row r="287" spans="1:9" x14ac:dyDescent="0.25">
      <c r="A287" s="22" t="s">
        <v>5877</v>
      </c>
      <c r="B287" s="22" t="s">
        <v>5878</v>
      </c>
      <c r="C287" s="22">
        <v>405050097</v>
      </c>
      <c r="D287" s="22" t="s">
        <v>5920</v>
      </c>
      <c r="E287" s="26">
        <v>318.95999999999998</v>
      </c>
      <c r="F287" s="26">
        <v>212.64</v>
      </c>
      <c r="G287" s="26">
        <v>531.59999999999991</v>
      </c>
      <c r="H287" s="26">
        <v>531.6</v>
      </c>
      <c r="I287" s="22" t="s">
        <v>6932</v>
      </c>
    </row>
    <row r="288" spans="1:9" x14ac:dyDescent="0.25">
      <c r="A288" s="22" t="s">
        <v>5877</v>
      </c>
      <c r="B288" s="22" t="s">
        <v>5878</v>
      </c>
      <c r="C288" s="22">
        <v>405050100</v>
      </c>
      <c r="D288" s="22" t="s">
        <v>5921</v>
      </c>
      <c r="E288" s="26">
        <v>375.6</v>
      </c>
      <c r="F288" s="26">
        <v>108</v>
      </c>
      <c r="G288" s="26">
        <v>483.6</v>
      </c>
      <c r="H288" s="26">
        <v>483.6</v>
      </c>
      <c r="I288" s="22" t="s">
        <v>6932</v>
      </c>
    </row>
    <row r="289" spans="1:9" x14ac:dyDescent="0.25">
      <c r="A289" s="22" t="s">
        <v>5877</v>
      </c>
      <c r="B289" s="22" t="s">
        <v>5878</v>
      </c>
      <c r="C289" s="22">
        <v>405050119</v>
      </c>
      <c r="D289" s="22" t="s">
        <v>5922</v>
      </c>
      <c r="E289" s="26">
        <v>531.6</v>
      </c>
      <c r="F289" s="26">
        <v>120</v>
      </c>
      <c r="G289" s="26">
        <v>651.6</v>
      </c>
      <c r="H289" s="26">
        <v>651.6</v>
      </c>
      <c r="I289" s="22" t="s">
        <v>6932</v>
      </c>
    </row>
    <row r="290" spans="1:9" x14ac:dyDescent="0.25">
      <c r="A290" s="22" t="s">
        <v>5877</v>
      </c>
      <c r="B290" s="22" t="s">
        <v>5878</v>
      </c>
      <c r="C290" s="22">
        <v>405050127</v>
      </c>
      <c r="D290" s="22" t="s">
        <v>5923</v>
      </c>
      <c r="E290" s="26">
        <v>0</v>
      </c>
      <c r="F290" s="26">
        <v>0</v>
      </c>
      <c r="G290" s="26">
        <v>0</v>
      </c>
      <c r="H290" s="26">
        <v>45</v>
      </c>
      <c r="I290" s="22" t="s">
        <v>6929</v>
      </c>
    </row>
    <row r="291" spans="1:9" x14ac:dyDescent="0.25">
      <c r="A291" s="22" t="s">
        <v>5877</v>
      </c>
      <c r="B291" s="22" t="s">
        <v>5878</v>
      </c>
      <c r="C291" s="22">
        <v>405050135</v>
      </c>
      <c r="D291" s="22" t="s">
        <v>5924</v>
      </c>
      <c r="E291" s="26">
        <v>582.02</v>
      </c>
      <c r="F291" s="26">
        <v>291.58999999999997</v>
      </c>
      <c r="G291" s="26">
        <v>873.6099999999999</v>
      </c>
      <c r="H291" s="26">
        <v>0</v>
      </c>
      <c r="I291" s="22" t="s">
        <v>6930</v>
      </c>
    </row>
    <row r="292" spans="1:9" x14ac:dyDescent="0.25">
      <c r="A292" s="22" t="s">
        <v>5877</v>
      </c>
      <c r="B292" s="22" t="s">
        <v>5878</v>
      </c>
      <c r="C292" s="22">
        <v>405050143</v>
      </c>
      <c r="D292" s="22" t="s">
        <v>5925</v>
      </c>
      <c r="E292" s="26">
        <v>730.31</v>
      </c>
      <c r="F292" s="26">
        <v>353.24</v>
      </c>
      <c r="G292" s="26">
        <v>1083.55</v>
      </c>
      <c r="H292" s="26">
        <v>902.95</v>
      </c>
      <c r="I292" s="22" t="s">
        <v>6932</v>
      </c>
    </row>
    <row r="293" spans="1:9" x14ac:dyDescent="0.25">
      <c r="A293" s="22" t="s">
        <v>5877</v>
      </c>
      <c r="B293" s="22" t="s">
        <v>5878</v>
      </c>
      <c r="C293" s="22">
        <v>405050151</v>
      </c>
      <c r="D293" s="22" t="s">
        <v>5926</v>
      </c>
      <c r="E293" s="26">
        <v>874.83</v>
      </c>
      <c r="F293" s="26">
        <v>238</v>
      </c>
      <c r="G293" s="26">
        <v>1112.83</v>
      </c>
      <c r="H293" s="26">
        <v>1112.83</v>
      </c>
      <c r="I293" s="22" t="s">
        <v>6932</v>
      </c>
    </row>
    <row r="294" spans="1:9" x14ac:dyDescent="0.25">
      <c r="A294" s="22" t="s">
        <v>5877</v>
      </c>
      <c r="B294" s="22" t="s">
        <v>5878</v>
      </c>
      <c r="C294" s="22">
        <v>405050186</v>
      </c>
      <c r="D294" s="22" t="s">
        <v>5927</v>
      </c>
      <c r="E294" s="26">
        <v>417.32</v>
      </c>
      <c r="F294" s="26">
        <v>201.84</v>
      </c>
      <c r="G294" s="26">
        <v>619.16</v>
      </c>
      <c r="H294" s="26">
        <v>0</v>
      </c>
      <c r="I294" s="22" t="s">
        <v>6930</v>
      </c>
    </row>
    <row r="295" spans="1:9" x14ac:dyDescent="0.25">
      <c r="A295" s="22" t="s">
        <v>5877</v>
      </c>
      <c r="B295" s="22" t="s">
        <v>5878</v>
      </c>
      <c r="C295" s="22">
        <v>405050194</v>
      </c>
      <c r="D295" s="22" t="s">
        <v>5928</v>
      </c>
      <c r="E295" s="26">
        <v>0</v>
      </c>
      <c r="F295" s="26">
        <v>0</v>
      </c>
      <c r="G295" s="26">
        <v>0</v>
      </c>
      <c r="H295" s="26">
        <v>45</v>
      </c>
      <c r="I295" s="22" t="s">
        <v>6929</v>
      </c>
    </row>
    <row r="296" spans="1:9" x14ac:dyDescent="0.25">
      <c r="A296" s="22" t="s">
        <v>5877</v>
      </c>
      <c r="B296" s="22" t="s">
        <v>5878</v>
      </c>
      <c r="C296" s="22">
        <v>405050216</v>
      </c>
      <c r="D296" s="22" t="s">
        <v>5929</v>
      </c>
      <c r="E296" s="26">
        <v>117.23</v>
      </c>
      <c r="F296" s="26">
        <v>55.04</v>
      </c>
      <c r="G296" s="26">
        <v>172.27</v>
      </c>
      <c r="H296" s="26">
        <v>172.27</v>
      </c>
      <c r="I296" s="22" t="s">
        <v>6932</v>
      </c>
    </row>
    <row r="297" spans="1:9" x14ac:dyDescent="0.25">
      <c r="A297" s="22" t="s">
        <v>5877</v>
      </c>
      <c r="B297" s="22" t="s">
        <v>5878</v>
      </c>
      <c r="C297" s="22">
        <v>405050224</v>
      </c>
      <c r="D297" s="22" t="s">
        <v>5930</v>
      </c>
      <c r="E297" s="26">
        <v>306.44</v>
      </c>
      <c r="F297" s="26">
        <v>130</v>
      </c>
      <c r="G297" s="26">
        <v>436.44</v>
      </c>
      <c r="H297" s="26">
        <v>436.44</v>
      </c>
      <c r="I297" s="22" t="s">
        <v>6932</v>
      </c>
    </row>
    <row r="298" spans="1:9" x14ac:dyDescent="0.25">
      <c r="A298" s="22" t="s">
        <v>5877</v>
      </c>
      <c r="B298" s="22" t="s">
        <v>5878</v>
      </c>
      <c r="C298" s="22">
        <v>405050232</v>
      </c>
      <c r="D298" s="22" t="s">
        <v>5931</v>
      </c>
      <c r="E298" s="26">
        <v>572.85</v>
      </c>
      <c r="F298" s="26">
        <v>222.04</v>
      </c>
      <c r="G298" s="26">
        <v>794.89</v>
      </c>
      <c r="H298" s="26">
        <v>0</v>
      </c>
      <c r="I298" s="22" t="s">
        <v>6930</v>
      </c>
    </row>
    <row r="299" spans="1:9" x14ac:dyDescent="0.25">
      <c r="A299" s="22" t="s">
        <v>5877</v>
      </c>
      <c r="B299" s="22" t="s">
        <v>5878</v>
      </c>
      <c r="C299" s="22">
        <v>405050313</v>
      </c>
      <c r="D299" s="22" t="s">
        <v>5932</v>
      </c>
      <c r="E299" s="26">
        <v>732.17</v>
      </c>
      <c r="F299" s="26">
        <v>233.28</v>
      </c>
      <c r="G299" s="26">
        <v>965.44999999999993</v>
      </c>
      <c r="H299" s="26">
        <v>0</v>
      </c>
      <c r="I299" s="22" t="s">
        <v>6930</v>
      </c>
    </row>
    <row r="300" spans="1:9" x14ac:dyDescent="0.25">
      <c r="A300" s="22" t="s">
        <v>5877</v>
      </c>
      <c r="B300" s="22" t="s">
        <v>5878</v>
      </c>
      <c r="C300" s="22">
        <v>405050321</v>
      </c>
      <c r="D300" s="22" t="s">
        <v>5933</v>
      </c>
      <c r="E300" s="26">
        <v>670.85</v>
      </c>
      <c r="F300" s="26">
        <v>227.5</v>
      </c>
      <c r="G300" s="26">
        <v>898.35</v>
      </c>
      <c r="H300" s="26">
        <v>898.35</v>
      </c>
      <c r="I300" s="22" t="s">
        <v>6932</v>
      </c>
    </row>
    <row r="301" spans="1:9" x14ac:dyDescent="0.25">
      <c r="A301" s="22" t="s">
        <v>5877</v>
      </c>
      <c r="B301" s="22" t="s">
        <v>5878</v>
      </c>
      <c r="C301" s="22">
        <v>405050356</v>
      </c>
      <c r="D301" s="22" t="s">
        <v>5934</v>
      </c>
      <c r="E301" s="26">
        <v>793.21</v>
      </c>
      <c r="F301" s="26">
        <v>443.54</v>
      </c>
      <c r="G301" s="26">
        <v>1236.75</v>
      </c>
      <c r="H301" s="26">
        <v>0</v>
      </c>
      <c r="I301" s="22" t="s">
        <v>6930</v>
      </c>
    </row>
    <row r="302" spans="1:9" x14ac:dyDescent="0.25">
      <c r="A302" s="22" t="s">
        <v>5877</v>
      </c>
      <c r="B302" s="22" t="s">
        <v>5878</v>
      </c>
      <c r="C302" s="22">
        <v>405050372</v>
      </c>
      <c r="D302" s="22" t="s">
        <v>5935</v>
      </c>
      <c r="E302" s="26">
        <v>642.96</v>
      </c>
      <c r="F302" s="26">
        <v>128.63999999999999</v>
      </c>
      <c r="G302" s="26">
        <v>771.6</v>
      </c>
      <c r="H302" s="26">
        <v>771.6</v>
      </c>
      <c r="I302" s="22" t="s">
        <v>6932</v>
      </c>
    </row>
    <row r="303" spans="1:9" x14ac:dyDescent="0.25">
      <c r="A303" s="22" t="s">
        <v>5877</v>
      </c>
      <c r="B303" s="22" t="s">
        <v>5878</v>
      </c>
      <c r="C303" s="22">
        <v>405050380</v>
      </c>
      <c r="D303" s="22" t="s">
        <v>5936</v>
      </c>
      <c r="E303" s="26">
        <v>691.88</v>
      </c>
      <c r="F303" s="26">
        <v>203.28</v>
      </c>
      <c r="G303" s="26">
        <v>895.16</v>
      </c>
      <c r="H303" s="26">
        <v>0</v>
      </c>
      <c r="I303" s="22" t="s">
        <v>6930</v>
      </c>
    </row>
    <row r="304" spans="1:9" x14ac:dyDescent="0.25">
      <c r="A304" s="22" t="s">
        <v>5877</v>
      </c>
      <c r="B304" s="22" t="s">
        <v>5878</v>
      </c>
      <c r="C304" s="22">
        <v>405050402</v>
      </c>
      <c r="D304" s="22" t="s">
        <v>5937</v>
      </c>
      <c r="E304" s="26">
        <v>291.08</v>
      </c>
      <c r="F304" s="26">
        <v>81.64</v>
      </c>
      <c r="G304" s="26">
        <v>372.71999999999997</v>
      </c>
      <c r="H304" s="26">
        <v>292.72000000000003</v>
      </c>
      <c r="I304" s="22" t="s">
        <v>6930</v>
      </c>
    </row>
    <row r="305" spans="1:9" x14ac:dyDescent="0.25">
      <c r="A305" s="22" t="s">
        <v>5938</v>
      </c>
      <c r="B305" s="22" t="s">
        <v>5939</v>
      </c>
      <c r="C305" s="22">
        <v>406010013</v>
      </c>
      <c r="D305" s="22" t="s">
        <v>5940</v>
      </c>
      <c r="E305" s="26">
        <v>7960.32</v>
      </c>
      <c r="F305" s="26">
        <v>4286.33</v>
      </c>
      <c r="G305" s="26">
        <v>12246.65</v>
      </c>
      <c r="H305" s="26">
        <v>0</v>
      </c>
      <c r="I305" s="22" t="s">
        <v>6930</v>
      </c>
    </row>
    <row r="306" spans="1:9" x14ac:dyDescent="0.25">
      <c r="A306" s="22" t="s">
        <v>5938</v>
      </c>
      <c r="B306" s="22" t="s">
        <v>5939</v>
      </c>
      <c r="C306" s="22">
        <v>406010021</v>
      </c>
      <c r="D306" s="22" t="s">
        <v>5941</v>
      </c>
      <c r="E306" s="26">
        <v>4079.8</v>
      </c>
      <c r="F306" s="26">
        <v>3365.37</v>
      </c>
      <c r="G306" s="26">
        <v>7445.17</v>
      </c>
      <c r="H306" s="26">
        <v>0</v>
      </c>
      <c r="I306" s="22" t="s">
        <v>6930</v>
      </c>
    </row>
    <row r="307" spans="1:9" x14ac:dyDescent="0.25">
      <c r="A307" s="22" t="s">
        <v>5938</v>
      </c>
      <c r="B307" s="22" t="s">
        <v>5939</v>
      </c>
      <c r="C307" s="22">
        <v>406010030</v>
      </c>
      <c r="D307" s="22" t="s">
        <v>5942</v>
      </c>
      <c r="E307" s="26">
        <v>4079.8</v>
      </c>
      <c r="F307" s="26">
        <v>3365.37</v>
      </c>
      <c r="G307" s="26">
        <v>7445.17</v>
      </c>
      <c r="H307" s="26">
        <v>0</v>
      </c>
      <c r="I307" s="22" t="s">
        <v>6930</v>
      </c>
    </row>
    <row r="308" spans="1:9" x14ac:dyDescent="0.25">
      <c r="A308" s="22" t="s">
        <v>5938</v>
      </c>
      <c r="B308" s="22" t="s">
        <v>5939</v>
      </c>
      <c r="C308" s="22">
        <v>406010048</v>
      </c>
      <c r="D308" s="22" t="s">
        <v>5943</v>
      </c>
      <c r="E308" s="26">
        <v>7357.69</v>
      </c>
      <c r="F308" s="26">
        <v>3829.47</v>
      </c>
      <c r="G308" s="26">
        <v>11187.16</v>
      </c>
      <c r="H308" s="26">
        <v>0</v>
      </c>
      <c r="I308" s="22" t="s">
        <v>6930</v>
      </c>
    </row>
    <row r="309" spans="1:9" x14ac:dyDescent="0.25">
      <c r="A309" s="22" t="s">
        <v>5938</v>
      </c>
      <c r="B309" s="22" t="s">
        <v>5939</v>
      </c>
      <c r="C309" s="22">
        <v>406010056</v>
      </c>
      <c r="D309" s="22" t="s">
        <v>5944</v>
      </c>
      <c r="E309" s="26">
        <v>8528.0400000000009</v>
      </c>
      <c r="F309" s="26">
        <v>4321.1899999999996</v>
      </c>
      <c r="G309" s="26">
        <v>12849.23</v>
      </c>
      <c r="H309" s="26">
        <v>0</v>
      </c>
      <c r="I309" s="22" t="s">
        <v>6930</v>
      </c>
    </row>
    <row r="310" spans="1:9" x14ac:dyDescent="0.25">
      <c r="A310" s="22" t="s">
        <v>5938</v>
      </c>
      <c r="B310" s="22" t="s">
        <v>5939</v>
      </c>
      <c r="C310" s="22">
        <v>406010064</v>
      </c>
      <c r="D310" s="22" t="s">
        <v>5945</v>
      </c>
      <c r="E310" s="26">
        <v>6508.73</v>
      </c>
      <c r="F310" s="26">
        <v>1923.03</v>
      </c>
      <c r="G310" s="26">
        <v>8431.76</v>
      </c>
      <c r="H310" s="26">
        <v>0</v>
      </c>
      <c r="I310" s="22" t="s">
        <v>6930</v>
      </c>
    </row>
    <row r="311" spans="1:9" x14ac:dyDescent="0.25">
      <c r="A311" s="22" t="s">
        <v>5938</v>
      </c>
      <c r="B311" s="22" t="s">
        <v>5939</v>
      </c>
      <c r="C311" s="22">
        <v>406010072</v>
      </c>
      <c r="D311" s="22" t="s">
        <v>5946</v>
      </c>
      <c r="E311" s="26">
        <v>10762.5</v>
      </c>
      <c r="F311" s="26">
        <v>5795.19</v>
      </c>
      <c r="G311" s="26">
        <v>16557.689999999999</v>
      </c>
      <c r="H311" s="26">
        <v>0</v>
      </c>
      <c r="I311" s="22" t="s">
        <v>6930</v>
      </c>
    </row>
    <row r="312" spans="1:9" x14ac:dyDescent="0.25">
      <c r="A312" s="22" t="s">
        <v>5938</v>
      </c>
      <c r="B312" s="22" t="s">
        <v>5939</v>
      </c>
      <c r="C312" s="22">
        <v>406010080</v>
      </c>
      <c r="D312" s="22" t="s">
        <v>5947</v>
      </c>
      <c r="E312" s="26">
        <v>3631.92</v>
      </c>
      <c r="F312" s="26">
        <v>1923.03</v>
      </c>
      <c r="G312" s="26">
        <v>5554.95</v>
      </c>
      <c r="H312" s="26">
        <v>0</v>
      </c>
      <c r="I312" s="22" t="s">
        <v>6930</v>
      </c>
    </row>
    <row r="313" spans="1:9" x14ac:dyDescent="0.25">
      <c r="A313" s="22" t="s">
        <v>5938</v>
      </c>
      <c r="B313" s="22" t="s">
        <v>5939</v>
      </c>
      <c r="C313" s="22">
        <v>406010099</v>
      </c>
      <c r="D313" s="22" t="s">
        <v>5948</v>
      </c>
      <c r="E313" s="26">
        <v>3706.55</v>
      </c>
      <c r="F313" s="26">
        <v>1923.03</v>
      </c>
      <c r="G313" s="26">
        <v>5629.58</v>
      </c>
      <c r="H313" s="26">
        <v>0</v>
      </c>
      <c r="I313" s="22" t="s">
        <v>6930</v>
      </c>
    </row>
    <row r="314" spans="1:9" x14ac:dyDescent="0.25">
      <c r="A314" s="22" t="s">
        <v>5938</v>
      </c>
      <c r="B314" s="22" t="s">
        <v>5939</v>
      </c>
      <c r="C314" s="22">
        <v>406010102</v>
      </c>
      <c r="D314" s="22" t="s">
        <v>5949</v>
      </c>
      <c r="E314" s="26">
        <v>1175.18</v>
      </c>
      <c r="F314" s="26">
        <v>693.36</v>
      </c>
      <c r="G314" s="26">
        <v>1868.54</v>
      </c>
      <c r="H314" s="26">
        <v>0</v>
      </c>
      <c r="I314" s="22" t="s">
        <v>6930</v>
      </c>
    </row>
    <row r="315" spans="1:9" x14ac:dyDescent="0.25">
      <c r="A315" s="22" t="s">
        <v>5938</v>
      </c>
      <c r="B315" s="22" t="s">
        <v>5939</v>
      </c>
      <c r="C315" s="22">
        <v>406010110</v>
      </c>
      <c r="D315" s="22" t="s">
        <v>5950</v>
      </c>
      <c r="E315" s="26">
        <v>1175.18</v>
      </c>
      <c r="F315" s="26">
        <v>561.87</v>
      </c>
      <c r="G315" s="26">
        <v>1737.0500000000002</v>
      </c>
      <c r="H315" s="26">
        <v>0</v>
      </c>
      <c r="I315" s="22" t="s">
        <v>6930</v>
      </c>
    </row>
    <row r="316" spans="1:9" x14ac:dyDescent="0.25">
      <c r="A316" s="22" t="s">
        <v>5938</v>
      </c>
      <c r="B316" s="22" t="s">
        <v>5939</v>
      </c>
      <c r="C316" s="22">
        <v>406010137</v>
      </c>
      <c r="D316" s="22" t="s">
        <v>5951</v>
      </c>
      <c r="E316" s="26">
        <v>5220.41</v>
      </c>
      <c r="F316" s="26">
        <v>12482.68</v>
      </c>
      <c r="G316" s="26">
        <v>17703.09</v>
      </c>
      <c r="H316" s="26">
        <v>0</v>
      </c>
      <c r="I316" s="22" t="s">
        <v>6930</v>
      </c>
    </row>
    <row r="317" spans="1:9" x14ac:dyDescent="0.25">
      <c r="A317" s="22" t="s">
        <v>5938</v>
      </c>
      <c r="B317" s="22" t="s">
        <v>5939</v>
      </c>
      <c r="C317" s="22">
        <v>406010153</v>
      </c>
      <c r="D317" s="22" t="s">
        <v>5952</v>
      </c>
      <c r="E317" s="26">
        <v>14474.15</v>
      </c>
      <c r="F317" s="26">
        <v>7793.77</v>
      </c>
      <c r="G317" s="26">
        <v>22267.919999999998</v>
      </c>
      <c r="H317" s="26">
        <v>0</v>
      </c>
      <c r="I317" s="22" t="s">
        <v>6930</v>
      </c>
    </row>
    <row r="318" spans="1:9" x14ac:dyDescent="0.25">
      <c r="A318" s="22" t="s">
        <v>5938</v>
      </c>
      <c r="B318" s="22" t="s">
        <v>5939</v>
      </c>
      <c r="C318" s="22">
        <v>406010161</v>
      </c>
      <c r="D318" s="22" t="s">
        <v>5953</v>
      </c>
      <c r="E318" s="26">
        <v>9545.5300000000007</v>
      </c>
      <c r="F318" s="26">
        <v>5139.8999999999996</v>
      </c>
      <c r="G318" s="26">
        <v>14685.43</v>
      </c>
      <c r="H318" s="26">
        <v>0</v>
      </c>
      <c r="I318" s="22" t="s">
        <v>6930</v>
      </c>
    </row>
    <row r="319" spans="1:9" x14ac:dyDescent="0.25">
      <c r="A319" s="22" t="s">
        <v>5938</v>
      </c>
      <c r="B319" s="22" t="s">
        <v>5939</v>
      </c>
      <c r="C319" s="22">
        <v>406010170</v>
      </c>
      <c r="D319" s="22" t="s">
        <v>5954</v>
      </c>
      <c r="E319" s="26">
        <v>7116.6</v>
      </c>
      <c r="F319" s="26">
        <v>3832.02</v>
      </c>
      <c r="G319" s="26">
        <v>10948.62</v>
      </c>
      <c r="H319" s="26">
        <v>0</v>
      </c>
      <c r="I319" s="22" t="s">
        <v>6930</v>
      </c>
    </row>
    <row r="320" spans="1:9" x14ac:dyDescent="0.25">
      <c r="A320" s="22" t="s">
        <v>5938</v>
      </c>
      <c r="B320" s="22" t="s">
        <v>5939</v>
      </c>
      <c r="C320" s="22">
        <v>406010188</v>
      </c>
      <c r="D320" s="22" t="s">
        <v>5955</v>
      </c>
      <c r="E320" s="26">
        <v>3706.55</v>
      </c>
      <c r="F320" s="26">
        <v>1923.03</v>
      </c>
      <c r="G320" s="26">
        <v>5629.58</v>
      </c>
      <c r="H320" s="26">
        <v>0</v>
      </c>
      <c r="I320" s="22" t="s">
        <v>6930</v>
      </c>
    </row>
    <row r="321" spans="1:9" x14ac:dyDescent="0.25">
      <c r="A321" s="22" t="s">
        <v>5938</v>
      </c>
      <c r="B321" s="22" t="s">
        <v>5939</v>
      </c>
      <c r="C321" s="22">
        <v>406010196</v>
      </c>
      <c r="D321" s="22" t="s">
        <v>5956</v>
      </c>
      <c r="E321" s="26">
        <v>10220.379999999999</v>
      </c>
      <c r="F321" s="26">
        <v>3365.37</v>
      </c>
      <c r="G321" s="26">
        <v>13585.75</v>
      </c>
      <c r="H321" s="26">
        <v>0</v>
      </c>
      <c r="I321" s="22" t="s">
        <v>6930</v>
      </c>
    </row>
    <row r="322" spans="1:9" x14ac:dyDescent="0.25">
      <c r="A322" s="22" t="s">
        <v>5938</v>
      </c>
      <c r="B322" s="22" t="s">
        <v>5939</v>
      </c>
      <c r="C322" s="22">
        <v>406010200</v>
      </c>
      <c r="D322" s="22" t="s">
        <v>5957</v>
      </c>
      <c r="E322" s="26">
        <v>6508.73</v>
      </c>
      <c r="F322" s="26">
        <v>3365.37</v>
      </c>
      <c r="G322" s="26">
        <v>9874.0999999999985</v>
      </c>
      <c r="H322" s="26">
        <v>0</v>
      </c>
      <c r="I322" s="22" t="s">
        <v>6930</v>
      </c>
    </row>
    <row r="323" spans="1:9" x14ac:dyDescent="0.25">
      <c r="A323" s="22" t="s">
        <v>5938</v>
      </c>
      <c r="B323" s="22" t="s">
        <v>5939</v>
      </c>
      <c r="C323" s="22">
        <v>406010218</v>
      </c>
      <c r="D323" s="22" t="s">
        <v>5958</v>
      </c>
      <c r="E323" s="26">
        <v>10762.5</v>
      </c>
      <c r="F323" s="26">
        <v>5795.19</v>
      </c>
      <c r="G323" s="26">
        <v>16557.689999999999</v>
      </c>
      <c r="H323" s="26">
        <v>0</v>
      </c>
      <c r="I323" s="22" t="s">
        <v>6930</v>
      </c>
    </row>
    <row r="324" spans="1:9" x14ac:dyDescent="0.25">
      <c r="A324" s="22" t="s">
        <v>5938</v>
      </c>
      <c r="B324" s="22" t="s">
        <v>5939</v>
      </c>
      <c r="C324" s="22">
        <v>406010226</v>
      </c>
      <c r="D324" s="22" t="s">
        <v>5959</v>
      </c>
      <c r="E324" s="26">
        <v>14474.15</v>
      </c>
      <c r="F324" s="26">
        <v>7793.77</v>
      </c>
      <c r="G324" s="26">
        <v>22267.919999999998</v>
      </c>
      <c r="H324" s="26">
        <v>0</v>
      </c>
      <c r="I324" s="22" t="s">
        <v>6930</v>
      </c>
    </row>
    <row r="325" spans="1:9" x14ac:dyDescent="0.25">
      <c r="A325" s="22" t="s">
        <v>5938</v>
      </c>
      <c r="B325" s="22" t="s">
        <v>5939</v>
      </c>
      <c r="C325" s="22">
        <v>406010234</v>
      </c>
      <c r="D325" s="22" t="s">
        <v>5960</v>
      </c>
      <c r="E325" s="26">
        <v>6508.73</v>
      </c>
      <c r="F325" s="26">
        <v>3365.37</v>
      </c>
      <c r="G325" s="26">
        <v>9874.0999999999985</v>
      </c>
      <c r="H325" s="26">
        <v>0</v>
      </c>
      <c r="I325" s="22" t="s">
        <v>6930</v>
      </c>
    </row>
    <row r="326" spans="1:9" x14ac:dyDescent="0.25">
      <c r="A326" s="22" t="s">
        <v>5938</v>
      </c>
      <c r="B326" s="22" t="s">
        <v>5939</v>
      </c>
      <c r="C326" s="22">
        <v>406010242</v>
      </c>
      <c r="D326" s="22" t="s">
        <v>5961</v>
      </c>
      <c r="E326" s="26">
        <v>6508.73</v>
      </c>
      <c r="F326" s="26">
        <v>3365.37</v>
      </c>
      <c r="G326" s="26">
        <v>9874.0999999999985</v>
      </c>
      <c r="H326" s="26">
        <v>0</v>
      </c>
      <c r="I326" s="22" t="s">
        <v>6930</v>
      </c>
    </row>
    <row r="327" spans="1:9" x14ac:dyDescent="0.25">
      <c r="A327" s="22" t="s">
        <v>5938</v>
      </c>
      <c r="B327" s="22" t="s">
        <v>5939</v>
      </c>
      <c r="C327" s="22">
        <v>406010250</v>
      </c>
      <c r="D327" s="22" t="s">
        <v>5962</v>
      </c>
      <c r="E327" s="26">
        <v>15807.24</v>
      </c>
      <c r="F327" s="26">
        <v>8511.59</v>
      </c>
      <c r="G327" s="26">
        <v>24318.83</v>
      </c>
      <c r="H327" s="26">
        <v>0</v>
      </c>
      <c r="I327" s="22" t="s">
        <v>6930</v>
      </c>
    </row>
    <row r="328" spans="1:9" x14ac:dyDescent="0.25">
      <c r="A328" s="22" t="s">
        <v>5938</v>
      </c>
      <c r="B328" s="22" t="s">
        <v>5939</v>
      </c>
      <c r="C328" s="22">
        <v>406010269</v>
      </c>
      <c r="D328" s="22" t="s">
        <v>5963</v>
      </c>
      <c r="E328" s="26">
        <v>15807.24</v>
      </c>
      <c r="F328" s="26">
        <v>8511.59</v>
      </c>
      <c r="G328" s="26">
        <v>24318.83</v>
      </c>
      <c r="H328" s="26">
        <v>0</v>
      </c>
      <c r="I328" s="22" t="s">
        <v>6930</v>
      </c>
    </row>
    <row r="329" spans="1:9" x14ac:dyDescent="0.25">
      <c r="A329" s="22" t="s">
        <v>5938</v>
      </c>
      <c r="B329" s="22" t="s">
        <v>5939</v>
      </c>
      <c r="C329" s="22">
        <v>406010277</v>
      </c>
      <c r="D329" s="22" t="s">
        <v>5964</v>
      </c>
      <c r="E329" s="26">
        <v>15807.24</v>
      </c>
      <c r="F329" s="26">
        <v>8511.59</v>
      </c>
      <c r="G329" s="26">
        <v>24318.83</v>
      </c>
      <c r="H329" s="26">
        <v>0</v>
      </c>
      <c r="I329" s="22" t="s">
        <v>6930</v>
      </c>
    </row>
    <row r="330" spans="1:9" x14ac:dyDescent="0.25">
      <c r="A330" s="22" t="s">
        <v>5938</v>
      </c>
      <c r="B330" s="22" t="s">
        <v>5939</v>
      </c>
      <c r="C330" s="22">
        <v>406010285</v>
      </c>
      <c r="D330" s="22" t="s">
        <v>5965</v>
      </c>
      <c r="E330" s="26">
        <v>13283.31</v>
      </c>
      <c r="F330" s="26">
        <v>7152.55</v>
      </c>
      <c r="G330" s="26">
        <v>20435.86</v>
      </c>
      <c r="H330" s="26">
        <v>0</v>
      </c>
      <c r="I330" s="22" t="s">
        <v>6930</v>
      </c>
    </row>
    <row r="331" spans="1:9" x14ac:dyDescent="0.25">
      <c r="A331" s="22" t="s">
        <v>5938</v>
      </c>
      <c r="B331" s="22" t="s">
        <v>5939</v>
      </c>
      <c r="C331" s="22">
        <v>406010293</v>
      </c>
      <c r="D331" s="22" t="s">
        <v>5966</v>
      </c>
      <c r="E331" s="26">
        <v>8528.0400000000009</v>
      </c>
      <c r="F331" s="26">
        <v>3829.47</v>
      </c>
      <c r="G331" s="26">
        <v>12357.51</v>
      </c>
      <c r="H331" s="26">
        <v>0</v>
      </c>
      <c r="I331" s="22" t="s">
        <v>6930</v>
      </c>
    </row>
    <row r="332" spans="1:9" x14ac:dyDescent="0.25">
      <c r="A332" s="22" t="s">
        <v>5938</v>
      </c>
      <c r="B332" s="22" t="s">
        <v>5939</v>
      </c>
      <c r="C332" s="22">
        <v>406010307</v>
      </c>
      <c r="D332" s="22" t="s">
        <v>5967</v>
      </c>
      <c r="E332" s="26">
        <v>4079.8</v>
      </c>
      <c r="F332" s="26">
        <v>3365.37</v>
      </c>
      <c r="G332" s="26">
        <v>7445.17</v>
      </c>
      <c r="H332" s="26">
        <v>0</v>
      </c>
      <c r="I332" s="22" t="s">
        <v>6930</v>
      </c>
    </row>
    <row r="333" spans="1:9" x14ac:dyDescent="0.25">
      <c r="A333" s="22" t="s">
        <v>5938</v>
      </c>
      <c r="B333" s="22" t="s">
        <v>5939</v>
      </c>
      <c r="C333" s="22">
        <v>406010315</v>
      </c>
      <c r="D333" s="22" t="s">
        <v>5968</v>
      </c>
      <c r="E333" s="26">
        <v>6508.73</v>
      </c>
      <c r="F333" s="26">
        <v>3365.37</v>
      </c>
      <c r="G333" s="26">
        <v>9874.0999999999985</v>
      </c>
      <c r="H333" s="26">
        <v>0</v>
      </c>
      <c r="I333" s="22" t="s">
        <v>6930</v>
      </c>
    </row>
    <row r="334" spans="1:9" x14ac:dyDescent="0.25">
      <c r="A334" s="22" t="s">
        <v>5938</v>
      </c>
      <c r="B334" s="22" t="s">
        <v>5939</v>
      </c>
      <c r="C334" s="22">
        <v>406010323</v>
      </c>
      <c r="D334" s="22" t="s">
        <v>5969</v>
      </c>
      <c r="E334" s="26">
        <v>7544.03</v>
      </c>
      <c r="F334" s="26">
        <v>3365.37</v>
      </c>
      <c r="G334" s="26">
        <v>10909.4</v>
      </c>
      <c r="H334" s="26">
        <v>0</v>
      </c>
      <c r="I334" s="22" t="s">
        <v>6930</v>
      </c>
    </row>
    <row r="335" spans="1:9" x14ac:dyDescent="0.25">
      <c r="A335" s="22" t="s">
        <v>5938</v>
      </c>
      <c r="B335" s="22" t="s">
        <v>5939</v>
      </c>
      <c r="C335" s="22">
        <v>406010331</v>
      </c>
      <c r="D335" s="22" t="s">
        <v>5970</v>
      </c>
      <c r="E335" s="26">
        <v>15807.13</v>
      </c>
      <c r="F335" s="26">
        <v>8511.5300000000007</v>
      </c>
      <c r="G335" s="26">
        <v>24318.66</v>
      </c>
      <c r="H335" s="26">
        <v>0</v>
      </c>
      <c r="I335" s="22" t="s">
        <v>6930</v>
      </c>
    </row>
    <row r="336" spans="1:9" x14ac:dyDescent="0.25">
      <c r="A336" s="22" t="s">
        <v>5938</v>
      </c>
      <c r="B336" s="22" t="s">
        <v>5939</v>
      </c>
      <c r="C336" s="22">
        <v>406010340</v>
      </c>
      <c r="D336" s="22" t="s">
        <v>5971</v>
      </c>
      <c r="E336" s="26">
        <v>7544.03</v>
      </c>
      <c r="F336" s="26">
        <v>3365.37</v>
      </c>
      <c r="G336" s="26">
        <v>10909.4</v>
      </c>
      <c r="H336" s="26">
        <v>0</v>
      </c>
      <c r="I336" s="22" t="s">
        <v>6930</v>
      </c>
    </row>
    <row r="337" spans="1:9" x14ac:dyDescent="0.25">
      <c r="A337" s="22" t="s">
        <v>5938</v>
      </c>
      <c r="B337" s="22" t="s">
        <v>5939</v>
      </c>
      <c r="C337" s="22">
        <v>406010358</v>
      </c>
      <c r="D337" s="22" t="s">
        <v>5972</v>
      </c>
      <c r="E337" s="26">
        <v>6508.63</v>
      </c>
      <c r="F337" s="26">
        <v>3365.37</v>
      </c>
      <c r="G337" s="26">
        <v>9874</v>
      </c>
      <c r="H337" s="26">
        <v>0</v>
      </c>
      <c r="I337" s="22" t="s">
        <v>6930</v>
      </c>
    </row>
    <row r="338" spans="1:9" x14ac:dyDescent="0.25">
      <c r="A338" s="22" t="s">
        <v>5938</v>
      </c>
      <c r="B338" s="22" t="s">
        <v>5939</v>
      </c>
      <c r="C338" s="22">
        <v>406010366</v>
      </c>
      <c r="D338" s="22" t="s">
        <v>5973</v>
      </c>
      <c r="E338" s="26">
        <v>15807.24</v>
      </c>
      <c r="F338" s="26">
        <v>8511.59</v>
      </c>
      <c r="G338" s="26">
        <v>24318.83</v>
      </c>
      <c r="H338" s="26">
        <v>0</v>
      </c>
      <c r="I338" s="22" t="s">
        <v>6930</v>
      </c>
    </row>
    <row r="339" spans="1:9" x14ac:dyDescent="0.25">
      <c r="A339" s="22" t="s">
        <v>5938</v>
      </c>
      <c r="B339" s="22" t="s">
        <v>5939</v>
      </c>
      <c r="C339" s="22">
        <v>406010374</v>
      </c>
      <c r="D339" s="22" t="s">
        <v>5974</v>
      </c>
      <c r="E339" s="26">
        <v>14590.27</v>
      </c>
      <c r="F339" s="26">
        <v>7856.3</v>
      </c>
      <c r="G339" s="26">
        <v>22446.57</v>
      </c>
      <c r="H339" s="26">
        <v>0</v>
      </c>
      <c r="I339" s="22" t="s">
        <v>6930</v>
      </c>
    </row>
    <row r="340" spans="1:9" x14ac:dyDescent="0.25">
      <c r="A340" s="22" t="s">
        <v>5938</v>
      </c>
      <c r="B340" s="22" t="s">
        <v>5939</v>
      </c>
      <c r="C340" s="22">
        <v>406010382</v>
      </c>
      <c r="D340" s="22" t="s">
        <v>5975</v>
      </c>
      <c r="E340" s="26">
        <v>7544.03</v>
      </c>
      <c r="F340" s="26">
        <v>3365.37</v>
      </c>
      <c r="G340" s="26">
        <v>10909.4</v>
      </c>
      <c r="H340" s="26">
        <v>0</v>
      </c>
      <c r="I340" s="22" t="s">
        <v>6930</v>
      </c>
    </row>
    <row r="341" spans="1:9" x14ac:dyDescent="0.25">
      <c r="A341" s="22" t="s">
        <v>5938</v>
      </c>
      <c r="B341" s="22" t="s">
        <v>5939</v>
      </c>
      <c r="C341" s="22">
        <v>406010390</v>
      </c>
      <c r="D341" s="22" t="s">
        <v>5976</v>
      </c>
      <c r="E341" s="26">
        <v>11797.8</v>
      </c>
      <c r="F341" s="26">
        <v>6352.66</v>
      </c>
      <c r="G341" s="26">
        <v>18150.46</v>
      </c>
      <c r="H341" s="26">
        <v>0</v>
      </c>
      <c r="I341" s="22" t="s">
        <v>6930</v>
      </c>
    </row>
    <row r="342" spans="1:9" x14ac:dyDescent="0.25">
      <c r="A342" s="22" t="s">
        <v>5938</v>
      </c>
      <c r="B342" s="22" t="s">
        <v>5939</v>
      </c>
      <c r="C342" s="22">
        <v>406010404</v>
      </c>
      <c r="D342" s="22" t="s">
        <v>5977</v>
      </c>
      <c r="E342" s="26">
        <v>1621.75</v>
      </c>
      <c r="F342" s="26">
        <v>1923.03</v>
      </c>
      <c r="G342" s="26">
        <v>3544.7799999999997</v>
      </c>
      <c r="H342" s="26">
        <v>0</v>
      </c>
      <c r="I342" s="22" t="s">
        <v>6930</v>
      </c>
    </row>
    <row r="343" spans="1:9" x14ac:dyDescent="0.25">
      <c r="A343" s="22" t="s">
        <v>5938</v>
      </c>
      <c r="B343" s="22" t="s">
        <v>5939</v>
      </c>
      <c r="C343" s="22">
        <v>406010412</v>
      </c>
      <c r="D343" s="22" t="s">
        <v>5978</v>
      </c>
      <c r="E343" s="26">
        <v>1621.75</v>
      </c>
      <c r="F343" s="26">
        <v>1923.03</v>
      </c>
      <c r="G343" s="26">
        <v>3544.7799999999997</v>
      </c>
      <c r="H343" s="26">
        <v>0</v>
      </c>
      <c r="I343" s="22" t="s">
        <v>6930</v>
      </c>
    </row>
    <row r="344" spans="1:9" x14ac:dyDescent="0.25">
      <c r="A344" s="22" t="s">
        <v>5938</v>
      </c>
      <c r="B344" s="22" t="s">
        <v>5939</v>
      </c>
      <c r="C344" s="22">
        <v>406010420</v>
      </c>
      <c r="D344" s="22" t="s">
        <v>5979</v>
      </c>
      <c r="E344" s="26">
        <v>14590.27</v>
      </c>
      <c r="F344" s="26">
        <v>7856.3</v>
      </c>
      <c r="G344" s="26">
        <v>22446.57</v>
      </c>
      <c r="H344" s="26">
        <v>0</v>
      </c>
      <c r="I344" s="22" t="s">
        <v>6930</v>
      </c>
    </row>
    <row r="345" spans="1:9" x14ac:dyDescent="0.25">
      <c r="A345" s="22" t="s">
        <v>5938</v>
      </c>
      <c r="B345" s="22" t="s">
        <v>5939</v>
      </c>
      <c r="C345" s="22">
        <v>406010439</v>
      </c>
      <c r="D345" s="22" t="s">
        <v>5980</v>
      </c>
      <c r="E345" s="26">
        <v>8528.0400000000009</v>
      </c>
      <c r="F345" s="26">
        <v>3829.47</v>
      </c>
      <c r="G345" s="26">
        <v>12357.51</v>
      </c>
      <c r="H345" s="26">
        <v>0</v>
      </c>
      <c r="I345" s="22" t="s">
        <v>6930</v>
      </c>
    </row>
    <row r="346" spans="1:9" x14ac:dyDescent="0.25">
      <c r="A346" s="22" t="s">
        <v>5938</v>
      </c>
      <c r="B346" s="22" t="s">
        <v>5939</v>
      </c>
      <c r="C346" s="22">
        <v>406010447</v>
      </c>
      <c r="D346" s="22" t="s">
        <v>5981</v>
      </c>
      <c r="E346" s="26">
        <v>15807.24</v>
      </c>
      <c r="F346" s="26">
        <v>8511.59</v>
      </c>
      <c r="G346" s="26">
        <v>24318.83</v>
      </c>
      <c r="H346" s="26">
        <v>0</v>
      </c>
      <c r="I346" s="22" t="s">
        <v>6930</v>
      </c>
    </row>
    <row r="347" spans="1:9" x14ac:dyDescent="0.25">
      <c r="A347" s="22" t="s">
        <v>5938</v>
      </c>
      <c r="B347" s="22" t="s">
        <v>5939</v>
      </c>
      <c r="C347" s="22">
        <v>406010455</v>
      </c>
      <c r="D347" s="22" t="s">
        <v>5982</v>
      </c>
      <c r="E347" s="26">
        <v>7544.03</v>
      </c>
      <c r="F347" s="26">
        <v>4321.1899999999996</v>
      </c>
      <c r="G347" s="26">
        <v>11865.22</v>
      </c>
      <c r="H347" s="26">
        <v>0</v>
      </c>
      <c r="I347" s="22" t="s">
        <v>6930</v>
      </c>
    </row>
    <row r="348" spans="1:9" x14ac:dyDescent="0.25">
      <c r="A348" s="22" t="s">
        <v>5938</v>
      </c>
      <c r="B348" s="22" t="s">
        <v>5939</v>
      </c>
      <c r="C348" s="22">
        <v>406010463</v>
      </c>
      <c r="D348" s="22" t="s">
        <v>5983</v>
      </c>
      <c r="E348" s="26">
        <v>15807.24</v>
      </c>
      <c r="F348" s="26">
        <v>8511.59</v>
      </c>
      <c r="G348" s="26">
        <v>24318.83</v>
      </c>
      <c r="H348" s="26">
        <v>0</v>
      </c>
      <c r="I348" s="22" t="s">
        <v>6930</v>
      </c>
    </row>
    <row r="349" spans="1:9" x14ac:dyDescent="0.25">
      <c r="A349" s="22" t="s">
        <v>5938</v>
      </c>
      <c r="B349" s="22" t="s">
        <v>5939</v>
      </c>
      <c r="C349" s="22">
        <v>406010471</v>
      </c>
      <c r="D349" s="22" t="s">
        <v>5984</v>
      </c>
      <c r="E349" s="26">
        <v>15807.24</v>
      </c>
      <c r="F349" s="26">
        <v>8511.59</v>
      </c>
      <c r="G349" s="26">
        <v>24318.83</v>
      </c>
      <c r="H349" s="26">
        <v>0</v>
      </c>
      <c r="I349" s="22" t="s">
        <v>6930</v>
      </c>
    </row>
    <row r="350" spans="1:9" x14ac:dyDescent="0.25">
      <c r="A350" s="22" t="s">
        <v>5938</v>
      </c>
      <c r="B350" s="22" t="s">
        <v>5939</v>
      </c>
      <c r="C350" s="22">
        <v>406010480</v>
      </c>
      <c r="D350" s="22" t="s">
        <v>5985</v>
      </c>
      <c r="E350" s="26">
        <v>6508.73</v>
      </c>
      <c r="F350" s="26">
        <v>3365.37</v>
      </c>
      <c r="G350" s="26">
        <v>9874.0999999999985</v>
      </c>
      <c r="H350" s="26">
        <v>0</v>
      </c>
      <c r="I350" s="22" t="s">
        <v>6930</v>
      </c>
    </row>
    <row r="351" spans="1:9" x14ac:dyDescent="0.25">
      <c r="A351" s="22" t="s">
        <v>5938</v>
      </c>
      <c r="B351" s="22" t="s">
        <v>5939</v>
      </c>
      <c r="C351" s="22">
        <v>406010498</v>
      </c>
      <c r="D351" s="22" t="s">
        <v>5986</v>
      </c>
      <c r="E351" s="26">
        <v>15807.24</v>
      </c>
      <c r="F351" s="26">
        <v>8511.59</v>
      </c>
      <c r="G351" s="26">
        <v>24318.83</v>
      </c>
      <c r="H351" s="26">
        <v>0</v>
      </c>
      <c r="I351" s="22" t="s">
        <v>6930</v>
      </c>
    </row>
    <row r="352" spans="1:9" x14ac:dyDescent="0.25">
      <c r="A352" s="22" t="s">
        <v>5938</v>
      </c>
      <c r="B352" s="22" t="s">
        <v>5939</v>
      </c>
      <c r="C352" s="22">
        <v>406010501</v>
      </c>
      <c r="D352" s="22" t="s">
        <v>5987</v>
      </c>
      <c r="E352" s="26">
        <v>4190</v>
      </c>
      <c r="F352" s="26">
        <v>3829.47</v>
      </c>
      <c r="G352" s="26">
        <v>8019.4699999999993</v>
      </c>
      <c r="H352" s="26">
        <v>0</v>
      </c>
      <c r="I352" s="22" t="s">
        <v>6930</v>
      </c>
    </row>
    <row r="353" spans="1:9" x14ac:dyDescent="0.25">
      <c r="A353" s="22" t="s">
        <v>5938</v>
      </c>
      <c r="B353" s="22" t="s">
        <v>5939</v>
      </c>
      <c r="C353" s="22">
        <v>406010510</v>
      </c>
      <c r="D353" s="22" t="s">
        <v>5988</v>
      </c>
      <c r="E353" s="26">
        <v>56.93</v>
      </c>
      <c r="F353" s="26">
        <v>212.82</v>
      </c>
      <c r="G353" s="26">
        <v>269.75</v>
      </c>
      <c r="H353" s="26">
        <v>0</v>
      </c>
      <c r="I353" s="22" t="s">
        <v>6930</v>
      </c>
    </row>
    <row r="354" spans="1:9" x14ac:dyDescent="0.25">
      <c r="A354" s="22" t="s">
        <v>5938</v>
      </c>
      <c r="B354" s="22" t="s">
        <v>5939</v>
      </c>
      <c r="C354" s="22">
        <v>406010528</v>
      </c>
      <c r="D354" s="22" t="s">
        <v>5989</v>
      </c>
      <c r="E354" s="26">
        <v>2879.75</v>
      </c>
      <c r="F354" s="26">
        <v>1085.74</v>
      </c>
      <c r="G354" s="26">
        <v>3965.49</v>
      </c>
      <c r="H354" s="26">
        <v>0</v>
      </c>
      <c r="I354" s="22" t="s">
        <v>6930</v>
      </c>
    </row>
    <row r="355" spans="1:9" x14ac:dyDescent="0.25">
      <c r="A355" s="22" t="s">
        <v>5938</v>
      </c>
      <c r="B355" s="22" t="s">
        <v>5939</v>
      </c>
      <c r="C355" s="22">
        <v>406010536</v>
      </c>
      <c r="D355" s="22" t="s">
        <v>5990</v>
      </c>
      <c r="E355" s="26">
        <v>4079.8</v>
      </c>
      <c r="F355" s="26">
        <v>3365.37</v>
      </c>
      <c r="G355" s="26">
        <v>7445.17</v>
      </c>
      <c r="H355" s="26">
        <v>0</v>
      </c>
      <c r="I355" s="22" t="s">
        <v>6930</v>
      </c>
    </row>
    <row r="356" spans="1:9" x14ac:dyDescent="0.25">
      <c r="A356" s="22" t="s">
        <v>5938</v>
      </c>
      <c r="B356" s="22" t="s">
        <v>5939</v>
      </c>
      <c r="C356" s="22">
        <v>406010544</v>
      </c>
      <c r="D356" s="22" t="s">
        <v>5991</v>
      </c>
      <c r="E356" s="26">
        <v>4079.8</v>
      </c>
      <c r="F356" s="26">
        <v>3365.37</v>
      </c>
      <c r="G356" s="26">
        <v>7445.17</v>
      </c>
      <c r="H356" s="26">
        <v>0</v>
      </c>
      <c r="I356" s="22" t="s">
        <v>6930</v>
      </c>
    </row>
    <row r="357" spans="1:9" x14ac:dyDescent="0.25">
      <c r="A357" s="22" t="s">
        <v>5938</v>
      </c>
      <c r="B357" s="22" t="s">
        <v>5939</v>
      </c>
      <c r="C357" s="22">
        <v>406010552</v>
      </c>
      <c r="D357" s="22" t="s">
        <v>5992</v>
      </c>
      <c r="E357" s="26">
        <v>3248.03</v>
      </c>
      <c r="F357" s="26">
        <v>4321.1899999999996</v>
      </c>
      <c r="G357" s="26">
        <v>7569.2199999999993</v>
      </c>
      <c r="H357" s="26">
        <v>0</v>
      </c>
      <c r="I357" s="22" t="s">
        <v>6930</v>
      </c>
    </row>
    <row r="358" spans="1:9" x14ac:dyDescent="0.25">
      <c r="A358" s="22" t="s">
        <v>5938</v>
      </c>
      <c r="B358" s="22" t="s">
        <v>5939</v>
      </c>
      <c r="C358" s="22">
        <v>406010560</v>
      </c>
      <c r="D358" s="22" t="s">
        <v>5993</v>
      </c>
      <c r="E358" s="26">
        <v>868.71</v>
      </c>
      <c r="F358" s="26">
        <v>1075.03</v>
      </c>
      <c r="G358" s="26">
        <v>1943.74</v>
      </c>
      <c r="H358" s="26">
        <v>0</v>
      </c>
      <c r="I358" s="22" t="s">
        <v>6930</v>
      </c>
    </row>
    <row r="359" spans="1:9" x14ac:dyDescent="0.25">
      <c r="A359" s="22" t="s">
        <v>5938</v>
      </c>
      <c r="B359" s="22" t="s">
        <v>5939</v>
      </c>
      <c r="C359" s="22">
        <v>406010579</v>
      </c>
      <c r="D359" s="22" t="s">
        <v>5994</v>
      </c>
      <c r="E359" s="26">
        <v>1192.51</v>
      </c>
      <c r="F359" s="26">
        <v>1173.94</v>
      </c>
      <c r="G359" s="26">
        <v>2366.4499999999998</v>
      </c>
      <c r="H359" s="26">
        <v>0</v>
      </c>
      <c r="I359" s="22" t="s">
        <v>6930</v>
      </c>
    </row>
    <row r="360" spans="1:9" x14ac:dyDescent="0.25">
      <c r="A360" s="22" t="s">
        <v>5938</v>
      </c>
      <c r="B360" s="22" t="s">
        <v>5939</v>
      </c>
      <c r="C360" s="22">
        <v>406010587</v>
      </c>
      <c r="D360" s="22" t="s">
        <v>5995</v>
      </c>
      <c r="E360" s="26">
        <v>854.96</v>
      </c>
      <c r="F360" s="26">
        <v>1173.94</v>
      </c>
      <c r="G360" s="26">
        <v>2028.9</v>
      </c>
      <c r="H360" s="26">
        <v>0</v>
      </c>
      <c r="I360" s="22" t="s">
        <v>6930</v>
      </c>
    </row>
    <row r="361" spans="1:9" x14ac:dyDescent="0.25">
      <c r="A361" s="22" t="s">
        <v>5938</v>
      </c>
      <c r="B361" s="22" t="s">
        <v>5939</v>
      </c>
      <c r="C361" s="22">
        <v>406010595</v>
      </c>
      <c r="D361" s="22" t="s">
        <v>5996</v>
      </c>
      <c r="E361" s="26">
        <v>1175.18</v>
      </c>
      <c r="F361" s="26">
        <v>1173.94</v>
      </c>
      <c r="G361" s="26">
        <v>2349.12</v>
      </c>
      <c r="H361" s="26">
        <v>0</v>
      </c>
      <c r="I361" s="22" t="s">
        <v>6930</v>
      </c>
    </row>
    <row r="362" spans="1:9" x14ac:dyDescent="0.25">
      <c r="A362" s="22" t="s">
        <v>5938</v>
      </c>
      <c r="B362" s="22" t="s">
        <v>5939</v>
      </c>
      <c r="C362" s="22">
        <v>406010609</v>
      </c>
      <c r="D362" s="22" t="s">
        <v>5997</v>
      </c>
      <c r="E362" s="26">
        <v>868.71</v>
      </c>
      <c r="F362" s="26">
        <v>1075.03</v>
      </c>
      <c r="G362" s="26">
        <v>1943.74</v>
      </c>
      <c r="H362" s="26">
        <v>0</v>
      </c>
      <c r="I362" s="22" t="s">
        <v>6930</v>
      </c>
    </row>
    <row r="363" spans="1:9" x14ac:dyDescent="0.25">
      <c r="A363" s="22" t="s">
        <v>5938</v>
      </c>
      <c r="B363" s="22" t="s">
        <v>5939</v>
      </c>
      <c r="C363" s="22">
        <v>406010617</v>
      </c>
      <c r="D363" s="22" t="s">
        <v>5998</v>
      </c>
      <c r="E363" s="26">
        <v>1175.18</v>
      </c>
      <c r="F363" s="26">
        <v>835.79</v>
      </c>
      <c r="G363" s="26">
        <v>2010.97</v>
      </c>
      <c r="H363" s="26">
        <v>0</v>
      </c>
      <c r="I363" s="22" t="s">
        <v>6930</v>
      </c>
    </row>
    <row r="364" spans="1:9" x14ac:dyDescent="0.25">
      <c r="A364" s="22" t="s">
        <v>5938</v>
      </c>
      <c r="B364" s="22" t="s">
        <v>5939</v>
      </c>
      <c r="C364" s="22">
        <v>406010625</v>
      </c>
      <c r="D364" s="22" t="s">
        <v>5999</v>
      </c>
      <c r="E364" s="26">
        <v>1192.51</v>
      </c>
      <c r="F364" s="26">
        <v>835.79</v>
      </c>
      <c r="G364" s="26">
        <v>2028.3</v>
      </c>
      <c r="H364" s="26">
        <v>0</v>
      </c>
      <c r="I364" s="22" t="s">
        <v>6930</v>
      </c>
    </row>
    <row r="365" spans="1:9" x14ac:dyDescent="0.25">
      <c r="A365" s="22" t="s">
        <v>5938</v>
      </c>
      <c r="B365" s="22" t="s">
        <v>5939</v>
      </c>
      <c r="C365" s="22">
        <v>406010633</v>
      </c>
      <c r="D365" s="22" t="s">
        <v>6000</v>
      </c>
      <c r="E365" s="26">
        <v>868.71</v>
      </c>
      <c r="F365" s="26">
        <v>1173.94</v>
      </c>
      <c r="G365" s="26">
        <v>2042.65</v>
      </c>
      <c r="H365" s="26">
        <v>0</v>
      </c>
      <c r="I365" s="22" t="s">
        <v>6930</v>
      </c>
    </row>
    <row r="366" spans="1:9" x14ac:dyDescent="0.25">
      <c r="A366" s="22" t="s">
        <v>5938</v>
      </c>
      <c r="B366" s="22" t="s">
        <v>5939</v>
      </c>
      <c r="C366" s="22">
        <v>406010641</v>
      </c>
      <c r="D366" s="22" t="s">
        <v>6001</v>
      </c>
      <c r="E366" s="26">
        <v>301.60000000000002</v>
      </c>
      <c r="F366" s="26">
        <v>669.59</v>
      </c>
      <c r="G366" s="26">
        <v>971.19</v>
      </c>
      <c r="H366" s="26">
        <v>0</v>
      </c>
      <c r="I366" s="22" t="s">
        <v>6930</v>
      </c>
    </row>
    <row r="367" spans="1:9" x14ac:dyDescent="0.25">
      <c r="A367" s="22" t="s">
        <v>5938</v>
      </c>
      <c r="B367" s="22" t="s">
        <v>5939</v>
      </c>
      <c r="C367" s="22">
        <v>406010650</v>
      </c>
      <c r="D367" s="22" t="s">
        <v>6002</v>
      </c>
      <c r="E367" s="26">
        <v>466.24</v>
      </c>
      <c r="F367" s="26">
        <v>759.4</v>
      </c>
      <c r="G367" s="26">
        <v>1225.6399999999999</v>
      </c>
      <c r="H367" s="26">
        <v>0</v>
      </c>
      <c r="I367" s="22" t="s">
        <v>6930</v>
      </c>
    </row>
    <row r="368" spans="1:9" x14ac:dyDescent="0.25">
      <c r="A368" s="22" t="s">
        <v>5938</v>
      </c>
      <c r="B368" s="22" t="s">
        <v>5939</v>
      </c>
      <c r="C368" s="22">
        <v>406010668</v>
      </c>
      <c r="D368" s="22" t="s">
        <v>6003</v>
      </c>
      <c r="E368" s="26">
        <v>305.2</v>
      </c>
      <c r="F368" s="26">
        <v>669.59</v>
      </c>
      <c r="G368" s="26">
        <v>974.79</v>
      </c>
      <c r="H368" s="26">
        <v>0</v>
      </c>
      <c r="I368" s="22" t="s">
        <v>6930</v>
      </c>
    </row>
    <row r="369" spans="1:9" x14ac:dyDescent="0.25">
      <c r="A369" s="22" t="s">
        <v>5938</v>
      </c>
      <c r="B369" s="22" t="s">
        <v>5939</v>
      </c>
      <c r="C369" s="22">
        <v>406010676</v>
      </c>
      <c r="D369" s="22" t="s">
        <v>6004</v>
      </c>
      <c r="E369" s="26">
        <v>466.24</v>
      </c>
      <c r="F369" s="26">
        <v>684.55</v>
      </c>
      <c r="G369" s="26">
        <v>1150.79</v>
      </c>
      <c r="H369" s="26">
        <v>0</v>
      </c>
      <c r="I369" s="22" t="s">
        <v>6930</v>
      </c>
    </row>
    <row r="370" spans="1:9" x14ac:dyDescent="0.25">
      <c r="A370" s="22" t="s">
        <v>5938</v>
      </c>
      <c r="B370" s="22" t="s">
        <v>5939</v>
      </c>
      <c r="C370" s="22">
        <v>406010692</v>
      </c>
      <c r="D370" s="22" t="s">
        <v>6005</v>
      </c>
      <c r="E370" s="26">
        <v>5173.6499999999996</v>
      </c>
      <c r="F370" s="26">
        <v>8022.54</v>
      </c>
      <c r="G370" s="26">
        <v>13196.189999999999</v>
      </c>
      <c r="H370" s="26">
        <v>0</v>
      </c>
      <c r="I370" s="22" t="s">
        <v>6930</v>
      </c>
    </row>
    <row r="371" spans="1:9" x14ac:dyDescent="0.25">
      <c r="A371" s="22" t="s">
        <v>5938</v>
      </c>
      <c r="B371" s="22" t="s">
        <v>5939</v>
      </c>
      <c r="C371" s="22">
        <v>406010706</v>
      </c>
      <c r="D371" s="22" t="s">
        <v>6006</v>
      </c>
      <c r="E371" s="26">
        <v>2956.37</v>
      </c>
      <c r="F371" s="26">
        <v>5371.54</v>
      </c>
      <c r="G371" s="26">
        <v>8327.91</v>
      </c>
      <c r="H371" s="26">
        <v>0</v>
      </c>
      <c r="I371" s="22" t="s">
        <v>6930</v>
      </c>
    </row>
    <row r="372" spans="1:9" x14ac:dyDescent="0.25">
      <c r="A372" s="22" t="s">
        <v>5938</v>
      </c>
      <c r="B372" s="22" t="s">
        <v>5939</v>
      </c>
      <c r="C372" s="22">
        <v>406010730</v>
      </c>
      <c r="D372" s="22" t="s">
        <v>6007</v>
      </c>
      <c r="E372" s="26">
        <v>3223.08</v>
      </c>
      <c r="F372" s="26">
        <v>1382.55</v>
      </c>
      <c r="G372" s="26">
        <v>4605.63</v>
      </c>
      <c r="H372" s="26">
        <v>0</v>
      </c>
      <c r="I372" s="22" t="s">
        <v>6930</v>
      </c>
    </row>
    <row r="373" spans="1:9" x14ac:dyDescent="0.25">
      <c r="A373" s="22" t="s">
        <v>5938</v>
      </c>
      <c r="B373" s="22" t="s">
        <v>5939</v>
      </c>
      <c r="C373" s="22">
        <v>406010757</v>
      </c>
      <c r="D373" s="22" t="s">
        <v>6008</v>
      </c>
      <c r="E373" s="26">
        <v>1144.52</v>
      </c>
      <c r="F373" s="26">
        <v>995.22</v>
      </c>
      <c r="G373" s="26">
        <v>2139.7399999999998</v>
      </c>
      <c r="H373" s="26">
        <v>0</v>
      </c>
      <c r="I373" s="22" t="s">
        <v>6930</v>
      </c>
    </row>
    <row r="374" spans="1:9" x14ac:dyDescent="0.25">
      <c r="A374" s="22" t="s">
        <v>5938</v>
      </c>
      <c r="B374" s="22" t="s">
        <v>5939</v>
      </c>
      <c r="C374" s="22">
        <v>406010765</v>
      </c>
      <c r="D374" s="22" t="s">
        <v>6009</v>
      </c>
      <c r="E374" s="26">
        <v>1144.52</v>
      </c>
      <c r="F374" s="26">
        <v>995.22</v>
      </c>
      <c r="G374" s="26">
        <v>2139.7399999999998</v>
      </c>
      <c r="H374" s="26">
        <v>0</v>
      </c>
      <c r="I374" s="22" t="s">
        <v>6930</v>
      </c>
    </row>
    <row r="375" spans="1:9" x14ac:dyDescent="0.25">
      <c r="A375" s="22" t="s">
        <v>5938</v>
      </c>
      <c r="B375" s="22" t="s">
        <v>5939</v>
      </c>
      <c r="C375" s="22">
        <v>406010781</v>
      </c>
      <c r="D375" s="22" t="s">
        <v>6010</v>
      </c>
      <c r="E375" s="26">
        <v>15807.24</v>
      </c>
      <c r="F375" s="26">
        <v>8511.59</v>
      </c>
      <c r="G375" s="26">
        <v>24318.83</v>
      </c>
      <c r="H375" s="26">
        <v>0</v>
      </c>
      <c r="I375" s="22" t="s">
        <v>6930</v>
      </c>
    </row>
    <row r="376" spans="1:9" x14ac:dyDescent="0.25">
      <c r="A376" s="22" t="s">
        <v>5938</v>
      </c>
      <c r="B376" s="22" t="s">
        <v>5939</v>
      </c>
      <c r="C376" s="22">
        <v>406010790</v>
      </c>
      <c r="D376" s="22" t="s">
        <v>6011</v>
      </c>
      <c r="E376" s="26">
        <v>271.77</v>
      </c>
      <c r="F376" s="26">
        <v>538.38</v>
      </c>
      <c r="G376" s="26">
        <v>810.15</v>
      </c>
      <c r="H376" s="26">
        <v>0</v>
      </c>
      <c r="I376" s="22" t="s">
        <v>6930</v>
      </c>
    </row>
    <row r="377" spans="1:9" x14ac:dyDescent="0.25">
      <c r="A377" s="22" t="s">
        <v>5938</v>
      </c>
      <c r="B377" s="22" t="s">
        <v>5939</v>
      </c>
      <c r="C377" s="22">
        <v>406010803</v>
      </c>
      <c r="D377" s="22" t="s">
        <v>6012</v>
      </c>
      <c r="E377" s="26">
        <v>4942.6499999999996</v>
      </c>
      <c r="F377" s="26">
        <v>7717.31</v>
      </c>
      <c r="G377" s="26">
        <v>12659.96</v>
      </c>
      <c r="H377" s="26">
        <v>0</v>
      </c>
      <c r="I377" s="22" t="s">
        <v>6930</v>
      </c>
    </row>
    <row r="378" spans="1:9" x14ac:dyDescent="0.25">
      <c r="A378" s="22" t="s">
        <v>5938</v>
      </c>
      <c r="B378" s="22" t="s">
        <v>5939</v>
      </c>
      <c r="C378" s="22">
        <v>406010811</v>
      </c>
      <c r="D378" s="22" t="s">
        <v>6013</v>
      </c>
      <c r="E378" s="26">
        <v>5173.6499999999996</v>
      </c>
      <c r="F378" s="26">
        <v>11442.48</v>
      </c>
      <c r="G378" s="26">
        <v>16616.129999999997</v>
      </c>
      <c r="H378" s="26">
        <v>0</v>
      </c>
      <c r="I378" s="22" t="s">
        <v>6930</v>
      </c>
    </row>
    <row r="379" spans="1:9" x14ac:dyDescent="0.25">
      <c r="A379" s="22" t="s">
        <v>5938</v>
      </c>
      <c r="B379" s="22" t="s">
        <v>5939</v>
      </c>
      <c r="C379" s="22">
        <v>406010820</v>
      </c>
      <c r="D379" s="22" t="s">
        <v>6014</v>
      </c>
      <c r="E379" s="26">
        <v>5173.6499999999996</v>
      </c>
      <c r="F379" s="26">
        <v>10300.99</v>
      </c>
      <c r="G379" s="26">
        <v>15474.64</v>
      </c>
      <c r="H379" s="26">
        <v>0</v>
      </c>
      <c r="I379" s="22" t="s">
        <v>6930</v>
      </c>
    </row>
    <row r="380" spans="1:9" x14ac:dyDescent="0.25">
      <c r="A380" s="22" t="s">
        <v>5938</v>
      </c>
      <c r="B380" s="22" t="s">
        <v>5939</v>
      </c>
      <c r="C380" s="22">
        <v>406010838</v>
      </c>
      <c r="D380" s="22" t="s">
        <v>6015</v>
      </c>
      <c r="E380" s="26">
        <v>2983.09</v>
      </c>
      <c r="F380" s="26">
        <v>7132.96</v>
      </c>
      <c r="G380" s="26">
        <v>10116.049999999999</v>
      </c>
      <c r="H380" s="26">
        <v>0</v>
      </c>
      <c r="I380" s="22" t="s">
        <v>6930</v>
      </c>
    </row>
    <row r="381" spans="1:9" x14ac:dyDescent="0.25">
      <c r="A381" s="22" t="s">
        <v>5938</v>
      </c>
      <c r="B381" s="22" t="s">
        <v>5939</v>
      </c>
      <c r="C381" s="22">
        <v>406010846</v>
      </c>
      <c r="D381" s="22" t="s">
        <v>6016</v>
      </c>
      <c r="E381" s="26">
        <v>2983.09</v>
      </c>
      <c r="F381" s="26">
        <v>8155.2</v>
      </c>
      <c r="G381" s="26">
        <v>11138.29</v>
      </c>
      <c r="H381" s="26">
        <v>0</v>
      </c>
      <c r="I381" s="22" t="s">
        <v>6930</v>
      </c>
    </row>
    <row r="382" spans="1:9" x14ac:dyDescent="0.25">
      <c r="A382" s="22" t="s">
        <v>5938</v>
      </c>
      <c r="B382" s="22" t="s">
        <v>5939</v>
      </c>
      <c r="C382" s="22">
        <v>406010854</v>
      </c>
      <c r="D382" s="22" t="s">
        <v>6017</v>
      </c>
      <c r="E382" s="26">
        <v>271.77</v>
      </c>
      <c r="F382" s="26">
        <v>626.35</v>
      </c>
      <c r="G382" s="26">
        <v>898.12</v>
      </c>
      <c r="H382" s="26">
        <v>0</v>
      </c>
      <c r="I382" s="22" t="s">
        <v>6930</v>
      </c>
    </row>
    <row r="383" spans="1:9" x14ac:dyDescent="0.25">
      <c r="A383" s="22" t="s">
        <v>5938</v>
      </c>
      <c r="B383" s="22" t="s">
        <v>5939</v>
      </c>
      <c r="C383" s="22">
        <v>406010862</v>
      </c>
      <c r="D383" s="22" t="s">
        <v>6018</v>
      </c>
      <c r="E383" s="26">
        <v>271.77</v>
      </c>
      <c r="F383" s="26">
        <v>644.51</v>
      </c>
      <c r="G383" s="26">
        <v>916.28</v>
      </c>
      <c r="H383" s="26">
        <v>0</v>
      </c>
      <c r="I383" s="22" t="s">
        <v>6930</v>
      </c>
    </row>
    <row r="384" spans="1:9" x14ac:dyDescent="0.25">
      <c r="A384" s="22" t="s">
        <v>5938</v>
      </c>
      <c r="B384" s="22" t="s">
        <v>5939</v>
      </c>
      <c r="C384" s="22">
        <v>406010870</v>
      </c>
      <c r="D384" s="22" t="s">
        <v>6019</v>
      </c>
      <c r="E384" s="26">
        <v>271.77</v>
      </c>
      <c r="F384" s="26">
        <v>626.35</v>
      </c>
      <c r="G384" s="26">
        <v>898.12</v>
      </c>
      <c r="H384" s="26">
        <v>0</v>
      </c>
      <c r="I384" s="22" t="s">
        <v>6930</v>
      </c>
    </row>
    <row r="385" spans="1:9" x14ac:dyDescent="0.25">
      <c r="A385" s="22" t="s">
        <v>5938</v>
      </c>
      <c r="B385" s="22" t="s">
        <v>5939</v>
      </c>
      <c r="C385" s="22">
        <v>406010889</v>
      </c>
      <c r="D385" s="22" t="s">
        <v>6020</v>
      </c>
      <c r="E385" s="26">
        <v>3110.03</v>
      </c>
      <c r="F385" s="26">
        <v>3943.72</v>
      </c>
      <c r="G385" s="26">
        <v>7053.75</v>
      </c>
      <c r="H385" s="26">
        <v>0</v>
      </c>
      <c r="I385" s="22" t="s">
        <v>6930</v>
      </c>
    </row>
    <row r="386" spans="1:9" x14ac:dyDescent="0.25">
      <c r="A386" s="22" t="s">
        <v>5938</v>
      </c>
      <c r="B386" s="22" t="s">
        <v>5939</v>
      </c>
      <c r="C386" s="22">
        <v>406010897</v>
      </c>
      <c r="D386" s="22" t="s">
        <v>6021</v>
      </c>
      <c r="E386" s="26">
        <v>4079.8</v>
      </c>
      <c r="F386" s="26">
        <v>3943.72</v>
      </c>
      <c r="G386" s="26">
        <v>8023.52</v>
      </c>
      <c r="H386" s="26">
        <v>0</v>
      </c>
      <c r="I386" s="22" t="s">
        <v>6930</v>
      </c>
    </row>
    <row r="387" spans="1:9" x14ac:dyDescent="0.25">
      <c r="A387" s="22" t="s">
        <v>5938</v>
      </c>
      <c r="B387" s="22" t="s">
        <v>5939</v>
      </c>
      <c r="C387" s="22">
        <v>406010900</v>
      </c>
      <c r="D387" s="22" t="s">
        <v>6022</v>
      </c>
      <c r="E387" s="26">
        <v>7544.03</v>
      </c>
      <c r="F387" s="26">
        <v>4584.3100000000004</v>
      </c>
      <c r="G387" s="26">
        <v>12128.34</v>
      </c>
      <c r="H387" s="26">
        <v>0</v>
      </c>
      <c r="I387" s="22" t="s">
        <v>6930</v>
      </c>
    </row>
    <row r="388" spans="1:9" x14ac:dyDescent="0.25">
      <c r="A388" s="22" t="s">
        <v>5938</v>
      </c>
      <c r="B388" s="22" t="s">
        <v>5939</v>
      </c>
      <c r="C388" s="22">
        <v>406010927</v>
      </c>
      <c r="D388" s="22" t="s">
        <v>6023</v>
      </c>
      <c r="E388" s="26">
        <v>5173.6499999999996</v>
      </c>
      <c r="F388" s="26">
        <v>9058.6299999999992</v>
      </c>
      <c r="G388" s="26">
        <v>14232.279999999999</v>
      </c>
      <c r="H388" s="26">
        <v>0</v>
      </c>
      <c r="I388" s="22" t="s">
        <v>6930</v>
      </c>
    </row>
    <row r="389" spans="1:9" x14ac:dyDescent="0.25">
      <c r="A389" s="22" t="s">
        <v>5938</v>
      </c>
      <c r="B389" s="22" t="s">
        <v>5939</v>
      </c>
      <c r="C389" s="22">
        <v>406010935</v>
      </c>
      <c r="D389" s="22" t="s">
        <v>6024</v>
      </c>
      <c r="E389" s="26">
        <v>5173.6499999999996</v>
      </c>
      <c r="F389" s="26">
        <v>9535.4</v>
      </c>
      <c r="G389" s="26">
        <v>14709.05</v>
      </c>
      <c r="H389" s="26">
        <v>0</v>
      </c>
      <c r="I389" s="22" t="s">
        <v>6930</v>
      </c>
    </row>
    <row r="390" spans="1:9" x14ac:dyDescent="0.25">
      <c r="A390" s="22" t="s">
        <v>5938</v>
      </c>
      <c r="B390" s="22" t="s">
        <v>5939</v>
      </c>
      <c r="C390" s="22">
        <v>406010943</v>
      </c>
      <c r="D390" s="22" t="s">
        <v>6025</v>
      </c>
      <c r="E390" s="26">
        <v>8645.75</v>
      </c>
      <c r="F390" s="26">
        <v>9058.6299999999992</v>
      </c>
      <c r="G390" s="26">
        <v>17704.379999999997</v>
      </c>
      <c r="H390" s="26">
        <v>0</v>
      </c>
      <c r="I390" s="22" t="s">
        <v>6930</v>
      </c>
    </row>
    <row r="391" spans="1:9" x14ac:dyDescent="0.25">
      <c r="A391" s="22" t="s">
        <v>5938</v>
      </c>
      <c r="B391" s="22" t="s">
        <v>5939</v>
      </c>
      <c r="C391" s="22">
        <v>406010951</v>
      </c>
      <c r="D391" s="22" t="s">
        <v>6026</v>
      </c>
      <c r="E391" s="26">
        <v>8645.75</v>
      </c>
      <c r="F391" s="26">
        <v>9058.6299999999992</v>
      </c>
      <c r="G391" s="26">
        <v>17704.379999999997</v>
      </c>
      <c r="H391" s="26">
        <v>0</v>
      </c>
      <c r="I391" s="22" t="s">
        <v>6930</v>
      </c>
    </row>
    <row r="392" spans="1:9" x14ac:dyDescent="0.25">
      <c r="A392" s="22" t="s">
        <v>5938</v>
      </c>
      <c r="B392" s="22" t="s">
        <v>5939</v>
      </c>
      <c r="C392" s="22">
        <v>406010986</v>
      </c>
      <c r="D392" s="22" t="s">
        <v>6027</v>
      </c>
      <c r="E392" s="26">
        <v>2956.37</v>
      </c>
      <c r="F392" s="26">
        <v>5718.97</v>
      </c>
      <c r="G392" s="26">
        <v>8675.34</v>
      </c>
      <c r="H392" s="26">
        <v>0</v>
      </c>
      <c r="I392" s="22" t="s">
        <v>6930</v>
      </c>
    </row>
    <row r="393" spans="1:9" x14ac:dyDescent="0.25">
      <c r="A393" s="22" t="s">
        <v>5938</v>
      </c>
      <c r="B393" s="22" t="s">
        <v>5939</v>
      </c>
      <c r="C393" s="22">
        <v>406010994</v>
      </c>
      <c r="D393" s="22" t="s">
        <v>6028</v>
      </c>
      <c r="E393" s="26">
        <v>2956.37</v>
      </c>
      <c r="F393" s="26">
        <v>5718.97</v>
      </c>
      <c r="G393" s="26">
        <v>8675.34</v>
      </c>
      <c r="H393" s="26">
        <v>0</v>
      </c>
      <c r="I393" s="22" t="s">
        <v>6930</v>
      </c>
    </row>
    <row r="394" spans="1:9" x14ac:dyDescent="0.25">
      <c r="A394" s="22" t="s">
        <v>5938</v>
      </c>
      <c r="B394" s="22" t="s">
        <v>5939</v>
      </c>
      <c r="C394" s="22">
        <v>406011001</v>
      </c>
      <c r="D394" s="22" t="s">
        <v>6029</v>
      </c>
      <c r="E394" s="26">
        <v>271.77</v>
      </c>
      <c r="F394" s="26">
        <v>716.29</v>
      </c>
      <c r="G394" s="26">
        <v>988.06</v>
      </c>
      <c r="H394" s="26">
        <v>0</v>
      </c>
      <c r="I394" s="22" t="s">
        <v>6930</v>
      </c>
    </row>
    <row r="395" spans="1:9" x14ac:dyDescent="0.25">
      <c r="A395" s="22" t="s">
        <v>5938</v>
      </c>
      <c r="B395" s="22" t="s">
        <v>5939</v>
      </c>
      <c r="C395" s="22">
        <v>406011010</v>
      </c>
      <c r="D395" s="22" t="s">
        <v>6030</v>
      </c>
      <c r="E395" s="26">
        <v>271.77</v>
      </c>
      <c r="F395" s="26">
        <v>626.35</v>
      </c>
      <c r="G395" s="26">
        <v>898.12</v>
      </c>
      <c r="H395" s="26">
        <v>0</v>
      </c>
      <c r="I395" s="22" t="s">
        <v>6930</v>
      </c>
    </row>
    <row r="396" spans="1:9" x14ac:dyDescent="0.25">
      <c r="A396" s="22" t="s">
        <v>5938</v>
      </c>
      <c r="B396" s="22" t="s">
        <v>5939</v>
      </c>
      <c r="C396" s="22">
        <v>406011028</v>
      </c>
      <c r="D396" s="22" t="s">
        <v>6031</v>
      </c>
      <c r="E396" s="26">
        <v>271.77</v>
      </c>
      <c r="F396" s="26">
        <v>626.35</v>
      </c>
      <c r="G396" s="26">
        <v>898.12</v>
      </c>
      <c r="H396" s="26">
        <v>0</v>
      </c>
      <c r="I396" s="22" t="s">
        <v>6930</v>
      </c>
    </row>
    <row r="397" spans="1:9" x14ac:dyDescent="0.25">
      <c r="A397" s="22" t="s">
        <v>5938</v>
      </c>
      <c r="B397" s="22" t="s">
        <v>5939</v>
      </c>
      <c r="C397" s="22">
        <v>406011036</v>
      </c>
      <c r="D397" s="22" t="s">
        <v>6032</v>
      </c>
      <c r="E397" s="26">
        <v>304.77</v>
      </c>
      <c r="F397" s="26">
        <v>644.51</v>
      </c>
      <c r="G397" s="26">
        <v>949.28</v>
      </c>
      <c r="H397" s="26">
        <v>0</v>
      </c>
      <c r="I397" s="22" t="s">
        <v>6930</v>
      </c>
    </row>
    <row r="398" spans="1:9" x14ac:dyDescent="0.25">
      <c r="A398" s="22" t="s">
        <v>5938</v>
      </c>
      <c r="B398" s="22" t="s">
        <v>5939</v>
      </c>
      <c r="C398" s="22">
        <v>406011044</v>
      </c>
      <c r="D398" s="22" t="s">
        <v>6033</v>
      </c>
      <c r="E398" s="26">
        <v>271.77</v>
      </c>
      <c r="F398" s="26">
        <v>644.51</v>
      </c>
      <c r="G398" s="26">
        <v>916.28</v>
      </c>
      <c r="H398" s="26">
        <v>0</v>
      </c>
      <c r="I398" s="22" t="s">
        <v>6930</v>
      </c>
    </row>
    <row r="399" spans="1:9" x14ac:dyDescent="0.25">
      <c r="A399" s="22" t="s">
        <v>5938</v>
      </c>
      <c r="B399" s="22" t="s">
        <v>5939</v>
      </c>
      <c r="C399" s="22">
        <v>406011052</v>
      </c>
      <c r="D399" s="22" t="s">
        <v>6034</v>
      </c>
      <c r="E399" s="26">
        <v>82.95</v>
      </c>
      <c r="F399" s="26">
        <v>626.35</v>
      </c>
      <c r="G399" s="26">
        <v>709.30000000000007</v>
      </c>
      <c r="H399" s="26">
        <v>0</v>
      </c>
      <c r="I399" s="22" t="s">
        <v>6930</v>
      </c>
    </row>
    <row r="400" spans="1:9" x14ac:dyDescent="0.25">
      <c r="A400" s="22" t="s">
        <v>5938</v>
      </c>
      <c r="B400" s="22" t="s">
        <v>5939</v>
      </c>
      <c r="C400" s="22">
        <v>406011079</v>
      </c>
      <c r="D400" s="22" t="s">
        <v>6035</v>
      </c>
      <c r="E400" s="26">
        <v>271.77</v>
      </c>
      <c r="F400" s="26">
        <v>626.35</v>
      </c>
      <c r="G400" s="26">
        <v>898.12</v>
      </c>
      <c r="H400" s="26">
        <v>0</v>
      </c>
      <c r="I400" s="22" t="s">
        <v>6930</v>
      </c>
    </row>
    <row r="401" spans="1:9" x14ac:dyDescent="0.25">
      <c r="A401" s="22" t="s">
        <v>5938</v>
      </c>
      <c r="B401" s="22" t="s">
        <v>5939</v>
      </c>
      <c r="C401" s="22">
        <v>406011087</v>
      </c>
      <c r="D401" s="22" t="s">
        <v>6036</v>
      </c>
      <c r="E401" s="26">
        <v>271.77</v>
      </c>
      <c r="F401" s="26">
        <v>573.58000000000004</v>
      </c>
      <c r="G401" s="26">
        <v>845.35</v>
      </c>
      <c r="H401" s="26">
        <v>0</v>
      </c>
      <c r="I401" s="22" t="s">
        <v>6930</v>
      </c>
    </row>
    <row r="402" spans="1:9" x14ac:dyDescent="0.25">
      <c r="A402" s="22" t="s">
        <v>5938</v>
      </c>
      <c r="B402" s="22" t="s">
        <v>5939</v>
      </c>
      <c r="C402" s="22">
        <v>406011095</v>
      </c>
      <c r="D402" s="22" t="s">
        <v>6037</v>
      </c>
      <c r="E402" s="26">
        <v>271.77</v>
      </c>
      <c r="F402" s="26">
        <v>573.58000000000004</v>
      </c>
      <c r="G402" s="26">
        <v>845.35</v>
      </c>
      <c r="H402" s="26">
        <v>0</v>
      </c>
      <c r="I402" s="22" t="s">
        <v>6930</v>
      </c>
    </row>
    <row r="403" spans="1:9" x14ac:dyDescent="0.25">
      <c r="A403" s="22" t="s">
        <v>5938</v>
      </c>
      <c r="B403" s="22" t="s">
        <v>5939</v>
      </c>
      <c r="C403" s="22">
        <v>406011109</v>
      </c>
      <c r="D403" s="22" t="s">
        <v>6038</v>
      </c>
      <c r="E403" s="26">
        <v>271.77</v>
      </c>
      <c r="F403" s="26">
        <v>626.35</v>
      </c>
      <c r="G403" s="26">
        <v>898.12</v>
      </c>
      <c r="H403" s="26">
        <v>0</v>
      </c>
      <c r="I403" s="22" t="s">
        <v>6930</v>
      </c>
    </row>
    <row r="404" spans="1:9" x14ac:dyDescent="0.25">
      <c r="A404" s="22" t="s">
        <v>5938</v>
      </c>
      <c r="B404" s="22" t="s">
        <v>5939</v>
      </c>
      <c r="C404" s="22">
        <v>406011117</v>
      </c>
      <c r="D404" s="22" t="s">
        <v>6039</v>
      </c>
      <c r="E404" s="26">
        <v>271.77</v>
      </c>
      <c r="F404" s="26">
        <v>626.35</v>
      </c>
      <c r="G404" s="26">
        <v>898.12</v>
      </c>
      <c r="H404" s="26">
        <v>0</v>
      </c>
      <c r="I404" s="22" t="s">
        <v>6930</v>
      </c>
    </row>
    <row r="405" spans="1:9" x14ac:dyDescent="0.25">
      <c r="A405" s="22" t="s">
        <v>5938</v>
      </c>
      <c r="B405" s="22" t="s">
        <v>5939</v>
      </c>
      <c r="C405" s="22">
        <v>406011125</v>
      </c>
      <c r="D405" s="22" t="s">
        <v>6040</v>
      </c>
      <c r="E405" s="26">
        <v>271.77</v>
      </c>
      <c r="F405" s="26">
        <v>644.84</v>
      </c>
      <c r="G405" s="26">
        <v>916.61</v>
      </c>
      <c r="H405" s="26">
        <v>0</v>
      </c>
      <c r="I405" s="22" t="s">
        <v>6930</v>
      </c>
    </row>
    <row r="406" spans="1:9" x14ac:dyDescent="0.25">
      <c r="A406" s="22" t="s">
        <v>5938</v>
      </c>
      <c r="B406" s="22" t="s">
        <v>5939</v>
      </c>
      <c r="C406" s="22">
        <v>406011133</v>
      </c>
      <c r="D406" s="22" t="s">
        <v>6041</v>
      </c>
      <c r="E406" s="26">
        <v>271.77</v>
      </c>
      <c r="F406" s="26">
        <v>644.51</v>
      </c>
      <c r="G406" s="26">
        <v>916.28</v>
      </c>
      <c r="H406" s="26">
        <v>0</v>
      </c>
      <c r="I406" s="22" t="s">
        <v>6930</v>
      </c>
    </row>
    <row r="407" spans="1:9" x14ac:dyDescent="0.25">
      <c r="A407" s="22" t="s">
        <v>5938</v>
      </c>
      <c r="B407" s="22" t="s">
        <v>5939</v>
      </c>
      <c r="C407" s="22">
        <v>406011141</v>
      </c>
      <c r="D407" s="22" t="s">
        <v>6042</v>
      </c>
      <c r="E407" s="26">
        <v>271.77</v>
      </c>
      <c r="F407" s="26">
        <v>626.35</v>
      </c>
      <c r="G407" s="26">
        <v>898.12</v>
      </c>
      <c r="H407" s="26">
        <v>0</v>
      </c>
      <c r="I407" s="22" t="s">
        <v>6930</v>
      </c>
    </row>
    <row r="408" spans="1:9" x14ac:dyDescent="0.25">
      <c r="A408" s="22" t="s">
        <v>5938</v>
      </c>
      <c r="B408" s="22" t="s">
        <v>5939</v>
      </c>
      <c r="C408" s="22">
        <v>406011150</v>
      </c>
      <c r="D408" s="22" t="s">
        <v>6043</v>
      </c>
      <c r="E408" s="26">
        <v>271.77</v>
      </c>
      <c r="F408" s="26">
        <v>644.51</v>
      </c>
      <c r="G408" s="26">
        <v>916.28</v>
      </c>
      <c r="H408" s="26">
        <v>0</v>
      </c>
      <c r="I408" s="22" t="s">
        <v>6930</v>
      </c>
    </row>
    <row r="409" spans="1:9" x14ac:dyDescent="0.25">
      <c r="A409" s="22" t="s">
        <v>5938</v>
      </c>
      <c r="B409" s="22" t="s">
        <v>5939</v>
      </c>
      <c r="C409" s="22">
        <v>406011168</v>
      </c>
      <c r="D409" s="22" t="s">
        <v>6044</v>
      </c>
      <c r="E409" s="26">
        <v>271.77</v>
      </c>
      <c r="F409" s="26">
        <v>626.35</v>
      </c>
      <c r="G409" s="26">
        <v>898.12</v>
      </c>
      <c r="H409" s="26">
        <v>0</v>
      </c>
      <c r="I409" s="22" t="s">
        <v>6930</v>
      </c>
    </row>
    <row r="410" spans="1:9" x14ac:dyDescent="0.25">
      <c r="A410" s="22" t="s">
        <v>5938</v>
      </c>
      <c r="B410" s="22" t="s">
        <v>5939</v>
      </c>
      <c r="C410" s="22">
        <v>406011176</v>
      </c>
      <c r="D410" s="22" t="s">
        <v>6045</v>
      </c>
      <c r="E410" s="26">
        <v>271.77</v>
      </c>
      <c r="F410" s="26">
        <v>626.35</v>
      </c>
      <c r="G410" s="26">
        <v>898.12</v>
      </c>
      <c r="H410" s="26">
        <v>0</v>
      </c>
      <c r="I410" s="22" t="s">
        <v>6930</v>
      </c>
    </row>
    <row r="411" spans="1:9" x14ac:dyDescent="0.25">
      <c r="A411" s="22" t="s">
        <v>5938</v>
      </c>
      <c r="B411" s="22" t="s">
        <v>5939</v>
      </c>
      <c r="C411" s="22">
        <v>406011184</v>
      </c>
      <c r="D411" s="22" t="s">
        <v>6046</v>
      </c>
      <c r="E411" s="26">
        <v>271.77</v>
      </c>
      <c r="F411" s="26">
        <v>644.72</v>
      </c>
      <c r="G411" s="26">
        <v>916.49</v>
      </c>
      <c r="H411" s="26">
        <v>0</v>
      </c>
      <c r="I411" s="22" t="s">
        <v>6930</v>
      </c>
    </row>
    <row r="412" spans="1:9" x14ac:dyDescent="0.25">
      <c r="A412" s="22" t="s">
        <v>5938</v>
      </c>
      <c r="B412" s="22" t="s">
        <v>5939</v>
      </c>
      <c r="C412" s="22">
        <v>406011192</v>
      </c>
      <c r="D412" s="22" t="s">
        <v>6047</v>
      </c>
      <c r="E412" s="26">
        <v>271.77</v>
      </c>
      <c r="F412" s="26">
        <v>626.35</v>
      </c>
      <c r="G412" s="26">
        <v>898.12</v>
      </c>
      <c r="H412" s="26">
        <v>0</v>
      </c>
      <c r="I412" s="22" t="s">
        <v>6930</v>
      </c>
    </row>
    <row r="413" spans="1:9" x14ac:dyDescent="0.25">
      <c r="A413" s="22" t="s">
        <v>5938</v>
      </c>
      <c r="B413" s="22" t="s">
        <v>5939</v>
      </c>
      <c r="C413" s="22">
        <v>406011206</v>
      </c>
      <c r="D413" s="22" t="s">
        <v>6048</v>
      </c>
      <c r="E413" s="26">
        <v>5173.6499999999996</v>
      </c>
      <c r="F413" s="26">
        <v>11442.48</v>
      </c>
      <c r="G413" s="26">
        <v>16616.129999999997</v>
      </c>
      <c r="H413" s="26">
        <v>0</v>
      </c>
      <c r="I413" s="22" t="s">
        <v>6930</v>
      </c>
    </row>
    <row r="414" spans="1:9" x14ac:dyDescent="0.25">
      <c r="A414" s="22" t="s">
        <v>5938</v>
      </c>
      <c r="B414" s="22" t="s">
        <v>5939</v>
      </c>
      <c r="C414" s="22">
        <v>406011214</v>
      </c>
      <c r="D414" s="22" t="s">
        <v>6049</v>
      </c>
      <c r="E414" s="26">
        <v>10762.5</v>
      </c>
      <c r="F414" s="26">
        <v>5795.19</v>
      </c>
      <c r="G414" s="26">
        <v>16557.689999999999</v>
      </c>
      <c r="H414" s="26">
        <v>0</v>
      </c>
      <c r="I414" s="22" t="s">
        <v>6930</v>
      </c>
    </row>
    <row r="415" spans="1:9" x14ac:dyDescent="0.25">
      <c r="A415" s="22" t="s">
        <v>5938</v>
      </c>
      <c r="B415" s="22" t="s">
        <v>5939</v>
      </c>
      <c r="C415" s="22">
        <v>406011222</v>
      </c>
      <c r="D415" s="22" t="s">
        <v>6050</v>
      </c>
      <c r="E415" s="26">
        <v>7960.32</v>
      </c>
      <c r="F415" s="26">
        <v>4286.33</v>
      </c>
      <c r="G415" s="26">
        <v>12246.65</v>
      </c>
      <c r="H415" s="26">
        <v>0</v>
      </c>
      <c r="I415" s="22" t="s">
        <v>6930</v>
      </c>
    </row>
    <row r="416" spans="1:9" x14ac:dyDescent="0.25">
      <c r="A416" s="22" t="s">
        <v>5938</v>
      </c>
      <c r="B416" s="22" t="s">
        <v>5939</v>
      </c>
      <c r="C416" s="22">
        <v>406011230</v>
      </c>
      <c r="D416" s="22" t="s">
        <v>6051</v>
      </c>
      <c r="E416" s="26">
        <v>1223.47</v>
      </c>
      <c r="F416" s="26">
        <v>2631.9</v>
      </c>
      <c r="G416" s="26">
        <v>3855.37</v>
      </c>
      <c r="H416" s="26">
        <v>0</v>
      </c>
      <c r="I416" s="22" t="s">
        <v>6930</v>
      </c>
    </row>
    <row r="417" spans="1:9" x14ac:dyDescent="0.25">
      <c r="A417" s="22" t="s">
        <v>5938</v>
      </c>
      <c r="B417" s="22" t="s">
        <v>5939</v>
      </c>
      <c r="C417" s="22">
        <v>406011249</v>
      </c>
      <c r="D417" s="22" t="s">
        <v>6052</v>
      </c>
      <c r="E417" s="26">
        <v>2685.9</v>
      </c>
      <c r="F417" s="26">
        <v>1223.47</v>
      </c>
      <c r="G417" s="26">
        <v>3909.37</v>
      </c>
      <c r="H417" s="26">
        <v>0</v>
      </c>
      <c r="I417" s="22" t="s">
        <v>6930</v>
      </c>
    </row>
    <row r="418" spans="1:9" x14ac:dyDescent="0.25">
      <c r="A418" s="22" t="s">
        <v>5938</v>
      </c>
      <c r="B418" s="22" t="s">
        <v>5939</v>
      </c>
      <c r="C418" s="22">
        <v>406011257</v>
      </c>
      <c r="D418" s="22" t="s">
        <v>6053</v>
      </c>
      <c r="E418" s="26">
        <v>4716.47</v>
      </c>
      <c r="F418" s="26">
        <v>1684.45</v>
      </c>
      <c r="G418" s="26">
        <v>6400.92</v>
      </c>
      <c r="H418" s="26">
        <v>0</v>
      </c>
      <c r="I418" s="22" t="s">
        <v>6930</v>
      </c>
    </row>
    <row r="419" spans="1:9" x14ac:dyDescent="0.25">
      <c r="A419" s="22" t="s">
        <v>5938</v>
      </c>
      <c r="B419" s="22" t="s">
        <v>5939</v>
      </c>
      <c r="C419" s="22">
        <v>406011265</v>
      </c>
      <c r="D419" s="22" t="s">
        <v>6054</v>
      </c>
      <c r="E419" s="26">
        <v>8333.57</v>
      </c>
      <c r="F419" s="26">
        <v>4487.3100000000004</v>
      </c>
      <c r="G419" s="26">
        <v>12820.880000000001</v>
      </c>
      <c r="H419" s="26">
        <v>0</v>
      </c>
      <c r="I419" s="22" t="s">
        <v>6930</v>
      </c>
    </row>
    <row r="420" spans="1:9" x14ac:dyDescent="0.25">
      <c r="A420" s="22" t="s">
        <v>5938</v>
      </c>
      <c r="B420" s="22" t="s">
        <v>5939</v>
      </c>
      <c r="C420" s="22">
        <v>406011273</v>
      </c>
      <c r="D420" s="22" t="s">
        <v>6055</v>
      </c>
      <c r="E420" s="26">
        <v>7116.6</v>
      </c>
      <c r="F420" s="26">
        <v>3832.02</v>
      </c>
      <c r="G420" s="26">
        <v>10948.62</v>
      </c>
      <c r="H420" s="26">
        <v>0</v>
      </c>
      <c r="I420" s="22" t="s">
        <v>6930</v>
      </c>
    </row>
    <row r="421" spans="1:9" x14ac:dyDescent="0.25">
      <c r="A421" s="22" t="s">
        <v>5938</v>
      </c>
      <c r="B421" s="22" t="s">
        <v>5939</v>
      </c>
      <c r="C421" s="22">
        <v>406011281</v>
      </c>
      <c r="D421" s="22" t="s">
        <v>6056</v>
      </c>
      <c r="E421" s="26">
        <v>10394.49</v>
      </c>
      <c r="F421" s="26">
        <v>5597.03</v>
      </c>
      <c r="G421" s="26">
        <v>15991.52</v>
      </c>
      <c r="H421" s="26">
        <v>0</v>
      </c>
      <c r="I421" s="22" t="s">
        <v>6930</v>
      </c>
    </row>
    <row r="422" spans="1:9" x14ac:dyDescent="0.25">
      <c r="A422" s="22" t="s">
        <v>5938</v>
      </c>
      <c r="B422" s="22" t="s">
        <v>5939</v>
      </c>
      <c r="C422" s="22">
        <v>406011290</v>
      </c>
      <c r="D422" s="22" t="s">
        <v>6057</v>
      </c>
      <c r="E422" s="26">
        <v>12781.81</v>
      </c>
      <c r="F422" s="26">
        <v>6882.51</v>
      </c>
      <c r="G422" s="26">
        <v>19664.32</v>
      </c>
      <c r="H422" s="26">
        <v>0</v>
      </c>
      <c r="I422" s="22" t="s">
        <v>6930</v>
      </c>
    </row>
    <row r="423" spans="1:9" x14ac:dyDescent="0.25">
      <c r="A423" s="22" t="s">
        <v>5938</v>
      </c>
      <c r="B423" s="22" t="s">
        <v>5939</v>
      </c>
      <c r="C423" s="22">
        <v>406011303</v>
      </c>
      <c r="D423" s="22" t="s">
        <v>6058</v>
      </c>
      <c r="E423" s="26">
        <v>9545.5300000000007</v>
      </c>
      <c r="F423" s="26">
        <v>5139.8999999999996</v>
      </c>
      <c r="G423" s="26">
        <v>14685.43</v>
      </c>
      <c r="H423" s="26">
        <v>0</v>
      </c>
      <c r="I423" s="22" t="s">
        <v>6930</v>
      </c>
    </row>
    <row r="424" spans="1:9" x14ac:dyDescent="0.25">
      <c r="A424" s="22" t="s">
        <v>5938</v>
      </c>
      <c r="B424" s="22" t="s">
        <v>5939</v>
      </c>
      <c r="C424" s="22">
        <v>406011311</v>
      </c>
      <c r="D424" s="22" t="s">
        <v>6059</v>
      </c>
      <c r="E424" s="26">
        <v>7885.69</v>
      </c>
      <c r="F424" s="26">
        <v>4246.1400000000003</v>
      </c>
      <c r="G424" s="26">
        <v>12131.83</v>
      </c>
      <c r="H424" s="26">
        <v>0</v>
      </c>
      <c r="I424" s="22" t="s">
        <v>6930</v>
      </c>
    </row>
    <row r="425" spans="1:9" x14ac:dyDescent="0.25">
      <c r="A425" s="22" t="s">
        <v>5938</v>
      </c>
      <c r="B425" s="22" t="s">
        <v>5939</v>
      </c>
      <c r="C425" s="22">
        <v>406011320</v>
      </c>
      <c r="D425" s="22" t="s">
        <v>6060</v>
      </c>
      <c r="E425" s="26">
        <v>7960.32</v>
      </c>
      <c r="F425" s="26">
        <v>4286.33</v>
      </c>
      <c r="G425" s="26">
        <v>12246.65</v>
      </c>
      <c r="H425" s="26">
        <v>0</v>
      </c>
      <c r="I425" s="22" t="s">
        <v>6930</v>
      </c>
    </row>
    <row r="426" spans="1:9" x14ac:dyDescent="0.25">
      <c r="A426" s="22" t="s">
        <v>5938</v>
      </c>
      <c r="B426" s="22" t="s">
        <v>5939</v>
      </c>
      <c r="C426" s="22">
        <v>406011338</v>
      </c>
      <c r="D426" s="22" t="s">
        <v>6061</v>
      </c>
      <c r="E426" s="26">
        <v>6743.35</v>
      </c>
      <c r="F426" s="26">
        <v>3631.03</v>
      </c>
      <c r="G426" s="26">
        <v>10374.380000000001</v>
      </c>
      <c r="H426" s="26">
        <v>0</v>
      </c>
      <c r="I426" s="22" t="s">
        <v>6930</v>
      </c>
    </row>
    <row r="427" spans="1:9" x14ac:dyDescent="0.25">
      <c r="A427" s="22" t="s">
        <v>5938</v>
      </c>
      <c r="B427" s="22" t="s">
        <v>5939</v>
      </c>
      <c r="C427" s="22">
        <v>406011346</v>
      </c>
      <c r="D427" s="22" t="s">
        <v>6062</v>
      </c>
      <c r="E427" s="26">
        <v>10762.5</v>
      </c>
      <c r="F427" s="26">
        <v>5795.19</v>
      </c>
      <c r="G427" s="26">
        <v>16557.689999999999</v>
      </c>
      <c r="H427" s="26">
        <v>0</v>
      </c>
      <c r="I427" s="22" t="s">
        <v>6930</v>
      </c>
    </row>
    <row r="428" spans="1:9" x14ac:dyDescent="0.25">
      <c r="A428" s="22" t="s">
        <v>5938</v>
      </c>
      <c r="B428" s="22" t="s">
        <v>5939</v>
      </c>
      <c r="C428" s="22">
        <v>406011354</v>
      </c>
      <c r="D428" s="22" t="s">
        <v>6063</v>
      </c>
      <c r="E428" s="26">
        <v>8238.57</v>
      </c>
      <c r="F428" s="26">
        <v>4436.1499999999996</v>
      </c>
      <c r="G428" s="26">
        <v>12674.72</v>
      </c>
      <c r="H428" s="26">
        <v>0</v>
      </c>
      <c r="I428" s="22" t="s">
        <v>6930</v>
      </c>
    </row>
    <row r="429" spans="1:9" x14ac:dyDescent="0.25">
      <c r="A429" s="22" t="s">
        <v>5938</v>
      </c>
      <c r="B429" s="22" t="s">
        <v>5939</v>
      </c>
      <c r="C429" s="22">
        <v>406011362</v>
      </c>
      <c r="D429" s="22" t="s">
        <v>6064</v>
      </c>
      <c r="E429" s="26">
        <v>12781.81</v>
      </c>
      <c r="F429" s="26">
        <v>6882.51</v>
      </c>
      <c r="G429" s="26">
        <v>19664.32</v>
      </c>
      <c r="H429" s="26">
        <v>0</v>
      </c>
      <c r="I429" s="22" t="s">
        <v>6930</v>
      </c>
    </row>
    <row r="430" spans="1:9" x14ac:dyDescent="0.25">
      <c r="A430" s="22" t="s">
        <v>5938</v>
      </c>
      <c r="B430" s="22" t="s">
        <v>5939</v>
      </c>
      <c r="C430" s="22">
        <v>406011370</v>
      </c>
      <c r="D430" s="22" t="s">
        <v>6065</v>
      </c>
      <c r="E430" s="26">
        <v>7116.6</v>
      </c>
      <c r="F430" s="26">
        <v>3832.02</v>
      </c>
      <c r="G430" s="26">
        <v>10948.62</v>
      </c>
      <c r="H430" s="26">
        <v>0</v>
      </c>
      <c r="I430" s="22" t="s">
        <v>6930</v>
      </c>
    </row>
    <row r="431" spans="1:9" x14ac:dyDescent="0.25">
      <c r="A431" s="22" t="s">
        <v>5938</v>
      </c>
      <c r="B431" s="22" t="s">
        <v>5939</v>
      </c>
      <c r="C431" s="22">
        <v>406011389</v>
      </c>
      <c r="D431" s="22" t="s">
        <v>6066</v>
      </c>
      <c r="E431" s="26">
        <v>9545.5300000000007</v>
      </c>
      <c r="F431" s="26">
        <v>5139.8999999999996</v>
      </c>
      <c r="G431" s="26">
        <v>14685.43</v>
      </c>
      <c r="H431" s="26">
        <v>0</v>
      </c>
      <c r="I431" s="22" t="s">
        <v>6930</v>
      </c>
    </row>
    <row r="432" spans="1:9" x14ac:dyDescent="0.25">
      <c r="A432" s="22" t="s">
        <v>5938</v>
      </c>
      <c r="B432" s="22" t="s">
        <v>5939</v>
      </c>
      <c r="C432" s="22">
        <v>406011397</v>
      </c>
      <c r="D432" s="22" t="s">
        <v>6067</v>
      </c>
      <c r="E432" s="26">
        <v>11797.8</v>
      </c>
      <c r="F432" s="26">
        <v>6352.66</v>
      </c>
      <c r="G432" s="26">
        <v>18150.46</v>
      </c>
      <c r="H432" s="26">
        <v>0</v>
      </c>
      <c r="I432" s="22" t="s">
        <v>6930</v>
      </c>
    </row>
    <row r="433" spans="1:9" x14ac:dyDescent="0.25">
      <c r="A433" s="22" t="s">
        <v>5938</v>
      </c>
      <c r="B433" s="22" t="s">
        <v>5939</v>
      </c>
      <c r="C433" s="22">
        <v>406011400</v>
      </c>
      <c r="D433" s="22" t="s">
        <v>6068</v>
      </c>
      <c r="E433" s="26">
        <v>11797.8</v>
      </c>
      <c r="F433" s="26">
        <v>6352.66</v>
      </c>
      <c r="G433" s="26">
        <v>18150.46</v>
      </c>
      <c r="H433" s="26">
        <v>0</v>
      </c>
      <c r="I433" s="22" t="s">
        <v>6930</v>
      </c>
    </row>
    <row r="434" spans="1:9" x14ac:dyDescent="0.25">
      <c r="A434" s="22" t="s">
        <v>5938</v>
      </c>
      <c r="B434" s="22" t="s">
        <v>5939</v>
      </c>
      <c r="C434" s="22">
        <v>406011419</v>
      </c>
      <c r="D434" s="22" t="s">
        <v>6069</v>
      </c>
      <c r="E434" s="26">
        <v>10762.4</v>
      </c>
      <c r="F434" s="26">
        <v>5795.14</v>
      </c>
      <c r="G434" s="26">
        <v>16557.54</v>
      </c>
      <c r="H434" s="26">
        <v>0</v>
      </c>
      <c r="I434" s="22" t="s">
        <v>6930</v>
      </c>
    </row>
    <row r="435" spans="1:9" x14ac:dyDescent="0.25">
      <c r="A435" s="22" t="s">
        <v>5938</v>
      </c>
      <c r="B435" s="22" t="s">
        <v>5939</v>
      </c>
      <c r="C435" s="22">
        <v>406011427</v>
      </c>
      <c r="D435" s="22" t="s">
        <v>6070</v>
      </c>
      <c r="E435" s="26">
        <v>3351.59</v>
      </c>
      <c r="F435" s="26">
        <v>1923.03</v>
      </c>
      <c r="G435" s="26">
        <v>5274.62</v>
      </c>
      <c r="H435" s="26">
        <v>0</v>
      </c>
      <c r="I435" s="22" t="s">
        <v>6930</v>
      </c>
    </row>
    <row r="436" spans="1:9" x14ac:dyDescent="0.25">
      <c r="A436" s="22" t="s">
        <v>5938</v>
      </c>
      <c r="B436" s="22" t="s">
        <v>5939</v>
      </c>
      <c r="C436" s="22">
        <v>406011435</v>
      </c>
      <c r="D436" s="22" t="s">
        <v>6071</v>
      </c>
      <c r="E436" s="26">
        <v>9545.5300000000007</v>
      </c>
      <c r="F436" s="26">
        <v>5139.8999999999996</v>
      </c>
      <c r="G436" s="26">
        <v>14685.43</v>
      </c>
      <c r="H436" s="26">
        <v>0</v>
      </c>
      <c r="I436" s="22" t="s">
        <v>6930</v>
      </c>
    </row>
    <row r="437" spans="1:9" x14ac:dyDescent="0.25">
      <c r="A437" s="22" t="s">
        <v>5938</v>
      </c>
      <c r="B437" s="22" t="s">
        <v>5939</v>
      </c>
      <c r="C437" s="22">
        <v>406011443</v>
      </c>
      <c r="D437" s="22" t="s">
        <v>6072</v>
      </c>
      <c r="E437" s="26">
        <v>8443.77</v>
      </c>
      <c r="F437" s="26">
        <v>4546.6499999999996</v>
      </c>
      <c r="G437" s="26">
        <v>12990.42</v>
      </c>
      <c r="H437" s="26">
        <v>0</v>
      </c>
      <c r="I437" s="22" t="s">
        <v>6930</v>
      </c>
    </row>
    <row r="438" spans="1:9" x14ac:dyDescent="0.25">
      <c r="A438" s="22" t="s">
        <v>5938</v>
      </c>
      <c r="B438" s="22" t="s">
        <v>5939</v>
      </c>
      <c r="C438" s="22">
        <v>406011451</v>
      </c>
      <c r="D438" s="22" t="s">
        <v>6073</v>
      </c>
      <c r="E438" s="26">
        <v>5809.64</v>
      </c>
      <c r="F438" s="26">
        <v>3365.37</v>
      </c>
      <c r="G438" s="26">
        <v>9175.01</v>
      </c>
      <c r="H438" s="26">
        <v>0</v>
      </c>
      <c r="I438" s="22" t="s">
        <v>6930</v>
      </c>
    </row>
    <row r="439" spans="1:9" x14ac:dyDescent="0.25">
      <c r="A439" s="22" t="s">
        <v>5938</v>
      </c>
      <c r="B439" s="22" t="s">
        <v>5939</v>
      </c>
      <c r="C439" s="22">
        <v>406011460</v>
      </c>
      <c r="D439" s="22" t="s">
        <v>6074</v>
      </c>
      <c r="E439" s="26">
        <v>7116.6</v>
      </c>
      <c r="F439" s="26">
        <v>3832.02</v>
      </c>
      <c r="G439" s="26">
        <v>10948.62</v>
      </c>
      <c r="H439" s="26">
        <v>0</v>
      </c>
      <c r="I439" s="22" t="s">
        <v>6930</v>
      </c>
    </row>
    <row r="440" spans="1:9" x14ac:dyDescent="0.25">
      <c r="A440" s="22" t="s">
        <v>5938</v>
      </c>
      <c r="B440" s="22" t="s">
        <v>5939</v>
      </c>
      <c r="C440" s="22">
        <v>406011478</v>
      </c>
      <c r="D440" s="22" t="s">
        <v>6075</v>
      </c>
      <c r="E440" s="26">
        <v>7501.8</v>
      </c>
      <c r="F440" s="26">
        <v>4321.1899999999996</v>
      </c>
      <c r="G440" s="26">
        <v>11822.99</v>
      </c>
      <c r="H440" s="26">
        <v>0</v>
      </c>
      <c r="I440" s="22" t="s">
        <v>6930</v>
      </c>
    </row>
    <row r="441" spans="1:9" x14ac:dyDescent="0.25">
      <c r="A441" s="22" t="s">
        <v>5938</v>
      </c>
      <c r="B441" s="22" t="s">
        <v>5939</v>
      </c>
      <c r="C441" s="22">
        <v>406011486</v>
      </c>
      <c r="D441" s="22" t="s">
        <v>6076</v>
      </c>
      <c r="E441" s="26">
        <v>7476.85</v>
      </c>
      <c r="F441" s="26">
        <v>4026</v>
      </c>
      <c r="G441" s="26">
        <v>11502.85</v>
      </c>
      <c r="H441" s="26">
        <v>0</v>
      </c>
      <c r="I441" s="22" t="s">
        <v>6930</v>
      </c>
    </row>
    <row r="442" spans="1:9" x14ac:dyDescent="0.25">
      <c r="A442" s="22" t="s">
        <v>5938</v>
      </c>
      <c r="B442" s="22" t="s">
        <v>5939</v>
      </c>
      <c r="C442" s="22">
        <v>406011494</v>
      </c>
      <c r="D442" s="22" t="s">
        <v>6077</v>
      </c>
      <c r="E442" s="26">
        <v>7116.6</v>
      </c>
      <c r="F442" s="26">
        <v>3832.02</v>
      </c>
      <c r="G442" s="26">
        <v>10948.62</v>
      </c>
      <c r="H442" s="26">
        <v>0</v>
      </c>
      <c r="I442" s="22" t="s">
        <v>6930</v>
      </c>
    </row>
    <row r="443" spans="1:9" x14ac:dyDescent="0.25">
      <c r="A443" s="22" t="s">
        <v>5938</v>
      </c>
      <c r="B443" s="22" t="s">
        <v>5939</v>
      </c>
      <c r="C443" s="22">
        <v>406011508</v>
      </c>
      <c r="D443" s="22" t="s">
        <v>6078</v>
      </c>
      <c r="E443" s="26">
        <v>5477.24</v>
      </c>
      <c r="F443" s="26">
        <v>2949.28</v>
      </c>
      <c r="G443" s="26">
        <v>8426.52</v>
      </c>
      <c r="H443" s="26">
        <v>0</v>
      </c>
      <c r="I443" s="22" t="s">
        <v>6930</v>
      </c>
    </row>
    <row r="444" spans="1:9" x14ac:dyDescent="0.25">
      <c r="A444" s="22" t="s">
        <v>5938</v>
      </c>
      <c r="B444" s="22" t="s">
        <v>5939</v>
      </c>
      <c r="C444" s="22">
        <v>406011516</v>
      </c>
      <c r="D444" s="22" t="s">
        <v>6079</v>
      </c>
      <c r="E444" s="26">
        <v>5722.7</v>
      </c>
      <c r="F444" s="26">
        <v>3081.45</v>
      </c>
      <c r="G444" s="26">
        <v>8804.15</v>
      </c>
      <c r="H444" s="26">
        <v>0</v>
      </c>
      <c r="I444" s="22" t="s">
        <v>6930</v>
      </c>
    </row>
    <row r="445" spans="1:9" x14ac:dyDescent="0.25">
      <c r="A445" s="22" t="s">
        <v>5938</v>
      </c>
      <c r="B445" s="22" t="s">
        <v>5939</v>
      </c>
      <c r="C445" s="22">
        <v>406011524</v>
      </c>
      <c r="D445" s="22" t="s">
        <v>6080</v>
      </c>
      <c r="E445" s="26">
        <v>50461.440000000002</v>
      </c>
      <c r="F445" s="26">
        <v>6538.56</v>
      </c>
      <c r="G445" s="26">
        <v>57000</v>
      </c>
      <c r="H445" s="26">
        <v>0</v>
      </c>
      <c r="I445" s="22" t="s">
        <v>6930</v>
      </c>
    </row>
    <row r="446" spans="1:9" x14ac:dyDescent="0.25">
      <c r="A446" s="22" t="s">
        <v>5938</v>
      </c>
      <c r="B446" s="22" t="s">
        <v>5939</v>
      </c>
      <c r="C446" s="22">
        <v>406020019</v>
      </c>
      <c r="D446" s="22" t="s">
        <v>6081</v>
      </c>
      <c r="E446" s="26">
        <v>826.64</v>
      </c>
      <c r="F446" s="26">
        <v>311.16000000000003</v>
      </c>
      <c r="G446" s="26">
        <v>1137.8</v>
      </c>
      <c r="H446" s="26">
        <v>0</v>
      </c>
      <c r="I446" s="22" t="s">
        <v>6930</v>
      </c>
    </row>
    <row r="447" spans="1:9" x14ac:dyDescent="0.25">
      <c r="A447" s="22" t="s">
        <v>5938</v>
      </c>
      <c r="B447" s="22" t="s">
        <v>5939</v>
      </c>
      <c r="C447" s="22">
        <v>406020027</v>
      </c>
      <c r="D447" s="22" t="s">
        <v>6082</v>
      </c>
      <c r="E447" s="26">
        <v>800.14</v>
      </c>
      <c r="F447" s="26">
        <v>342.75</v>
      </c>
      <c r="G447" s="26">
        <v>1142.8899999999999</v>
      </c>
      <c r="H447" s="26">
        <v>0</v>
      </c>
      <c r="I447" s="22" t="s">
        <v>6930</v>
      </c>
    </row>
    <row r="448" spans="1:9" x14ac:dyDescent="0.25">
      <c r="A448" s="22" t="s">
        <v>5938</v>
      </c>
      <c r="B448" s="22" t="s">
        <v>5939</v>
      </c>
      <c r="C448" s="22">
        <v>406020035</v>
      </c>
      <c r="D448" s="22" t="s">
        <v>6083</v>
      </c>
      <c r="E448" s="26">
        <v>820.91</v>
      </c>
      <c r="F448" s="26">
        <v>433.42</v>
      </c>
      <c r="G448" s="26">
        <v>1254.33</v>
      </c>
      <c r="H448" s="26">
        <v>0</v>
      </c>
      <c r="I448" s="22" t="s">
        <v>6930</v>
      </c>
    </row>
    <row r="449" spans="1:9" x14ac:dyDescent="0.25">
      <c r="A449" s="22" t="s">
        <v>5938</v>
      </c>
      <c r="B449" s="22" t="s">
        <v>5939</v>
      </c>
      <c r="C449" s="22">
        <v>406020043</v>
      </c>
      <c r="D449" s="22" t="s">
        <v>6084</v>
      </c>
      <c r="E449" s="26">
        <v>1240.6400000000001</v>
      </c>
      <c r="F449" s="26">
        <v>648.37</v>
      </c>
      <c r="G449" s="26">
        <v>1889.0100000000002</v>
      </c>
      <c r="H449" s="26">
        <v>0</v>
      </c>
      <c r="I449" s="22" t="s">
        <v>6930</v>
      </c>
    </row>
    <row r="450" spans="1:9" x14ac:dyDescent="0.25">
      <c r="A450" s="22" t="s">
        <v>5938</v>
      </c>
      <c r="B450" s="22" t="s">
        <v>5939</v>
      </c>
      <c r="C450" s="22">
        <v>406020051</v>
      </c>
      <c r="D450" s="22" t="s">
        <v>6085</v>
      </c>
      <c r="E450" s="26">
        <v>2824.37</v>
      </c>
      <c r="F450" s="26">
        <v>2261.23</v>
      </c>
      <c r="G450" s="26">
        <v>5085.6000000000004</v>
      </c>
      <c r="H450" s="26">
        <v>0</v>
      </c>
      <c r="I450" s="22" t="s">
        <v>6930</v>
      </c>
    </row>
    <row r="451" spans="1:9" x14ac:dyDescent="0.25">
      <c r="A451" s="22" t="s">
        <v>5938</v>
      </c>
      <c r="B451" s="22" t="s">
        <v>5939</v>
      </c>
      <c r="C451" s="22">
        <v>406020078</v>
      </c>
      <c r="D451" s="22" t="s">
        <v>6086</v>
      </c>
      <c r="E451" s="26">
        <v>319.44</v>
      </c>
      <c r="F451" s="26">
        <v>109.2</v>
      </c>
      <c r="G451" s="26">
        <v>428.64</v>
      </c>
      <c r="H451" s="26">
        <v>0</v>
      </c>
      <c r="I451" s="22" t="s">
        <v>6930</v>
      </c>
    </row>
    <row r="452" spans="1:9" x14ac:dyDescent="0.25">
      <c r="A452" s="22" t="s">
        <v>5938</v>
      </c>
      <c r="B452" s="22" t="s">
        <v>5939</v>
      </c>
      <c r="C452" s="22">
        <v>406020108</v>
      </c>
      <c r="D452" s="22" t="s">
        <v>6087</v>
      </c>
      <c r="E452" s="26">
        <v>292.56</v>
      </c>
      <c r="F452" s="26">
        <v>224.84</v>
      </c>
      <c r="G452" s="26">
        <v>517.4</v>
      </c>
      <c r="H452" s="26">
        <v>0</v>
      </c>
      <c r="I452" s="22" t="s">
        <v>6930</v>
      </c>
    </row>
    <row r="453" spans="1:9" x14ac:dyDescent="0.25">
      <c r="A453" s="22" t="s">
        <v>5938</v>
      </c>
      <c r="B453" s="22" t="s">
        <v>5939</v>
      </c>
      <c r="C453" s="22">
        <v>406020116</v>
      </c>
      <c r="D453" s="22" t="s">
        <v>6088</v>
      </c>
      <c r="E453" s="26">
        <v>27.55</v>
      </c>
      <c r="F453" s="26">
        <v>69.3</v>
      </c>
      <c r="G453" s="26">
        <v>96.85</v>
      </c>
      <c r="H453" s="26">
        <v>0</v>
      </c>
      <c r="I453" s="22" t="s">
        <v>6930</v>
      </c>
    </row>
    <row r="454" spans="1:9" x14ac:dyDescent="0.25">
      <c r="A454" s="22" t="s">
        <v>5938</v>
      </c>
      <c r="B454" s="22" t="s">
        <v>5939</v>
      </c>
      <c r="C454" s="22">
        <v>406020159</v>
      </c>
      <c r="D454" s="22" t="s">
        <v>6089</v>
      </c>
      <c r="E454" s="26">
        <v>68.69</v>
      </c>
      <c r="F454" s="26">
        <v>19.45</v>
      </c>
      <c r="G454" s="26">
        <v>88.14</v>
      </c>
      <c r="H454" s="26">
        <v>0</v>
      </c>
      <c r="I454" s="22" t="s">
        <v>6930</v>
      </c>
    </row>
    <row r="455" spans="1:9" x14ac:dyDescent="0.25">
      <c r="A455" s="22" t="s">
        <v>5938</v>
      </c>
      <c r="B455" s="22" t="s">
        <v>5939</v>
      </c>
      <c r="C455" s="22">
        <v>406020191</v>
      </c>
      <c r="D455" s="22" t="s">
        <v>6090</v>
      </c>
      <c r="E455" s="26">
        <v>251.12</v>
      </c>
      <c r="F455" s="26">
        <v>191.47</v>
      </c>
      <c r="G455" s="26">
        <v>442.59000000000003</v>
      </c>
      <c r="H455" s="26">
        <v>0</v>
      </c>
      <c r="I455" s="22" t="s">
        <v>6930</v>
      </c>
    </row>
    <row r="456" spans="1:9" x14ac:dyDescent="0.25">
      <c r="A456" s="22" t="s">
        <v>5938</v>
      </c>
      <c r="B456" s="22" t="s">
        <v>5939</v>
      </c>
      <c r="C456" s="22">
        <v>406020213</v>
      </c>
      <c r="D456" s="22" t="s">
        <v>6091</v>
      </c>
      <c r="E456" s="26">
        <v>319.75</v>
      </c>
      <c r="F456" s="26">
        <v>268.17</v>
      </c>
      <c r="G456" s="26">
        <v>587.92000000000007</v>
      </c>
      <c r="H456" s="26">
        <v>0</v>
      </c>
      <c r="I456" s="22" t="s">
        <v>6930</v>
      </c>
    </row>
    <row r="457" spans="1:9" x14ac:dyDescent="0.25">
      <c r="A457" s="22" t="s">
        <v>5938</v>
      </c>
      <c r="B457" s="22" t="s">
        <v>5939</v>
      </c>
      <c r="C457" s="22">
        <v>406020221</v>
      </c>
      <c r="D457" s="22" t="s">
        <v>6092</v>
      </c>
      <c r="E457" s="26">
        <v>281.94</v>
      </c>
      <c r="F457" s="26">
        <v>248.35</v>
      </c>
      <c r="G457" s="26">
        <v>530.29</v>
      </c>
      <c r="H457" s="26">
        <v>0</v>
      </c>
      <c r="I457" s="22" t="s">
        <v>6930</v>
      </c>
    </row>
    <row r="458" spans="1:9" x14ac:dyDescent="0.25">
      <c r="A458" s="22" t="s">
        <v>5938</v>
      </c>
      <c r="B458" s="22" t="s">
        <v>5939</v>
      </c>
      <c r="C458" s="22">
        <v>406020230</v>
      </c>
      <c r="D458" s="22" t="s">
        <v>6093</v>
      </c>
      <c r="E458" s="26">
        <v>261.92</v>
      </c>
      <c r="F458" s="26">
        <v>220.62</v>
      </c>
      <c r="G458" s="26">
        <v>482.54</v>
      </c>
      <c r="H458" s="26">
        <v>0</v>
      </c>
      <c r="I458" s="22" t="s">
        <v>6930</v>
      </c>
    </row>
    <row r="459" spans="1:9" x14ac:dyDescent="0.25">
      <c r="A459" s="22" t="s">
        <v>5938</v>
      </c>
      <c r="B459" s="22" t="s">
        <v>5939</v>
      </c>
      <c r="C459" s="22">
        <v>406020248</v>
      </c>
      <c r="D459" s="22" t="s">
        <v>6094</v>
      </c>
      <c r="E459" s="26">
        <v>254.7</v>
      </c>
      <c r="F459" s="26">
        <v>245.01</v>
      </c>
      <c r="G459" s="26">
        <v>499.71</v>
      </c>
      <c r="H459" s="26">
        <v>0</v>
      </c>
      <c r="I459" s="22" t="s">
        <v>6930</v>
      </c>
    </row>
    <row r="460" spans="1:9" x14ac:dyDescent="0.25">
      <c r="A460" s="22" t="s">
        <v>5938</v>
      </c>
      <c r="B460" s="22" t="s">
        <v>5939</v>
      </c>
      <c r="C460" s="22">
        <v>406020256</v>
      </c>
      <c r="D460" s="22" t="s">
        <v>6095</v>
      </c>
      <c r="E460" s="26">
        <v>266.48</v>
      </c>
      <c r="F460" s="26">
        <v>262.69</v>
      </c>
      <c r="G460" s="26">
        <v>529.17000000000007</v>
      </c>
      <c r="H460" s="26">
        <v>0</v>
      </c>
      <c r="I460" s="22" t="s">
        <v>6930</v>
      </c>
    </row>
    <row r="461" spans="1:9" x14ac:dyDescent="0.25">
      <c r="A461" s="22" t="s">
        <v>5938</v>
      </c>
      <c r="B461" s="22" t="s">
        <v>5939</v>
      </c>
      <c r="C461" s="22">
        <v>406020264</v>
      </c>
      <c r="D461" s="22" t="s">
        <v>6096</v>
      </c>
      <c r="E461" s="26">
        <v>261.49</v>
      </c>
      <c r="F461" s="26">
        <v>244.97</v>
      </c>
      <c r="G461" s="26">
        <v>506.46000000000004</v>
      </c>
      <c r="H461" s="26">
        <v>0</v>
      </c>
      <c r="I461" s="22" t="s">
        <v>6930</v>
      </c>
    </row>
    <row r="462" spans="1:9" x14ac:dyDescent="0.25">
      <c r="A462" s="22" t="s">
        <v>5938</v>
      </c>
      <c r="B462" s="22" t="s">
        <v>5939</v>
      </c>
      <c r="C462" s="22">
        <v>406020272</v>
      </c>
      <c r="D462" s="22" t="s">
        <v>6097</v>
      </c>
      <c r="E462" s="26">
        <v>262.41000000000003</v>
      </c>
      <c r="F462" s="26">
        <v>244.97</v>
      </c>
      <c r="G462" s="26">
        <v>507.38</v>
      </c>
      <c r="H462" s="26">
        <v>0</v>
      </c>
      <c r="I462" s="22" t="s">
        <v>6930</v>
      </c>
    </row>
    <row r="463" spans="1:9" x14ac:dyDescent="0.25">
      <c r="A463" s="22" t="s">
        <v>5938</v>
      </c>
      <c r="B463" s="22" t="s">
        <v>5939</v>
      </c>
      <c r="C463" s="22">
        <v>406020280</v>
      </c>
      <c r="D463" s="22" t="s">
        <v>6098</v>
      </c>
      <c r="E463" s="26">
        <v>275.47000000000003</v>
      </c>
      <c r="F463" s="26">
        <v>312.01</v>
      </c>
      <c r="G463" s="26">
        <v>587.48</v>
      </c>
      <c r="H463" s="26">
        <v>0</v>
      </c>
      <c r="I463" s="22" t="s">
        <v>6930</v>
      </c>
    </row>
    <row r="464" spans="1:9" x14ac:dyDescent="0.25">
      <c r="A464" s="22" t="s">
        <v>5938</v>
      </c>
      <c r="B464" s="22" t="s">
        <v>5939</v>
      </c>
      <c r="C464" s="22">
        <v>406020302</v>
      </c>
      <c r="D464" s="22" t="s">
        <v>6099</v>
      </c>
      <c r="E464" s="26">
        <v>1082.3499999999999</v>
      </c>
      <c r="F464" s="26">
        <v>375.26</v>
      </c>
      <c r="G464" s="26">
        <v>1457.61</v>
      </c>
      <c r="H464" s="26">
        <v>0</v>
      </c>
      <c r="I464" s="22" t="s">
        <v>6930</v>
      </c>
    </row>
    <row r="465" spans="1:9" x14ac:dyDescent="0.25">
      <c r="A465" s="22" t="s">
        <v>5938</v>
      </c>
      <c r="B465" s="22" t="s">
        <v>5939</v>
      </c>
      <c r="C465" s="22">
        <v>406020310</v>
      </c>
      <c r="D465" s="22" t="s">
        <v>6100</v>
      </c>
      <c r="E465" s="26">
        <v>1080.54</v>
      </c>
      <c r="F465" s="26">
        <v>377.03</v>
      </c>
      <c r="G465" s="26">
        <v>1457.57</v>
      </c>
      <c r="H465" s="26">
        <v>0</v>
      </c>
      <c r="I465" s="22" t="s">
        <v>6930</v>
      </c>
    </row>
    <row r="466" spans="1:9" x14ac:dyDescent="0.25">
      <c r="A466" s="22" t="s">
        <v>5938</v>
      </c>
      <c r="B466" s="22" t="s">
        <v>5939</v>
      </c>
      <c r="C466" s="22">
        <v>406020329</v>
      </c>
      <c r="D466" s="22" t="s">
        <v>6101</v>
      </c>
      <c r="E466" s="26">
        <v>1080.54</v>
      </c>
      <c r="F466" s="26">
        <v>377.03</v>
      </c>
      <c r="G466" s="26">
        <v>1457.57</v>
      </c>
      <c r="H466" s="26">
        <v>0</v>
      </c>
      <c r="I466" s="22" t="s">
        <v>6930</v>
      </c>
    </row>
    <row r="467" spans="1:9" x14ac:dyDescent="0.25">
      <c r="A467" s="22" t="s">
        <v>5938</v>
      </c>
      <c r="B467" s="22" t="s">
        <v>5939</v>
      </c>
      <c r="C467" s="22">
        <v>406020337</v>
      </c>
      <c r="D467" s="22" t="s">
        <v>6102</v>
      </c>
      <c r="E467" s="26">
        <v>797.42</v>
      </c>
      <c r="F467" s="26">
        <v>433.34</v>
      </c>
      <c r="G467" s="26">
        <v>1230.76</v>
      </c>
      <c r="H467" s="26">
        <v>0</v>
      </c>
      <c r="I467" s="22" t="s">
        <v>6930</v>
      </c>
    </row>
    <row r="468" spans="1:9" x14ac:dyDescent="0.25">
      <c r="A468" s="22" t="s">
        <v>5938</v>
      </c>
      <c r="B468" s="22" t="s">
        <v>5939</v>
      </c>
      <c r="C468" s="22">
        <v>406020345</v>
      </c>
      <c r="D468" s="22" t="s">
        <v>6103</v>
      </c>
      <c r="E468" s="26">
        <v>1080.54</v>
      </c>
      <c r="F468" s="26">
        <v>640.57000000000005</v>
      </c>
      <c r="G468" s="26">
        <v>1721.1100000000001</v>
      </c>
      <c r="H468" s="26">
        <v>0</v>
      </c>
      <c r="I468" s="22" t="s">
        <v>6930</v>
      </c>
    </row>
    <row r="469" spans="1:9" x14ac:dyDescent="0.25">
      <c r="A469" s="22" t="s">
        <v>5938</v>
      </c>
      <c r="B469" s="22" t="s">
        <v>5939</v>
      </c>
      <c r="C469" s="22">
        <v>406020353</v>
      </c>
      <c r="D469" s="22" t="s">
        <v>6104</v>
      </c>
      <c r="E469" s="26">
        <v>1103.77</v>
      </c>
      <c r="F469" s="26">
        <v>602.26</v>
      </c>
      <c r="G469" s="26">
        <v>1706.03</v>
      </c>
      <c r="H469" s="26">
        <v>0</v>
      </c>
      <c r="I469" s="22" t="s">
        <v>6930</v>
      </c>
    </row>
    <row r="470" spans="1:9" x14ac:dyDescent="0.25">
      <c r="A470" s="22" t="s">
        <v>5938</v>
      </c>
      <c r="B470" s="22" t="s">
        <v>5939</v>
      </c>
      <c r="C470" s="22">
        <v>406020361</v>
      </c>
      <c r="D470" s="22" t="s">
        <v>6105</v>
      </c>
      <c r="E470" s="26">
        <v>1103.77</v>
      </c>
      <c r="F470" s="26">
        <v>602.26</v>
      </c>
      <c r="G470" s="26">
        <v>1706.03</v>
      </c>
      <c r="H470" s="26">
        <v>0</v>
      </c>
      <c r="I470" s="22" t="s">
        <v>6930</v>
      </c>
    </row>
    <row r="471" spans="1:9" x14ac:dyDescent="0.25">
      <c r="A471" s="22" t="s">
        <v>5938</v>
      </c>
      <c r="B471" s="22" t="s">
        <v>5939</v>
      </c>
      <c r="C471" s="22">
        <v>406020370</v>
      </c>
      <c r="D471" s="22" t="s">
        <v>6106</v>
      </c>
      <c r="E471" s="26">
        <v>797.94</v>
      </c>
      <c r="F471" s="26">
        <v>433.42</v>
      </c>
      <c r="G471" s="26">
        <v>1231.3600000000001</v>
      </c>
      <c r="H471" s="26">
        <v>0</v>
      </c>
      <c r="I471" s="22" t="s">
        <v>6930</v>
      </c>
    </row>
    <row r="472" spans="1:9" x14ac:dyDescent="0.25">
      <c r="A472" s="22" t="s">
        <v>5938</v>
      </c>
      <c r="B472" s="22" t="s">
        <v>5939</v>
      </c>
      <c r="C472" s="22">
        <v>406020388</v>
      </c>
      <c r="D472" s="22" t="s">
        <v>6107</v>
      </c>
      <c r="E472" s="26">
        <v>1080.54</v>
      </c>
      <c r="F472" s="26">
        <v>640.57000000000005</v>
      </c>
      <c r="G472" s="26">
        <v>1721.1100000000001</v>
      </c>
      <c r="H472" s="26">
        <v>0</v>
      </c>
      <c r="I472" s="22" t="s">
        <v>6930</v>
      </c>
    </row>
    <row r="473" spans="1:9" x14ac:dyDescent="0.25">
      <c r="A473" s="22" t="s">
        <v>5938</v>
      </c>
      <c r="B473" s="22" t="s">
        <v>5939</v>
      </c>
      <c r="C473" s="22">
        <v>406020396</v>
      </c>
      <c r="D473" s="22" t="s">
        <v>6108</v>
      </c>
      <c r="E473" s="26">
        <v>820.96</v>
      </c>
      <c r="F473" s="26">
        <v>433.36</v>
      </c>
      <c r="G473" s="26">
        <v>1254.3200000000002</v>
      </c>
      <c r="H473" s="26">
        <v>0</v>
      </c>
      <c r="I473" s="22" t="s">
        <v>6930</v>
      </c>
    </row>
    <row r="474" spans="1:9" x14ac:dyDescent="0.25">
      <c r="A474" s="22" t="s">
        <v>5938</v>
      </c>
      <c r="B474" s="22" t="s">
        <v>5939</v>
      </c>
      <c r="C474" s="22">
        <v>406020400</v>
      </c>
      <c r="D474" s="22" t="s">
        <v>6109</v>
      </c>
      <c r="E474" s="26">
        <v>820.96</v>
      </c>
      <c r="F474" s="26">
        <v>433.36</v>
      </c>
      <c r="G474" s="26">
        <v>1254.3200000000002</v>
      </c>
      <c r="H474" s="26">
        <v>0</v>
      </c>
      <c r="I474" s="22" t="s">
        <v>6930</v>
      </c>
    </row>
    <row r="475" spans="1:9" x14ac:dyDescent="0.25">
      <c r="A475" s="22" t="s">
        <v>5938</v>
      </c>
      <c r="B475" s="22" t="s">
        <v>5939</v>
      </c>
      <c r="C475" s="22">
        <v>406020418</v>
      </c>
      <c r="D475" s="22" t="s">
        <v>6110</v>
      </c>
      <c r="E475" s="26">
        <v>816.27</v>
      </c>
      <c r="F475" s="26">
        <v>323.52999999999997</v>
      </c>
      <c r="G475" s="26">
        <v>1139.8</v>
      </c>
      <c r="H475" s="26">
        <v>0</v>
      </c>
      <c r="I475" s="22" t="s">
        <v>6930</v>
      </c>
    </row>
    <row r="476" spans="1:9" x14ac:dyDescent="0.25">
      <c r="A476" s="22" t="s">
        <v>5938</v>
      </c>
      <c r="B476" s="22" t="s">
        <v>5939</v>
      </c>
      <c r="C476" s="22">
        <v>406020426</v>
      </c>
      <c r="D476" s="22" t="s">
        <v>6111</v>
      </c>
      <c r="E476" s="26">
        <v>797.42</v>
      </c>
      <c r="F476" s="26">
        <v>433.34</v>
      </c>
      <c r="G476" s="26">
        <v>1230.76</v>
      </c>
      <c r="H476" s="26">
        <v>0</v>
      </c>
      <c r="I476" s="22" t="s">
        <v>6930</v>
      </c>
    </row>
    <row r="477" spans="1:9" x14ac:dyDescent="0.25">
      <c r="A477" s="22" t="s">
        <v>5938</v>
      </c>
      <c r="B477" s="22" t="s">
        <v>5939</v>
      </c>
      <c r="C477" s="22">
        <v>406020434</v>
      </c>
      <c r="D477" s="22" t="s">
        <v>6112</v>
      </c>
      <c r="E477" s="26">
        <v>800.14</v>
      </c>
      <c r="F477" s="26">
        <v>342.75</v>
      </c>
      <c r="G477" s="26">
        <v>1142.8899999999999</v>
      </c>
      <c r="H477" s="26">
        <v>0</v>
      </c>
      <c r="I477" s="22" t="s">
        <v>6930</v>
      </c>
    </row>
    <row r="478" spans="1:9" x14ac:dyDescent="0.25">
      <c r="A478" s="22" t="s">
        <v>5938</v>
      </c>
      <c r="B478" s="22" t="s">
        <v>5939</v>
      </c>
      <c r="C478" s="22">
        <v>406020442</v>
      </c>
      <c r="D478" s="22" t="s">
        <v>6113</v>
      </c>
      <c r="E478" s="26">
        <v>1080.54</v>
      </c>
      <c r="F478" s="26">
        <v>377.03</v>
      </c>
      <c r="G478" s="26">
        <v>1457.57</v>
      </c>
      <c r="H478" s="26">
        <v>0</v>
      </c>
      <c r="I478" s="22" t="s">
        <v>6930</v>
      </c>
    </row>
    <row r="479" spans="1:9" x14ac:dyDescent="0.25">
      <c r="A479" s="22" t="s">
        <v>5938</v>
      </c>
      <c r="B479" s="22" t="s">
        <v>5939</v>
      </c>
      <c r="C479" s="22">
        <v>406020450</v>
      </c>
      <c r="D479" s="22" t="s">
        <v>6114</v>
      </c>
      <c r="E479" s="26">
        <v>1080.54</v>
      </c>
      <c r="F479" s="26">
        <v>377.03</v>
      </c>
      <c r="G479" s="26">
        <v>1457.57</v>
      </c>
      <c r="H479" s="26">
        <v>0</v>
      </c>
      <c r="I479" s="22" t="s">
        <v>6930</v>
      </c>
    </row>
    <row r="480" spans="1:9" x14ac:dyDescent="0.25">
      <c r="A480" s="22" t="s">
        <v>5938</v>
      </c>
      <c r="B480" s="22" t="s">
        <v>5939</v>
      </c>
      <c r="C480" s="22">
        <v>406020469</v>
      </c>
      <c r="D480" s="22" t="s">
        <v>6115</v>
      </c>
      <c r="E480" s="26">
        <v>988.48</v>
      </c>
      <c r="F480" s="26">
        <v>587.24</v>
      </c>
      <c r="G480" s="26">
        <v>1575.72</v>
      </c>
      <c r="H480" s="26">
        <v>0</v>
      </c>
      <c r="I480" s="22" t="s">
        <v>6930</v>
      </c>
    </row>
    <row r="481" spans="1:9" x14ac:dyDescent="0.25">
      <c r="A481" s="22" t="s">
        <v>5938</v>
      </c>
      <c r="B481" s="22" t="s">
        <v>5939</v>
      </c>
      <c r="C481" s="22">
        <v>406020477</v>
      </c>
      <c r="D481" s="22" t="s">
        <v>6116</v>
      </c>
      <c r="E481" s="26">
        <v>988.48</v>
      </c>
      <c r="F481" s="26">
        <v>587.24</v>
      </c>
      <c r="G481" s="26">
        <v>1575.72</v>
      </c>
      <c r="H481" s="26">
        <v>0</v>
      </c>
      <c r="I481" s="22" t="s">
        <v>6930</v>
      </c>
    </row>
    <row r="482" spans="1:9" x14ac:dyDescent="0.25">
      <c r="A482" s="22" t="s">
        <v>5938</v>
      </c>
      <c r="B482" s="22" t="s">
        <v>5939</v>
      </c>
      <c r="C482" s="22">
        <v>406020485</v>
      </c>
      <c r="D482" s="22" t="s">
        <v>6117</v>
      </c>
      <c r="E482" s="26">
        <v>816.27</v>
      </c>
      <c r="F482" s="26">
        <v>323.52999999999997</v>
      </c>
      <c r="G482" s="26">
        <v>1139.8</v>
      </c>
      <c r="H482" s="26">
        <v>0</v>
      </c>
      <c r="I482" s="22" t="s">
        <v>6930</v>
      </c>
    </row>
    <row r="483" spans="1:9" x14ac:dyDescent="0.25">
      <c r="A483" s="22" t="s">
        <v>5938</v>
      </c>
      <c r="B483" s="22" t="s">
        <v>5939</v>
      </c>
      <c r="C483" s="22">
        <v>406020558</v>
      </c>
      <c r="D483" s="22" t="s">
        <v>6118</v>
      </c>
      <c r="E483" s="26">
        <v>348.76</v>
      </c>
      <c r="F483" s="26">
        <v>191.46</v>
      </c>
      <c r="G483" s="26">
        <v>540.22</v>
      </c>
      <c r="H483" s="26">
        <v>0</v>
      </c>
      <c r="I483" s="22" t="s">
        <v>6930</v>
      </c>
    </row>
    <row r="484" spans="1:9" x14ac:dyDescent="0.25">
      <c r="A484" s="22" t="s">
        <v>5938</v>
      </c>
      <c r="B484" s="22" t="s">
        <v>5939</v>
      </c>
      <c r="C484" s="22">
        <v>406020566</v>
      </c>
      <c r="D484" s="22" t="s">
        <v>6119</v>
      </c>
      <c r="E484" s="26">
        <v>260.11</v>
      </c>
      <c r="F484" s="26">
        <v>573.37</v>
      </c>
      <c r="G484" s="26">
        <v>833.48</v>
      </c>
      <c r="H484" s="26">
        <v>0</v>
      </c>
      <c r="I484" s="22" t="s">
        <v>6930</v>
      </c>
    </row>
    <row r="485" spans="1:9" x14ac:dyDescent="0.25">
      <c r="A485" s="22" t="s">
        <v>5938</v>
      </c>
      <c r="B485" s="22" t="s">
        <v>5939</v>
      </c>
      <c r="C485" s="22">
        <v>406020574</v>
      </c>
      <c r="D485" s="22" t="s">
        <v>6120</v>
      </c>
      <c r="E485" s="26">
        <v>260.11</v>
      </c>
      <c r="F485" s="26">
        <v>432.08</v>
      </c>
      <c r="G485" s="26">
        <v>692.19</v>
      </c>
      <c r="H485" s="26">
        <v>0</v>
      </c>
      <c r="I485" s="22" t="s">
        <v>6930</v>
      </c>
    </row>
    <row r="486" spans="1:9" x14ac:dyDescent="0.25">
      <c r="A486" s="22" t="s">
        <v>5938</v>
      </c>
      <c r="B486" s="22" t="s">
        <v>5939</v>
      </c>
      <c r="C486" s="22">
        <v>406020582</v>
      </c>
      <c r="D486" s="22" t="s">
        <v>6121</v>
      </c>
      <c r="E486" s="26">
        <v>2956.37</v>
      </c>
      <c r="F486" s="26">
        <v>2261.1</v>
      </c>
      <c r="G486" s="26">
        <v>5217.4699999999993</v>
      </c>
      <c r="H486" s="26">
        <v>0</v>
      </c>
      <c r="I486" s="22" t="s">
        <v>6930</v>
      </c>
    </row>
    <row r="487" spans="1:9" x14ac:dyDescent="0.25">
      <c r="A487" s="22" t="s">
        <v>5938</v>
      </c>
      <c r="B487" s="22" t="s">
        <v>5939</v>
      </c>
      <c r="C487" s="22">
        <v>406020590</v>
      </c>
      <c r="D487" s="22" t="s">
        <v>6122</v>
      </c>
      <c r="E487" s="26">
        <v>300.38</v>
      </c>
      <c r="F487" s="26">
        <v>268.62</v>
      </c>
      <c r="G487" s="26">
        <v>569</v>
      </c>
      <c r="H487" s="26">
        <v>0</v>
      </c>
      <c r="I487" s="22" t="s">
        <v>6930</v>
      </c>
    </row>
    <row r="488" spans="1:9" x14ac:dyDescent="0.25">
      <c r="A488" s="22" t="s">
        <v>5938</v>
      </c>
      <c r="B488" s="22" t="s">
        <v>5939</v>
      </c>
      <c r="C488" s="22">
        <v>406020604</v>
      </c>
      <c r="D488" s="22" t="s">
        <v>6123</v>
      </c>
      <c r="E488" s="26">
        <v>988.48</v>
      </c>
      <c r="F488" s="26">
        <v>587.24</v>
      </c>
      <c r="G488" s="26">
        <v>1575.72</v>
      </c>
      <c r="H488" s="26">
        <v>0</v>
      </c>
      <c r="I488" s="22" t="s">
        <v>6930</v>
      </c>
    </row>
    <row r="489" spans="1:9" x14ac:dyDescent="0.25">
      <c r="A489" s="22" t="s">
        <v>5938</v>
      </c>
      <c r="B489" s="22" t="s">
        <v>5939</v>
      </c>
      <c r="C489" s="22">
        <v>406030014</v>
      </c>
      <c r="D489" s="22" t="s">
        <v>6124</v>
      </c>
      <c r="E489" s="26">
        <v>988.48</v>
      </c>
      <c r="F489" s="26">
        <v>587.24</v>
      </c>
      <c r="G489" s="26">
        <v>1575.72</v>
      </c>
      <c r="H489" s="26">
        <v>1081.48</v>
      </c>
      <c r="I489" s="22" t="s">
        <v>6932</v>
      </c>
    </row>
    <row r="490" spans="1:9" x14ac:dyDescent="0.25">
      <c r="A490" s="22" t="s">
        <v>5938</v>
      </c>
      <c r="B490" s="22" t="s">
        <v>5939</v>
      </c>
      <c r="C490" s="22">
        <v>406030022</v>
      </c>
      <c r="D490" s="22" t="s">
        <v>6125</v>
      </c>
      <c r="E490" s="26">
        <v>988.48</v>
      </c>
      <c r="F490" s="26">
        <v>997.72</v>
      </c>
      <c r="G490" s="26">
        <v>1986.2</v>
      </c>
      <c r="H490" s="26">
        <v>0</v>
      </c>
      <c r="I490" s="22" t="s">
        <v>6930</v>
      </c>
    </row>
    <row r="491" spans="1:9" x14ac:dyDescent="0.25">
      <c r="A491" s="22" t="s">
        <v>5938</v>
      </c>
      <c r="B491" s="22" t="s">
        <v>5939</v>
      </c>
      <c r="C491" s="22">
        <v>406030030</v>
      </c>
      <c r="D491" s="22" t="s">
        <v>6126</v>
      </c>
      <c r="E491" s="26">
        <v>988.48</v>
      </c>
      <c r="F491" s="26">
        <v>997.72</v>
      </c>
      <c r="G491" s="26">
        <v>1986.2</v>
      </c>
      <c r="H491" s="26">
        <v>0</v>
      </c>
      <c r="I491" s="22" t="s">
        <v>6930</v>
      </c>
    </row>
    <row r="492" spans="1:9" x14ac:dyDescent="0.25">
      <c r="A492" s="22" t="s">
        <v>5938</v>
      </c>
      <c r="B492" s="22" t="s">
        <v>5939</v>
      </c>
      <c r="C492" s="22">
        <v>406030057</v>
      </c>
      <c r="D492" s="22" t="s">
        <v>6127</v>
      </c>
      <c r="E492" s="26">
        <v>988.48</v>
      </c>
      <c r="F492" s="26">
        <v>587.24</v>
      </c>
      <c r="G492" s="26">
        <v>1575.72</v>
      </c>
      <c r="H492" s="26">
        <v>0</v>
      </c>
      <c r="I492" s="22" t="s">
        <v>6930</v>
      </c>
    </row>
    <row r="493" spans="1:9" x14ac:dyDescent="0.25">
      <c r="A493" s="22" t="s">
        <v>5938</v>
      </c>
      <c r="B493" s="22" t="s">
        <v>5939</v>
      </c>
      <c r="C493" s="22">
        <v>406030065</v>
      </c>
      <c r="D493" s="22" t="s">
        <v>6128</v>
      </c>
      <c r="E493" s="26">
        <v>988.48</v>
      </c>
      <c r="F493" s="26">
        <v>997.72</v>
      </c>
      <c r="G493" s="26">
        <v>1986.2</v>
      </c>
      <c r="H493" s="26">
        <v>0</v>
      </c>
      <c r="I493" s="22" t="s">
        <v>6930</v>
      </c>
    </row>
    <row r="494" spans="1:9" x14ac:dyDescent="0.25">
      <c r="A494" s="22" t="s">
        <v>5938</v>
      </c>
      <c r="B494" s="22" t="s">
        <v>5939</v>
      </c>
      <c r="C494" s="22">
        <v>406030073</v>
      </c>
      <c r="D494" s="22" t="s">
        <v>6129</v>
      </c>
      <c r="E494" s="26">
        <v>988.48</v>
      </c>
      <c r="F494" s="26">
        <v>997.72</v>
      </c>
      <c r="G494" s="26">
        <v>1986.2</v>
      </c>
      <c r="H494" s="26">
        <v>0</v>
      </c>
      <c r="I494" s="22" t="s">
        <v>6930</v>
      </c>
    </row>
    <row r="495" spans="1:9" x14ac:dyDescent="0.25">
      <c r="A495" s="22" t="s">
        <v>5938</v>
      </c>
      <c r="B495" s="22" t="s">
        <v>5939</v>
      </c>
      <c r="C495" s="22">
        <v>406030081</v>
      </c>
      <c r="D495" s="22" t="s">
        <v>6130</v>
      </c>
      <c r="E495" s="26">
        <v>666</v>
      </c>
      <c r="F495" s="26">
        <v>392.86</v>
      </c>
      <c r="G495" s="26">
        <v>1058.8600000000001</v>
      </c>
      <c r="H495" s="26">
        <v>0</v>
      </c>
      <c r="I495" s="22" t="s">
        <v>6930</v>
      </c>
    </row>
    <row r="496" spans="1:9" x14ac:dyDescent="0.25">
      <c r="A496" s="22" t="s">
        <v>5938</v>
      </c>
      <c r="B496" s="22" t="s">
        <v>5939</v>
      </c>
      <c r="C496" s="22">
        <v>406030090</v>
      </c>
      <c r="D496" s="22" t="s">
        <v>6131</v>
      </c>
      <c r="E496" s="26">
        <v>988.48</v>
      </c>
      <c r="F496" s="26">
        <v>587.24</v>
      </c>
      <c r="G496" s="26">
        <v>1575.72</v>
      </c>
      <c r="H496" s="26">
        <v>0</v>
      </c>
      <c r="I496" s="22" t="s">
        <v>6930</v>
      </c>
    </row>
    <row r="497" spans="1:9" x14ac:dyDescent="0.25">
      <c r="A497" s="22" t="s">
        <v>5938</v>
      </c>
      <c r="B497" s="22" t="s">
        <v>5939</v>
      </c>
      <c r="C497" s="22">
        <v>406030103</v>
      </c>
      <c r="D497" s="22" t="s">
        <v>6132</v>
      </c>
      <c r="E497" s="26">
        <v>534.52</v>
      </c>
      <c r="F497" s="26">
        <v>122.2</v>
      </c>
      <c r="G497" s="26">
        <v>656.72</v>
      </c>
      <c r="H497" s="26">
        <v>0</v>
      </c>
      <c r="I497" s="22" t="s">
        <v>6930</v>
      </c>
    </row>
    <row r="498" spans="1:9" x14ac:dyDescent="0.25">
      <c r="A498" s="22" t="s">
        <v>5938</v>
      </c>
      <c r="B498" s="22" t="s">
        <v>5939</v>
      </c>
      <c r="C498" s="22">
        <v>406030111</v>
      </c>
      <c r="D498" s="22" t="s">
        <v>6133</v>
      </c>
      <c r="E498" s="26">
        <v>1045.68</v>
      </c>
      <c r="F498" s="26">
        <v>1178.27</v>
      </c>
      <c r="G498" s="26">
        <v>2223.9499999999998</v>
      </c>
      <c r="H498" s="26">
        <v>0</v>
      </c>
      <c r="I498" s="22" t="s">
        <v>6930</v>
      </c>
    </row>
    <row r="499" spans="1:9" x14ac:dyDescent="0.25">
      <c r="A499" s="22" t="s">
        <v>5938</v>
      </c>
      <c r="B499" s="22" t="s">
        <v>5939</v>
      </c>
      <c r="C499" s="22">
        <v>406030120</v>
      </c>
      <c r="D499" s="22" t="s">
        <v>6134</v>
      </c>
      <c r="E499" s="26">
        <v>1045.68</v>
      </c>
      <c r="F499" s="26">
        <v>1178.27</v>
      </c>
      <c r="G499" s="26">
        <v>2223.9499999999998</v>
      </c>
      <c r="H499" s="26">
        <v>0</v>
      </c>
      <c r="I499" s="22" t="s">
        <v>6930</v>
      </c>
    </row>
    <row r="500" spans="1:9" x14ac:dyDescent="0.25">
      <c r="A500" s="22" t="s">
        <v>5938</v>
      </c>
      <c r="B500" s="22" t="s">
        <v>5939</v>
      </c>
      <c r="C500" s="22">
        <v>406030138</v>
      </c>
      <c r="D500" s="22" t="s">
        <v>6135</v>
      </c>
      <c r="E500" s="26">
        <v>666</v>
      </c>
      <c r="F500" s="26">
        <v>667.51</v>
      </c>
      <c r="G500" s="26">
        <v>1333.51</v>
      </c>
      <c r="H500" s="26">
        <v>0</v>
      </c>
      <c r="I500" s="22" t="s">
        <v>6930</v>
      </c>
    </row>
    <row r="501" spans="1:9" x14ac:dyDescent="0.25">
      <c r="A501" s="22" t="s">
        <v>5938</v>
      </c>
      <c r="B501" s="22" t="s">
        <v>5939</v>
      </c>
      <c r="C501" s="22">
        <v>406030146</v>
      </c>
      <c r="D501" s="22" t="s">
        <v>6136</v>
      </c>
      <c r="E501" s="26">
        <v>1045.68</v>
      </c>
      <c r="F501" s="26">
        <v>1178.27</v>
      </c>
      <c r="G501" s="26">
        <v>2223.9499999999998</v>
      </c>
      <c r="H501" s="26">
        <v>0</v>
      </c>
      <c r="I501" s="22" t="s">
        <v>6930</v>
      </c>
    </row>
    <row r="502" spans="1:9" x14ac:dyDescent="0.25">
      <c r="A502" s="22" t="s">
        <v>5938</v>
      </c>
      <c r="B502" s="22" t="s">
        <v>5939</v>
      </c>
      <c r="C502" s="22">
        <v>406030154</v>
      </c>
      <c r="D502" s="22" t="s">
        <v>6137</v>
      </c>
      <c r="E502" s="26">
        <v>13778.81</v>
      </c>
      <c r="F502" s="26">
        <v>3365.37</v>
      </c>
      <c r="G502" s="26">
        <v>17144.18</v>
      </c>
      <c r="H502" s="26">
        <v>0</v>
      </c>
      <c r="I502" s="22" t="s">
        <v>6930</v>
      </c>
    </row>
    <row r="503" spans="1:9" x14ac:dyDescent="0.25">
      <c r="A503" s="22" t="s">
        <v>5938</v>
      </c>
      <c r="B503" s="22" t="s">
        <v>5939</v>
      </c>
      <c r="C503" s="22">
        <v>406040010</v>
      </c>
      <c r="D503" s="22" t="s">
        <v>6138</v>
      </c>
      <c r="E503" s="26">
        <v>222.6</v>
      </c>
      <c r="F503" s="26">
        <v>60.58</v>
      </c>
      <c r="G503" s="26">
        <v>283.18</v>
      </c>
      <c r="H503" s="26">
        <v>0</v>
      </c>
      <c r="I503" s="22" t="s">
        <v>6930</v>
      </c>
    </row>
    <row r="504" spans="1:9" x14ac:dyDescent="0.25">
      <c r="A504" s="22" t="s">
        <v>5938</v>
      </c>
      <c r="B504" s="22" t="s">
        <v>5939</v>
      </c>
      <c r="C504" s="22">
        <v>406040028</v>
      </c>
      <c r="D504" s="22" t="s">
        <v>6139</v>
      </c>
      <c r="E504" s="26">
        <v>1027.51</v>
      </c>
      <c r="F504" s="26">
        <v>587.24</v>
      </c>
      <c r="G504" s="26">
        <v>1614.75</v>
      </c>
      <c r="H504" s="26">
        <v>0</v>
      </c>
      <c r="I504" s="22" t="s">
        <v>6930</v>
      </c>
    </row>
    <row r="505" spans="1:9" x14ac:dyDescent="0.25">
      <c r="A505" s="22" t="s">
        <v>5938</v>
      </c>
      <c r="B505" s="22" t="s">
        <v>5939</v>
      </c>
      <c r="C505" s="22">
        <v>406040044</v>
      </c>
      <c r="D505" s="22" t="s">
        <v>6140</v>
      </c>
      <c r="E505" s="26">
        <v>1027.51</v>
      </c>
      <c r="F505" s="26">
        <v>587.24</v>
      </c>
      <c r="G505" s="26">
        <v>1614.75</v>
      </c>
      <c r="H505" s="26">
        <v>0</v>
      </c>
      <c r="I505" s="22" t="s">
        <v>6930</v>
      </c>
    </row>
    <row r="506" spans="1:9" x14ac:dyDescent="0.25">
      <c r="A506" s="22" t="s">
        <v>5938</v>
      </c>
      <c r="B506" s="22" t="s">
        <v>5939</v>
      </c>
      <c r="C506" s="22">
        <v>406040052</v>
      </c>
      <c r="D506" s="22" t="s">
        <v>6141</v>
      </c>
      <c r="E506" s="26">
        <v>666</v>
      </c>
      <c r="F506" s="26">
        <v>399.36</v>
      </c>
      <c r="G506" s="26">
        <v>1065.3600000000001</v>
      </c>
      <c r="H506" s="26">
        <v>0</v>
      </c>
      <c r="I506" s="22" t="s">
        <v>6930</v>
      </c>
    </row>
    <row r="507" spans="1:9" x14ac:dyDescent="0.25">
      <c r="A507" s="22" t="s">
        <v>5938</v>
      </c>
      <c r="B507" s="22" t="s">
        <v>5939</v>
      </c>
      <c r="C507" s="22">
        <v>406040060</v>
      </c>
      <c r="D507" s="22" t="s">
        <v>6142</v>
      </c>
      <c r="E507" s="26">
        <v>666</v>
      </c>
      <c r="F507" s="26">
        <v>399.36</v>
      </c>
      <c r="G507" s="26">
        <v>1065.3600000000001</v>
      </c>
      <c r="H507" s="26">
        <v>0</v>
      </c>
      <c r="I507" s="22" t="s">
        <v>6930</v>
      </c>
    </row>
    <row r="508" spans="1:9" x14ac:dyDescent="0.25">
      <c r="A508" s="22" t="s">
        <v>5938</v>
      </c>
      <c r="B508" s="22" t="s">
        <v>5939</v>
      </c>
      <c r="C508" s="22">
        <v>406040079</v>
      </c>
      <c r="D508" s="22" t="s">
        <v>6143</v>
      </c>
      <c r="E508" s="26">
        <v>666</v>
      </c>
      <c r="F508" s="26">
        <v>399.36</v>
      </c>
      <c r="G508" s="26">
        <v>1065.3600000000001</v>
      </c>
      <c r="H508" s="26">
        <v>0</v>
      </c>
      <c r="I508" s="22" t="s">
        <v>6930</v>
      </c>
    </row>
    <row r="509" spans="1:9" x14ac:dyDescent="0.25">
      <c r="A509" s="22" t="s">
        <v>5938</v>
      </c>
      <c r="B509" s="22" t="s">
        <v>5939</v>
      </c>
      <c r="C509" s="22">
        <v>406040087</v>
      </c>
      <c r="D509" s="22" t="s">
        <v>6144</v>
      </c>
      <c r="E509" s="26">
        <v>666</v>
      </c>
      <c r="F509" s="26">
        <v>399.36</v>
      </c>
      <c r="G509" s="26">
        <v>1065.3600000000001</v>
      </c>
      <c r="H509" s="26">
        <v>0</v>
      </c>
      <c r="I509" s="22" t="s">
        <v>6930</v>
      </c>
    </row>
    <row r="510" spans="1:9" x14ac:dyDescent="0.25">
      <c r="A510" s="22" t="s">
        <v>5938</v>
      </c>
      <c r="B510" s="22" t="s">
        <v>5939</v>
      </c>
      <c r="C510" s="22">
        <v>406040095</v>
      </c>
      <c r="D510" s="22" t="s">
        <v>6145</v>
      </c>
      <c r="E510" s="26">
        <v>666</v>
      </c>
      <c r="F510" s="26">
        <v>399.36</v>
      </c>
      <c r="G510" s="26">
        <v>1065.3600000000001</v>
      </c>
      <c r="H510" s="26">
        <v>0</v>
      </c>
      <c r="I510" s="22" t="s">
        <v>6930</v>
      </c>
    </row>
    <row r="511" spans="1:9" x14ac:dyDescent="0.25">
      <c r="A511" s="22" t="s">
        <v>5938</v>
      </c>
      <c r="B511" s="22" t="s">
        <v>5939</v>
      </c>
      <c r="C511" s="22">
        <v>406040109</v>
      </c>
      <c r="D511" s="22" t="s">
        <v>6146</v>
      </c>
      <c r="E511" s="26">
        <v>666</v>
      </c>
      <c r="F511" s="26">
        <v>399.36</v>
      </c>
      <c r="G511" s="26">
        <v>1065.3600000000001</v>
      </c>
      <c r="H511" s="26">
        <v>0</v>
      </c>
      <c r="I511" s="22" t="s">
        <v>6930</v>
      </c>
    </row>
    <row r="512" spans="1:9" x14ac:dyDescent="0.25">
      <c r="A512" s="22" t="s">
        <v>5938</v>
      </c>
      <c r="B512" s="22" t="s">
        <v>5939</v>
      </c>
      <c r="C512" s="22">
        <v>406040117</v>
      </c>
      <c r="D512" s="22" t="s">
        <v>6147</v>
      </c>
      <c r="E512" s="26">
        <v>666</v>
      </c>
      <c r="F512" s="26">
        <v>399.36</v>
      </c>
      <c r="G512" s="26">
        <v>1065.3600000000001</v>
      </c>
      <c r="H512" s="26">
        <v>0</v>
      </c>
      <c r="I512" s="22" t="s">
        <v>6930</v>
      </c>
    </row>
    <row r="513" spans="1:9" x14ac:dyDescent="0.25">
      <c r="A513" s="22" t="s">
        <v>5938</v>
      </c>
      <c r="B513" s="22" t="s">
        <v>5939</v>
      </c>
      <c r="C513" s="22">
        <v>406040125</v>
      </c>
      <c r="D513" s="22" t="s">
        <v>6148</v>
      </c>
      <c r="E513" s="26">
        <v>666</v>
      </c>
      <c r="F513" s="26">
        <v>399.36</v>
      </c>
      <c r="G513" s="26">
        <v>1065.3600000000001</v>
      </c>
      <c r="H513" s="26">
        <v>0</v>
      </c>
      <c r="I513" s="22" t="s">
        <v>6930</v>
      </c>
    </row>
    <row r="514" spans="1:9" x14ac:dyDescent="0.25">
      <c r="A514" s="22" t="s">
        <v>5938</v>
      </c>
      <c r="B514" s="22" t="s">
        <v>5939</v>
      </c>
      <c r="C514" s="22">
        <v>406040133</v>
      </c>
      <c r="D514" s="22" t="s">
        <v>6149</v>
      </c>
      <c r="E514" s="26">
        <v>666</v>
      </c>
      <c r="F514" s="26">
        <v>399.36</v>
      </c>
      <c r="G514" s="26">
        <v>1065.3600000000001</v>
      </c>
      <c r="H514" s="26">
        <v>0</v>
      </c>
      <c r="I514" s="22" t="s">
        <v>6930</v>
      </c>
    </row>
    <row r="515" spans="1:9" x14ac:dyDescent="0.25">
      <c r="A515" s="22" t="s">
        <v>5938</v>
      </c>
      <c r="B515" s="22" t="s">
        <v>5939</v>
      </c>
      <c r="C515" s="22">
        <v>406040141</v>
      </c>
      <c r="D515" s="22" t="s">
        <v>6150</v>
      </c>
      <c r="E515" s="26">
        <v>414</v>
      </c>
      <c r="F515" s="26">
        <v>267.29000000000002</v>
      </c>
      <c r="G515" s="26">
        <v>681.29</v>
      </c>
      <c r="H515" s="26">
        <v>0</v>
      </c>
      <c r="I515" s="22" t="s">
        <v>6930</v>
      </c>
    </row>
    <row r="516" spans="1:9" x14ac:dyDescent="0.25">
      <c r="A516" s="22" t="s">
        <v>5938</v>
      </c>
      <c r="B516" s="22" t="s">
        <v>5939</v>
      </c>
      <c r="C516" s="22">
        <v>406040150</v>
      </c>
      <c r="D516" s="22" t="s">
        <v>6151</v>
      </c>
      <c r="E516" s="26">
        <v>1798.14</v>
      </c>
      <c r="F516" s="26">
        <v>1027.67</v>
      </c>
      <c r="G516" s="26">
        <v>2825.8100000000004</v>
      </c>
      <c r="H516" s="26">
        <v>0</v>
      </c>
      <c r="I516" s="22" t="s">
        <v>6930</v>
      </c>
    </row>
    <row r="517" spans="1:9" x14ac:dyDescent="0.25">
      <c r="A517" s="22" t="s">
        <v>5938</v>
      </c>
      <c r="B517" s="22" t="s">
        <v>5939</v>
      </c>
      <c r="C517" s="22">
        <v>406040168</v>
      </c>
      <c r="D517" s="22" t="s">
        <v>6152</v>
      </c>
      <c r="E517" s="26">
        <v>1798.16</v>
      </c>
      <c r="F517" s="26">
        <v>1746.01</v>
      </c>
      <c r="G517" s="26">
        <v>3544.17</v>
      </c>
      <c r="H517" s="26">
        <v>0</v>
      </c>
      <c r="I517" s="22" t="s">
        <v>6930</v>
      </c>
    </row>
    <row r="518" spans="1:9" x14ac:dyDescent="0.25">
      <c r="A518" s="22" t="s">
        <v>5938</v>
      </c>
      <c r="B518" s="22" t="s">
        <v>5939</v>
      </c>
      <c r="C518" s="22">
        <v>406040176</v>
      </c>
      <c r="D518" s="22" t="s">
        <v>6153</v>
      </c>
      <c r="E518" s="26">
        <v>1798.14</v>
      </c>
      <c r="F518" s="26">
        <v>1027.67</v>
      </c>
      <c r="G518" s="26">
        <v>2825.8100000000004</v>
      </c>
      <c r="H518" s="26">
        <v>0</v>
      </c>
      <c r="I518" s="22" t="s">
        <v>6930</v>
      </c>
    </row>
    <row r="519" spans="1:9" x14ac:dyDescent="0.25">
      <c r="A519" s="22" t="s">
        <v>5938</v>
      </c>
      <c r="B519" s="22" t="s">
        <v>5939</v>
      </c>
      <c r="C519" s="22">
        <v>406040184</v>
      </c>
      <c r="D519" s="22" t="s">
        <v>6154</v>
      </c>
      <c r="E519" s="26">
        <v>1798.14</v>
      </c>
      <c r="F519" s="26">
        <v>1027.67</v>
      </c>
      <c r="G519" s="26">
        <v>2825.8100000000004</v>
      </c>
      <c r="H519" s="26">
        <v>0</v>
      </c>
      <c r="I519" s="22" t="s">
        <v>6930</v>
      </c>
    </row>
    <row r="520" spans="1:9" x14ac:dyDescent="0.25">
      <c r="A520" s="22" t="s">
        <v>5938</v>
      </c>
      <c r="B520" s="22" t="s">
        <v>5939</v>
      </c>
      <c r="C520" s="22">
        <v>406040192</v>
      </c>
      <c r="D520" s="22" t="s">
        <v>6155</v>
      </c>
      <c r="E520" s="26">
        <v>666</v>
      </c>
      <c r="F520" s="26">
        <v>399.36</v>
      </c>
      <c r="G520" s="26">
        <v>1065.3600000000001</v>
      </c>
      <c r="H520" s="26">
        <v>0</v>
      </c>
      <c r="I520" s="22" t="s">
        <v>6930</v>
      </c>
    </row>
    <row r="521" spans="1:9" x14ac:dyDescent="0.25">
      <c r="A521" s="22" t="s">
        <v>5938</v>
      </c>
      <c r="B521" s="22" t="s">
        <v>5939</v>
      </c>
      <c r="C521" s="22">
        <v>406040206</v>
      </c>
      <c r="D521" s="22" t="s">
        <v>6156</v>
      </c>
      <c r="E521" s="26">
        <v>666</v>
      </c>
      <c r="F521" s="26">
        <v>399.36</v>
      </c>
      <c r="G521" s="26">
        <v>1065.3600000000001</v>
      </c>
      <c r="H521" s="26">
        <v>0</v>
      </c>
      <c r="I521" s="22" t="s">
        <v>6930</v>
      </c>
    </row>
    <row r="522" spans="1:9" x14ac:dyDescent="0.25">
      <c r="A522" s="22" t="s">
        <v>5938</v>
      </c>
      <c r="B522" s="22" t="s">
        <v>5939</v>
      </c>
      <c r="C522" s="22">
        <v>406040214</v>
      </c>
      <c r="D522" s="22" t="s">
        <v>6157</v>
      </c>
      <c r="E522" s="26">
        <v>666</v>
      </c>
      <c r="F522" s="26">
        <v>399.36</v>
      </c>
      <c r="G522" s="26">
        <v>1065.3600000000001</v>
      </c>
      <c r="H522" s="26">
        <v>0</v>
      </c>
      <c r="I522" s="22" t="s">
        <v>6930</v>
      </c>
    </row>
    <row r="523" spans="1:9" x14ac:dyDescent="0.25">
      <c r="A523" s="22" t="s">
        <v>5938</v>
      </c>
      <c r="B523" s="22" t="s">
        <v>5939</v>
      </c>
      <c r="C523" s="22">
        <v>406040222</v>
      </c>
      <c r="D523" s="22" t="s">
        <v>6158</v>
      </c>
      <c r="E523" s="26">
        <v>666</v>
      </c>
      <c r="F523" s="26">
        <v>399.36</v>
      </c>
      <c r="G523" s="26">
        <v>1065.3600000000001</v>
      </c>
      <c r="H523" s="26">
        <v>0</v>
      </c>
      <c r="I523" s="22" t="s">
        <v>6930</v>
      </c>
    </row>
    <row r="524" spans="1:9" x14ac:dyDescent="0.25">
      <c r="A524" s="22" t="s">
        <v>5938</v>
      </c>
      <c r="B524" s="22" t="s">
        <v>5939</v>
      </c>
      <c r="C524" s="22">
        <v>406040265</v>
      </c>
      <c r="D524" s="22" t="s">
        <v>6159</v>
      </c>
      <c r="E524" s="26">
        <v>1027.51</v>
      </c>
      <c r="F524" s="26">
        <v>587.24</v>
      </c>
      <c r="G524" s="26">
        <v>1614.75</v>
      </c>
      <c r="H524" s="26">
        <v>0</v>
      </c>
      <c r="I524" s="22" t="s">
        <v>6930</v>
      </c>
    </row>
    <row r="525" spans="1:9" x14ac:dyDescent="0.25">
      <c r="A525" s="22" t="s">
        <v>5938</v>
      </c>
      <c r="B525" s="22" t="s">
        <v>5939</v>
      </c>
      <c r="C525" s="22">
        <v>406040273</v>
      </c>
      <c r="D525" s="22" t="s">
        <v>6160</v>
      </c>
      <c r="E525" s="26">
        <v>666</v>
      </c>
      <c r="F525" s="26">
        <v>399.36</v>
      </c>
      <c r="G525" s="26">
        <v>1065.3600000000001</v>
      </c>
      <c r="H525" s="26">
        <v>0</v>
      </c>
      <c r="I525" s="22" t="s">
        <v>6930</v>
      </c>
    </row>
    <row r="526" spans="1:9" x14ac:dyDescent="0.25">
      <c r="A526" s="22" t="s">
        <v>5938</v>
      </c>
      <c r="B526" s="22" t="s">
        <v>5939</v>
      </c>
      <c r="C526" s="22">
        <v>406040281</v>
      </c>
      <c r="D526" s="22" t="s">
        <v>6161</v>
      </c>
      <c r="E526" s="26">
        <v>1027.51</v>
      </c>
      <c r="F526" s="26">
        <v>587.24</v>
      </c>
      <c r="G526" s="26">
        <v>1614.75</v>
      </c>
      <c r="H526" s="26">
        <v>0</v>
      </c>
      <c r="I526" s="22" t="s">
        <v>6930</v>
      </c>
    </row>
    <row r="527" spans="1:9" x14ac:dyDescent="0.25">
      <c r="A527" s="22" t="s">
        <v>5938</v>
      </c>
      <c r="B527" s="22" t="s">
        <v>5939</v>
      </c>
      <c r="C527" s="22">
        <v>406040290</v>
      </c>
      <c r="D527" s="22" t="s">
        <v>6162</v>
      </c>
      <c r="E527" s="26">
        <v>666</v>
      </c>
      <c r="F527" s="26">
        <v>399.36</v>
      </c>
      <c r="G527" s="26">
        <v>1065.3600000000001</v>
      </c>
      <c r="H527" s="26">
        <v>0</v>
      </c>
      <c r="I527" s="22" t="s">
        <v>6930</v>
      </c>
    </row>
    <row r="528" spans="1:9" x14ac:dyDescent="0.25">
      <c r="A528" s="22" t="s">
        <v>5938</v>
      </c>
      <c r="B528" s="22" t="s">
        <v>5939</v>
      </c>
      <c r="C528" s="22">
        <v>406040303</v>
      </c>
      <c r="D528" s="22" t="s">
        <v>6163</v>
      </c>
      <c r="E528" s="26">
        <v>666</v>
      </c>
      <c r="F528" s="26">
        <v>399.36</v>
      </c>
      <c r="G528" s="26">
        <v>1065.3600000000001</v>
      </c>
      <c r="H528" s="26">
        <v>0</v>
      </c>
      <c r="I528" s="22" t="s">
        <v>6930</v>
      </c>
    </row>
    <row r="529" spans="1:9" x14ac:dyDescent="0.25">
      <c r="A529" s="22" t="s">
        <v>5938</v>
      </c>
      <c r="B529" s="22" t="s">
        <v>5939</v>
      </c>
      <c r="C529" s="22">
        <v>406040311</v>
      </c>
      <c r="D529" s="22" t="s">
        <v>6164</v>
      </c>
      <c r="E529" s="26">
        <v>666</v>
      </c>
      <c r="F529" s="26">
        <v>399.36</v>
      </c>
      <c r="G529" s="26">
        <v>1065.3600000000001</v>
      </c>
      <c r="H529" s="26">
        <v>0</v>
      </c>
      <c r="I529" s="22" t="s">
        <v>6930</v>
      </c>
    </row>
    <row r="530" spans="1:9" x14ac:dyDescent="0.25">
      <c r="A530" s="22" t="s">
        <v>5938</v>
      </c>
      <c r="B530" s="22" t="s">
        <v>5939</v>
      </c>
      <c r="C530" s="22">
        <v>406040320</v>
      </c>
      <c r="D530" s="22" t="s">
        <v>6165</v>
      </c>
      <c r="E530" s="26">
        <v>666</v>
      </c>
      <c r="F530" s="26">
        <v>399.36</v>
      </c>
      <c r="G530" s="26">
        <v>1065.3600000000001</v>
      </c>
      <c r="H530" s="26">
        <v>0</v>
      </c>
      <c r="I530" s="22" t="s">
        <v>6930</v>
      </c>
    </row>
    <row r="531" spans="1:9" x14ac:dyDescent="0.25">
      <c r="A531" s="22" t="s">
        <v>5938</v>
      </c>
      <c r="B531" s="22" t="s">
        <v>5939</v>
      </c>
      <c r="C531" s="22">
        <v>406040338</v>
      </c>
      <c r="D531" s="22" t="s">
        <v>6166</v>
      </c>
      <c r="E531" s="26">
        <v>666</v>
      </c>
      <c r="F531" s="26">
        <v>399.36</v>
      </c>
      <c r="G531" s="26">
        <v>1065.3600000000001</v>
      </c>
      <c r="H531" s="26">
        <v>0</v>
      </c>
      <c r="I531" s="22" t="s">
        <v>6930</v>
      </c>
    </row>
    <row r="532" spans="1:9" x14ac:dyDescent="0.25">
      <c r="A532" s="22" t="s">
        <v>5938</v>
      </c>
      <c r="B532" s="22" t="s">
        <v>5939</v>
      </c>
      <c r="C532" s="22">
        <v>406050015</v>
      </c>
      <c r="D532" s="22" t="s">
        <v>6167</v>
      </c>
      <c r="E532" s="26">
        <v>2607.2199999999998</v>
      </c>
      <c r="F532" s="26">
        <v>896.64</v>
      </c>
      <c r="G532" s="26">
        <v>3503.8599999999997</v>
      </c>
      <c r="H532" s="26">
        <v>0</v>
      </c>
      <c r="I532" s="22" t="s">
        <v>6930</v>
      </c>
    </row>
    <row r="533" spans="1:9" x14ac:dyDescent="0.25">
      <c r="A533" s="22" t="s">
        <v>5938</v>
      </c>
      <c r="B533" s="22" t="s">
        <v>5939</v>
      </c>
      <c r="C533" s="22">
        <v>406050023</v>
      </c>
      <c r="D533" s="22" t="s">
        <v>6168</v>
      </c>
      <c r="E533" s="26">
        <v>4716.92</v>
      </c>
      <c r="F533" s="26">
        <v>1181.23</v>
      </c>
      <c r="G533" s="26">
        <v>5898.15</v>
      </c>
      <c r="H533" s="26">
        <v>0</v>
      </c>
      <c r="I533" s="22" t="s">
        <v>6930</v>
      </c>
    </row>
    <row r="534" spans="1:9" x14ac:dyDescent="0.25">
      <c r="A534" s="22" t="s">
        <v>5938</v>
      </c>
      <c r="B534" s="22" t="s">
        <v>5939</v>
      </c>
      <c r="C534" s="22">
        <v>406050031</v>
      </c>
      <c r="D534" s="22" t="s">
        <v>6169</v>
      </c>
      <c r="E534" s="26">
        <v>4788.0200000000004</v>
      </c>
      <c r="F534" s="26">
        <v>1181.23</v>
      </c>
      <c r="G534" s="26">
        <v>5969.25</v>
      </c>
      <c r="H534" s="26">
        <v>0</v>
      </c>
      <c r="I534" s="22" t="s">
        <v>6930</v>
      </c>
    </row>
    <row r="535" spans="1:9" x14ac:dyDescent="0.25">
      <c r="A535" s="22" t="s">
        <v>5938</v>
      </c>
      <c r="B535" s="22" t="s">
        <v>5939</v>
      </c>
      <c r="C535" s="22">
        <v>406050040</v>
      </c>
      <c r="D535" s="22" t="s">
        <v>6170</v>
      </c>
      <c r="E535" s="26">
        <v>4684.8599999999997</v>
      </c>
      <c r="F535" s="26">
        <v>1181.23</v>
      </c>
      <c r="G535" s="26">
        <v>5866.09</v>
      </c>
      <c r="H535" s="26">
        <v>0</v>
      </c>
      <c r="I535" s="22" t="s">
        <v>6930</v>
      </c>
    </row>
    <row r="536" spans="1:9" x14ac:dyDescent="0.25">
      <c r="A536" s="22" t="s">
        <v>5938</v>
      </c>
      <c r="B536" s="22" t="s">
        <v>5939</v>
      </c>
      <c r="C536" s="22">
        <v>406050058</v>
      </c>
      <c r="D536" s="22" t="s">
        <v>6171</v>
      </c>
      <c r="E536" s="26">
        <v>4766.6499999999996</v>
      </c>
      <c r="F536" s="26">
        <v>1181.23</v>
      </c>
      <c r="G536" s="26">
        <v>5947.8799999999992</v>
      </c>
      <c r="H536" s="26">
        <v>0</v>
      </c>
      <c r="I536" s="22" t="s">
        <v>6930</v>
      </c>
    </row>
    <row r="537" spans="1:9" x14ac:dyDescent="0.25">
      <c r="A537" s="22" t="s">
        <v>5938</v>
      </c>
      <c r="B537" s="22" t="s">
        <v>5939</v>
      </c>
      <c r="C537" s="22">
        <v>406050066</v>
      </c>
      <c r="D537" s="22" t="s">
        <v>6172</v>
      </c>
      <c r="E537" s="26">
        <v>4601.8900000000003</v>
      </c>
      <c r="F537" s="26">
        <v>1181.23</v>
      </c>
      <c r="G537" s="26">
        <v>5783.1200000000008</v>
      </c>
      <c r="H537" s="26">
        <v>0</v>
      </c>
      <c r="I537" s="22" t="s">
        <v>6930</v>
      </c>
    </row>
    <row r="538" spans="1:9" x14ac:dyDescent="0.25">
      <c r="A538" s="22" t="s">
        <v>5938</v>
      </c>
      <c r="B538" s="22" t="s">
        <v>5939</v>
      </c>
      <c r="C538" s="22">
        <v>406050074</v>
      </c>
      <c r="D538" s="22" t="s">
        <v>6173</v>
      </c>
      <c r="E538" s="26">
        <v>6677.62</v>
      </c>
      <c r="F538" s="26">
        <v>1559.31</v>
      </c>
      <c r="G538" s="26">
        <v>8236.93</v>
      </c>
      <c r="H538" s="26">
        <v>0</v>
      </c>
      <c r="I538" s="22" t="s">
        <v>6930</v>
      </c>
    </row>
    <row r="539" spans="1:9" x14ac:dyDescent="0.25">
      <c r="A539" s="22" t="s">
        <v>5938</v>
      </c>
      <c r="B539" s="22" t="s">
        <v>5939</v>
      </c>
      <c r="C539" s="22">
        <v>406050082</v>
      </c>
      <c r="D539" s="22" t="s">
        <v>6174</v>
      </c>
      <c r="E539" s="26">
        <v>7094.8</v>
      </c>
      <c r="F539" s="26">
        <v>1473.29</v>
      </c>
      <c r="G539" s="26">
        <v>8568.09</v>
      </c>
      <c r="H539" s="26">
        <v>0</v>
      </c>
      <c r="I539" s="22" t="s">
        <v>6930</v>
      </c>
    </row>
    <row r="540" spans="1:9" x14ac:dyDescent="0.25">
      <c r="A540" s="22" t="s">
        <v>5938</v>
      </c>
      <c r="B540" s="22" t="s">
        <v>5939</v>
      </c>
      <c r="C540" s="22">
        <v>406050090</v>
      </c>
      <c r="D540" s="22" t="s">
        <v>6174</v>
      </c>
      <c r="E540" s="26">
        <v>7717.67</v>
      </c>
      <c r="F540" s="26">
        <v>1473.29</v>
      </c>
      <c r="G540" s="26">
        <v>9190.9599999999991</v>
      </c>
      <c r="H540" s="26">
        <v>0</v>
      </c>
      <c r="I540" s="22" t="s">
        <v>6930</v>
      </c>
    </row>
    <row r="541" spans="1:9" x14ac:dyDescent="0.25">
      <c r="A541" s="22" t="s">
        <v>5938</v>
      </c>
      <c r="B541" s="22" t="s">
        <v>5939</v>
      </c>
      <c r="C541" s="22">
        <v>406050104</v>
      </c>
      <c r="D541" s="22" t="s">
        <v>6175</v>
      </c>
      <c r="E541" s="26">
        <v>5294.64</v>
      </c>
      <c r="F541" s="26">
        <v>1181.23</v>
      </c>
      <c r="G541" s="26">
        <v>6475.8700000000008</v>
      </c>
      <c r="H541" s="26">
        <v>0</v>
      </c>
      <c r="I541" s="22" t="s">
        <v>6930</v>
      </c>
    </row>
    <row r="542" spans="1:9" x14ac:dyDescent="0.25">
      <c r="A542" s="22" t="s">
        <v>5938</v>
      </c>
      <c r="B542" s="22" t="s">
        <v>5939</v>
      </c>
      <c r="C542" s="22">
        <v>406050112</v>
      </c>
      <c r="D542" s="22" t="s">
        <v>6176</v>
      </c>
      <c r="E542" s="26">
        <v>5985.25</v>
      </c>
      <c r="F542" s="26">
        <v>1559.31</v>
      </c>
      <c r="G542" s="26">
        <v>7544.5599999999995</v>
      </c>
      <c r="H542" s="26">
        <v>0</v>
      </c>
      <c r="I542" s="22" t="s">
        <v>6930</v>
      </c>
    </row>
    <row r="543" spans="1:9" x14ac:dyDescent="0.25">
      <c r="A543" s="22" t="s">
        <v>5938</v>
      </c>
      <c r="B543" s="22" t="s">
        <v>5939</v>
      </c>
      <c r="C543" s="22">
        <v>406050120</v>
      </c>
      <c r="D543" s="22" t="s">
        <v>6177</v>
      </c>
      <c r="E543" s="26">
        <v>4682.62</v>
      </c>
      <c r="F543" s="26">
        <v>1559.31</v>
      </c>
      <c r="G543" s="26">
        <v>6241.93</v>
      </c>
      <c r="H543" s="26">
        <v>0</v>
      </c>
      <c r="I543" s="22" t="s">
        <v>6930</v>
      </c>
    </row>
    <row r="544" spans="1:9" x14ac:dyDescent="0.25">
      <c r="A544" s="22" t="s">
        <v>5938</v>
      </c>
      <c r="B544" s="22" t="s">
        <v>5939</v>
      </c>
      <c r="C544" s="22">
        <v>406050139</v>
      </c>
      <c r="D544" s="22" t="s">
        <v>6178</v>
      </c>
      <c r="E544" s="26">
        <v>5562.6</v>
      </c>
      <c r="F544" s="26">
        <v>1181.23</v>
      </c>
      <c r="G544" s="26">
        <v>6743.83</v>
      </c>
      <c r="H544" s="26">
        <v>0</v>
      </c>
      <c r="I544" s="22" t="s">
        <v>6930</v>
      </c>
    </row>
    <row r="545" spans="1:9" x14ac:dyDescent="0.25">
      <c r="A545" s="22" t="s">
        <v>6179</v>
      </c>
      <c r="B545" s="22" t="s">
        <v>6180</v>
      </c>
      <c r="C545" s="22">
        <v>407010017</v>
      </c>
      <c r="D545" s="22" t="s">
        <v>6181</v>
      </c>
      <c r="E545" s="26">
        <v>542.08000000000004</v>
      </c>
      <c r="F545" s="26">
        <v>244.95</v>
      </c>
      <c r="G545" s="26">
        <v>787.03</v>
      </c>
      <c r="H545" s="26">
        <v>0</v>
      </c>
      <c r="I545" s="22" t="s">
        <v>6930</v>
      </c>
    </row>
    <row r="546" spans="1:9" x14ac:dyDescent="0.25">
      <c r="A546" s="22" t="s">
        <v>6179</v>
      </c>
      <c r="B546" s="22" t="s">
        <v>6180</v>
      </c>
      <c r="C546" s="22">
        <v>407010033</v>
      </c>
      <c r="D546" s="22" t="s">
        <v>6182</v>
      </c>
      <c r="E546" s="26">
        <v>1564.48</v>
      </c>
      <c r="F546" s="26">
        <v>269.08</v>
      </c>
      <c r="G546" s="26">
        <v>1833.56</v>
      </c>
      <c r="H546" s="26">
        <v>0</v>
      </c>
      <c r="I546" s="22" t="s">
        <v>6930</v>
      </c>
    </row>
    <row r="547" spans="1:9" x14ac:dyDescent="0.25">
      <c r="A547" s="22" t="s">
        <v>6179</v>
      </c>
      <c r="B547" s="22" t="s">
        <v>6180</v>
      </c>
      <c r="C547" s="22">
        <v>407010041</v>
      </c>
      <c r="D547" s="22" t="s">
        <v>6183</v>
      </c>
      <c r="E547" s="26">
        <v>1564.48</v>
      </c>
      <c r="F547" s="26">
        <v>269.08</v>
      </c>
      <c r="G547" s="26">
        <v>1833.56</v>
      </c>
      <c r="H547" s="26">
        <v>0</v>
      </c>
      <c r="I547" s="22" t="s">
        <v>6930</v>
      </c>
    </row>
    <row r="548" spans="1:9" x14ac:dyDescent="0.25">
      <c r="A548" s="22" t="s">
        <v>6179</v>
      </c>
      <c r="B548" s="22" t="s">
        <v>6180</v>
      </c>
      <c r="C548" s="22">
        <v>407010050</v>
      </c>
      <c r="D548" s="22" t="s">
        <v>6184</v>
      </c>
      <c r="E548" s="26">
        <v>532.20000000000005</v>
      </c>
      <c r="F548" s="26">
        <v>245.03</v>
      </c>
      <c r="G548" s="26">
        <v>777.23</v>
      </c>
      <c r="H548" s="26">
        <v>0</v>
      </c>
      <c r="I548" s="22" t="s">
        <v>6930</v>
      </c>
    </row>
    <row r="549" spans="1:9" x14ac:dyDescent="0.25">
      <c r="A549" s="22" t="s">
        <v>6179</v>
      </c>
      <c r="B549" s="22" t="s">
        <v>6180</v>
      </c>
      <c r="C549" s="22">
        <v>407010068</v>
      </c>
      <c r="D549" s="22" t="s">
        <v>6185</v>
      </c>
      <c r="E549" s="26">
        <v>1564.44</v>
      </c>
      <c r="F549" s="26">
        <v>350.13</v>
      </c>
      <c r="G549" s="26">
        <v>1914.5700000000002</v>
      </c>
      <c r="H549" s="26">
        <v>0</v>
      </c>
      <c r="I549" s="22" t="s">
        <v>6930</v>
      </c>
    </row>
    <row r="550" spans="1:9" x14ac:dyDescent="0.25">
      <c r="A550" s="22" t="s">
        <v>6179</v>
      </c>
      <c r="B550" s="22" t="s">
        <v>6180</v>
      </c>
      <c r="C550" s="22">
        <v>407010076</v>
      </c>
      <c r="D550" s="22" t="s">
        <v>6186</v>
      </c>
      <c r="E550" s="26">
        <v>900.76</v>
      </c>
      <c r="F550" s="26">
        <v>284.91000000000003</v>
      </c>
      <c r="G550" s="26">
        <v>1185.67</v>
      </c>
      <c r="H550" s="26">
        <v>0</v>
      </c>
      <c r="I550" s="22" t="s">
        <v>6930</v>
      </c>
    </row>
    <row r="551" spans="1:9" x14ac:dyDescent="0.25">
      <c r="A551" s="22" t="s">
        <v>6179</v>
      </c>
      <c r="B551" s="22" t="s">
        <v>6180</v>
      </c>
      <c r="C551" s="22">
        <v>407010084</v>
      </c>
      <c r="D551" s="22" t="s">
        <v>6187</v>
      </c>
      <c r="E551" s="26">
        <v>549.96</v>
      </c>
      <c r="F551" s="26">
        <v>244.92</v>
      </c>
      <c r="G551" s="26">
        <v>794.88</v>
      </c>
      <c r="H551" s="26">
        <v>0</v>
      </c>
      <c r="I551" s="22" t="s">
        <v>6930</v>
      </c>
    </row>
    <row r="552" spans="1:9" x14ac:dyDescent="0.25">
      <c r="A552" s="22" t="s">
        <v>6179</v>
      </c>
      <c r="B552" s="22" t="s">
        <v>6180</v>
      </c>
      <c r="C552" s="22">
        <v>407010092</v>
      </c>
      <c r="D552" s="22" t="s">
        <v>6188</v>
      </c>
      <c r="E552" s="26">
        <v>542.65</v>
      </c>
      <c r="F552" s="26">
        <v>245</v>
      </c>
      <c r="G552" s="26">
        <v>787.65</v>
      </c>
      <c r="H552" s="26">
        <v>0</v>
      </c>
      <c r="I552" s="22" t="s">
        <v>6930</v>
      </c>
    </row>
    <row r="553" spans="1:9" x14ac:dyDescent="0.25">
      <c r="A553" s="22" t="s">
        <v>6179</v>
      </c>
      <c r="B553" s="22" t="s">
        <v>6180</v>
      </c>
      <c r="C553" s="22">
        <v>407010106</v>
      </c>
      <c r="D553" s="22" t="s">
        <v>6189</v>
      </c>
      <c r="E553" s="26">
        <v>542.58000000000004</v>
      </c>
      <c r="F553" s="26">
        <v>245.07</v>
      </c>
      <c r="G553" s="26">
        <v>787.65000000000009</v>
      </c>
      <c r="H553" s="26">
        <v>0</v>
      </c>
      <c r="I553" s="22" t="s">
        <v>6930</v>
      </c>
    </row>
    <row r="554" spans="1:9" x14ac:dyDescent="0.25">
      <c r="A554" s="22" t="s">
        <v>6179</v>
      </c>
      <c r="B554" s="22" t="s">
        <v>6180</v>
      </c>
      <c r="C554" s="22">
        <v>407010114</v>
      </c>
      <c r="D554" s="22" t="s">
        <v>6190</v>
      </c>
      <c r="E554" s="26">
        <v>542.80999999999995</v>
      </c>
      <c r="F554" s="26">
        <v>245.04</v>
      </c>
      <c r="G554" s="26">
        <v>787.84999999999991</v>
      </c>
      <c r="H554" s="26">
        <v>0</v>
      </c>
      <c r="I554" s="22" t="s">
        <v>6930</v>
      </c>
    </row>
    <row r="555" spans="1:9" x14ac:dyDescent="0.25">
      <c r="A555" s="22" t="s">
        <v>6179</v>
      </c>
      <c r="B555" s="22" t="s">
        <v>6180</v>
      </c>
      <c r="C555" s="22">
        <v>407010122</v>
      </c>
      <c r="D555" s="22" t="s">
        <v>6191</v>
      </c>
      <c r="E555" s="26">
        <v>2350</v>
      </c>
      <c r="F555" s="26">
        <v>2000</v>
      </c>
      <c r="G555" s="26">
        <v>4350</v>
      </c>
      <c r="H555" s="26">
        <v>0</v>
      </c>
      <c r="I555" s="22" t="s">
        <v>6930</v>
      </c>
    </row>
    <row r="556" spans="1:9" x14ac:dyDescent="0.25">
      <c r="A556" s="22" t="s">
        <v>6179</v>
      </c>
      <c r="B556" s="22" t="s">
        <v>6180</v>
      </c>
      <c r="C556" s="22">
        <v>407010130</v>
      </c>
      <c r="D556" s="22" t="s">
        <v>6192</v>
      </c>
      <c r="E556" s="26">
        <v>704.89</v>
      </c>
      <c r="F556" s="26">
        <v>197.3</v>
      </c>
      <c r="G556" s="26">
        <v>902.19</v>
      </c>
      <c r="H556" s="26">
        <v>0</v>
      </c>
      <c r="I556" s="22" t="s">
        <v>6930</v>
      </c>
    </row>
    <row r="557" spans="1:9" x14ac:dyDescent="0.25">
      <c r="A557" s="22" t="s">
        <v>6179</v>
      </c>
      <c r="B557" s="22" t="s">
        <v>6180</v>
      </c>
      <c r="C557" s="22">
        <v>407010149</v>
      </c>
      <c r="D557" s="22" t="s">
        <v>6193</v>
      </c>
      <c r="E557" s="26">
        <v>521.76</v>
      </c>
      <c r="F557" s="26">
        <v>179.39</v>
      </c>
      <c r="G557" s="26">
        <v>701.15</v>
      </c>
      <c r="H557" s="26">
        <v>0</v>
      </c>
      <c r="I557" s="22" t="s">
        <v>6930</v>
      </c>
    </row>
    <row r="558" spans="1:9" x14ac:dyDescent="0.25">
      <c r="A558" s="22" t="s">
        <v>6179</v>
      </c>
      <c r="B558" s="22" t="s">
        <v>6180</v>
      </c>
      <c r="C558" s="22">
        <v>407010157</v>
      </c>
      <c r="D558" s="22" t="s">
        <v>6194</v>
      </c>
      <c r="E558" s="26">
        <v>434.16</v>
      </c>
      <c r="F558" s="26">
        <v>175</v>
      </c>
      <c r="G558" s="26">
        <v>609.16000000000008</v>
      </c>
      <c r="H558" s="26">
        <v>0</v>
      </c>
      <c r="I558" s="22" t="s">
        <v>6930</v>
      </c>
    </row>
    <row r="559" spans="1:9" x14ac:dyDescent="0.25">
      <c r="A559" s="22" t="s">
        <v>6179</v>
      </c>
      <c r="B559" s="22" t="s">
        <v>6180</v>
      </c>
      <c r="C559" s="22">
        <v>407010165</v>
      </c>
      <c r="D559" s="22" t="s">
        <v>6195</v>
      </c>
      <c r="E559" s="26">
        <v>704.88</v>
      </c>
      <c r="F559" s="26">
        <v>197.3</v>
      </c>
      <c r="G559" s="26">
        <v>902.18000000000006</v>
      </c>
      <c r="H559" s="26">
        <v>0</v>
      </c>
      <c r="I559" s="22" t="s">
        <v>6930</v>
      </c>
    </row>
    <row r="560" spans="1:9" x14ac:dyDescent="0.25">
      <c r="A560" s="22" t="s">
        <v>6179</v>
      </c>
      <c r="B560" s="22" t="s">
        <v>6180</v>
      </c>
      <c r="C560" s="22">
        <v>407010173</v>
      </c>
      <c r="D560" s="22" t="s">
        <v>6196</v>
      </c>
      <c r="E560" s="26">
        <v>2350</v>
      </c>
      <c r="F560" s="26">
        <v>2000</v>
      </c>
      <c r="G560" s="26">
        <v>4350</v>
      </c>
      <c r="H560" s="26">
        <v>0</v>
      </c>
      <c r="I560" s="22" t="s">
        <v>6930</v>
      </c>
    </row>
    <row r="561" spans="1:9" x14ac:dyDescent="0.25">
      <c r="A561" s="22" t="s">
        <v>6179</v>
      </c>
      <c r="B561" s="22" t="s">
        <v>6180</v>
      </c>
      <c r="C561" s="22">
        <v>407010181</v>
      </c>
      <c r="D561" s="22" t="s">
        <v>6197</v>
      </c>
      <c r="E561" s="26">
        <v>2350</v>
      </c>
      <c r="F561" s="26">
        <v>1500</v>
      </c>
      <c r="G561" s="26">
        <v>3850</v>
      </c>
      <c r="H561" s="26">
        <v>0</v>
      </c>
      <c r="I561" s="22" t="s">
        <v>6930</v>
      </c>
    </row>
    <row r="562" spans="1:9" x14ac:dyDescent="0.25">
      <c r="A562" s="22" t="s">
        <v>6179</v>
      </c>
      <c r="B562" s="22" t="s">
        <v>6180</v>
      </c>
      <c r="C562" s="22">
        <v>407010211</v>
      </c>
      <c r="D562" s="22" t="s">
        <v>6198</v>
      </c>
      <c r="E562" s="26">
        <v>567.53</v>
      </c>
      <c r="F562" s="26">
        <v>120.23</v>
      </c>
      <c r="G562" s="26">
        <v>687.76</v>
      </c>
      <c r="H562" s="26">
        <v>0</v>
      </c>
      <c r="I562" s="22" t="s">
        <v>6930</v>
      </c>
    </row>
    <row r="563" spans="1:9" x14ac:dyDescent="0.25">
      <c r="A563" s="22" t="s">
        <v>6179</v>
      </c>
      <c r="B563" s="22" t="s">
        <v>6180</v>
      </c>
      <c r="C563" s="22">
        <v>407010220</v>
      </c>
      <c r="D563" s="22" t="s">
        <v>6199</v>
      </c>
      <c r="E563" s="26">
        <v>412.83</v>
      </c>
      <c r="F563" s="26">
        <v>107.73</v>
      </c>
      <c r="G563" s="26">
        <v>520.55999999999995</v>
      </c>
      <c r="H563" s="26">
        <v>0</v>
      </c>
      <c r="I563" s="22" t="s">
        <v>6930</v>
      </c>
    </row>
    <row r="564" spans="1:9" x14ac:dyDescent="0.25">
      <c r="A564" s="22" t="s">
        <v>6179</v>
      </c>
      <c r="B564" s="22" t="s">
        <v>6180</v>
      </c>
      <c r="C564" s="22">
        <v>407010238</v>
      </c>
      <c r="D564" s="22" t="s">
        <v>6200</v>
      </c>
      <c r="E564" s="26">
        <v>704.92</v>
      </c>
      <c r="F564" s="26">
        <v>197.27</v>
      </c>
      <c r="G564" s="26">
        <v>902.18999999999994</v>
      </c>
      <c r="H564" s="26">
        <v>0</v>
      </c>
      <c r="I564" s="22" t="s">
        <v>6930</v>
      </c>
    </row>
    <row r="565" spans="1:9" x14ac:dyDescent="0.25">
      <c r="A565" s="22" t="s">
        <v>6179</v>
      </c>
      <c r="B565" s="22" t="s">
        <v>6180</v>
      </c>
      <c r="C565" s="22">
        <v>407010270</v>
      </c>
      <c r="D565" s="22" t="s">
        <v>6201</v>
      </c>
      <c r="E565" s="26">
        <v>1974.3</v>
      </c>
      <c r="F565" s="26">
        <v>295.91000000000003</v>
      </c>
      <c r="G565" s="26">
        <v>2270.21</v>
      </c>
      <c r="H565" s="26">
        <v>0</v>
      </c>
      <c r="I565" s="22" t="s">
        <v>6930</v>
      </c>
    </row>
    <row r="566" spans="1:9" x14ac:dyDescent="0.25">
      <c r="A566" s="22" t="s">
        <v>6179</v>
      </c>
      <c r="B566" s="22" t="s">
        <v>6180</v>
      </c>
      <c r="C566" s="22">
        <v>407010289</v>
      </c>
      <c r="D566" s="22" t="s">
        <v>6202</v>
      </c>
      <c r="E566" s="26">
        <v>566.16999999999996</v>
      </c>
      <c r="F566" s="26">
        <v>256.74</v>
      </c>
      <c r="G566" s="26">
        <v>822.91</v>
      </c>
      <c r="H566" s="26">
        <v>0</v>
      </c>
      <c r="I566" s="22" t="s">
        <v>6930</v>
      </c>
    </row>
    <row r="567" spans="1:9" x14ac:dyDescent="0.25">
      <c r="A567" s="22" t="s">
        <v>6179</v>
      </c>
      <c r="B567" s="22" t="s">
        <v>6180</v>
      </c>
      <c r="C567" s="22">
        <v>407010297</v>
      </c>
      <c r="D567" s="22" t="s">
        <v>6203</v>
      </c>
      <c r="E567" s="26">
        <v>509.34</v>
      </c>
      <c r="F567" s="26">
        <v>256.72000000000003</v>
      </c>
      <c r="G567" s="26">
        <v>766.06</v>
      </c>
      <c r="H567" s="26">
        <v>0</v>
      </c>
      <c r="I567" s="22" t="s">
        <v>6930</v>
      </c>
    </row>
    <row r="568" spans="1:9" x14ac:dyDescent="0.25">
      <c r="A568" s="22" t="s">
        <v>6179</v>
      </c>
      <c r="B568" s="22" t="s">
        <v>6180</v>
      </c>
      <c r="C568" s="22">
        <v>407010300</v>
      </c>
      <c r="D568" s="22" t="s">
        <v>6204</v>
      </c>
      <c r="E568" s="26">
        <v>542.54999999999995</v>
      </c>
      <c r="F568" s="26">
        <v>256.58</v>
      </c>
      <c r="G568" s="26">
        <v>799.12999999999988</v>
      </c>
      <c r="H568" s="26">
        <v>0</v>
      </c>
      <c r="I568" s="22" t="s">
        <v>6930</v>
      </c>
    </row>
    <row r="569" spans="1:9" x14ac:dyDescent="0.25">
      <c r="A569" s="22" t="s">
        <v>6179</v>
      </c>
      <c r="B569" s="22" t="s">
        <v>6180</v>
      </c>
      <c r="C569" s="22">
        <v>407010335</v>
      </c>
      <c r="D569" s="22" t="s">
        <v>6205</v>
      </c>
      <c r="E569" s="26">
        <v>1564.55</v>
      </c>
      <c r="F569" s="26">
        <v>281.82</v>
      </c>
      <c r="G569" s="26">
        <v>1846.37</v>
      </c>
      <c r="H569" s="26">
        <v>0</v>
      </c>
      <c r="I569" s="22" t="s">
        <v>6930</v>
      </c>
    </row>
    <row r="570" spans="1:9" x14ac:dyDescent="0.25">
      <c r="A570" s="22" t="s">
        <v>6179</v>
      </c>
      <c r="B570" s="22" t="s">
        <v>6180</v>
      </c>
      <c r="C570" s="22">
        <v>407010343</v>
      </c>
      <c r="D570" s="22" t="s">
        <v>6206</v>
      </c>
      <c r="E570" s="26">
        <v>521.79</v>
      </c>
      <c r="F570" s="26">
        <v>187.9</v>
      </c>
      <c r="G570" s="26">
        <v>709.68999999999994</v>
      </c>
      <c r="H570" s="26">
        <v>0</v>
      </c>
      <c r="I570" s="22" t="s">
        <v>6930</v>
      </c>
    </row>
    <row r="571" spans="1:9" x14ac:dyDescent="0.25">
      <c r="A571" s="22" t="s">
        <v>6179</v>
      </c>
      <c r="B571" s="22" t="s">
        <v>6180</v>
      </c>
      <c r="C571" s="22">
        <v>407010351</v>
      </c>
      <c r="D571" s="22" t="s">
        <v>6207</v>
      </c>
      <c r="E571" s="26">
        <v>521.79999999999995</v>
      </c>
      <c r="F571" s="26">
        <v>256.66000000000003</v>
      </c>
      <c r="G571" s="26">
        <v>778.46</v>
      </c>
      <c r="H571" s="26">
        <v>0</v>
      </c>
      <c r="I571" s="22" t="s">
        <v>6930</v>
      </c>
    </row>
    <row r="572" spans="1:9" x14ac:dyDescent="0.25">
      <c r="A572" s="22" t="s">
        <v>6179</v>
      </c>
      <c r="B572" s="22" t="s">
        <v>6180</v>
      </c>
      <c r="C572" s="22">
        <v>407010360</v>
      </c>
      <c r="D572" s="22" t="s">
        <v>6208</v>
      </c>
      <c r="E572" s="26">
        <v>2350</v>
      </c>
      <c r="F572" s="26">
        <v>1745</v>
      </c>
      <c r="G572" s="26">
        <v>4095</v>
      </c>
      <c r="H572" s="26">
        <v>0</v>
      </c>
      <c r="I572" s="22" t="s">
        <v>6930</v>
      </c>
    </row>
    <row r="573" spans="1:9" x14ac:dyDescent="0.25">
      <c r="A573" s="22" t="s">
        <v>6179</v>
      </c>
      <c r="B573" s="22" t="s">
        <v>6180</v>
      </c>
      <c r="C573" s="22">
        <v>407010378</v>
      </c>
      <c r="D573" s="22" t="s">
        <v>6209</v>
      </c>
      <c r="E573" s="26">
        <v>792</v>
      </c>
      <c r="F573" s="26">
        <v>183</v>
      </c>
      <c r="G573" s="26">
        <v>975</v>
      </c>
      <c r="H573" s="26">
        <v>0</v>
      </c>
      <c r="I573" s="22" t="s">
        <v>6930</v>
      </c>
    </row>
    <row r="574" spans="1:9" x14ac:dyDescent="0.25">
      <c r="A574" s="22" t="s">
        <v>6179</v>
      </c>
      <c r="B574" s="22" t="s">
        <v>6180</v>
      </c>
      <c r="C574" s="22">
        <v>407010386</v>
      </c>
      <c r="D574" s="22" t="s">
        <v>6210</v>
      </c>
      <c r="E574" s="26">
        <v>4145</v>
      </c>
      <c r="F574" s="26">
        <v>2000</v>
      </c>
      <c r="G574" s="26">
        <v>6145</v>
      </c>
      <c r="H574" s="26">
        <v>0</v>
      </c>
      <c r="I574" s="22" t="s">
        <v>6930</v>
      </c>
    </row>
    <row r="575" spans="1:9" x14ac:dyDescent="0.25">
      <c r="A575" s="22" t="s">
        <v>6179</v>
      </c>
      <c r="B575" s="22" t="s">
        <v>6180</v>
      </c>
      <c r="C575" s="22">
        <v>407020012</v>
      </c>
      <c r="D575" s="22" t="s">
        <v>6211</v>
      </c>
      <c r="E575" s="26">
        <v>1147.31</v>
      </c>
      <c r="F575" s="26">
        <v>256.58999999999997</v>
      </c>
      <c r="G575" s="26">
        <v>1403.8999999999999</v>
      </c>
      <c r="H575" s="26">
        <v>0</v>
      </c>
      <c r="I575" s="22" t="s">
        <v>6930</v>
      </c>
    </row>
    <row r="576" spans="1:9" x14ac:dyDescent="0.25">
      <c r="A576" s="22" t="s">
        <v>6179</v>
      </c>
      <c r="B576" s="22" t="s">
        <v>6180</v>
      </c>
      <c r="C576" s="22">
        <v>407020020</v>
      </c>
      <c r="D576" s="22" t="s">
        <v>6212</v>
      </c>
      <c r="E576" s="26">
        <v>533.16</v>
      </c>
      <c r="F576" s="26">
        <v>183.32</v>
      </c>
      <c r="G576" s="26">
        <v>716.48</v>
      </c>
      <c r="H576" s="26">
        <v>0</v>
      </c>
      <c r="I576" s="22" t="s">
        <v>6930</v>
      </c>
    </row>
    <row r="577" spans="1:9" x14ac:dyDescent="0.25">
      <c r="A577" s="22" t="s">
        <v>6179</v>
      </c>
      <c r="B577" s="22" t="s">
        <v>6180</v>
      </c>
      <c r="C577" s="22">
        <v>407020063</v>
      </c>
      <c r="D577" s="22" t="s">
        <v>6213</v>
      </c>
      <c r="E577" s="26">
        <v>1550.19</v>
      </c>
      <c r="F577" s="26">
        <v>267.26</v>
      </c>
      <c r="G577" s="26">
        <v>1817.45</v>
      </c>
      <c r="H577" s="26">
        <v>0</v>
      </c>
      <c r="I577" s="22" t="s">
        <v>6930</v>
      </c>
    </row>
    <row r="578" spans="1:9" x14ac:dyDescent="0.25">
      <c r="A578" s="22" t="s">
        <v>6179</v>
      </c>
      <c r="B578" s="22" t="s">
        <v>6180</v>
      </c>
      <c r="C578" s="22">
        <v>407020071</v>
      </c>
      <c r="D578" s="22" t="s">
        <v>6214</v>
      </c>
      <c r="E578" s="26">
        <v>1147.33</v>
      </c>
      <c r="F578" s="26">
        <v>256.58</v>
      </c>
      <c r="G578" s="26">
        <v>1403.9099999999999</v>
      </c>
      <c r="H578" s="26">
        <v>0</v>
      </c>
      <c r="I578" s="22" t="s">
        <v>6930</v>
      </c>
    </row>
    <row r="579" spans="1:9" x14ac:dyDescent="0.25">
      <c r="A579" s="22" t="s">
        <v>6179</v>
      </c>
      <c r="B579" s="22" t="s">
        <v>6180</v>
      </c>
      <c r="C579" s="22">
        <v>407020080</v>
      </c>
      <c r="D579" s="22" t="s">
        <v>6215</v>
      </c>
      <c r="E579" s="26">
        <v>1024.1600000000001</v>
      </c>
      <c r="F579" s="26">
        <v>256.58999999999997</v>
      </c>
      <c r="G579" s="26">
        <v>1280.75</v>
      </c>
      <c r="H579" s="26">
        <v>0</v>
      </c>
      <c r="I579" s="22" t="s">
        <v>6930</v>
      </c>
    </row>
    <row r="580" spans="1:9" x14ac:dyDescent="0.25">
      <c r="A580" s="22" t="s">
        <v>6179</v>
      </c>
      <c r="B580" s="22" t="s">
        <v>6180</v>
      </c>
      <c r="C580" s="22">
        <v>407020110</v>
      </c>
      <c r="D580" s="22" t="s">
        <v>6216</v>
      </c>
      <c r="E580" s="26">
        <v>56.43</v>
      </c>
      <c r="F580" s="26">
        <v>69.040000000000006</v>
      </c>
      <c r="G580" s="26">
        <v>125.47</v>
      </c>
      <c r="H580" s="26">
        <v>0</v>
      </c>
      <c r="I580" s="22" t="s">
        <v>6930</v>
      </c>
    </row>
    <row r="581" spans="1:9" x14ac:dyDescent="0.25">
      <c r="A581" s="22" t="s">
        <v>6179</v>
      </c>
      <c r="B581" s="22" t="s">
        <v>6180</v>
      </c>
      <c r="C581" s="22">
        <v>407020144</v>
      </c>
      <c r="D581" s="22" t="s">
        <v>6217</v>
      </c>
      <c r="E581" s="26">
        <v>97.19</v>
      </c>
      <c r="F581" s="26">
        <v>73.28</v>
      </c>
      <c r="G581" s="26">
        <v>170.47</v>
      </c>
      <c r="H581" s="26">
        <v>22.72</v>
      </c>
      <c r="I581" s="22" t="s">
        <v>6930</v>
      </c>
    </row>
    <row r="582" spans="1:9" x14ac:dyDescent="0.25">
      <c r="A582" s="22" t="s">
        <v>6179</v>
      </c>
      <c r="B582" s="22" t="s">
        <v>6180</v>
      </c>
      <c r="C582" s="22">
        <v>407020152</v>
      </c>
      <c r="D582" s="22" t="s">
        <v>6218</v>
      </c>
      <c r="E582" s="26">
        <v>321.68</v>
      </c>
      <c r="F582" s="26">
        <v>146.69999999999999</v>
      </c>
      <c r="G582" s="26">
        <v>468.38</v>
      </c>
      <c r="H582" s="26">
        <v>0</v>
      </c>
      <c r="I582" s="22" t="s">
        <v>6930</v>
      </c>
    </row>
    <row r="583" spans="1:9" x14ac:dyDescent="0.25">
      <c r="A583" s="22" t="s">
        <v>6179</v>
      </c>
      <c r="B583" s="22" t="s">
        <v>6180</v>
      </c>
      <c r="C583" s="22">
        <v>407020179</v>
      </c>
      <c r="D583" s="22" t="s">
        <v>6219</v>
      </c>
      <c r="E583" s="26">
        <v>1027.8699999999999</v>
      </c>
      <c r="F583" s="26">
        <v>189.33</v>
      </c>
      <c r="G583" s="26">
        <v>1217.1999999999998</v>
      </c>
      <c r="H583" s="26">
        <v>0</v>
      </c>
      <c r="I583" s="22" t="s">
        <v>6930</v>
      </c>
    </row>
    <row r="584" spans="1:9" x14ac:dyDescent="0.25">
      <c r="A584" s="22" t="s">
        <v>6179</v>
      </c>
      <c r="B584" s="22" t="s">
        <v>6180</v>
      </c>
      <c r="C584" s="22">
        <v>407020187</v>
      </c>
      <c r="D584" s="22" t="s">
        <v>6220</v>
      </c>
      <c r="E584" s="26">
        <v>985.02</v>
      </c>
      <c r="F584" s="26">
        <v>189.34</v>
      </c>
      <c r="G584" s="26">
        <v>1174.3599999999999</v>
      </c>
      <c r="H584" s="26">
        <v>0</v>
      </c>
      <c r="I584" s="22" t="s">
        <v>6930</v>
      </c>
    </row>
    <row r="585" spans="1:9" x14ac:dyDescent="0.25">
      <c r="A585" s="22" t="s">
        <v>6179</v>
      </c>
      <c r="B585" s="22" t="s">
        <v>6180</v>
      </c>
      <c r="C585" s="22">
        <v>407020195</v>
      </c>
      <c r="D585" s="22" t="s">
        <v>6221</v>
      </c>
      <c r="E585" s="26">
        <v>482.43</v>
      </c>
      <c r="F585" s="26">
        <v>146.69</v>
      </c>
      <c r="G585" s="26">
        <v>629.12</v>
      </c>
      <c r="H585" s="26">
        <v>0</v>
      </c>
      <c r="I585" s="22" t="s">
        <v>6930</v>
      </c>
    </row>
    <row r="586" spans="1:9" x14ac:dyDescent="0.25">
      <c r="A586" s="22" t="s">
        <v>6179</v>
      </c>
      <c r="B586" s="22" t="s">
        <v>6180</v>
      </c>
      <c r="C586" s="22">
        <v>407020217</v>
      </c>
      <c r="D586" s="22" t="s">
        <v>6222</v>
      </c>
      <c r="E586" s="26">
        <v>166.16</v>
      </c>
      <c r="F586" s="26">
        <v>80.650000000000006</v>
      </c>
      <c r="G586" s="26">
        <v>246.81</v>
      </c>
      <c r="H586" s="26">
        <v>0</v>
      </c>
      <c r="I586" s="22" t="s">
        <v>6930</v>
      </c>
    </row>
    <row r="587" spans="1:9" x14ac:dyDescent="0.25">
      <c r="A587" s="22" t="s">
        <v>6179</v>
      </c>
      <c r="B587" s="22" t="s">
        <v>6180</v>
      </c>
      <c r="C587" s="22">
        <v>407020225</v>
      </c>
      <c r="D587" s="22" t="s">
        <v>6223</v>
      </c>
      <c r="E587" s="26">
        <v>237.91</v>
      </c>
      <c r="F587" s="26">
        <v>97.44</v>
      </c>
      <c r="G587" s="26">
        <v>335.35</v>
      </c>
      <c r="H587" s="26">
        <v>21.68</v>
      </c>
      <c r="I587" s="22" t="s">
        <v>6932</v>
      </c>
    </row>
    <row r="588" spans="1:9" x14ac:dyDescent="0.25">
      <c r="A588" s="22" t="s">
        <v>6179</v>
      </c>
      <c r="B588" s="22" t="s">
        <v>6180</v>
      </c>
      <c r="C588" s="22">
        <v>407020233</v>
      </c>
      <c r="D588" s="22" t="s">
        <v>6224</v>
      </c>
      <c r="E588" s="26">
        <v>503.39</v>
      </c>
      <c r="F588" s="26">
        <v>146.69</v>
      </c>
      <c r="G588" s="26">
        <v>650.07999999999993</v>
      </c>
      <c r="H588" s="26">
        <v>0</v>
      </c>
      <c r="I588" s="22" t="s">
        <v>6930</v>
      </c>
    </row>
    <row r="589" spans="1:9" x14ac:dyDescent="0.25">
      <c r="A589" s="22" t="s">
        <v>6179</v>
      </c>
      <c r="B589" s="22" t="s">
        <v>6180</v>
      </c>
      <c r="C589" s="22">
        <v>407020241</v>
      </c>
      <c r="D589" s="22" t="s">
        <v>6225</v>
      </c>
      <c r="E589" s="26">
        <v>503.4</v>
      </c>
      <c r="F589" s="26">
        <v>146.69</v>
      </c>
      <c r="G589" s="26">
        <v>650.08999999999992</v>
      </c>
      <c r="H589" s="26">
        <v>0</v>
      </c>
      <c r="I589" s="22" t="s">
        <v>6930</v>
      </c>
    </row>
    <row r="590" spans="1:9" x14ac:dyDescent="0.25">
      <c r="A590" s="22" t="s">
        <v>6179</v>
      </c>
      <c r="B590" s="22" t="s">
        <v>6180</v>
      </c>
      <c r="C590" s="22">
        <v>407020250</v>
      </c>
      <c r="D590" s="22" t="s">
        <v>6226</v>
      </c>
      <c r="E590" s="26">
        <v>718.94</v>
      </c>
      <c r="F590" s="26">
        <v>177.31</v>
      </c>
      <c r="G590" s="26">
        <v>896.25</v>
      </c>
      <c r="H590" s="26">
        <v>0</v>
      </c>
      <c r="I590" s="22" t="s">
        <v>6930</v>
      </c>
    </row>
    <row r="591" spans="1:9" x14ac:dyDescent="0.25">
      <c r="A591" s="22" t="s">
        <v>6179</v>
      </c>
      <c r="B591" s="22" t="s">
        <v>6180</v>
      </c>
      <c r="C591" s="22">
        <v>407020268</v>
      </c>
      <c r="D591" s="22" t="s">
        <v>6227</v>
      </c>
      <c r="E591" s="26">
        <v>227.45</v>
      </c>
      <c r="F591" s="26">
        <v>146.69</v>
      </c>
      <c r="G591" s="26">
        <v>374.14</v>
      </c>
      <c r="H591" s="26">
        <v>0</v>
      </c>
      <c r="I591" s="22" t="s">
        <v>6930</v>
      </c>
    </row>
    <row r="592" spans="1:9" x14ac:dyDescent="0.25">
      <c r="A592" s="22" t="s">
        <v>6179</v>
      </c>
      <c r="B592" s="22" t="s">
        <v>6180</v>
      </c>
      <c r="C592" s="22">
        <v>407020276</v>
      </c>
      <c r="D592" s="22" t="s">
        <v>6228</v>
      </c>
      <c r="E592" s="26">
        <v>248.41</v>
      </c>
      <c r="F592" s="26">
        <v>115.49</v>
      </c>
      <c r="G592" s="26">
        <v>363.9</v>
      </c>
      <c r="H592" s="26">
        <v>0</v>
      </c>
      <c r="I592" s="22" t="s">
        <v>6930</v>
      </c>
    </row>
    <row r="593" spans="1:9" x14ac:dyDescent="0.25">
      <c r="A593" s="22" t="s">
        <v>6179</v>
      </c>
      <c r="B593" s="22" t="s">
        <v>6180</v>
      </c>
      <c r="C593" s="22">
        <v>407020284</v>
      </c>
      <c r="D593" s="22" t="s">
        <v>6229</v>
      </c>
      <c r="E593" s="26">
        <v>191.1</v>
      </c>
      <c r="F593" s="26">
        <v>124.84</v>
      </c>
      <c r="G593" s="26">
        <v>315.94</v>
      </c>
      <c r="H593" s="26">
        <v>0</v>
      </c>
      <c r="I593" s="22" t="s">
        <v>6930</v>
      </c>
    </row>
    <row r="594" spans="1:9" x14ac:dyDescent="0.25">
      <c r="A594" s="22" t="s">
        <v>6179</v>
      </c>
      <c r="B594" s="22" t="s">
        <v>6180</v>
      </c>
      <c r="C594" s="22">
        <v>407020292</v>
      </c>
      <c r="D594" s="22" t="s">
        <v>6230</v>
      </c>
      <c r="E594" s="26">
        <v>268.7</v>
      </c>
      <c r="F594" s="26">
        <v>109.99</v>
      </c>
      <c r="G594" s="26">
        <v>378.69</v>
      </c>
      <c r="H594" s="26">
        <v>0</v>
      </c>
      <c r="I594" s="22" t="s">
        <v>6930</v>
      </c>
    </row>
    <row r="595" spans="1:9" x14ac:dyDescent="0.25">
      <c r="A595" s="22" t="s">
        <v>6179</v>
      </c>
      <c r="B595" s="22" t="s">
        <v>6180</v>
      </c>
      <c r="C595" s="22">
        <v>407020322</v>
      </c>
      <c r="D595" s="22" t="s">
        <v>6231</v>
      </c>
      <c r="E595" s="26">
        <v>105.13</v>
      </c>
      <c r="F595" s="26">
        <v>73.11</v>
      </c>
      <c r="G595" s="26">
        <v>178.24</v>
      </c>
      <c r="H595" s="26">
        <v>0</v>
      </c>
      <c r="I595" s="22" t="s">
        <v>6930</v>
      </c>
    </row>
    <row r="596" spans="1:9" x14ac:dyDescent="0.25">
      <c r="A596" s="22" t="s">
        <v>6179</v>
      </c>
      <c r="B596" s="22" t="s">
        <v>6180</v>
      </c>
      <c r="C596" s="22">
        <v>407020330</v>
      </c>
      <c r="D596" s="22" t="s">
        <v>6232</v>
      </c>
      <c r="E596" s="26">
        <v>1197.19</v>
      </c>
      <c r="F596" s="26">
        <v>256.60000000000002</v>
      </c>
      <c r="G596" s="26">
        <v>1453.79</v>
      </c>
      <c r="H596" s="26">
        <v>0</v>
      </c>
      <c r="I596" s="22" t="s">
        <v>6930</v>
      </c>
    </row>
    <row r="597" spans="1:9" x14ac:dyDescent="0.25">
      <c r="A597" s="22" t="s">
        <v>6179</v>
      </c>
      <c r="B597" s="22" t="s">
        <v>6180</v>
      </c>
      <c r="C597" s="22">
        <v>407020349</v>
      </c>
      <c r="D597" s="22" t="s">
        <v>6233</v>
      </c>
      <c r="E597" s="26">
        <v>247.42</v>
      </c>
      <c r="F597" s="26">
        <v>146.63</v>
      </c>
      <c r="G597" s="26">
        <v>394.04999999999995</v>
      </c>
      <c r="H597" s="26">
        <v>0</v>
      </c>
      <c r="I597" s="22" t="s">
        <v>6930</v>
      </c>
    </row>
    <row r="598" spans="1:9" x14ac:dyDescent="0.25">
      <c r="A598" s="22" t="s">
        <v>6179</v>
      </c>
      <c r="B598" s="22" t="s">
        <v>6180</v>
      </c>
      <c r="C598" s="22">
        <v>407020357</v>
      </c>
      <c r="D598" s="22" t="s">
        <v>6234</v>
      </c>
      <c r="E598" s="26">
        <v>227.45</v>
      </c>
      <c r="F598" s="26">
        <v>146.69</v>
      </c>
      <c r="G598" s="26">
        <v>374.14</v>
      </c>
      <c r="H598" s="26">
        <v>0</v>
      </c>
      <c r="I598" s="22" t="s">
        <v>6930</v>
      </c>
    </row>
    <row r="599" spans="1:9" x14ac:dyDescent="0.25">
      <c r="A599" s="22" t="s">
        <v>6179</v>
      </c>
      <c r="B599" s="22" t="s">
        <v>6180</v>
      </c>
      <c r="C599" s="22">
        <v>407020403</v>
      </c>
      <c r="D599" s="22" t="s">
        <v>6235</v>
      </c>
      <c r="E599" s="26">
        <v>1197.23</v>
      </c>
      <c r="F599" s="26">
        <v>256.56</v>
      </c>
      <c r="G599" s="26">
        <v>1453.79</v>
      </c>
      <c r="H599" s="26">
        <v>0</v>
      </c>
      <c r="I599" s="22" t="s">
        <v>6930</v>
      </c>
    </row>
    <row r="600" spans="1:9" x14ac:dyDescent="0.25">
      <c r="A600" s="22" t="s">
        <v>6179</v>
      </c>
      <c r="B600" s="22" t="s">
        <v>6180</v>
      </c>
      <c r="C600" s="22">
        <v>407020411</v>
      </c>
      <c r="D600" s="22" t="s">
        <v>6236</v>
      </c>
      <c r="E600" s="26">
        <v>1197.23</v>
      </c>
      <c r="F600" s="26">
        <v>256.56</v>
      </c>
      <c r="G600" s="26">
        <v>1453.79</v>
      </c>
      <c r="H600" s="26">
        <v>0</v>
      </c>
      <c r="I600" s="22" t="s">
        <v>6930</v>
      </c>
    </row>
    <row r="601" spans="1:9" x14ac:dyDescent="0.25">
      <c r="A601" s="22" t="s">
        <v>6179</v>
      </c>
      <c r="B601" s="22" t="s">
        <v>6180</v>
      </c>
      <c r="C601" s="22">
        <v>407020420</v>
      </c>
      <c r="D601" s="22" t="s">
        <v>6237</v>
      </c>
      <c r="E601" s="26">
        <v>111.92</v>
      </c>
      <c r="F601" s="26">
        <v>100.93</v>
      </c>
      <c r="G601" s="26">
        <v>212.85000000000002</v>
      </c>
      <c r="H601" s="26">
        <v>0</v>
      </c>
      <c r="I601" s="22" t="s">
        <v>6930</v>
      </c>
    </row>
    <row r="602" spans="1:9" x14ac:dyDescent="0.25">
      <c r="A602" s="22" t="s">
        <v>6179</v>
      </c>
      <c r="B602" s="22" t="s">
        <v>6180</v>
      </c>
      <c r="C602" s="22">
        <v>407020438</v>
      </c>
      <c r="D602" s="22" t="s">
        <v>6238</v>
      </c>
      <c r="E602" s="26">
        <v>1177.27</v>
      </c>
      <c r="F602" s="26">
        <v>256.56</v>
      </c>
      <c r="G602" s="26">
        <v>1433.83</v>
      </c>
      <c r="H602" s="26">
        <v>0</v>
      </c>
      <c r="I602" s="22" t="s">
        <v>6930</v>
      </c>
    </row>
    <row r="603" spans="1:9" x14ac:dyDescent="0.25">
      <c r="A603" s="22" t="s">
        <v>6179</v>
      </c>
      <c r="B603" s="22" t="s">
        <v>6180</v>
      </c>
      <c r="C603" s="22">
        <v>407020454</v>
      </c>
      <c r="D603" s="22" t="s">
        <v>6239</v>
      </c>
      <c r="E603" s="26">
        <v>130.81</v>
      </c>
      <c r="F603" s="26">
        <v>108.64</v>
      </c>
      <c r="G603" s="26">
        <v>239.45</v>
      </c>
      <c r="H603" s="26">
        <v>0</v>
      </c>
      <c r="I603" s="22" t="s">
        <v>6930</v>
      </c>
    </row>
    <row r="604" spans="1:9" x14ac:dyDescent="0.25">
      <c r="A604" s="22" t="s">
        <v>6179</v>
      </c>
      <c r="B604" s="22" t="s">
        <v>6180</v>
      </c>
      <c r="C604" s="22">
        <v>407020462</v>
      </c>
      <c r="D604" s="22" t="s">
        <v>6240</v>
      </c>
      <c r="E604" s="26">
        <v>761.22</v>
      </c>
      <c r="F604" s="26">
        <v>256.64</v>
      </c>
      <c r="G604" s="26">
        <v>1017.86</v>
      </c>
      <c r="H604" s="26">
        <v>0</v>
      </c>
      <c r="I604" s="22" t="s">
        <v>6930</v>
      </c>
    </row>
    <row r="605" spans="1:9" x14ac:dyDescent="0.25">
      <c r="A605" s="22" t="s">
        <v>6179</v>
      </c>
      <c r="B605" s="22" t="s">
        <v>6180</v>
      </c>
      <c r="C605" s="22">
        <v>407020470</v>
      </c>
      <c r="D605" s="22" t="s">
        <v>6241</v>
      </c>
      <c r="E605" s="26">
        <v>110.31</v>
      </c>
      <c r="F605" s="26">
        <v>73.33</v>
      </c>
      <c r="G605" s="26">
        <v>183.64</v>
      </c>
      <c r="H605" s="26">
        <v>0</v>
      </c>
      <c r="I605" s="22" t="s">
        <v>6930</v>
      </c>
    </row>
    <row r="606" spans="1:9" x14ac:dyDescent="0.25">
      <c r="A606" s="22" t="s">
        <v>6179</v>
      </c>
      <c r="B606" s="22" t="s">
        <v>6180</v>
      </c>
      <c r="C606" s="22">
        <v>407030018</v>
      </c>
      <c r="D606" s="22" t="s">
        <v>6242</v>
      </c>
      <c r="E606" s="26">
        <v>958.57</v>
      </c>
      <c r="F606" s="26">
        <v>202.74</v>
      </c>
      <c r="G606" s="26">
        <v>1161.31</v>
      </c>
      <c r="H606" s="26">
        <v>0</v>
      </c>
      <c r="I606" s="22" t="s">
        <v>6930</v>
      </c>
    </row>
    <row r="607" spans="1:9" x14ac:dyDescent="0.25">
      <c r="A607" s="22" t="s">
        <v>6179</v>
      </c>
      <c r="B607" s="22" t="s">
        <v>6180</v>
      </c>
      <c r="C607" s="22">
        <v>407030026</v>
      </c>
      <c r="D607" s="22" t="s">
        <v>6243</v>
      </c>
      <c r="E607" s="26">
        <v>640.33000000000004</v>
      </c>
      <c r="F607" s="26">
        <v>356.01</v>
      </c>
      <c r="G607" s="26">
        <v>996.34</v>
      </c>
      <c r="H607" s="26">
        <v>0</v>
      </c>
      <c r="I607" s="22" t="s">
        <v>6930</v>
      </c>
    </row>
    <row r="608" spans="1:9" x14ac:dyDescent="0.25">
      <c r="A608" s="22" t="s">
        <v>6179</v>
      </c>
      <c r="B608" s="22" t="s">
        <v>6180</v>
      </c>
      <c r="C608" s="22">
        <v>407030034</v>
      </c>
      <c r="D608" s="22" t="s">
        <v>6244</v>
      </c>
      <c r="E608" s="26">
        <v>746.46</v>
      </c>
      <c r="F608" s="26">
        <v>245.99</v>
      </c>
      <c r="G608" s="26">
        <v>992.45</v>
      </c>
      <c r="H608" s="26">
        <v>0</v>
      </c>
      <c r="I608" s="22" t="s">
        <v>6930</v>
      </c>
    </row>
    <row r="609" spans="1:9" x14ac:dyDescent="0.25">
      <c r="A609" s="22" t="s">
        <v>6179</v>
      </c>
      <c r="B609" s="22" t="s">
        <v>6180</v>
      </c>
      <c r="C609" s="22">
        <v>407030042</v>
      </c>
      <c r="D609" s="22" t="s">
        <v>6245</v>
      </c>
      <c r="E609" s="26">
        <v>406.49</v>
      </c>
      <c r="F609" s="26">
        <v>226.01</v>
      </c>
      <c r="G609" s="26">
        <v>632.5</v>
      </c>
      <c r="H609" s="26">
        <v>0</v>
      </c>
      <c r="I609" s="22" t="s">
        <v>6930</v>
      </c>
    </row>
    <row r="610" spans="1:9" x14ac:dyDescent="0.25">
      <c r="A610" s="22" t="s">
        <v>6179</v>
      </c>
      <c r="B610" s="22" t="s">
        <v>6180</v>
      </c>
      <c r="C610" s="22">
        <v>407030050</v>
      </c>
      <c r="D610" s="22" t="s">
        <v>6246</v>
      </c>
      <c r="E610" s="26">
        <v>386.02</v>
      </c>
      <c r="F610" s="26">
        <v>183.37</v>
      </c>
      <c r="G610" s="26">
        <v>569.39</v>
      </c>
      <c r="H610" s="26">
        <v>0</v>
      </c>
      <c r="I610" s="22" t="s">
        <v>6930</v>
      </c>
    </row>
    <row r="611" spans="1:9" x14ac:dyDescent="0.25">
      <c r="A611" s="22" t="s">
        <v>6179</v>
      </c>
      <c r="B611" s="22" t="s">
        <v>6180</v>
      </c>
      <c r="C611" s="22">
        <v>407030069</v>
      </c>
      <c r="D611" s="22" t="s">
        <v>6247</v>
      </c>
      <c r="E611" s="26">
        <v>406.5</v>
      </c>
      <c r="F611" s="26">
        <v>210.91</v>
      </c>
      <c r="G611" s="26">
        <v>617.41</v>
      </c>
      <c r="H611" s="26">
        <v>0</v>
      </c>
      <c r="I611" s="22" t="s">
        <v>6930</v>
      </c>
    </row>
    <row r="612" spans="1:9" x14ac:dyDescent="0.25">
      <c r="A612" s="22" t="s">
        <v>6179</v>
      </c>
      <c r="B612" s="22" t="s">
        <v>6180</v>
      </c>
      <c r="C612" s="22">
        <v>407030077</v>
      </c>
      <c r="D612" s="22" t="s">
        <v>6248</v>
      </c>
      <c r="E612" s="26">
        <v>381.43</v>
      </c>
      <c r="F612" s="26">
        <v>183.36</v>
      </c>
      <c r="G612" s="26">
        <v>564.79</v>
      </c>
      <c r="H612" s="26">
        <v>0</v>
      </c>
      <c r="I612" s="22" t="s">
        <v>6930</v>
      </c>
    </row>
    <row r="613" spans="1:9" x14ac:dyDescent="0.25">
      <c r="A613" s="22" t="s">
        <v>6179</v>
      </c>
      <c r="B613" s="22" t="s">
        <v>6180</v>
      </c>
      <c r="C613" s="22">
        <v>407030123</v>
      </c>
      <c r="D613" s="22" t="s">
        <v>6249</v>
      </c>
      <c r="E613" s="26">
        <v>789.12</v>
      </c>
      <c r="F613" s="26">
        <v>186.86</v>
      </c>
      <c r="G613" s="26">
        <v>975.98</v>
      </c>
      <c r="H613" s="26">
        <v>0</v>
      </c>
      <c r="I613" s="22" t="s">
        <v>6930</v>
      </c>
    </row>
    <row r="614" spans="1:9" x14ac:dyDescent="0.25">
      <c r="A614" s="22" t="s">
        <v>6179</v>
      </c>
      <c r="B614" s="22" t="s">
        <v>6180</v>
      </c>
      <c r="C614" s="22">
        <v>407030131</v>
      </c>
      <c r="D614" s="22" t="s">
        <v>6250</v>
      </c>
      <c r="E614" s="26">
        <v>755.04</v>
      </c>
      <c r="F614" s="26">
        <v>439.97</v>
      </c>
      <c r="G614" s="26">
        <v>1195.01</v>
      </c>
      <c r="H614" s="26">
        <v>0</v>
      </c>
      <c r="I614" s="22" t="s">
        <v>6930</v>
      </c>
    </row>
    <row r="615" spans="1:9" x14ac:dyDescent="0.25">
      <c r="A615" s="22" t="s">
        <v>6179</v>
      </c>
      <c r="B615" s="22" t="s">
        <v>6180</v>
      </c>
      <c r="C615" s="22">
        <v>407030166</v>
      </c>
      <c r="D615" s="22" t="s">
        <v>6251</v>
      </c>
      <c r="E615" s="26">
        <v>680.31</v>
      </c>
      <c r="F615" s="26">
        <v>178.76</v>
      </c>
      <c r="G615" s="26">
        <v>859.06999999999994</v>
      </c>
      <c r="H615" s="26">
        <v>0</v>
      </c>
      <c r="I615" s="22" t="s">
        <v>6930</v>
      </c>
    </row>
    <row r="616" spans="1:9" x14ac:dyDescent="0.25">
      <c r="A616" s="22" t="s">
        <v>6179</v>
      </c>
      <c r="B616" s="22" t="s">
        <v>6180</v>
      </c>
      <c r="C616" s="22">
        <v>407030174</v>
      </c>
      <c r="D616" s="22" t="s">
        <v>6252</v>
      </c>
      <c r="E616" s="26">
        <v>680.29</v>
      </c>
      <c r="F616" s="26">
        <v>183.24</v>
      </c>
      <c r="G616" s="26">
        <v>863.53</v>
      </c>
      <c r="H616" s="26">
        <v>0</v>
      </c>
      <c r="I616" s="22" t="s">
        <v>6930</v>
      </c>
    </row>
    <row r="617" spans="1:9" x14ac:dyDescent="0.25">
      <c r="A617" s="22" t="s">
        <v>6179</v>
      </c>
      <c r="B617" s="22" t="s">
        <v>6180</v>
      </c>
      <c r="C617" s="22">
        <v>407030182</v>
      </c>
      <c r="D617" s="22" t="s">
        <v>6253</v>
      </c>
      <c r="E617" s="26">
        <v>591.66</v>
      </c>
      <c r="F617" s="26">
        <v>183.29</v>
      </c>
      <c r="G617" s="26">
        <v>774.94999999999993</v>
      </c>
      <c r="H617" s="26">
        <v>0</v>
      </c>
      <c r="I617" s="22" t="s">
        <v>6930</v>
      </c>
    </row>
    <row r="618" spans="1:9" x14ac:dyDescent="0.25">
      <c r="A618" s="22" t="s">
        <v>6179</v>
      </c>
      <c r="B618" s="22" t="s">
        <v>6180</v>
      </c>
      <c r="C618" s="22">
        <v>407030190</v>
      </c>
      <c r="D618" s="22" t="s">
        <v>6254</v>
      </c>
      <c r="E618" s="26">
        <v>574.13</v>
      </c>
      <c r="F618" s="26">
        <v>110</v>
      </c>
      <c r="G618" s="26">
        <v>684.13</v>
      </c>
      <c r="H618" s="26">
        <v>0</v>
      </c>
      <c r="I618" s="22" t="s">
        <v>6930</v>
      </c>
    </row>
    <row r="619" spans="1:9" x14ac:dyDescent="0.25">
      <c r="A619" s="22" t="s">
        <v>6179</v>
      </c>
      <c r="B619" s="22" t="s">
        <v>6180</v>
      </c>
      <c r="C619" s="22">
        <v>407030204</v>
      </c>
      <c r="D619" s="22" t="s">
        <v>6255</v>
      </c>
      <c r="E619" s="26">
        <v>1346.73</v>
      </c>
      <c r="F619" s="26">
        <v>256.73</v>
      </c>
      <c r="G619" s="26">
        <v>1603.46</v>
      </c>
      <c r="H619" s="26">
        <v>0</v>
      </c>
      <c r="I619" s="22" t="s">
        <v>6930</v>
      </c>
    </row>
    <row r="620" spans="1:9" x14ac:dyDescent="0.25">
      <c r="A620" s="22" t="s">
        <v>6179</v>
      </c>
      <c r="B620" s="22" t="s">
        <v>6180</v>
      </c>
      <c r="C620" s="22">
        <v>407030212</v>
      </c>
      <c r="D620" s="22" t="s">
        <v>6256</v>
      </c>
      <c r="E620" s="26">
        <v>1346.73</v>
      </c>
      <c r="F620" s="26">
        <v>230.87</v>
      </c>
      <c r="G620" s="26">
        <v>1577.6</v>
      </c>
      <c r="H620" s="26">
        <v>0</v>
      </c>
      <c r="I620" s="22" t="s">
        <v>6930</v>
      </c>
    </row>
    <row r="621" spans="1:9" x14ac:dyDescent="0.25">
      <c r="A621" s="22" t="s">
        <v>6179</v>
      </c>
      <c r="B621" s="22" t="s">
        <v>6180</v>
      </c>
      <c r="C621" s="22">
        <v>407030220</v>
      </c>
      <c r="D621" s="22" t="s">
        <v>6257</v>
      </c>
      <c r="E621" s="26">
        <v>591.67999999999995</v>
      </c>
      <c r="F621" s="26">
        <v>183.28</v>
      </c>
      <c r="G621" s="26">
        <v>774.95999999999992</v>
      </c>
      <c r="H621" s="26">
        <v>0</v>
      </c>
      <c r="I621" s="22" t="s">
        <v>6930</v>
      </c>
    </row>
    <row r="622" spans="1:9" x14ac:dyDescent="0.25">
      <c r="A622" s="22" t="s">
        <v>6179</v>
      </c>
      <c r="B622" s="22" t="s">
        <v>6180</v>
      </c>
      <c r="C622" s="22">
        <v>407030247</v>
      </c>
      <c r="D622" s="22" t="s">
        <v>6258</v>
      </c>
      <c r="E622" s="26">
        <v>1346.72</v>
      </c>
      <c r="F622" s="26">
        <v>230.87</v>
      </c>
      <c r="G622" s="26">
        <v>1577.5900000000001</v>
      </c>
      <c r="H622" s="26">
        <v>0</v>
      </c>
      <c r="I622" s="22" t="s">
        <v>6930</v>
      </c>
    </row>
    <row r="623" spans="1:9" x14ac:dyDescent="0.25">
      <c r="A623" s="22" t="s">
        <v>6179</v>
      </c>
      <c r="B623" s="22" t="s">
        <v>6180</v>
      </c>
      <c r="C623" s="22">
        <v>407030255</v>
      </c>
      <c r="D623" s="22" t="s">
        <v>6259</v>
      </c>
      <c r="E623" s="26">
        <v>1482.31</v>
      </c>
      <c r="F623" s="26">
        <v>541.22</v>
      </c>
      <c r="G623" s="26">
        <v>2023.53</v>
      </c>
      <c r="H623" s="26">
        <v>0</v>
      </c>
      <c r="I623" s="22" t="s">
        <v>6930</v>
      </c>
    </row>
    <row r="624" spans="1:9" x14ac:dyDescent="0.25">
      <c r="A624" s="22" t="s">
        <v>6179</v>
      </c>
      <c r="B624" s="22" t="s">
        <v>6180</v>
      </c>
      <c r="C624" s="22">
        <v>407040048</v>
      </c>
      <c r="D624" s="22" t="s">
        <v>6260</v>
      </c>
      <c r="E624" s="26">
        <v>647.65</v>
      </c>
      <c r="F624" s="26">
        <v>160.47999999999999</v>
      </c>
      <c r="G624" s="26">
        <v>808.13</v>
      </c>
      <c r="H624" s="26">
        <v>0</v>
      </c>
      <c r="I624" s="22" t="s">
        <v>6930</v>
      </c>
    </row>
    <row r="625" spans="1:9" x14ac:dyDescent="0.25">
      <c r="A625" s="22" t="s">
        <v>6179</v>
      </c>
      <c r="B625" s="22" t="s">
        <v>6180</v>
      </c>
      <c r="C625" s="22">
        <v>407040056</v>
      </c>
      <c r="D625" s="22" t="s">
        <v>6261</v>
      </c>
      <c r="E625" s="26">
        <v>647.51</v>
      </c>
      <c r="F625" s="26">
        <v>183.39</v>
      </c>
      <c r="G625" s="26">
        <v>830.9</v>
      </c>
      <c r="H625" s="26">
        <v>0</v>
      </c>
      <c r="I625" s="22" t="s">
        <v>6930</v>
      </c>
    </row>
    <row r="626" spans="1:9" x14ac:dyDescent="0.25">
      <c r="A626" s="22" t="s">
        <v>6179</v>
      </c>
      <c r="B626" s="22" t="s">
        <v>6180</v>
      </c>
      <c r="C626" s="22">
        <v>407040064</v>
      </c>
      <c r="D626" s="22" t="s">
        <v>6262</v>
      </c>
      <c r="E626" s="26">
        <v>586.82000000000005</v>
      </c>
      <c r="F626" s="26">
        <v>214.91</v>
      </c>
      <c r="G626" s="26">
        <v>801.73</v>
      </c>
      <c r="H626" s="26">
        <v>0</v>
      </c>
      <c r="I626" s="22" t="s">
        <v>6930</v>
      </c>
    </row>
    <row r="627" spans="1:9" x14ac:dyDescent="0.25">
      <c r="A627" s="22" t="s">
        <v>6179</v>
      </c>
      <c r="B627" s="22" t="s">
        <v>6180</v>
      </c>
      <c r="C627" s="22">
        <v>407040072</v>
      </c>
      <c r="D627" s="22" t="s">
        <v>6263</v>
      </c>
      <c r="E627" s="26">
        <v>251.53</v>
      </c>
      <c r="F627" s="26">
        <v>110.01</v>
      </c>
      <c r="G627" s="26">
        <v>361.54</v>
      </c>
      <c r="H627" s="26">
        <v>0</v>
      </c>
      <c r="I627" s="22" t="s">
        <v>6930</v>
      </c>
    </row>
    <row r="628" spans="1:9" x14ac:dyDescent="0.25">
      <c r="A628" s="22" t="s">
        <v>6179</v>
      </c>
      <c r="B628" s="22" t="s">
        <v>6180</v>
      </c>
      <c r="C628" s="22">
        <v>407040080</v>
      </c>
      <c r="D628" s="22" t="s">
        <v>6264</v>
      </c>
      <c r="E628" s="26">
        <v>392.23</v>
      </c>
      <c r="F628" s="26">
        <v>147.69</v>
      </c>
      <c r="G628" s="26">
        <v>539.92000000000007</v>
      </c>
      <c r="H628" s="26">
        <v>0</v>
      </c>
      <c r="I628" s="22" t="s">
        <v>6930</v>
      </c>
    </row>
    <row r="629" spans="1:9" x14ac:dyDescent="0.25">
      <c r="A629" s="22" t="s">
        <v>6179</v>
      </c>
      <c r="B629" s="22" t="s">
        <v>6180</v>
      </c>
      <c r="C629" s="22">
        <v>407040099</v>
      </c>
      <c r="D629" s="22" t="s">
        <v>6265</v>
      </c>
      <c r="E629" s="26">
        <v>399.57</v>
      </c>
      <c r="F629" s="26">
        <v>210.49</v>
      </c>
      <c r="G629" s="26">
        <v>610.05999999999995</v>
      </c>
      <c r="H629" s="26">
        <v>0</v>
      </c>
      <c r="I629" s="22" t="s">
        <v>6930</v>
      </c>
    </row>
    <row r="630" spans="1:9" x14ac:dyDescent="0.25">
      <c r="A630" s="22" t="s">
        <v>6179</v>
      </c>
      <c r="B630" s="22" t="s">
        <v>6180</v>
      </c>
      <c r="C630" s="22">
        <v>407040102</v>
      </c>
      <c r="D630" s="22" t="s">
        <v>6266</v>
      </c>
      <c r="E630" s="26">
        <v>427.52</v>
      </c>
      <c r="F630" s="26">
        <v>210.45</v>
      </c>
      <c r="G630" s="26">
        <v>637.97</v>
      </c>
      <c r="H630" s="26">
        <v>0</v>
      </c>
      <c r="I630" s="22" t="s">
        <v>6930</v>
      </c>
    </row>
    <row r="631" spans="1:9" x14ac:dyDescent="0.25">
      <c r="A631" s="22" t="s">
        <v>6179</v>
      </c>
      <c r="B631" s="22" t="s">
        <v>6180</v>
      </c>
      <c r="C631" s="22">
        <v>407040110</v>
      </c>
      <c r="D631" s="22" t="s">
        <v>6267</v>
      </c>
      <c r="E631" s="26">
        <v>399.57</v>
      </c>
      <c r="F631" s="26">
        <v>196.76</v>
      </c>
      <c r="G631" s="26">
        <v>596.32999999999993</v>
      </c>
      <c r="H631" s="26">
        <v>0</v>
      </c>
      <c r="I631" s="22" t="s">
        <v>6930</v>
      </c>
    </row>
    <row r="632" spans="1:9" x14ac:dyDescent="0.25">
      <c r="A632" s="22" t="s">
        <v>6179</v>
      </c>
      <c r="B632" s="22" t="s">
        <v>6180</v>
      </c>
      <c r="C632" s="22">
        <v>407040129</v>
      </c>
      <c r="D632" s="22" t="s">
        <v>6268</v>
      </c>
      <c r="E632" s="26">
        <v>298.55</v>
      </c>
      <c r="F632" s="26">
        <v>136.44</v>
      </c>
      <c r="G632" s="26">
        <v>434.99</v>
      </c>
      <c r="H632" s="26">
        <v>0</v>
      </c>
      <c r="I632" s="22" t="s">
        <v>6930</v>
      </c>
    </row>
    <row r="633" spans="1:9" x14ac:dyDescent="0.25">
      <c r="A633" s="22" t="s">
        <v>6179</v>
      </c>
      <c r="B633" s="22" t="s">
        <v>6180</v>
      </c>
      <c r="C633" s="22">
        <v>407040137</v>
      </c>
      <c r="D633" s="22" t="s">
        <v>6269</v>
      </c>
      <c r="E633" s="26">
        <v>266.94</v>
      </c>
      <c r="F633" s="26">
        <v>110.01</v>
      </c>
      <c r="G633" s="26">
        <v>376.95</v>
      </c>
      <c r="H633" s="26">
        <v>0</v>
      </c>
      <c r="I633" s="22" t="s">
        <v>6930</v>
      </c>
    </row>
    <row r="634" spans="1:9" x14ac:dyDescent="0.25">
      <c r="A634" s="22" t="s">
        <v>6179</v>
      </c>
      <c r="B634" s="22" t="s">
        <v>6180</v>
      </c>
      <c r="C634" s="22">
        <v>407040153</v>
      </c>
      <c r="D634" s="22" t="s">
        <v>6270</v>
      </c>
      <c r="E634" s="26">
        <v>250.64</v>
      </c>
      <c r="F634" s="26">
        <v>110.02</v>
      </c>
      <c r="G634" s="26">
        <v>360.65999999999997</v>
      </c>
      <c r="H634" s="26">
        <v>0</v>
      </c>
      <c r="I634" s="22" t="s">
        <v>6930</v>
      </c>
    </row>
    <row r="635" spans="1:9" x14ac:dyDescent="0.25">
      <c r="A635" s="22" t="s">
        <v>6179</v>
      </c>
      <c r="B635" s="22" t="s">
        <v>6180</v>
      </c>
      <c r="C635" s="22">
        <v>407040161</v>
      </c>
      <c r="D635" s="22" t="s">
        <v>6271</v>
      </c>
      <c r="E635" s="26">
        <v>497.2</v>
      </c>
      <c r="F635" s="26">
        <v>139.99</v>
      </c>
      <c r="G635" s="26">
        <v>637.19000000000005</v>
      </c>
      <c r="H635" s="26">
        <v>0</v>
      </c>
      <c r="I635" s="22" t="s">
        <v>6930</v>
      </c>
    </row>
    <row r="636" spans="1:9" x14ac:dyDescent="0.25">
      <c r="A636" s="22" t="s">
        <v>6179</v>
      </c>
      <c r="B636" s="22" t="s">
        <v>6180</v>
      </c>
      <c r="C636" s="22">
        <v>407040170</v>
      </c>
      <c r="D636" s="22" t="s">
        <v>6272</v>
      </c>
      <c r="E636" s="26">
        <v>472.72</v>
      </c>
      <c r="F636" s="26">
        <v>133.43</v>
      </c>
      <c r="G636" s="26">
        <v>606.15000000000009</v>
      </c>
      <c r="H636" s="26">
        <v>0</v>
      </c>
      <c r="I636" s="22" t="s">
        <v>6930</v>
      </c>
    </row>
    <row r="637" spans="1:9" x14ac:dyDescent="0.25">
      <c r="A637" s="22" t="s">
        <v>6179</v>
      </c>
      <c r="B637" s="22" t="s">
        <v>6180</v>
      </c>
      <c r="C637" s="22">
        <v>407040226</v>
      </c>
      <c r="D637" s="22" t="s">
        <v>6273</v>
      </c>
      <c r="E637" s="26">
        <v>263.44</v>
      </c>
      <c r="F637" s="26">
        <v>118.75</v>
      </c>
      <c r="G637" s="26">
        <v>382.19</v>
      </c>
      <c r="H637" s="26">
        <v>0</v>
      </c>
      <c r="I637" s="22" t="s">
        <v>6930</v>
      </c>
    </row>
    <row r="638" spans="1:9" x14ac:dyDescent="0.25">
      <c r="A638" s="22" t="s">
        <v>6179</v>
      </c>
      <c r="B638" s="22" t="s">
        <v>6180</v>
      </c>
      <c r="C638" s="22">
        <v>407040269</v>
      </c>
      <c r="D638" s="22" t="s">
        <v>6274</v>
      </c>
      <c r="E638" s="26">
        <v>541.39</v>
      </c>
      <c r="F638" s="26">
        <v>256.67</v>
      </c>
      <c r="G638" s="26">
        <v>798.06</v>
      </c>
      <c r="H638" s="26">
        <v>0</v>
      </c>
      <c r="I638" s="22" t="s">
        <v>6930</v>
      </c>
    </row>
    <row r="639" spans="1:9" x14ac:dyDescent="0.25">
      <c r="A639" s="22" t="s">
        <v>6275</v>
      </c>
      <c r="B639" s="22" t="s">
        <v>6276</v>
      </c>
      <c r="C639" s="22">
        <v>408010010</v>
      </c>
      <c r="D639" s="22" t="s">
        <v>6277</v>
      </c>
      <c r="E639" s="26">
        <v>210.72</v>
      </c>
      <c r="F639" s="26">
        <v>144.19</v>
      </c>
      <c r="G639" s="26">
        <v>354.90999999999997</v>
      </c>
      <c r="H639" s="26">
        <v>0</v>
      </c>
      <c r="I639" s="22" t="s">
        <v>6930</v>
      </c>
    </row>
    <row r="640" spans="1:9" x14ac:dyDescent="0.25">
      <c r="A640" s="22" t="s">
        <v>6275</v>
      </c>
      <c r="B640" s="22" t="s">
        <v>6276</v>
      </c>
      <c r="C640" s="22">
        <v>408010029</v>
      </c>
      <c r="D640" s="22" t="s">
        <v>6278</v>
      </c>
      <c r="E640" s="26">
        <v>210.72</v>
      </c>
      <c r="F640" s="26">
        <v>166.68</v>
      </c>
      <c r="G640" s="26">
        <v>377.4</v>
      </c>
      <c r="H640" s="26">
        <v>0</v>
      </c>
      <c r="I640" s="22" t="s">
        <v>6930</v>
      </c>
    </row>
    <row r="641" spans="1:9" x14ac:dyDescent="0.25">
      <c r="A641" s="22" t="s">
        <v>6275</v>
      </c>
      <c r="B641" s="22" t="s">
        <v>6276</v>
      </c>
      <c r="C641" s="22">
        <v>408010037</v>
      </c>
      <c r="D641" s="22" t="s">
        <v>6279</v>
      </c>
      <c r="E641" s="26">
        <v>445.21</v>
      </c>
      <c r="F641" s="26">
        <v>146.93</v>
      </c>
      <c r="G641" s="26">
        <v>592.14</v>
      </c>
      <c r="H641" s="26">
        <v>0</v>
      </c>
      <c r="I641" s="22" t="s">
        <v>6930</v>
      </c>
    </row>
    <row r="642" spans="1:9" x14ac:dyDescent="0.25">
      <c r="A642" s="22" t="s">
        <v>6275</v>
      </c>
      <c r="B642" s="22" t="s">
        <v>6276</v>
      </c>
      <c r="C642" s="22">
        <v>408010045</v>
      </c>
      <c r="D642" s="22" t="s">
        <v>6280</v>
      </c>
      <c r="E642" s="26">
        <v>380.58</v>
      </c>
      <c r="F642" s="26">
        <v>232.77</v>
      </c>
      <c r="G642" s="26">
        <v>613.35</v>
      </c>
      <c r="H642" s="26">
        <v>0</v>
      </c>
      <c r="I642" s="22" t="s">
        <v>6930</v>
      </c>
    </row>
    <row r="643" spans="1:9" x14ac:dyDescent="0.25">
      <c r="A643" s="22" t="s">
        <v>6275</v>
      </c>
      <c r="B643" s="22" t="s">
        <v>6276</v>
      </c>
      <c r="C643" s="22">
        <v>408010053</v>
      </c>
      <c r="D643" s="22" t="s">
        <v>6281</v>
      </c>
      <c r="E643" s="26">
        <v>445.21</v>
      </c>
      <c r="F643" s="26">
        <v>146.93</v>
      </c>
      <c r="G643" s="26">
        <v>592.14</v>
      </c>
      <c r="H643" s="26">
        <v>0</v>
      </c>
      <c r="I643" s="22" t="s">
        <v>6930</v>
      </c>
    </row>
    <row r="644" spans="1:9" x14ac:dyDescent="0.25">
      <c r="A644" s="22" t="s">
        <v>6275</v>
      </c>
      <c r="B644" s="22" t="s">
        <v>6276</v>
      </c>
      <c r="C644" s="22">
        <v>408010061</v>
      </c>
      <c r="D644" s="22" t="s">
        <v>6282</v>
      </c>
      <c r="E644" s="26">
        <v>405.33</v>
      </c>
      <c r="F644" s="26">
        <v>192.47</v>
      </c>
      <c r="G644" s="26">
        <v>597.79999999999995</v>
      </c>
      <c r="H644" s="26">
        <v>0</v>
      </c>
      <c r="I644" s="22" t="s">
        <v>6930</v>
      </c>
    </row>
    <row r="645" spans="1:9" x14ac:dyDescent="0.25">
      <c r="A645" s="22" t="s">
        <v>6275</v>
      </c>
      <c r="B645" s="22" t="s">
        <v>6276</v>
      </c>
      <c r="C645" s="22">
        <v>408010070</v>
      </c>
      <c r="D645" s="22" t="s">
        <v>6283</v>
      </c>
      <c r="E645" s="26">
        <v>220.02</v>
      </c>
      <c r="F645" s="26">
        <v>226.07</v>
      </c>
      <c r="G645" s="26">
        <v>446.09000000000003</v>
      </c>
      <c r="H645" s="26">
        <v>0</v>
      </c>
      <c r="I645" s="22" t="s">
        <v>6930</v>
      </c>
    </row>
    <row r="646" spans="1:9" x14ac:dyDescent="0.25">
      <c r="A646" s="22" t="s">
        <v>6275</v>
      </c>
      <c r="B646" s="22" t="s">
        <v>6276</v>
      </c>
      <c r="C646" s="22">
        <v>408010088</v>
      </c>
      <c r="D646" s="22" t="s">
        <v>6284</v>
      </c>
      <c r="E646" s="26">
        <v>801.39</v>
      </c>
      <c r="F646" s="26">
        <v>333.78</v>
      </c>
      <c r="G646" s="26">
        <v>1135.17</v>
      </c>
      <c r="H646" s="26">
        <v>0</v>
      </c>
      <c r="I646" s="22" t="s">
        <v>6930</v>
      </c>
    </row>
    <row r="647" spans="1:9" x14ac:dyDescent="0.25">
      <c r="A647" s="22" t="s">
        <v>6275</v>
      </c>
      <c r="B647" s="22" t="s">
        <v>6276</v>
      </c>
      <c r="C647" s="22">
        <v>408010096</v>
      </c>
      <c r="D647" s="22" t="s">
        <v>6285</v>
      </c>
      <c r="E647" s="26">
        <v>1250.27</v>
      </c>
      <c r="F647" s="26">
        <v>350</v>
      </c>
      <c r="G647" s="26">
        <v>1600.27</v>
      </c>
      <c r="H647" s="26">
        <v>0</v>
      </c>
      <c r="I647" s="22" t="s">
        <v>6930</v>
      </c>
    </row>
    <row r="648" spans="1:9" x14ac:dyDescent="0.25">
      <c r="A648" s="22" t="s">
        <v>6275</v>
      </c>
      <c r="B648" s="22" t="s">
        <v>6276</v>
      </c>
      <c r="C648" s="22">
        <v>408010100</v>
      </c>
      <c r="D648" s="22" t="s">
        <v>6286</v>
      </c>
      <c r="E648" s="26">
        <v>192.62</v>
      </c>
      <c r="F648" s="26">
        <v>104.5</v>
      </c>
      <c r="G648" s="26">
        <v>297.12</v>
      </c>
      <c r="H648" s="26">
        <v>0</v>
      </c>
      <c r="I648" s="22" t="s">
        <v>6930</v>
      </c>
    </row>
    <row r="649" spans="1:9" x14ac:dyDescent="0.25">
      <c r="A649" s="22" t="s">
        <v>6275</v>
      </c>
      <c r="B649" s="22" t="s">
        <v>6276</v>
      </c>
      <c r="C649" s="22">
        <v>408010118</v>
      </c>
      <c r="D649" s="22" t="s">
        <v>6287</v>
      </c>
      <c r="E649" s="26">
        <v>183.01</v>
      </c>
      <c r="F649" s="26">
        <v>101.26</v>
      </c>
      <c r="G649" s="26">
        <v>284.27</v>
      </c>
      <c r="H649" s="26">
        <v>0</v>
      </c>
      <c r="I649" s="22" t="s">
        <v>6930</v>
      </c>
    </row>
    <row r="650" spans="1:9" x14ac:dyDescent="0.25">
      <c r="A650" s="22" t="s">
        <v>6275</v>
      </c>
      <c r="B650" s="22" t="s">
        <v>6276</v>
      </c>
      <c r="C650" s="22">
        <v>408010142</v>
      </c>
      <c r="D650" s="22" t="s">
        <v>6288</v>
      </c>
      <c r="E650" s="26">
        <v>232.65</v>
      </c>
      <c r="F650" s="26">
        <v>190.86</v>
      </c>
      <c r="G650" s="26">
        <v>423.51</v>
      </c>
      <c r="H650" s="26">
        <v>0</v>
      </c>
      <c r="I650" s="22" t="s">
        <v>6930</v>
      </c>
    </row>
    <row r="651" spans="1:9" x14ac:dyDescent="0.25">
      <c r="A651" s="22" t="s">
        <v>6275</v>
      </c>
      <c r="B651" s="22" t="s">
        <v>6276</v>
      </c>
      <c r="C651" s="22">
        <v>408010185</v>
      </c>
      <c r="D651" s="22" t="s">
        <v>6289</v>
      </c>
      <c r="E651" s="26">
        <v>275.44</v>
      </c>
      <c r="F651" s="26">
        <v>102.15</v>
      </c>
      <c r="G651" s="26">
        <v>377.59000000000003</v>
      </c>
      <c r="H651" s="26">
        <v>0</v>
      </c>
      <c r="I651" s="22" t="s">
        <v>6930</v>
      </c>
    </row>
    <row r="652" spans="1:9" x14ac:dyDescent="0.25">
      <c r="A652" s="22" t="s">
        <v>6275</v>
      </c>
      <c r="B652" s="22" t="s">
        <v>6276</v>
      </c>
      <c r="C652" s="22">
        <v>408010193</v>
      </c>
      <c r="D652" s="22" t="s">
        <v>6290</v>
      </c>
      <c r="E652" s="26">
        <v>168.05</v>
      </c>
      <c r="F652" s="26">
        <v>133.35</v>
      </c>
      <c r="G652" s="26">
        <v>301.39999999999998</v>
      </c>
      <c r="H652" s="26">
        <v>0</v>
      </c>
      <c r="I652" s="22" t="s">
        <v>6930</v>
      </c>
    </row>
    <row r="653" spans="1:9" x14ac:dyDescent="0.25">
      <c r="A653" s="22" t="s">
        <v>6275</v>
      </c>
      <c r="B653" s="22" t="s">
        <v>6276</v>
      </c>
      <c r="C653" s="22">
        <v>408010207</v>
      </c>
      <c r="D653" s="22" t="s">
        <v>6291</v>
      </c>
      <c r="E653" s="26">
        <v>168.05</v>
      </c>
      <c r="F653" s="26">
        <v>284.85000000000002</v>
      </c>
      <c r="G653" s="26">
        <v>452.90000000000003</v>
      </c>
      <c r="H653" s="26">
        <v>0</v>
      </c>
      <c r="I653" s="22" t="s">
        <v>6930</v>
      </c>
    </row>
    <row r="654" spans="1:9" x14ac:dyDescent="0.25">
      <c r="A654" s="22" t="s">
        <v>6275</v>
      </c>
      <c r="B654" s="22" t="s">
        <v>6276</v>
      </c>
      <c r="C654" s="22">
        <v>408010215</v>
      </c>
      <c r="D654" s="22" t="s">
        <v>6292</v>
      </c>
      <c r="E654" s="26">
        <v>212.41</v>
      </c>
      <c r="F654" s="26">
        <v>166.74</v>
      </c>
      <c r="G654" s="26">
        <v>379.15</v>
      </c>
      <c r="H654" s="26">
        <v>0</v>
      </c>
      <c r="I654" s="22" t="s">
        <v>6930</v>
      </c>
    </row>
    <row r="655" spans="1:9" x14ac:dyDescent="0.25">
      <c r="A655" s="22" t="s">
        <v>6275</v>
      </c>
      <c r="B655" s="22" t="s">
        <v>6276</v>
      </c>
      <c r="C655" s="22">
        <v>408010223</v>
      </c>
      <c r="D655" s="22" t="s">
        <v>6293</v>
      </c>
      <c r="E655" s="26">
        <v>183.01</v>
      </c>
      <c r="F655" s="26">
        <v>101.26</v>
      </c>
      <c r="G655" s="26">
        <v>284.27</v>
      </c>
      <c r="H655" s="26">
        <v>0</v>
      </c>
      <c r="I655" s="22" t="s">
        <v>6930</v>
      </c>
    </row>
    <row r="656" spans="1:9" x14ac:dyDescent="0.25">
      <c r="A656" s="22" t="s">
        <v>6275</v>
      </c>
      <c r="B656" s="22" t="s">
        <v>6276</v>
      </c>
      <c r="C656" s="22">
        <v>408010231</v>
      </c>
      <c r="D656" s="22" t="s">
        <v>6294</v>
      </c>
      <c r="E656" s="26">
        <v>162.47</v>
      </c>
      <c r="F656" s="26">
        <v>133.28</v>
      </c>
      <c r="G656" s="26">
        <v>295.75</v>
      </c>
      <c r="H656" s="26">
        <v>0</v>
      </c>
      <c r="I656" s="22" t="s">
        <v>6930</v>
      </c>
    </row>
    <row r="657" spans="1:9" x14ac:dyDescent="0.25">
      <c r="A657" s="22" t="s">
        <v>6275</v>
      </c>
      <c r="B657" s="22" t="s">
        <v>6276</v>
      </c>
      <c r="C657" s="22">
        <v>408020032</v>
      </c>
      <c r="D657" s="22" t="s">
        <v>6295</v>
      </c>
      <c r="E657" s="26">
        <v>131.16999999999999</v>
      </c>
      <c r="F657" s="26">
        <v>99.2</v>
      </c>
      <c r="G657" s="26">
        <v>230.37</v>
      </c>
      <c r="H657" s="26">
        <v>0</v>
      </c>
      <c r="I657" s="22" t="s">
        <v>6930</v>
      </c>
    </row>
    <row r="658" spans="1:9" x14ac:dyDescent="0.25">
      <c r="A658" s="22" t="s">
        <v>6275</v>
      </c>
      <c r="B658" s="22" t="s">
        <v>6276</v>
      </c>
      <c r="C658" s="22">
        <v>408020040</v>
      </c>
      <c r="D658" s="22" t="s">
        <v>6296</v>
      </c>
      <c r="E658" s="26">
        <v>151.80000000000001</v>
      </c>
      <c r="F658" s="26">
        <v>164.68</v>
      </c>
      <c r="G658" s="26">
        <v>316.48</v>
      </c>
      <c r="H658" s="26">
        <v>0</v>
      </c>
      <c r="I658" s="22" t="s">
        <v>6930</v>
      </c>
    </row>
    <row r="659" spans="1:9" x14ac:dyDescent="0.25">
      <c r="A659" s="22" t="s">
        <v>6275</v>
      </c>
      <c r="B659" s="22" t="s">
        <v>6276</v>
      </c>
      <c r="C659" s="22">
        <v>408020059</v>
      </c>
      <c r="D659" s="22" t="s">
        <v>6297</v>
      </c>
      <c r="E659" s="26">
        <v>182.82</v>
      </c>
      <c r="F659" s="26">
        <v>99.84</v>
      </c>
      <c r="G659" s="26">
        <v>282.65999999999997</v>
      </c>
      <c r="H659" s="26">
        <v>0</v>
      </c>
      <c r="I659" s="22" t="s">
        <v>6930</v>
      </c>
    </row>
    <row r="660" spans="1:9" x14ac:dyDescent="0.25">
      <c r="A660" s="22" t="s">
        <v>6275</v>
      </c>
      <c r="B660" s="22" t="s">
        <v>6276</v>
      </c>
      <c r="C660" s="22">
        <v>408020067</v>
      </c>
      <c r="D660" s="22" t="s">
        <v>6298</v>
      </c>
      <c r="E660" s="26">
        <v>135.9</v>
      </c>
      <c r="F660" s="26">
        <v>110.53</v>
      </c>
      <c r="G660" s="26">
        <v>246.43</v>
      </c>
      <c r="H660" s="26">
        <v>0</v>
      </c>
      <c r="I660" s="22" t="s">
        <v>6930</v>
      </c>
    </row>
    <row r="661" spans="1:9" x14ac:dyDescent="0.25">
      <c r="A661" s="22" t="s">
        <v>6275</v>
      </c>
      <c r="B661" s="22" t="s">
        <v>6276</v>
      </c>
      <c r="C661" s="22">
        <v>408020075</v>
      </c>
      <c r="D661" s="22" t="s">
        <v>6299</v>
      </c>
      <c r="E661" s="26">
        <v>283.36</v>
      </c>
      <c r="F661" s="26">
        <v>211.57</v>
      </c>
      <c r="G661" s="26">
        <v>494.93</v>
      </c>
      <c r="H661" s="26">
        <v>0</v>
      </c>
      <c r="I661" s="22" t="s">
        <v>6930</v>
      </c>
    </row>
    <row r="662" spans="1:9" x14ac:dyDescent="0.25">
      <c r="A662" s="22" t="s">
        <v>6275</v>
      </c>
      <c r="B662" s="22" t="s">
        <v>6276</v>
      </c>
      <c r="C662" s="22">
        <v>408020083</v>
      </c>
      <c r="D662" s="22" t="s">
        <v>6300</v>
      </c>
      <c r="E662" s="26">
        <v>237.35</v>
      </c>
      <c r="F662" s="26">
        <v>165.23</v>
      </c>
      <c r="G662" s="26">
        <v>402.58</v>
      </c>
      <c r="H662" s="26">
        <v>0</v>
      </c>
      <c r="I662" s="22" t="s">
        <v>6930</v>
      </c>
    </row>
    <row r="663" spans="1:9" x14ac:dyDescent="0.25">
      <c r="A663" s="22" t="s">
        <v>6275</v>
      </c>
      <c r="B663" s="22" t="s">
        <v>6276</v>
      </c>
      <c r="C663" s="22">
        <v>408020091</v>
      </c>
      <c r="D663" s="22" t="s">
        <v>6301</v>
      </c>
      <c r="E663" s="26">
        <v>208.13</v>
      </c>
      <c r="F663" s="26">
        <v>101.38</v>
      </c>
      <c r="G663" s="26">
        <v>309.51</v>
      </c>
      <c r="H663" s="26">
        <v>0</v>
      </c>
      <c r="I663" s="22" t="s">
        <v>6930</v>
      </c>
    </row>
    <row r="664" spans="1:9" x14ac:dyDescent="0.25">
      <c r="A664" s="22" t="s">
        <v>6275</v>
      </c>
      <c r="B664" s="22" t="s">
        <v>6276</v>
      </c>
      <c r="C664" s="22">
        <v>408020121</v>
      </c>
      <c r="D664" s="22" t="s">
        <v>6302</v>
      </c>
      <c r="E664" s="26">
        <v>116.95</v>
      </c>
      <c r="F664" s="26">
        <v>88.58</v>
      </c>
      <c r="G664" s="26">
        <v>205.53</v>
      </c>
      <c r="H664" s="26">
        <v>0</v>
      </c>
      <c r="I664" s="22" t="s">
        <v>6930</v>
      </c>
    </row>
    <row r="665" spans="1:9" x14ac:dyDescent="0.25">
      <c r="A665" s="22" t="s">
        <v>6275</v>
      </c>
      <c r="B665" s="22" t="s">
        <v>6276</v>
      </c>
      <c r="C665" s="22">
        <v>408020130</v>
      </c>
      <c r="D665" s="22" t="s">
        <v>6303</v>
      </c>
      <c r="E665" s="26">
        <v>143.94999999999999</v>
      </c>
      <c r="F665" s="26">
        <v>97.48</v>
      </c>
      <c r="G665" s="26">
        <v>241.43</v>
      </c>
      <c r="H665" s="26">
        <v>0</v>
      </c>
      <c r="I665" s="22" t="s">
        <v>6930</v>
      </c>
    </row>
    <row r="666" spans="1:9" x14ac:dyDescent="0.25">
      <c r="A666" s="22" t="s">
        <v>6275</v>
      </c>
      <c r="B666" s="22" t="s">
        <v>6276</v>
      </c>
      <c r="C666" s="22">
        <v>408020148</v>
      </c>
      <c r="D666" s="22" t="s">
        <v>6304</v>
      </c>
      <c r="E666" s="26">
        <v>116.95</v>
      </c>
      <c r="F666" s="26">
        <v>88.58</v>
      </c>
      <c r="G666" s="26">
        <v>205.53</v>
      </c>
      <c r="H666" s="26">
        <v>0</v>
      </c>
      <c r="I666" s="22" t="s">
        <v>6930</v>
      </c>
    </row>
    <row r="667" spans="1:9" x14ac:dyDescent="0.25">
      <c r="A667" s="22" t="s">
        <v>6275</v>
      </c>
      <c r="B667" s="22" t="s">
        <v>6276</v>
      </c>
      <c r="C667" s="22">
        <v>408020474</v>
      </c>
      <c r="D667" s="22" t="s">
        <v>6305</v>
      </c>
      <c r="E667" s="26">
        <v>119.66</v>
      </c>
      <c r="F667" s="26">
        <v>100.01</v>
      </c>
      <c r="G667" s="26">
        <v>219.67000000000002</v>
      </c>
      <c r="H667" s="26">
        <v>0</v>
      </c>
      <c r="I667" s="22" t="s">
        <v>6930</v>
      </c>
    </row>
    <row r="668" spans="1:9" x14ac:dyDescent="0.25">
      <c r="A668" s="22" t="s">
        <v>6275</v>
      </c>
      <c r="B668" s="22" t="s">
        <v>6276</v>
      </c>
      <c r="C668" s="22">
        <v>408020482</v>
      </c>
      <c r="D668" s="22" t="s">
        <v>6306</v>
      </c>
      <c r="E668" s="26">
        <v>143.94999999999999</v>
      </c>
      <c r="F668" s="26">
        <v>97.48</v>
      </c>
      <c r="G668" s="26">
        <v>241.43</v>
      </c>
      <c r="H668" s="26">
        <v>0</v>
      </c>
      <c r="I668" s="22" t="s">
        <v>6930</v>
      </c>
    </row>
    <row r="669" spans="1:9" x14ac:dyDescent="0.25">
      <c r="A669" s="22" t="s">
        <v>6275</v>
      </c>
      <c r="B669" s="22" t="s">
        <v>6276</v>
      </c>
      <c r="C669" s="22">
        <v>408020490</v>
      </c>
      <c r="D669" s="22" t="s">
        <v>6307</v>
      </c>
      <c r="E669" s="26">
        <v>126.31</v>
      </c>
      <c r="F669" s="26">
        <v>95.78</v>
      </c>
      <c r="G669" s="26">
        <v>222.09</v>
      </c>
      <c r="H669" s="26">
        <v>0</v>
      </c>
      <c r="I669" s="22" t="s">
        <v>6930</v>
      </c>
    </row>
    <row r="670" spans="1:9" x14ac:dyDescent="0.25">
      <c r="A670" s="22" t="s">
        <v>6275</v>
      </c>
      <c r="B670" s="22" t="s">
        <v>6276</v>
      </c>
      <c r="C670" s="22">
        <v>408020504</v>
      </c>
      <c r="D670" s="22" t="s">
        <v>6308</v>
      </c>
      <c r="E670" s="26">
        <v>160.65</v>
      </c>
      <c r="F670" s="26">
        <v>100.99</v>
      </c>
      <c r="G670" s="26">
        <v>261.64</v>
      </c>
      <c r="H670" s="26">
        <v>0</v>
      </c>
      <c r="I670" s="22" t="s">
        <v>6930</v>
      </c>
    </row>
    <row r="671" spans="1:9" x14ac:dyDescent="0.25">
      <c r="A671" s="22" t="s">
        <v>6275</v>
      </c>
      <c r="B671" s="22" t="s">
        <v>6276</v>
      </c>
      <c r="C671" s="22">
        <v>408020555</v>
      </c>
      <c r="D671" s="22" t="s">
        <v>6309</v>
      </c>
      <c r="E671" s="26">
        <v>115.59</v>
      </c>
      <c r="F671" s="26">
        <v>87.53</v>
      </c>
      <c r="G671" s="26">
        <v>203.12</v>
      </c>
      <c r="H671" s="26">
        <v>0</v>
      </c>
      <c r="I671" s="22" t="s">
        <v>6930</v>
      </c>
    </row>
    <row r="672" spans="1:9" x14ac:dyDescent="0.25">
      <c r="A672" s="22" t="s">
        <v>6275</v>
      </c>
      <c r="B672" s="22" t="s">
        <v>6276</v>
      </c>
      <c r="C672" s="22">
        <v>408020563</v>
      </c>
      <c r="D672" s="22" t="s">
        <v>6310</v>
      </c>
      <c r="E672" s="26">
        <v>323.2</v>
      </c>
      <c r="F672" s="26">
        <v>148.18</v>
      </c>
      <c r="G672" s="26">
        <v>471.38</v>
      </c>
      <c r="H672" s="26">
        <v>0</v>
      </c>
      <c r="I672" s="22" t="s">
        <v>6930</v>
      </c>
    </row>
    <row r="673" spans="1:9" x14ac:dyDescent="0.25">
      <c r="A673" s="22" t="s">
        <v>6275</v>
      </c>
      <c r="B673" s="22" t="s">
        <v>6276</v>
      </c>
      <c r="C673" s="22">
        <v>408020571</v>
      </c>
      <c r="D673" s="22" t="s">
        <v>6311</v>
      </c>
      <c r="E673" s="26">
        <v>254.87</v>
      </c>
      <c r="F673" s="26">
        <v>122.44</v>
      </c>
      <c r="G673" s="26">
        <v>377.31</v>
      </c>
      <c r="H673" s="26">
        <v>0</v>
      </c>
      <c r="I673" s="22" t="s">
        <v>6930</v>
      </c>
    </row>
    <row r="674" spans="1:9" x14ac:dyDescent="0.25">
      <c r="A674" s="22" t="s">
        <v>6275</v>
      </c>
      <c r="B674" s="22" t="s">
        <v>6276</v>
      </c>
      <c r="C674" s="22">
        <v>408020580</v>
      </c>
      <c r="D674" s="22" t="s">
        <v>6312</v>
      </c>
      <c r="E674" s="26">
        <v>260.61</v>
      </c>
      <c r="F674" s="26">
        <v>183.47</v>
      </c>
      <c r="G674" s="26">
        <v>444.08000000000004</v>
      </c>
      <c r="H674" s="26">
        <v>0</v>
      </c>
      <c r="I674" s="22" t="s">
        <v>6930</v>
      </c>
    </row>
    <row r="675" spans="1:9" x14ac:dyDescent="0.25">
      <c r="A675" s="22" t="s">
        <v>6275</v>
      </c>
      <c r="B675" s="22" t="s">
        <v>6276</v>
      </c>
      <c r="C675" s="22">
        <v>408020598</v>
      </c>
      <c r="D675" s="22" t="s">
        <v>6313</v>
      </c>
      <c r="E675" s="26">
        <v>126.53</v>
      </c>
      <c r="F675" s="26">
        <v>102.76</v>
      </c>
      <c r="G675" s="26">
        <v>229.29000000000002</v>
      </c>
      <c r="H675" s="26">
        <v>0</v>
      </c>
      <c r="I675" s="22" t="s">
        <v>6930</v>
      </c>
    </row>
    <row r="676" spans="1:9" x14ac:dyDescent="0.25">
      <c r="A676" s="22" t="s">
        <v>6275</v>
      </c>
      <c r="B676" s="22" t="s">
        <v>6276</v>
      </c>
      <c r="C676" s="22">
        <v>408020601</v>
      </c>
      <c r="D676" s="22" t="s">
        <v>6314</v>
      </c>
      <c r="E676" s="26">
        <v>126.53</v>
      </c>
      <c r="F676" s="26">
        <v>102.76</v>
      </c>
      <c r="G676" s="26">
        <v>229.29000000000002</v>
      </c>
      <c r="H676" s="26">
        <v>0</v>
      </c>
      <c r="I676" s="22" t="s">
        <v>6930</v>
      </c>
    </row>
    <row r="677" spans="1:9" x14ac:dyDescent="0.25">
      <c r="A677" s="22" t="s">
        <v>6275</v>
      </c>
      <c r="B677" s="22" t="s">
        <v>6276</v>
      </c>
      <c r="C677" s="22">
        <v>408020610</v>
      </c>
      <c r="D677" s="22" t="s">
        <v>6315</v>
      </c>
      <c r="E677" s="26">
        <v>146.75</v>
      </c>
      <c r="F677" s="26">
        <v>111.51</v>
      </c>
      <c r="G677" s="26">
        <v>258.26</v>
      </c>
      <c r="H677" s="26">
        <v>0</v>
      </c>
      <c r="I677" s="22" t="s">
        <v>6930</v>
      </c>
    </row>
    <row r="678" spans="1:9" x14ac:dyDescent="0.25">
      <c r="A678" s="22" t="s">
        <v>6275</v>
      </c>
      <c r="B678" s="22" t="s">
        <v>6276</v>
      </c>
      <c r="C678" s="22">
        <v>408020628</v>
      </c>
      <c r="D678" s="22" t="s">
        <v>6316</v>
      </c>
      <c r="E678" s="26">
        <v>109.79</v>
      </c>
      <c r="F678" s="26">
        <v>82.81</v>
      </c>
      <c r="G678" s="26">
        <v>192.60000000000002</v>
      </c>
      <c r="H678" s="26">
        <v>0</v>
      </c>
      <c r="I678" s="22" t="s">
        <v>6930</v>
      </c>
    </row>
    <row r="679" spans="1:9" x14ac:dyDescent="0.25">
      <c r="A679" s="22" t="s">
        <v>6275</v>
      </c>
      <c r="B679" s="22" t="s">
        <v>6276</v>
      </c>
      <c r="C679" s="22">
        <v>408020636</v>
      </c>
      <c r="D679" s="22" t="s">
        <v>6317</v>
      </c>
      <c r="E679" s="26">
        <v>237.17</v>
      </c>
      <c r="F679" s="26">
        <v>134.71</v>
      </c>
      <c r="G679" s="26">
        <v>371.88</v>
      </c>
      <c r="H679" s="26">
        <v>0</v>
      </c>
      <c r="I679" s="22" t="s">
        <v>6930</v>
      </c>
    </row>
    <row r="680" spans="1:9" x14ac:dyDescent="0.25">
      <c r="A680" s="22" t="s">
        <v>6275</v>
      </c>
      <c r="B680" s="22" t="s">
        <v>6276</v>
      </c>
      <c r="C680" s="22">
        <v>408020644</v>
      </c>
      <c r="D680" s="22" t="s">
        <v>6318</v>
      </c>
      <c r="E680" s="26">
        <v>135.9</v>
      </c>
      <c r="F680" s="26">
        <v>110.53</v>
      </c>
      <c r="G680" s="26">
        <v>246.43</v>
      </c>
      <c r="H680" s="26">
        <v>0</v>
      </c>
      <c r="I680" s="22" t="s">
        <v>6930</v>
      </c>
    </row>
    <row r="681" spans="1:9" x14ac:dyDescent="0.25">
      <c r="A681" s="22" t="s">
        <v>6275</v>
      </c>
      <c r="B681" s="22" t="s">
        <v>6276</v>
      </c>
      <c r="C681" s="22">
        <v>408030011</v>
      </c>
      <c r="D681" s="22" t="s">
        <v>6319</v>
      </c>
      <c r="E681" s="26">
        <v>1625.92</v>
      </c>
      <c r="F681" s="26">
        <v>1155.78</v>
      </c>
      <c r="G681" s="26">
        <v>2781.7</v>
      </c>
      <c r="H681" s="26">
        <v>0</v>
      </c>
      <c r="I681" s="22" t="s">
        <v>6930</v>
      </c>
    </row>
    <row r="682" spans="1:9" x14ac:dyDescent="0.25">
      <c r="A682" s="22" t="s">
        <v>6275</v>
      </c>
      <c r="B682" s="22" t="s">
        <v>6276</v>
      </c>
      <c r="C682" s="22">
        <v>408030020</v>
      </c>
      <c r="D682" s="22" t="s">
        <v>6320</v>
      </c>
      <c r="E682" s="26">
        <v>965</v>
      </c>
      <c r="F682" s="26">
        <v>611</v>
      </c>
      <c r="G682" s="26">
        <v>1576</v>
      </c>
      <c r="H682" s="26">
        <v>0</v>
      </c>
      <c r="I682" s="22" t="s">
        <v>6930</v>
      </c>
    </row>
    <row r="683" spans="1:9" x14ac:dyDescent="0.25">
      <c r="A683" s="22" t="s">
        <v>6275</v>
      </c>
      <c r="B683" s="22" t="s">
        <v>6276</v>
      </c>
      <c r="C683" s="22">
        <v>408030038</v>
      </c>
      <c r="D683" s="22" t="s">
        <v>6321</v>
      </c>
      <c r="E683" s="26">
        <v>833</v>
      </c>
      <c r="F683" s="26">
        <v>470</v>
      </c>
      <c r="G683" s="26">
        <v>1303</v>
      </c>
      <c r="H683" s="26">
        <v>0</v>
      </c>
      <c r="I683" s="22" t="s">
        <v>6930</v>
      </c>
    </row>
    <row r="684" spans="1:9" x14ac:dyDescent="0.25">
      <c r="A684" s="22" t="s">
        <v>6275</v>
      </c>
      <c r="B684" s="22" t="s">
        <v>6276</v>
      </c>
      <c r="C684" s="22">
        <v>408030046</v>
      </c>
      <c r="D684" s="22" t="s">
        <v>6322</v>
      </c>
      <c r="E684" s="26">
        <v>1250.27</v>
      </c>
      <c r="F684" s="26">
        <v>350</v>
      </c>
      <c r="G684" s="26">
        <v>1600.27</v>
      </c>
      <c r="H684" s="26">
        <v>0</v>
      </c>
      <c r="I684" s="22" t="s">
        <v>6930</v>
      </c>
    </row>
    <row r="685" spans="1:9" x14ac:dyDescent="0.25">
      <c r="A685" s="22" t="s">
        <v>6275</v>
      </c>
      <c r="B685" s="22" t="s">
        <v>6276</v>
      </c>
      <c r="C685" s="22">
        <v>408030054</v>
      </c>
      <c r="D685" s="22" t="s">
        <v>6323</v>
      </c>
      <c r="E685" s="26">
        <v>1625.92</v>
      </c>
      <c r="F685" s="26">
        <v>1155.78</v>
      </c>
      <c r="G685" s="26">
        <v>2781.7</v>
      </c>
      <c r="H685" s="26">
        <v>0</v>
      </c>
      <c r="I685" s="22" t="s">
        <v>6930</v>
      </c>
    </row>
    <row r="686" spans="1:9" x14ac:dyDescent="0.25">
      <c r="A686" s="22" t="s">
        <v>6275</v>
      </c>
      <c r="B686" s="22" t="s">
        <v>6276</v>
      </c>
      <c r="C686" s="22">
        <v>408030062</v>
      </c>
      <c r="D686" s="22" t="s">
        <v>6324</v>
      </c>
      <c r="E686" s="26">
        <v>1461.72</v>
      </c>
      <c r="F686" s="26">
        <v>611</v>
      </c>
      <c r="G686" s="26">
        <v>2072.7200000000003</v>
      </c>
      <c r="H686" s="26">
        <v>0</v>
      </c>
      <c r="I686" s="22" t="s">
        <v>6930</v>
      </c>
    </row>
    <row r="687" spans="1:9" x14ac:dyDescent="0.25">
      <c r="A687" s="22" t="s">
        <v>6275</v>
      </c>
      <c r="B687" s="22" t="s">
        <v>6276</v>
      </c>
      <c r="C687" s="22">
        <v>408030070</v>
      </c>
      <c r="D687" s="22" t="s">
        <v>6325</v>
      </c>
      <c r="E687" s="26">
        <v>943</v>
      </c>
      <c r="F687" s="26">
        <v>470</v>
      </c>
      <c r="G687" s="26">
        <v>1413</v>
      </c>
      <c r="H687" s="26">
        <v>0</v>
      </c>
      <c r="I687" s="22" t="s">
        <v>6930</v>
      </c>
    </row>
    <row r="688" spans="1:9" x14ac:dyDescent="0.25">
      <c r="A688" s="22" t="s">
        <v>6275</v>
      </c>
      <c r="B688" s="22" t="s">
        <v>6276</v>
      </c>
      <c r="C688" s="22">
        <v>408030089</v>
      </c>
      <c r="D688" s="22" t="s">
        <v>6326</v>
      </c>
      <c r="E688" s="26">
        <v>1080.3</v>
      </c>
      <c r="F688" s="26">
        <v>638.76</v>
      </c>
      <c r="G688" s="26">
        <v>1719.06</v>
      </c>
      <c r="H688" s="26">
        <v>0</v>
      </c>
      <c r="I688" s="22" t="s">
        <v>6930</v>
      </c>
    </row>
    <row r="689" spans="1:9" x14ac:dyDescent="0.25">
      <c r="A689" s="22" t="s">
        <v>6275</v>
      </c>
      <c r="B689" s="22" t="s">
        <v>6276</v>
      </c>
      <c r="C689" s="22">
        <v>408030097</v>
      </c>
      <c r="D689" s="22" t="s">
        <v>6327</v>
      </c>
      <c r="E689" s="26">
        <v>1625.92</v>
      </c>
      <c r="F689" s="26">
        <v>1155.78</v>
      </c>
      <c r="G689" s="26">
        <v>2781.7</v>
      </c>
      <c r="H689" s="26">
        <v>0</v>
      </c>
      <c r="I689" s="22" t="s">
        <v>6930</v>
      </c>
    </row>
    <row r="690" spans="1:9" x14ac:dyDescent="0.25">
      <c r="A690" s="22" t="s">
        <v>6275</v>
      </c>
      <c r="B690" s="22" t="s">
        <v>6276</v>
      </c>
      <c r="C690" s="22">
        <v>408030100</v>
      </c>
      <c r="D690" s="22" t="s">
        <v>6328</v>
      </c>
      <c r="E690" s="26">
        <v>1625.92</v>
      </c>
      <c r="F690" s="26">
        <v>1155.78</v>
      </c>
      <c r="G690" s="26">
        <v>2781.7</v>
      </c>
      <c r="H690" s="26">
        <v>0</v>
      </c>
      <c r="I690" s="22" t="s">
        <v>6930</v>
      </c>
    </row>
    <row r="691" spans="1:9" x14ac:dyDescent="0.25">
      <c r="A691" s="22" t="s">
        <v>6275</v>
      </c>
      <c r="B691" s="22" t="s">
        <v>6276</v>
      </c>
      <c r="C691" s="22">
        <v>408030119</v>
      </c>
      <c r="D691" s="22" t="s">
        <v>6329</v>
      </c>
      <c r="E691" s="26">
        <v>943</v>
      </c>
      <c r="F691" s="26">
        <v>470</v>
      </c>
      <c r="G691" s="26">
        <v>1413</v>
      </c>
      <c r="H691" s="26">
        <v>0</v>
      </c>
      <c r="I691" s="22" t="s">
        <v>6930</v>
      </c>
    </row>
    <row r="692" spans="1:9" x14ac:dyDescent="0.25">
      <c r="A692" s="22" t="s">
        <v>6275</v>
      </c>
      <c r="B692" s="22" t="s">
        <v>6276</v>
      </c>
      <c r="C692" s="22">
        <v>408030127</v>
      </c>
      <c r="D692" s="22" t="s">
        <v>6330</v>
      </c>
      <c r="E692" s="26">
        <v>833.15</v>
      </c>
      <c r="F692" s="26">
        <v>470</v>
      </c>
      <c r="G692" s="26">
        <v>1303.1500000000001</v>
      </c>
      <c r="H692" s="26">
        <v>0</v>
      </c>
      <c r="I692" s="22" t="s">
        <v>6930</v>
      </c>
    </row>
    <row r="693" spans="1:9" x14ac:dyDescent="0.25">
      <c r="A693" s="22" t="s">
        <v>6275</v>
      </c>
      <c r="B693" s="22" t="s">
        <v>6276</v>
      </c>
      <c r="C693" s="22">
        <v>408030135</v>
      </c>
      <c r="D693" s="22" t="s">
        <v>6331</v>
      </c>
      <c r="E693" s="26">
        <v>1272.27</v>
      </c>
      <c r="F693" s="26">
        <v>611</v>
      </c>
      <c r="G693" s="26">
        <v>1883.27</v>
      </c>
      <c r="H693" s="26">
        <v>0</v>
      </c>
      <c r="I693" s="22" t="s">
        <v>6930</v>
      </c>
    </row>
    <row r="694" spans="1:9" x14ac:dyDescent="0.25">
      <c r="A694" s="22" t="s">
        <v>6275</v>
      </c>
      <c r="B694" s="22" t="s">
        <v>6276</v>
      </c>
      <c r="C694" s="22">
        <v>408030143</v>
      </c>
      <c r="D694" s="22" t="s">
        <v>6332</v>
      </c>
      <c r="E694" s="26">
        <v>1395.34</v>
      </c>
      <c r="F694" s="26">
        <v>770.95</v>
      </c>
      <c r="G694" s="26">
        <v>2166.29</v>
      </c>
      <c r="H694" s="26">
        <v>0</v>
      </c>
      <c r="I694" s="22" t="s">
        <v>6930</v>
      </c>
    </row>
    <row r="695" spans="1:9" x14ac:dyDescent="0.25">
      <c r="A695" s="22" t="s">
        <v>6275</v>
      </c>
      <c r="B695" s="22" t="s">
        <v>6276</v>
      </c>
      <c r="C695" s="22">
        <v>408030151</v>
      </c>
      <c r="D695" s="22" t="s">
        <v>6333</v>
      </c>
      <c r="E695" s="26">
        <v>1395.34</v>
      </c>
      <c r="F695" s="26">
        <v>770.95</v>
      </c>
      <c r="G695" s="26">
        <v>2166.29</v>
      </c>
      <c r="H695" s="26">
        <v>0</v>
      </c>
      <c r="I695" s="22" t="s">
        <v>6930</v>
      </c>
    </row>
    <row r="696" spans="1:9" x14ac:dyDescent="0.25">
      <c r="A696" s="22" t="s">
        <v>6275</v>
      </c>
      <c r="B696" s="22" t="s">
        <v>6276</v>
      </c>
      <c r="C696" s="22">
        <v>408030160</v>
      </c>
      <c r="D696" s="22" t="s">
        <v>6334</v>
      </c>
      <c r="E696" s="26">
        <v>1395.34</v>
      </c>
      <c r="F696" s="26">
        <v>770.95</v>
      </c>
      <c r="G696" s="26">
        <v>2166.29</v>
      </c>
      <c r="H696" s="26">
        <v>0</v>
      </c>
      <c r="I696" s="22" t="s">
        <v>6930</v>
      </c>
    </row>
    <row r="697" spans="1:9" x14ac:dyDescent="0.25">
      <c r="A697" s="22" t="s">
        <v>6275</v>
      </c>
      <c r="B697" s="22" t="s">
        <v>6276</v>
      </c>
      <c r="C697" s="22">
        <v>408030178</v>
      </c>
      <c r="D697" s="22" t="s">
        <v>6335</v>
      </c>
      <c r="E697" s="26">
        <v>943</v>
      </c>
      <c r="F697" s="26">
        <v>611</v>
      </c>
      <c r="G697" s="26">
        <v>1554</v>
      </c>
      <c r="H697" s="26">
        <v>0</v>
      </c>
      <c r="I697" s="22" t="s">
        <v>6930</v>
      </c>
    </row>
    <row r="698" spans="1:9" x14ac:dyDescent="0.25">
      <c r="A698" s="22" t="s">
        <v>6275</v>
      </c>
      <c r="B698" s="22" t="s">
        <v>6276</v>
      </c>
      <c r="C698" s="22">
        <v>408030186</v>
      </c>
      <c r="D698" s="22" t="s">
        <v>6336</v>
      </c>
      <c r="E698" s="26">
        <v>943</v>
      </c>
      <c r="F698" s="26">
        <v>611</v>
      </c>
      <c r="G698" s="26">
        <v>1554</v>
      </c>
      <c r="H698" s="26">
        <v>0</v>
      </c>
      <c r="I698" s="22" t="s">
        <v>6930</v>
      </c>
    </row>
    <row r="699" spans="1:9" x14ac:dyDescent="0.25">
      <c r="A699" s="22" t="s">
        <v>6275</v>
      </c>
      <c r="B699" s="22" t="s">
        <v>6276</v>
      </c>
      <c r="C699" s="22">
        <v>408030194</v>
      </c>
      <c r="D699" s="22" t="s">
        <v>6337</v>
      </c>
      <c r="E699" s="26">
        <v>943</v>
      </c>
      <c r="F699" s="26">
        <v>611</v>
      </c>
      <c r="G699" s="26">
        <v>1554</v>
      </c>
      <c r="H699" s="26">
        <v>0</v>
      </c>
      <c r="I699" s="22" t="s">
        <v>6930</v>
      </c>
    </row>
    <row r="700" spans="1:9" x14ac:dyDescent="0.25">
      <c r="A700" s="22" t="s">
        <v>6275</v>
      </c>
      <c r="B700" s="22" t="s">
        <v>6276</v>
      </c>
      <c r="C700" s="22">
        <v>408030208</v>
      </c>
      <c r="D700" s="22" t="s">
        <v>6338</v>
      </c>
      <c r="E700" s="26">
        <v>943</v>
      </c>
      <c r="F700" s="26">
        <v>611</v>
      </c>
      <c r="G700" s="26">
        <v>1554</v>
      </c>
      <c r="H700" s="26">
        <v>0</v>
      </c>
      <c r="I700" s="22" t="s">
        <v>6930</v>
      </c>
    </row>
    <row r="701" spans="1:9" x14ac:dyDescent="0.25">
      <c r="A701" s="22" t="s">
        <v>6275</v>
      </c>
      <c r="B701" s="22" t="s">
        <v>6276</v>
      </c>
      <c r="C701" s="22">
        <v>408030216</v>
      </c>
      <c r="D701" s="22" t="s">
        <v>6339</v>
      </c>
      <c r="E701" s="26">
        <v>943</v>
      </c>
      <c r="F701" s="26">
        <v>611</v>
      </c>
      <c r="G701" s="26">
        <v>1554</v>
      </c>
      <c r="H701" s="26">
        <v>0</v>
      </c>
      <c r="I701" s="22" t="s">
        <v>6930</v>
      </c>
    </row>
    <row r="702" spans="1:9" x14ac:dyDescent="0.25">
      <c r="A702" s="22" t="s">
        <v>6275</v>
      </c>
      <c r="B702" s="22" t="s">
        <v>6276</v>
      </c>
      <c r="C702" s="22">
        <v>408030224</v>
      </c>
      <c r="D702" s="22" t="s">
        <v>6340</v>
      </c>
      <c r="E702" s="26">
        <v>943</v>
      </c>
      <c r="F702" s="26">
        <v>611</v>
      </c>
      <c r="G702" s="26">
        <v>1554</v>
      </c>
      <c r="H702" s="26">
        <v>0</v>
      </c>
      <c r="I702" s="22" t="s">
        <v>6930</v>
      </c>
    </row>
    <row r="703" spans="1:9" x14ac:dyDescent="0.25">
      <c r="A703" s="22" t="s">
        <v>6275</v>
      </c>
      <c r="B703" s="22" t="s">
        <v>6276</v>
      </c>
      <c r="C703" s="22">
        <v>408030232</v>
      </c>
      <c r="D703" s="22" t="s">
        <v>6341</v>
      </c>
      <c r="E703" s="26">
        <v>1251.3</v>
      </c>
      <c r="F703" s="26">
        <v>470.99</v>
      </c>
      <c r="G703" s="26">
        <v>1722.29</v>
      </c>
      <c r="H703" s="26">
        <v>0</v>
      </c>
      <c r="I703" s="22" t="s">
        <v>6930</v>
      </c>
    </row>
    <row r="704" spans="1:9" x14ac:dyDescent="0.25">
      <c r="A704" s="22" t="s">
        <v>6275</v>
      </c>
      <c r="B704" s="22" t="s">
        <v>6276</v>
      </c>
      <c r="C704" s="22">
        <v>408030240</v>
      </c>
      <c r="D704" s="22" t="s">
        <v>6342</v>
      </c>
      <c r="E704" s="26">
        <v>1250.27</v>
      </c>
      <c r="F704" s="26">
        <v>470</v>
      </c>
      <c r="G704" s="26">
        <v>1720.27</v>
      </c>
      <c r="H704" s="26">
        <v>0</v>
      </c>
      <c r="I704" s="22" t="s">
        <v>6930</v>
      </c>
    </row>
    <row r="705" spans="1:9" x14ac:dyDescent="0.25">
      <c r="A705" s="22" t="s">
        <v>6275</v>
      </c>
      <c r="B705" s="22" t="s">
        <v>6276</v>
      </c>
      <c r="C705" s="22">
        <v>408030259</v>
      </c>
      <c r="D705" s="22" t="s">
        <v>6343</v>
      </c>
      <c r="E705" s="26">
        <v>1625.92</v>
      </c>
      <c r="F705" s="26">
        <v>1155.78</v>
      </c>
      <c r="G705" s="26">
        <v>2781.7</v>
      </c>
      <c r="H705" s="26">
        <v>0</v>
      </c>
      <c r="I705" s="22" t="s">
        <v>6930</v>
      </c>
    </row>
    <row r="706" spans="1:9" x14ac:dyDescent="0.25">
      <c r="A706" s="22" t="s">
        <v>6275</v>
      </c>
      <c r="B706" s="22" t="s">
        <v>6276</v>
      </c>
      <c r="C706" s="22">
        <v>408030267</v>
      </c>
      <c r="D706" s="22" t="s">
        <v>6344</v>
      </c>
      <c r="E706" s="26">
        <v>1252.3699999999999</v>
      </c>
      <c r="F706" s="26">
        <v>470</v>
      </c>
      <c r="G706" s="26">
        <v>1722.37</v>
      </c>
      <c r="H706" s="26">
        <v>0</v>
      </c>
      <c r="I706" s="22" t="s">
        <v>6930</v>
      </c>
    </row>
    <row r="707" spans="1:9" x14ac:dyDescent="0.25">
      <c r="A707" s="22" t="s">
        <v>6275</v>
      </c>
      <c r="B707" s="22" t="s">
        <v>6276</v>
      </c>
      <c r="C707" s="22">
        <v>408030275</v>
      </c>
      <c r="D707" s="22" t="s">
        <v>6345</v>
      </c>
      <c r="E707" s="26">
        <v>1625.92</v>
      </c>
      <c r="F707" s="26">
        <v>1155.78</v>
      </c>
      <c r="G707" s="26">
        <v>2781.7</v>
      </c>
      <c r="H707" s="26">
        <v>0</v>
      </c>
      <c r="I707" s="22" t="s">
        <v>6930</v>
      </c>
    </row>
    <row r="708" spans="1:9" x14ac:dyDescent="0.25">
      <c r="A708" s="22" t="s">
        <v>6275</v>
      </c>
      <c r="B708" s="22" t="s">
        <v>6276</v>
      </c>
      <c r="C708" s="22">
        <v>408030283</v>
      </c>
      <c r="D708" s="22" t="s">
        <v>6346</v>
      </c>
      <c r="E708" s="26">
        <v>1625.92</v>
      </c>
      <c r="F708" s="26">
        <v>1155.78</v>
      </c>
      <c r="G708" s="26">
        <v>2781.7</v>
      </c>
      <c r="H708" s="26">
        <v>0</v>
      </c>
      <c r="I708" s="22" t="s">
        <v>6930</v>
      </c>
    </row>
    <row r="709" spans="1:9" x14ac:dyDescent="0.25">
      <c r="A709" s="22" t="s">
        <v>6275</v>
      </c>
      <c r="B709" s="22" t="s">
        <v>6276</v>
      </c>
      <c r="C709" s="22">
        <v>408030291</v>
      </c>
      <c r="D709" s="22" t="s">
        <v>6347</v>
      </c>
      <c r="E709" s="26">
        <v>1625.92</v>
      </c>
      <c r="F709" s="26">
        <v>1155.78</v>
      </c>
      <c r="G709" s="26">
        <v>2781.7</v>
      </c>
      <c r="H709" s="26">
        <v>0</v>
      </c>
      <c r="I709" s="22" t="s">
        <v>6930</v>
      </c>
    </row>
    <row r="710" spans="1:9" x14ac:dyDescent="0.25">
      <c r="A710" s="22" t="s">
        <v>6275</v>
      </c>
      <c r="B710" s="22" t="s">
        <v>6276</v>
      </c>
      <c r="C710" s="22">
        <v>408030305</v>
      </c>
      <c r="D710" s="22" t="s">
        <v>6348</v>
      </c>
      <c r="E710" s="26">
        <v>1625.92</v>
      </c>
      <c r="F710" s="26">
        <v>1155.78</v>
      </c>
      <c r="G710" s="26">
        <v>2781.7</v>
      </c>
      <c r="H710" s="26">
        <v>0</v>
      </c>
      <c r="I710" s="22" t="s">
        <v>6930</v>
      </c>
    </row>
    <row r="711" spans="1:9" x14ac:dyDescent="0.25">
      <c r="A711" s="22" t="s">
        <v>6275</v>
      </c>
      <c r="B711" s="22" t="s">
        <v>6276</v>
      </c>
      <c r="C711" s="22">
        <v>408030313</v>
      </c>
      <c r="D711" s="22" t="s">
        <v>6349</v>
      </c>
      <c r="E711" s="26">
        <v>1625.92</v>
      </c>
      <c r="F711" s="26">
        <v>1155.78</v>
      </c>
      <c r="G711" s="26">
        <v>2781.7</v>
      </c>
      <c r="H711" s="26">
        <v>0</v>
      </c>
      <c r="I711" s="22" t="s">
        <v>6930</v>
      </c>
    </row>
    <row r="712" spans="1:9" x14ac:dyDescent="0.25">
      <c r="A712" s="22" t="s">
        <v>6275</v>
      </c>
      <c r="B712" s="22" t="s">
        <v>6276</v>
      </c>
      <c r="C712" s="22">
        <v>408030321</v>
      </c>
      <c r="D712" s="22" t="s">
        <v>6350</v>
      </c>
      <c r="E712" s="26">
        <v>1625.92</v>
      </c>
      <c r="F712" s="26">
        <v>1155.78</v>
      </c>
      <c r="G712" s="26">
        <v>2781.7</v>
      </c>
      <c r="H712" s="26">
        <v>0</v>
      </c>
      <c r="I712" s="22" t="s">
        <v>6930</v>
      </c>
    </row>
    <row r="713" spans="1:9" x14ac:dyDescent="0.25">
      <c r="A713" s="22" t="s">
        <v>6275</v>
      </c>
      <c r="B713" s="22" t="s">
        <v>6276</v>
      </c>
      <c r="C713" s="22">
        <v>408030330</v>
      </c>
      <c r="D713" s="22" t="s">
        <v>6351</v>
      </c>
      <c r="E713" s="26">
        <v>843.39</v>
      </c>
      <c r="F713" s="26">
        <v>328.44</v>
      </c>
      <c r="G713" s="26">
        <v>1171.83</v>
      </c>
      <c r="H713" s="26">
        <v>0</v>
      </c>
      <c r="I713" s="22" t="s">
        <v>6930</v>
      </c>
    </row>
    <row r="714" spans="1:9" x14ac:dyDescent="0.25">
      <c r="A714" s="22" t="s">
        <v>6275</v>
      </c>
      <c r="B714" s="22" t="s">
        <v>6276</v>
      </c>
      <c r="C714" s="22">
        <v>408030348</v>
      </c>
      <c r="D714" s="22" t="s">
        <v>6352</v>
      </c>
      <c r="E714" s="26">
        <v>164.15</v>
      </c>
      <c r="F714" s="26">
        <v>328.44</v>
      </c>
      <c r="G714" s="26">
        <v>492.59000000000003</v>
      </c>
      <c r="H714" s="26">
        <v>0</v>
      </c>
      <c r="I714" s="22" t="s">
        <v>6930</v>
      </c>
    </row>
    <row r="715" spans="1:9" x14ac:dyDescent="0.25">
      <c r="A715" s="22" t="s">
        <v>6275</v>
      </c>
      <c r="B715" s="22" t="s">
        <v>6276</v>
      </c>
      <c r="C715" s="22">
        <v>408030356</v>
      </c>
      <c r="D715" s="22" t="s">
        <v>6353</v>
      </c>
      <c r="E715" s="26">
        <v>953.1</v>
      </c>
      <c r="F715" s="26">
        <v>830</v>
      </c>
      <c r="G715" s="26">
        <v>1783.1</v>
      </c>
      <c r="H715" s="26">
        <v>0</v>
      </c>
      <c r="I715" s="22" t="s">
        <v>6930</v>
      </c>
    </row>
    <row r="716" spans="1:9" x14ac:dyDescent="0.25">
      <c r="A716" s="22" t="s">
        <v>6275</v>
      </c>
      <c r="B716" s="22" t="s">
        <v>6276</v>
      </c>
      <c r="C716" s="22">
        <v>408030364</v>
      </c>
      <c r="D716" s="22" t="s">
        <v>6354</v>
      </c>
      <c r="E716" s="26">
        <v>795.63</v>
      </c>
      <c r="F716" s="26">
        <v>470</v>
      </c>
      <c r="G716" s="26">
        <v>1265.6300000000001</v>
      </c>
      <c r="H716" s="26">
        <v>0</v>
      </c>
      <c r="I716" s="22" t="s">
        <v>6930</v>
      </c>
    </row>
    <row r="717" spans="1:9" x14ac:dyDescent="0.25">
      <c r="A717" s="22" t="s">
        <v>6275</v>
      </c>
      <c r="B717" s="22" t="s">
        <v>6276</v>
      </c>
      <c r="C717" s="22">
        <v>408030372</v>
      </c>
      <c r="D717" s="22" t="s">
        <v>6355</v>
      </c>
      <c r="E717" s="26">
        <v>833.26</v>
      </c>
      <c r="F717" s="26">
        <v>611</v>
      </c>
      <c r="G717" s="26">
        <v>1444.26</v>
      </c>
      <c r="H717" s="26">
        <v>0</v>
      </c>
      <c r="I717" s="22" t="s">
        <v>6930</v>
      </c>
    </row>
    <row r="718" spans="1:9" x14ac:dyDescent="0.25">
      <c r="A718" s="22" t="s">
        <v>6275</v>
      </c>
      <c r="B718" s="22" t="s">
        <v>6276</v>
      </c>
      <c r="C718" s="22">
        <v>408030380</v>
      </c>
      <c r="D718" s="22" t="s">
        <v>6356</v>
      </c>
      <c r="E718" s="26">
        <v>1250.27</v>
      </c>
      <c r="F718" s="26">
        <v>470</v>
      </c>
      <c r="G718" s="26">
        <v>1720.27</v>
      </c>
      <c r="H718" s="26">
        <v>0</v>
      </c>
      <c r="I718" s="22" t="s">
        <v>6930</v>
      </c>
    </row>
    <row r="719" spans="1:9" x14ac:dyDescent="0.25">
      <c r="A719" s="22" t="s">
        <v>6275</v>
      </c>
      <c r="B719" s="22" t="s">
        <v>6276</v>
      </c>
      <c r="C719" s="22">
        <v>408030399</v>
      </c>
      <c r="D719" s="22" t="s">
        <v>6357</v>
      </c>
      <c r="E719" s="26">
        <v>431.32</v>
      </c>
      <c r="F719" s="26">
        <v>333.39</v>
      </c>
      <c r="G719" s="26">
        <v>764.71</v>
      </c>
      <c r="H719" s="26">
        <v>0</v>
      </c>
      <c r="I719" s="22" t="s">
        <v>6930</v>
      </c>
    </row>
    <row r="720" spans="1:9" x14ac:dyDescent="0.25">
      <c r="A720" s="22" t="s">
        <v>6275</v>
      </c>
      <c r="B720" s="22" t="s">
        <v>6276</v>
      </c>
      <c r="C720" s="22">
        <v>408030402</v>
      </c>
      <c r="D720" s="22" t="s">
        <v>6358</v>
      </c>
      <c r="E720" s="26">
        <v>625.48</v>
      </c>
      <c r="F720" s="26">
        <v>380</v>
      </c>
      <c r="G720" s="26">
        <v>1005.48</v>
      </c>
      <c r="H720" s="26">
        <v>0</v>
      </c>
      <c r="I720" s="22" t="s">
        <v>6930</v>
      </c>
    </row>
    <row r="721" spans="1:9" x14ac:dyDescent="0.25">
      <c r="A721" s="22" t="s">
        <v>6275</v>
      </c>
      <c r="B721" s="22" t="s">
        <v>6276</v>
      </c>
      <c r="C721" s="22">
        <v>408030410</v>
      </c>
      <c r="D721" s="22" t="s">
        <v>6359</v>
      </c>
      <c r="E721" s="26">
        <v>1252.4000000000001</v>
      </c>
      <c r="F721" s="26">
        <v>533.52</v>
      </c>
      <c r="G721" s="26">
        <v>1785.92</v>
      </c>
      <c r="H721" s="26">
        <v>0</v>
      </c>
      <c r="I721" s="22" t="s">
        <v>6930</v>
      </c>
    </row>
    <row r="722" spans="1:9" x14ac:dyDescent="0.25">
      <c r="A722" s="22" t="s">
        <v>6275</v>
      </c>
      <c r="B722" s="22" t="s">
        <v>6276</v>
      </c>
      <c r="C722" s="22">
        <v>408030429</v>
      </c>
      <c r="D722" s="22" t="s">
        <v>6360</v>
      </c>
      <c r="E722" s="26">
        <v>1250.27</v>
      </c>
      <c r="F722" s="26">
        <v>470</v>
      </c>
      <c r="G722" s="26">
        <v>1720.27</v>
      </c>
      <c r="H722" s="26">
        <v>0</v>
      </c>
      <c r="I722" s="22" t="s">
        <v>6930</v>
      </c>
    </row>
    <row r="723" spans="1:9" x14ac:dyDescent="0.25">
      <c r="A723" s="22" t="s">
        <v>6275</v>
      </c>
      <c r="B723" s="22" t="s">
        <v>6276</v>
      </c>
      <c r="C723" s="22">
        <v>408030437</v>
      </c>
      <c r="D723" s="22" t="s">
        <v>6361</v>
      </c>
      <c r="E723" s="26">
        <v>963</v>
      </c>
      <c r="F723" s="26">
        <v>380</v>
      </c>
      <c r="G723" s="26">
        <v>1343</v>
      </c>
      <c r="H723" s="26">
        <v>0</v>
      </c>
      <c r="I723" s="22" t="s">
        <v>6930</v>
      </c>
    </row>
    <row r="724" spans="1:9" x14ac:dyDescent="0.25">
      <c r="A724" s="22" t="s">
        <v>6275</v>
      </c>
      <c r="B724" s="22" t="s">
        <v>6276</v>
      </c>
      <c r="C724" s="22">
        <v>408030445</v>
      </c>
      <c r="D724" s="22" t="s">
        <v>6362</v>
      </c>
      <c r="E724" s="26">
        <v>1193</v>
      </c>
      <c r="F724" s="26">
        <v>533.52</v>
      </c>
      <c r="G724" s="26">
        <v>1726.52</v>
      </c>
      <c r="H724" s="26">
        <v>0</v>
      </c>
      <c r="I724" s="22" t="s">
        <v>6930</v>
      </c>
    </row>
    <row r="725" spans="1:9" x14ac:dyDescent="0.25">
      <c r="A725" s="22" t="s">
        <v>6275</v>
      </c>
      <c r="B725" s="22" t="s">
        <v>6276</v>
      </c>
      <c r="C725" s="22">
        <v>408030453</v>
      </c>
      <c r="D725" s="22" t="s">
        <v>6363</v>
      </c>
      <c r="E725" s="26">
        <v>1250.27</v>
      </c>
      <c r="F725" s="26">
        <v>456</v>
      </c>
      <c r="G725" s="26">
        <v>1706.27</v>
      </c>
      <c r="H725" s="26">
        <v>0</v>
      </c>
      <c r="I725" s="22" t="s">
        <v>6930</v>
      </c>
    </row>
    <row r="726" spans="1:9" x14ac:dyDescent="0.25">
      <c r="A726" s="22" t="s">
        <v>6275</v>
      </c>
      <c r="B726" s="22" t="s">
        <v>6276</v>
      </c>
      <c r="C726" s="22">
        <v>408030461</v>
      </c>
      <c r="D726" s="22" t="s">
        <v>6364</v>
      </c>
      <c r="E726" s="26">
        <v>1250.27</v>
      </c>
      <c r="F726" s="26">
        <v>456</v>
      </c>
      <c r="G726" s="26">
        <v>1706.27</v>
      </c>
      <c r="H726" s="26">
        <v>0</v>
      </c>
      <c r="I726" s="22" t="s">
        <v>6930</v>
      </c>
    </row>
    <row r="727" spans="1:9" x14ac:dyDescent="0.25">
      <c r="A727" s="22" t="s">
        <v>6275</v>
      </c>
      <c r="B727" s="22" t="s">
        <v>6276</v>
      </c>
      <c r="C727" s="22">
        <v>408030500</v>
      </c>
      <c r="D727" s="22" t="s">
        <v>6365</v>
      </c>
      <c r="E727" s="26">
        <v>1342.23</v>
      </c>
      <c r="F727" s="26">
        <v>611</v>
      </c>
      <c r="G727" s="26">
        <v>1953.23</v>
      </c>
      <c r="H727" s="26">
        <v>0</v>
      </c>
      <c r="I727" s="22" t="s">
        <v>6930</v>
      </c>
    </row>
    <row r="728" spans="1:9" x14ac:dyDescent="0.25">
      <c r="A728" s="22" t="s">
        <v>6275</v>
      </c>
      <c r="B728" s="22" t="s">
        <v>6276</v>
      </c>
      <c r="C728" s="22">
        <v>408030518</v>
      </c>
      <c r="D728" s="22" t="s">
        <v>6366</v>
      </c>
      <c r="E728" s="26">
        <v>1342.23</v>
      </c>
      <c r="F728" s="26">
        <v>611</v>
      </c>
      <c r="G728" s="26">
        <v>1953.23</v>
      </c>
      <c r="H728" s="26">
        <v>0</v>
      </c>
      <c r="I728" s="22" t="s">
        <v>6930</v>
      </c>
    </row>
    <row r="729" spans="1:9" x14ac:dyDescent="0.25">
      <c r="A729" s="22" t="s">
        <v>6275</v>
      </c>
      <c r="B729" s="22" t="s">
        <v>6276</v>
      </c>
      <c r="C729" s="22">
        <v>408030526</v>
      </c>
      <c r="D729" s="22" t="s">
        <v>6367</v>
      </c>
      <c r="E729" s="26">
        <v>116.79</v>
      </c>
      <c r="F729" s="26">
        <v>79.2</v>
      </c>
      <c r="G729" s="26">
        <v>195.99</v>
      </c>
      <c r="H729" s="26">
        <v>0</v>
      </c>
      <c r="I729" s="22" t="s">
        <v>6930</v>
      </c>
    </row>
    <row r="730" spans="1:9" x14ac:dyDescent="0.25">
      <c r="A730" s="22" t="s">
        <v>6275</v>
      </c>
      <c r="B730" s="22" t="s">
        <v>6276</v>
      </c>
      <c r="C730" s="22">
        <v>408030534</v>
      </c>
      <c r="D730" s="22" t="s">
        <v>6368</v>
      </c>
      <c r="E730" s="26">
        <v>833.26</v>
      </c>
      <c r="F730" s="26">
        <v>345.6</v>
      </c>
      <c r="G730" s="26">
        <v>1178.8600000000001</v>
      </c>
      <c r="H730" s="26">
        <v>0</v>
      </c>
      <c r="I730" s="22" t="s">
        <v>6930</v>
      </c>
    </row>
    <row r="731" spans="1:9" x14ac:dyDescent="0.25">
      <c r="A731" s="22" t="s">
        <v>6275</v>
      </c>
      <c r="B731" s="22" t="s">
        <v>6276</v>
      </c>
      <c r="C731" s="22">
        <v>408030542</v>
      </c>
      <c r="D731" s="22" t="s">
        <v>6369</v>
      </c>
      <c r="E731" s="26">
        <v>795.63</v>
      </c>
      <c r="F731" s="26">
        <v>288</v>
      </c>
      <c r="G731" s="26">
        <v>1083.6300000000001</v>
      </c>
      <c r="H731" s="26">
        <v>0</v>
      </c>
      <c r="I731" s="22" t="s">
        <v>6930</v>
      </c>
    </row>
    <row r="732" spans="1:9" x14ac:dyDescent="0.25">
      <c r="A732" s="22" t="s">
        <v>6275</v>
      </c>
      <c r="B732" s="22" t="s">
        <v>6276</v>
      </c>
      <c r="C732" s="22">
        <v>408030550</v>
      </c>
      <c r="D732" s="22" t="s">
        <v>6370</v>
      </c>
      <c r="E732" s="26">
        <v>1252.4000000000001</v>
      </c>
      <c r="F732" s="26">
        <v>470</v>
      </c>
      <c r="G732" s="26">
        <v>1722.4</v>
      </c>
      <c r="H732" s="26">
        <v>0</v>
      </c>
      <c r="I732" s="22" t="s">
        <v>6930</v>
      </c>
    </row>
    <row r="733" spans="1:9" x14ac:dyDescent="0.25">
      <c r="A733" s="22" t="s">
        <v>6275</v>
      </c>
      <c r="B733" s="22" t="s">
        <v>6276</v>
      </c>
      <c r="C733" s="22">
        <v>408030569</v>
      </c>
      <c r="D733" s="22" t="s">
        <v>6371</v>
      </c>
      <c r="E733" s="26">
        <v>1252.4000000000001</v>
      </c>
      <c r="F733" s="26">
        <v>470</v>
      </c>
      <c r="G733" s="26">
        <v>1722.4</v>
      </c>
      <c r="H733" s="26">
        <v>0</v>
      </c>
      <c r="I733" s="22" t="s">
        <v>6930</v>
      </c>
    </row>
    <row r="734" spans="1:9" x14ac:dyDescent="0.25">
      <c r="A734" s="22" t="s">
        <v>6275</v>
      </c>
      <c r="B734" s="22" t="s">
        <v>6276</v>
      </c>
      <c r="C734" s="22">
        <v>408030577</v>
      </c>
      <c r="D734" s="22" t="s">
        <v>6372</v>
      </c>
      <c r="E734" s="26">
        <v>1252.4000000000001</v>
      </c>
      <c r="F734" s="26">
        <v>380</v>
      </c>
      <c r="G734" s="26">
        <v>1632.4</v>
      </c>
      <c r="H734" s="26">
        <v>0</v>
      </c>
      <c r="I734" s="22" t="s">
        <v>6930</v>
      </c>
    </row>
    <row r="735" spans="1:9" x14ac:dyDescent="0.25">
      <c r="A735" s="22" t="s">
        <v>6275</v>
      </c>
      <c r="B735" s="22" t="s">
        <v>6276</v>
      </c>
      <c r="C735" s="22">
        <v>408030585</v>
      </c>
      <c r="D735" s="22" t="s">
        <v>6373</v>
      </c>
      <c r="E735" s="26">
        <v>737.99</v>
      </c>
      <c r="F735" s="26">
        <v>226.95</v>
      </c>
      <c r="G735" s="26">
        <v>964.94</v>
      </c>
      <c r="H735" s="26">
        <v>0</v>
      </c>
      <c r="I735" s="22" t="s">
        <v>6930</v>
      </c>
    </row>
    <row r="736" spans="1:9" x14ac:dyDescent="0.25">
      <c r="A736" s="22" t="s">
        <v>6275</v>
      </c>
      <c r="B736" s="22" t="s">
        <v>6276</v>
      </c>
      <c r="C736" s="22">
        <v>408030593</v>
      </c>
      <c r="D736" s="22" t="s">
        <v>6374</v>
      </c>
      <c r="E736" s="26">
        <v>1252.4000000000001</v>
      </c>
      <c r="F736" s="26">
        <v>380</v>
      </c>
      <c r="G736" s="26">
        <v>1632.4</v>
      </c>
      <c r="H736" s="26">
        <v>0</v>
      </c>
      <c r="I736" s="22" t="s">
        <v>6930</v>
      </c>
    </row>
    <row r="737" spans="1:9" x14ac:dyDescent="0.25">
      <c r="A737" s="22" t="s">
        <v>6275</v>
      </c>
      <c r="B737" s="22" t="s">
        <v>6276</v>
      </c>
      <c r="C737" s="22">
        <v>408030607</v>
      </c>
      <c r="D737" s="22" t="s">
        <v>6375</v>
      </c>
      <c r="E737" s="26">
        <v>1656.48</v>
      </c>
      <c r="F737" s="26">
        <v>226.95</v>
      </c>
      <c r="G737" s="26">
        <v>1883.43</v>
      </c>
      <c r="H737" s="26">
        <v>0</v>
      </c>
      <c r="I737" s="22" t="s">
        <v>6930</v>
      </c>
    </row>
    <row r="738" spans="1:9" x14ac:dyDescent="0.25">
      <c r="A738" s="22" t="s">
        <v>6275</v>
      </c>
      <c r="B738" s="22" t="s">
        <v>6276</v>
      </c>
      <c r="C738" s="22">
        <v>408030615</v>
      </c>
      <c r="D738" s="22" t="s">
        <v>6376</v>
      </c>
      <c r="E738" s="26">
        <v>1317.11</v>
      </c>
      <c r="F738" s="26">
        <v>611</v>
      </c>
      <c r="G738" s="26">
        <v>1928.11</v>
      </c>
      <c r="H738" s="26">
        <v>0</v>
      </c>
      <c r="I738" s="22" t="s">
        <v>6930</v>
      </c>
    </row>
    <row r="739" spans="1:9" x14ac:dyDescent="0.25">
      <c r="A739" s="22" t="s">
        <v>6275</v>
      </c>
      <c r="B739" s="22" t="s">
        <v>6276</v>
      </c>
      <c r="C739" s="22">
        <v>408030623</v>
      </c>
      <c r="D739" s="22" t="s">
        <v>6377</v>
      </c>
      <c r="E739" s="26">
        <v>843.25</v>
      </c>
      <c r="F739" s="26">
        <v>770.99</v>
      </c>
      <c r="G739" s="26">
        <v>1614.24</v>
      </c>
      <c r="H739" s="26">
        <v>0</v>
      </c>
      <c r="I739" s="22" t="s">
        <v>6930</v>
      </c>
    </row>
    <row r="740" spans="1:9" x14ac:dyDescent="0.25">
      <c r="A740" s="22" t="s">
        <v>6275</v>
      </c>
      <c r="B740" s="22" t="s">
        <v>6276</v>
      </c>
      <c r="C740" s="22">
        <v>408030631</v>
      </c>
      <c r="D740" s="22" t="s">
        <v>6378</v>
      </c>
      <c r="E740" s="26">
        <v>843.25</v>
      </c>
      <c r="F740" s="26">
        <v>768.86</v>
      </c>
      <c r="G740" s="26">
        <v>1612.1100000000001</v>
      </c>
      <c r="H740" s="26">
        <v>0</v>
      </c>
      <c r="I740" s="22" t="s">
        <v>6930</v>
      </c>
    </row>
    <row r="741" spans="1:9" x14ac:dyDescent="0.25">
      <c r="A741" s="22" t="s">
        <v>6275</v>
      </c>
      <c r="B741" s="22" t="s">
        <v>6276</v>
      </c>
      <c r="C741" s="22">
        <v>408030640</v>
      </c>
      <c r="D741" s="22" t="s">
        <v>6379</v>
      </c>
      <c r="E741" s="26">
        <v>943</v>
      </c>
      <c r="F741" s="26">
        <v>470</v>
      </c>
      <c r="G741" s="26">
        <v>1413</v>
      </c>
      <c r="H741" s="26">
        <v>0</v>
      </c>
      <c r="I741" s="22" t="s">
        <v>6930</v>
      </c>
    </row>
    <row r="742" spans="1:9" x14ac:dyDescent="0.25">
      <c r="A742" s="22" t="s">
        <v>6275</v>
      </c>
      <c r="B742" s="22" t="s">
        <v>6276</v>
      </c>
      <c r="C742" s="22">
        <v>408030658</v>
      </c>
      <c r="D742" s="22" t="s">
        <v>6380</v>
      </c>
      <c r="E742" s="26">
        <v>2595.2800000000002</v>
      </c>
      <c r="F742" s="26">
        <v>1656.01</v>
      </c>
      <c r="G742" s="26">
        <v>4251.29</v>
      </c>
      <c r="H742" s="26">
        <v>0</v>
      </c>
      <c r="I742" s="22" t="s">
        <v>6930</v>
      </c>
    </row>
    <row r="743" spans="1:9" x14ac:dyDescent="0.25">
      <c r="A743" s="22" t="s">
        <v>6275</v>
      </c>
      <c r="B743" s="22" t="s">
        <v>6276</v>
      </c>
      <c r="C743" s="22">
        <v>408030666</v>
      </c>
      <c r="D743" s="22" t="s">
        <v>6381</v>
      </c>
      <c r="E743" s="26">
        <v>2344.88</v>
      </c>
      <c r="F743" s="26">
        <v>1435.21</v>
      </c>
      <c r="G743" s="26">
        <v>3780.09</v>
      </c>
      <c r="H743" s="26">
        <v>0</v>
      </c>
      <c r="I743" s="22" t="s">
        <v>6930</v>
      </c>
    </row>
    <row r="744" spans="1:9" x14ac:dyDescent="0.25">
      <c r="A744" s="22" t="s">
        <v>6275</v>
      </c>
      <c r="B744" s="22" t="s">
        <v>6276</v>
      </c>
      <c r="C744" s="22">
        <v>408030674</v>
      </c>
      <c r="D744" s="22" t="s">
        <v>6382</v>
      </c>
      <c r="E744" s="26">
        <v>1250.27</v>
      </c>
      <c r="F744" s="26">
        <v>470</v>
      </c>
      <c r="G744" s="26">
        <v>1720.27</v>
      </c>
      <c r="H744" s="26">
        <v>0</v>
      </c>
      <c r="I744" s="22" t="s">
        <v>6930</v>
      </c>
    </row>
    <row r="745" spans="1:9" x14ac:dyDescent="0.25">
      <c r="A745" s="22" t="s">
        <v>6275</v>
      </c>
      <c r="B745" s="22" t="s">
        <v>6276</v>
      </c>
      <c r="C745" s="22">
        <v>408030682</v>
      </c>
      <c r="D745" s="22" t="s">
        <v>6383</v>
      </c>
      <c r="E745" s="26">
        <v>1395.34</v>
      </c>
      <c r="F745" s="26">
        <v>611</v>
      </c>
      <c r="G745" s="26">
        <v>2006.34</v>
      </c>
      <c r="H745" s="26">
        <v>0</v>
      </c>
      <c r="I745" s="22" t="s">
        <v>6930</v>
      </c>
    </row>
    <row r="746" spans="1:9" x14ac:dyDescent="0.25">
      <c r="A746" s="22" t="s">
        <v>6275</v>
      </c>
      <c r="B746" s="22" t="s">
        <v>6276</v>
      </c>
      <c r="C746" s="22">
        <v>408030690</v>
      </c>
      <c r="D746" s="22" t="s">
        <v>6384</v>
      </c>
      <c r="E746" s="26">
        <v>1998.13</v>
      </c>
      <c r="F746" s="26">
        <v>874.95</v>
      </c>
      <c r="G746" s="26">
        <v>2873.08</v>
      </c>
      <c r="H746" s="26">
        <v>0</v>
      </c>
      <c r="I746" s="22" t="s">
        <v>6930</v>
      </c>
    </row>
    <row r="747" spans="1:9" x14ac:dyDescent="0.25">
      <c r="A747" s="22" t="s">
        <v>6275</v>
      </c>
      <c r="B747" s="22" t="s">
        <v>6276</v>
      </c>
      <c r="C747" s="22">
        <v>408030704</v>
      </c>
      <c r="D747" s="22" t="s">
        <v>6385</v>
      </c>
      <c r="E747" s="26">
        <v>755.52</v>
      </c>
      <c r="F747" s="26">
        <v>230</v>
      </c>
      <c r="G747" s="26">
        <v>985.52</v>
      </c>
      <c r="H747" s="26">
        <v>0</v>
      </c>
      <c r="I747" s="22" t="s">
        <v>6930</v>
      </c>
    </row>
    <row r="748" spans="1:9" x14ac:dyDescent="0.25">
      <c r="A748" s="22" t="s">
        <v>6275</v>
      </c>
      <c r="B748" s="22" t="s">
        <v>6276</v>
      </c>
      <c r="C748" s="22">
        <v>408030712</v>
      </c>
      <c r="D748" s="22" t="s">
        <v>6386</v>
      </c>
      <c r="E748" s="26">
        <v>1625.65</v>
      </c>
      <c r="F748" s="26">
        <v>1155.1199999999999</v>
      </c>
      <c r="G748" s="26">
        <v>2780.77</v>
      </c>
      <c r="H748" s="26">
        <v>0</v>
      </c>
      <c r="I748" s="22" t="s">
        <v>6930</v>
      </c>
    </row>
    <row r="749" spans="1:9" x14ac:dyDescent="0.25">
      <c r="A749" s="22" t="s">
        <v>6275</v>
      </c>
      <c r="B749" s="22" t="s">
        <v>6276</v>
      </c>
      <c r="C749" s="22">
        <v>408030720</v>
      </c>
      <c r="D749" s="22" t="s">
        <v>6387</v>
      </c>
      <c r="E749" s="26">
        <v>1998.13</v>
      </c>
      <c r="F749" s="26">
        <v>874.95</v>
      </c>
      <c r="G749" s="26">
        <v>2873.08</v>
      </c>
      <c r="H749" s="26">
        <v>0</v>
      </c>
      <c r="I749" s="22" t="s">
        <v>6930</v>
      </c>
    </row>
    <row r="750" spans="1:9" x14ac:dyDescent="0.25">
      <c r="A750" s="22" t="s">
        <v>6275</v>
      </c>
      <c r="B750" s="22" t="s">
        <v>6276</v>
      </c>
      <c r="C750" s="22">
        <v>408030739</v>
      </c>
      <c r="D750" s="22" t="s">
        <v>6388</v>
      </c>
      <c r="E750" s="26">
        <v>2095.1999999999998</v>
      </c>
      <c r="F750" s="26">
        <v>874.95</v>
      </c>
      <c r="G750" s="26">
        <v>2970.1499999999996</v>
      </c>
      <c r="H750" s="26">
        <v>0</v>
      </c>
      <c r="I750" s="22" t="s">
        <v>6930</v>
      </c>
    </row>
    <row r="751" spans="1:9" x14ac:dyDescent="0.25">
      <c r="A751" s="22" t="s">
        <v>6275</v>
      </c>
      <c r="B751" s="22" t="s">
        <v>6276</v>
      </c>
      <c r="C751" s="22">
        <v>408030747</v>
      </c>
      <c r="D751" s="22" t="s">
        <v>6389</v>
      </c>
      <c r="E751" s="26">
        <v>1250.27</v>
      </c>
      <c r="F751" s="26">
        <v>470</v>
      </c>
      <c r="G751" s="26">
        <v>1720.27</v>
      </c>
      <c r="H751" s="26">
        <v>0</v>
      </c>
      <c r="I751" s="22" t="s">
        <v>6930</v>
      </c>
    </row>
    <row r="752" spans="1:9" x14ac:dyDescent="0.25">
      <c r="A752" s="22" t="s">
        <v>6275</v>
      </c>
      <c r="B752" s="22" t="s">
        <v>6276</v>
      </c>
      <c r="C752" s="22">
        <v>408030755</v>
      </c>
      <c r="D752" s="22" t="s">
        <v>6390</v>
      </c>
      <c r="E752" s="26">
        <v>129.61000000000001</v>
      </c>
      <c r="F752" s="26">
        <v>133.35</v>
      </c>
      <c r="G752" s="26">
        <v>262.96000000000004</v>
      </c>
      <c r="H752" s="26">
        <v>0</v>
      </c>
      <c r="I752" s="22" t="s">
        <v>6930</v>
      </c>
    </row>
    <row r="753" spans="1:9" x14ac:dyDescent="0.25">
      <c r="A753" s="22" t="s">
        <v>6275</v>
      </c>
      <c r="B753" s="22" t="s">
        <v>6276</v>
      </c>
      <c r="C753" s="22">
        <v>408030763</v>
      </c>
      <c r="D753" s="22" t="s">
        <v>6391</v>
      </c>
      <c r="E753" s="26">
        <v>2346.3200000000002</v>
      </c>
      <c r="F753" s="26">
        <v>1435.21</v>
      </c>
      <c r="G753" s="26">
        <v>3781.53</v>
      </c>
      <c r="H753" s="26">
        <v>0</v>
      </c>
      <c r="I753" s="22" t="s">
        <v>6930</v>
      </c>
    </row>
    <row r="754" spans="1:9" x14ac:dyDescent="0.25">
      <c r="A754" s="22" t="s">
        <v>6275</v>
      </c>
      <c r="B754" s="22" t="s">
        <v>6276</v>
      </c>
      <c r="C754" s="22">
        <v>408030771</v>
      </c>
      <c r="D754" s="22" t="s">
        <v>6392</v>
      </c>
      <c r="E754" s="26">
        <v>219.16</v>
      </c>
      <c r="F754" s="26">
        <v>105.41</v>
      </c>
      <c r="G754" s="26">
        <v>324.57</v>
      </c>
      <c r="H754" s="26">
        <v>0</v>
      </c>
      <c r="I754" s="22" t="s">
        <v>6930</v>
      </c>
    </row>
    <row r="755" spans="1:9" x14ac:dyDescent="0.25">
      <c r="A755" s="22" t="s">
        <v>6275</v>
      </c>
      <c r="B755" s="22" t="s">
        <v>6276</v>
      </c>
      <c r="C755" s="22">
        <v>408030780</v>
      </c>
      <c r="D755" s="22" t="s">
        <v>6393</v>
      </c>
      <c r="E755" s="26">
        <v>756.52</v>
      </c>
      <c r="F755" s="26">
        <v>350</v>
      </c>
      <c r="G755" s="26">
        <v>1106.52</v>
      </c>
      <c r="H755" s="26">
        <v>0</v>
      </c>
      <c r="I755" s="22" t="s">
        <v>6930</v>
      </c>
    </row>
    <row r="756" spans="1:9" x14ac:dyDescent="0.25">
      <c r="A756" s="22" t="s">
        <v>6275</v>
      </c>
      <c r="B756" s="22" t="s">
        <v>6276</v>
      </c>
      <c r="C756" s="22">
        <v>408030798</v>
      </c>
      <c r="D756" s="22" t="s">
        <v>6394</v>
      </c>
      <c r="E756" s="26">
        <v>755.52</v>
      </c>
      <c r="F756" s="26">
        <v>230</v>
      </c>
      <c r="G756" s="26">
        <v>985.52</v>
      </c>
      <c r="H756" s="26">
        <v>0</v>
      </c>
      <c r="I756" s="22" t="s">
        <v>6930</v>
      </c>
    </row>
    <row r="757" spans="1:9" x14ac:dyDescent="0.25">
      <c r="A757" s="22" t="s">
        <v>6275</v>
      </c>
      <c r="B757" s="22" t="s">
        <v>6276</v>
      </c>
      <c r="C757" s="22">
        <v>408030801</v>
      </c>
      <c r="D757" s="22" t="s">
        <v>6395</v>
      </c>
      <c r="E757" s="26">
        <v>2346.3200000000002</v>
      </c>
      <c r="F757" s="26">
        <v>1435.21</v>
      </c>
      <c r="G757" s="26">
        <v>3781.53</v>
      </c>
      <c r="H757" s="26">
        <v>0</v>
      </c>
      <c r="I757" s="22" t="s">
        <v>6930</v>
      </c>
    </row>
    <row r="758" spans="1:9" x14ac:dyDescent="0.25">
      <c r="A758" s="22" t="s">
        <v>6275</v>
      </c>
      <c r="B758" s="22" t="s">
        <v>6276</v>
      </c>
      <c r="C758" s="22">
        <v>408030810</v>
      </c>
      <c r="D758" s="22" t="s">
        <v>6396</v>
      </c>
      <c r="E758" s="26">
        <v>2346.3200000000002</v>
      </c>
      <c r="F758" s="26">
        <v>1435.21</v>
      </c>
      <c r="G758" s="26">
        <v>3781.53</v>
      </c>
      <c r="H758" s="26">
        <v>0</v>
      </c>
      <c r="I758" s="22" t="s">
        <v>6930</v>
      </c>
    </row>
    <row r="759" spans="1:9" x14ac:dyDescent="0.25">
      <c r="A759" s="22" t="s">
        <v>6275</v>
      </c>
      <c r="B759" s="22" t="s">
        <v>6276</v>
      </c>
      <c r="C759" s="22">
        <v>408030828</v>
      </c>
      <c r="D759" s="22" t="s">
        <v>6397</v>
      </c>
      <c r="E759" s="26">
        <v>2346.3200000000002</v>
      </c>
      <c r="F759" s="26">
        <v>1435.21</v>
      </c>
      <c r="G759" s="26">
        <v>3781.53</v>
      </c>
      <c r="H759" s="26">
        <v>0</v>
      </c>
      <c r="I759" s="22" t="s">
        <v>6930</v>
      </c>
    </row>
    <row r="760" spans="1:9" x14ac:dyDescent="0.25">
      <c r="A760" s="22" t="s">
        <v>6275</v>
      </c>
      <c r="B760" s="22" t="s">
        <v>6276</v>
      </c>
      <c r="C760" s="22">
        <v>408030836</v>
      </c>
      <c r="D760" s="22" t="s">
        <v>6398</v>
      </c>
      <c r="E760" s="26">
        <v>1638.49</v>
      </c>
      <c r="F760" s="26">
        <v>1002.24</v>
      </c>
      <c r="G760" s="26">
        <v>2640.73</v>
      </c>
      <c r="H760" s="26">
        <v>0</v>
      </c>
      <c r="I760" s="22" t="s">
        <v>6930</v>
      </c>
    </row>
    <row r="761" spans="1:9" x14ac:dyDescent="0.25">
      <c r="A761" s="22" t="s">
        <v>6275</v>
      </c>
      <c r="B761" s="22" t="s">
        <v>6276</v>
      </c>
      <c r="C761" s="22">
        <v>408030844</v>
      </c>
      <c r="D761" s="22" t="s">
        <v>6399</v>
      </c>
      <c r="E761" s="26">
        <v>1638.49</v>
      </c>
      <c r="F761" s="26">
        <v>1002.24</v>
      </c>
      <c r="G761" s="26">
        <v>2640.73</v>
      </c>
      <c r="H761" s="26">
        <v>0</v>
      </c>
      <c r="I761" s="22" t="s">
        <v>6930</v>
      </c>
    </row>
    <row r="762" spans="1:9" x14ac:dyDescent="0.25">
      <c r="A762" s="22" t="s">
        <v>6275</v>
      </c>
      <c r="B762" s="22" t="s">
        <v>6276</v>
      </c>
      <c r="C762" s="22">
        <v>408030852</v>
      </c>
      <c r="D762" s="22" t="s">
        <v>6400</v>
      </c>
      <c r="E762" s="26">
        <v>1638.49</v>
      </c>
      <c r="F762" s="26">
        <v>1002.24</v>
      </c>
      <c r="G762" s="26">
        <v>2640.73</v>
      </c>
      <c r="H762" s="26">
        <v>0</v>
      </c>
      <c r="I762" s="22" t="s">
        <v>6930</v>
      </c>
    </row>
    <row r="763" spans="1:9" x14ac:dyDescent="0.25">
      <c r="A763" s="22" t="s">
        <v>6275</v>
      </c>
      <c r="B763" s="22" t="s">
        <v>6276</v>
      </c>
      <c r="C763" s="22">
        <v>408030860</v>
      </c>
      <c r="D763" s="22" t="s">
        <v>6401</v>
      </c>
      <c r="E763" s="26">
        <v>2154.73</v>
      </c>
      <c r="F763" s="26">
        <v>1435.21</v>
      </c>
      <c r="G763" s="26">
        <v>3589.94</v>
      </c>
      <c r="H763" s="26">
        <v>0</v>
      </c>
      <c r="I763" s="22" t="s">
        <v>6930</v>
      </c>
    </row>
    <row r="764" spans="1:9" x14ac:dyDescent="0.25">
      <c r="A764" s="22" t="s">
        <v>6275</v>
      </c>
      <c r="B764" s="22" t="s">
        <v>6276</v>
      </c>
      <c r="C764" s="22">
        <v>408030879</v>
      </c>
      <c r="D764" s="22" t="s">
        <v>6402</v>
      </c>
      <c r="E764" s="26">
        <v>1638.49</v>
      </c>
      <c r="F764" s="26">
        <v>1002.24</v>
      </c>
      <c r="G764" s="26">
        <v>2640.73</v>
      </c>
      <c r="H764" s="26">
        <v>0</v>
      </c>
      <c r="I764" s="22" t="s">
        <v>6930</v>
      </c>
    </row>
    <row r="765" spans="1:9" x14ac:dyDescent="0.25">
      <c r="A765" s="22" t="s">
        <v>6275</v>
      </c>
      <c r="B765" s="22" t="s">
        <v>6276</v>
      </c>
      <c r="C765" s="22">
        <v>408030887</v>
      </c>
      <c r="D765" s="22" t="s">
        <v>6403</v>
      </c>
      <c r="E765" s="26">
        <v>1638.49</v>
      </c>
      <c r="F765" s="26">
        <v>1002.24</v>
      </c>
      <c r="G765" s="26">
        <v>2640.73</v>
      </c>
      <c r="H765" s="26">
        <v>0</v>
      </c>
      <c r="I765" s="22" t="s">
        <v>6930</v>
      </c>
    </row>
    <row r="766" spans="1:9" x14ac:dyDescent="0.25">
      <c r="A766" s="22" t="s">
        <v>6275</v>
      </c>
      <c r="B766" s="22" t="s">
        <v>6276</v>
      </c>
      <c r="C766" s="22">
        <v>408030895</v>
      </c>
      <c r="D766" s="22" t="s">
        <v>6404</v>
      </c>
      <c r="E766" s="26">
        <v>1618.49</v>
      </c>
      <c r="F766" s="26">
        <v>1002.24</v>
      </c>
      <c r="G766" s="26">
        <v>2620.73</v>
      </c>
      <c r="H766" s="26">
        <v>0</v>
      </c>
      <c r="I766" s="22" t="s">
        <v>6930</v>
      </c>
    </row>
    <row r="767" spans="1:9" x14ac:dyDescent="0.25">
      <c r="A767" s="22" t="s">
        <v>6275</v>
      </c>
      <c r="B767" s="22" t="s">
        <v>6276</v>
      </c>
      <c r="C767" s="22">
        <v>408030909</v>
      </c>
      <c r="D767" s="22" t="s">
        <v>6405</v>
      </c>
      <c r="E767" s="26">
        <v>2317.6799999999998</v>
      </c>
      <c r="F767" s="26">
        <v>1435.21</v>
      </c>
      <c r="G767" s="26">
        <v>3752.89</v>
      </c>
      <c r="H767" s="26">
        <v>0</v>
      </c>
      <c r="I767" s="22" t="s">
        <v>6930</v>
      </c>
    </row>
    <row r="768" spans="1:9" x14ac:dyDescent="0.25">
      <c r="A768" s="22" t="s">
        <v>6275</v>
      </c>
      <c r="B768" s="22" t="s">
        <v>6276</v>
      </c>
      <c r="C768" s="22">
        <v>408030917</v>
      </c>
      <c r="D768" s="22" t="s">
        <v>6406</v>
      </c>
      <c r="E768" s="26">
        <v>1625.92</v>
      </c>
      <c r="F768" s="26">
        <v>1155.78</v>
      </c>
      <c r="G768" s="26">
        <v>2781.7</v>
      </c>
      <c r="H768" s="26">
        <v>0</v>
      </c>
      <c r="I768" s="22" t="s">
        <v>6930</v>
      </c>
    </row>
    <row r="769" spans="1:9" x14ac:dyDescent="0.25">
      <c r="A769" s="22" t="s">
        <v>6275</v>
      </c>
      <c r="B769" s="22" t="s">
        <v>6276</v>
      </c>
      <c r="C769" s="22">
        <v>408040017</v>
      </c>
      <c r="D769" s="22" t="s">
        <v>6407</v>
      </c>
      <c r="E769" s="26">
        <v>1343.74</v>
      </c>
      <c r="F769" s="26">
        <v>291.54000000000002</v>
      </c>
      <c r="G769" s="26">
        <v>1635.28</v>
      </c>
      <c r="H769" s="26">
        <v>0</v>
      </c>
      <c r="I769" s="22" t="s">
        <v>6930</v>
      </c>
    </row>
    <row r="770" spans="1:9" x14ac:dyDescent="0.25">
      <c r="A770" s="22" t="s">
        <v>6275</v>
      </c>
      <c r="B770" s="22" t="s">
        <v>6276</v>
      </c>
      <c r="C770" s="22">
        <v>408040025</v>
      </c>
      <c r="D770" s="22" t="s">
        <v>6408</v>
      </c>
      <c r="E770" s="26">
        <v>595.29</v>
      </c>
      <c r="F770" s="26">
        <v>189.66</v>
      </c>
      <c r="G770" s="26">
        <v>784.94999999999993</v>
      </c>
      <c r="H770" s="26">
        <v>0</v>
      </c>
      <c r="I770" s="22" t="s">
        <v>6930</v>
      </c>
    </row>
    <row r="771" spans="1:9" x14ac:dyDescent="0.25">
      <c r="A771" s="22" t="s">
        <v>6275</v>
      </c>
      <c r="B771" s="22" t="s">
        <v>6276</v>
      </c>
      <c r="C771" s="22">
        <v>408040033</v>
      </c>
      <c r="D771" s="22" t="s">
        <v>6409</v>
      </c>
      <c r="E771" s="26">
        <v>595.29</v>
      </c>
      <c r="F771" s="26">
        <v>189.66</v>
      </c>
      <c r="G771" s="26">
        <v>784.94999999999993</v>
      </c>
      <c r="H771" s="26">
        <v>0</v>
      </c>
      <c r="I771" s="22" t="s">
        <v>6930</v>
      </c>
    </row>
    <row r="772" spans="1:9" x14ac:dyDescent="0.25">
      <c r="A772" s="22" t="s">
        <v>6275</v>
      </c>
      <c r="B772" s="22" t="s">
        <v>6276</v>
      </c>
      <c r="C772" s="22">
        <v>408040041</v>
      </c>
      <c r="D772" s="22" t="s">
        <v>6410</v>
      </c>
      <c r="E772" s="26">
        <v>1343.75</v>
      </c>
      <c r="F772" s="26">
        <v>291.52</v>
      </c>
      <c r="G772" s="26">
        <v>1635.27</v>
      </c>
      <c r="H772" s="26">
        <v>0</v>
      </c>
      <c r="I772" s="22" t="s">
        <v>6930</v>
      </c>
    </row>
    <row r="773" spans="1:9" x14ac:dyDescent="0.25">
      <c r="A773" s="22" t="s">
        <v>6275</v>
      </c>
      <c r="B773" s="22" t="s">
        <v>6276</v>
      </c>
      <c r="C773" s="22">
        <v>408040050</v>
      </c>
      <c r="D773" s="22" t="s">
        <v>6411</v>
      </c>
      <c r="E773" s="26">
        <v>1292.5</v>
      </c>
      <c r="F773" s="26">
        <v>278.16000000000003</v>
      </c>
      <c r="G773" s="26">
        <v>1570.66</v>
      </c>
      <c r="H773" s="26">
        <v>0</v>
      </c>
      <c r="I773" s="22" t="s">
        <v>6930</v>
      </c>
    </row>
    <row r="774" spans="1:9" x14ac:dyDescent="0.25">
      <c r="A774" s="22" t="s">
        <v>6275</v>
      </c>
      <c r="B774" s="22" t="s">
        <v>6276</v>
      </c>
      <c r="C774" s="22">
        <v>408040068</v>
      </c>
      <c r="D774" s="22" t="s">
        <v>6412</v>
      </c>
      <c r="E774" s="26">
        <v>1585.6</v>
      </c>
      <c r="F774" s="26">
        <v>330.49</v>
      </c>
      <c r="G774" s="26">
        <v>1916.09</v>
      </c>
      <c r="H774" s="26">
        <v>0</v>
      </c>
      <c r="I774" s="22" t="s">
        <v>6930</v>
      </c>
    </row>
    <row r="775" spans="1:9" x14ac:dyDescent="0.25">
      <c r="A775" s="22" t="s">
        <v>6275</v>
      </c>
      <c r="B775" s="22" t="s">
        <v>6276</v>
      </c>
      <c r="C775" s="22">
        <v>408040076</v>
      </c>
      <c r="D775" s="22" t="s">
        <v>6413</v>
      </c>
      <c r="E775" s="26">
        <v>1864.15</v>
      </c>
      <c r="F775" s="26">
        <v>539.99</v>
      </c>
      <c r="G775" s="26">
        <v>2404.1400000000003</v>
      </c>
      <c r="H775" s="26">
        <v>0</v>
      </c>
      <c r="I775" s="22" t="s">
        <v>6930</v>
      </c>
    </row>
    <row r="776" spans="1:9" x14ac:dyDescent="0.25">
      <c r="A776" s="22" t="s">
        <v>6275</v>
      </c>
      <c r="B776" s="22" t="s">
        <v>6276</v>
      </c>
      <c r="C776" s="22">
        <v>408040084</v>
      </c>
      <c r="D776" s="22" t="s">
        <v>6414</v>
      </c>
      <c r="E776" s="26">
        <v>1924.25</v>
      </c>
      <c r="F776" s="26">
        <v>417.46</v>
      </c>
      <c r="G776" s="26">
        <v>2341.71</v>
      </c>
      <c r="H776" s="26">
        <v>0</v>
      </c>
      <c r="I776" s="22" t="s">
        <v>6930</v>
      </c>
    </row>
    <row r="777" spans="1:9" x14ac:dyDescent="0.25">
      <c r="A777" s="22" t="s">
        <v>6275</v>
      </c>
      <c r="B777" s="22" t="s">
        <v>6276</v>
      </c>
      <c r="C777" s="22">
        <v>408040092</v>
      </c>
      <c r="D777" s="22" t="s">
        <v>6415</v>
      </c>
      <c r="E777" s="26">
        <v>1357.14</v>
      </c>
      <c r="F777" s="26">
        <v>382.34</v>
      </c>
      <c r="G777" s="26">
        <v>1739.48</v>
      </c>
      <c r="H777" s="26">
        <v>0</v>
      </c>
      <c r="I777" s="22" t="s">
        <v>6930</v>
      </c>
    </row>
    <row r="778" spans="1:9" x14ac:dyDescent="0.25">
      <c r="A778" s="22" t="s">
        <v>6275</v>
      </c>
      <c r="B778" s="22" t="s">
        <v>6276</v>
      </c>
      <c r="C778" s="22">
        <v>408040122</v>
      </c>
      <c r="D778" s="22" t="s">
        <v>6416</v>
      </c>
      <c r="E778" s="26">
        <v>534.15</v>
      </c>
      <c r="F778" s="26">
        <v>225.28</v>
      </c>
      <c r="G778" s="26">
        <v>759.43</v>
      </c>
      <c r="H778" s="26">
        <v>0</v>
      </c>
      <c r="I778" s="22" t="s">
        <v>6930</v>
      </c>
    </row>
    <row r="779" spans="1:9" x14ac:dyDescent="0.25">
      <c r="A779" s="22" t="s">
        <v>6275</v>
      </c>
      <c r="B779" s="22" t="s">
        <v>6276</v>
      </c>
      <c r="C779" s="22">
        <v>408040130</v>
      </c>
      <c r="D779" s="22" t="s">
        <v>6417</v>
      </c>
      <c r="E779" s="26">
        <v>534.14</v>
      </c>
      <c r="F779" s="26">
        <v>225.28</v>
      </c>
      <c r="G779" s="26">
        <v>759.42</v>
      </c>
      <c r="H779" s="26">
        <v>0</v>
      </c>
      <c r="I779" s="22" t="s">
        <v>6930</v>
      </c>
    </row>
    <row r="780" spans="1:9" x14ac:dyDescent="0.25">
      <c r="A780" s="22" t="s">
        <v>6275</v>
      </c>
      <c r="B780" s="22" t="s">
        <v>6276</v>
      </c>
      <c r="C780" s="22">
        <v>408040149</v>
      </c>
      <c r="D780" s="22" t="s">
        <v>6418</v>
      </c>
      <c r="E780" s="26">
        <v>595.28</v>
      </c>
      <c r="F780" s="26">
        <v>189.67</v>
      </c>
      <c r="G780" s="26">
        <v>784.94999999999993</v>
      </c>
      <c r="H780" s="26">
        <v>0</v>
      </c>
      <c r="I780" s="22" t="s">
        <v>6930</v>
      </c>
    </row>
    <row r="781" spans="1:9" x14ac:dyDescent="0.25">
      <c r="A781" s="22" t="s">
        <v>6275</v>
      </c>
      <c r="B781" s="22" t="s">
        <v>6276</v>
      </c>
      <c r="C781" s="22">
        <v>408040157</v>
      </c>
      <c r="D781" s="22" t="s">
        <v>6419</v>
      </c>
      <c r="E781" s="26">
        <v>639.45000000000005</v>
      </c>
      <c r="F781" s="26">
        <v>195.67</v>
      </c>
      <c r="G781" s="26">
        <v>835.12</v>
      </c>
      <c r="H781" s="26">
        <v>0</v>
      </c>
      <c r="I781" s="22" t="s">
        <v>6930</v>
      </c>
    </row>
    <row r="782" spans="1:9" x14ac:dyDescent="0.25">
      <c r="A782" s="22" t="s">
        <v>6275</v>
      </c>
      <c r="B782" s="22" t="s">
        <v>6276</v>
      </c>
      <c r="C782" s="22">
        <v>408040165</v>
      </c>
      <c r="D782" s="22" t="s">
        <v>6420</v>
      </c>
      <c r="E782" s="26">
        <v>1271.68</v>
      </c>
      <c r="F782" s="26">
        <v>330.49</v>
      </c>
      <c r="G782" s="26">
        <v>1602.17</v>
      </c>
      <c r="H782" s="26">
        <v>0</v>
      </c>
      <c r="I782" s="22" t="s">
        <v>6930</v>
      </c>
    </row>
    <row r="783" spans="1:9" x14ac:dyDescent="0.25">
      <c r="A783" s="22" t="s">
        <v>6275</v>
      </c>
      <c r="B783" s="22" t="s">
        <v>6276</v>
      </c>
      <c r="C783" s="22">
        <v>408040173</v>
      </c>
      <c r="D783" s="22" t="s">
        <v>6421</v>
      </c>
      <c r="E783" s="26">
        <v>112.8</v>
      </c>
      <c r="F783" s="26">
        <v>37.24</v>
      </c>
      <c r="G783" s="26">
        <v>150.04</v>
      </c>
      <c r="H783" s="26">
        <v>0</v>
      </c>
      <c r="I783" s="22" t="s">
        <v>6930</v>
      </c>
    </row>
    <row r="784" spans="1:9" x14ac:dyDescent="0.25">
      <c r="A784" s="22" t="s">
        <v>6275</v>
      </c>
      <c r="B784" s="22" t="s">
        <v>6276</v>
      </c>
      <c r="C784" s="22">
        <v>408040262</v>
      </c>
      <c r="D784" s="22" t="s">
        <v>6422</v>
      </c>
      <c r="E784" s="26">
        <v>650.15</v>
      </c>
      <c r="F784" s="26">
        <v>221.15</v>
      </c>
      <c r="G784" s="26">
        <v>871.3</v>
      </c>
      <c r="H784" s="26">
        <v>0</v>
      </c>
      <c r="I784" s="22" t="s">
        <v>6930</v>
      </c>
    </row>
    <row r="785" spans="1:9" x14ac:dyDescent="0.25">
      <c r="A785" s="22" t="s">
        <v>6275</v>
      </c>
      <c r="B785" s="22" t="s">
        <v>6276</v>
      </c>
      <c r="C785" s="22">
        <v>408050039</v>
      </c>
      <c r="D785" s="22" t="s">
        <v>6423</v>
      </c>
      <c r="E785" s="26">
        <v>216.62</v>
      </c>
      <c r="F785" s="26">
        <v>154.5</v>
      </c>
      <c r="G785" s="26">
        <v>371.12</v>
      </c>
      <c r="H785" s="26">
        <v>0</v>
      </c>
      <c r="I785" s="22" t="s">
        <v>6930</v>
      </c>
    </row>
    <row r="786" spans="1:9" x14ac:dyDescent="0.25">
      <c r="A786" s="22" t="s">
        <v>6275</v>
      </c>
      <c r="B786" s="22" t="s">
        <v>6276</v>
      </c>
      <c r="C786" s="22">
        <v>408050047</v>
      </c>
      <c r="D786" s="22" t="s">
        <v>6424</v>
      </c>
      <c r="E786" s="26">
        <v>1270.1500000000001</v>
      </c>
      <c r="F786" s="26">
        <v>332.03</v>
      </c>
      <c r="G786" s="26">
        <v>1602.18</v>
      </c>
      <c r="H786" s="26">
        <v>0</v>
      </c>
      <c r="I786" s="22" t="s">
        <v>6930</v>
      </c>
    </row>
    <row r="787" spans="1:9" x14ac:dyDescent="0.25">
      <c r="A787" s="22" t="s">
        <v>6275</v>
      </c>
      <c r="B787" s="22" t="s">
        <v>6276</v>
      </c>
      <c r="C787" s="22">
        <v>408050055</v>
      </c>
      <c r="D787" s="22" t="s">
        <v>6425</v>
      </c>
      <c r="E787" s="26">
        <v>1818.86</v>
      </c>
      <c r="F787" s="26">
        <v>388.34</v>
      </c>
      <c r="G787" s="26">
        <v>2207.1999999999998</v>
      </c>
      <c r="H787" s="26">
        <v>0</v>
      </c>
      <c r="I787" s="22" t="s">
        <v>6930</v>
      </c>
    </row>
    <row r="788" spans="1:9" x14ac:dyDescent="0.25">
      <c r="A788" s="22" t="s">
        <v>6275</v>
      </c>
      <c r="B788" s="22" t="s">
        <v>6276</v>
      </c>
      <c r="C788" s="22">
        <v>408050063</v>
      </c>
      <c r="D788" s="22" t="s">
        <v>6426</v>
      </c>
      <c r="E788" s="26">
        <v>1317.32</v>
      </c>
      <c r="F788" s="26">
        <v>336.41</v>
      </c>
      <c r="G788" s="26">
        <v>1653.73</v>
      </c>
      <c r="H788" s="26">
        <v>0</v>
      </c>
      <c r="I788" s="22" t="s">
        <v>6930</v>
      </c>
    </row>
    <row r="789" spans="1:9" x14ac:dyDescent="0.25">
      <c r="A789" s="22" t="s">
        <v>6275</v>
      </c>
      <c r="B789" s="22" t="s">
        <v>6276</v>
      </c>
      <c r="C789" s="22">
        <v>408050071</v>
      </c>
      <c r="D789" s="22" t="s">
        <v>6427</v>
      </c>
      <c r="E789" s="26">
        <v>919.92</v>
      </c>
      <c r="F789" s="26">
        <v>234.92</v>
      </c>
      <c r="G789" s="26">
        <v>1154.8399999999999</v>
      </c>
      <c r="H789" s="26">
        <v>0</v>
      </c>
      <c r="I789" s="22" t="s">
        <v>6930</v>
      </c>
    </row>
    <row r="790" spans="1:9" x14ac:dyDescent="0.25">
      <c r="A790" s="22" t="s">
        <v>6275</v>
      </c>
      <c r="B790" s="22" t="s">
        <v>6276</v>
      </c>
      <c r="C790" s="22">
        <v>408050101</v>
      </c>
      <c r="D790" s="22" t="s">
        <v>6428</v>
      </c>
      <c r="E790" s="26">
        <v>220.55</v>
      </c>
      <c r="F790" s="26">
        <v>123.51</v>
      </c>
      <c r="G790" s="26">
        <v>344.06</v>
      </c>
      <c r="H790" s="26">
        <v>0</v>
      </c>
      <c r="I790" s="22" t="s">
        <v>6930</v>
      </c>
    </row>
    <row r="791" spans="1:9" x14ac:dyDescent="0.25">
      <c r="A791" s="22" t="s">
        <v>6275</v>
      </c>
      <c r="B791" s="22" t="s">
        <v>6276</v>
      </c>
      <c r="C791" s="22">
        <v>408050110</v>
      </c>
      <c r="D791" s="22" t="s">
        <v>6429</v>
      </c>
      <c r="E791" s="26">
        <v>1270.1500000000001</v>
      </c>
      <c r="F791" s="26">
        <v>332.03</v>
      </c>
      <c r="G791" s="26">
        <v>1602.18</v>
      </c>
      <c r="H791" s="26">
        <v>0</v>
      </c>
      <c r="I791" s="22" t="s">
        <v>6930</v>
      </c>
    </row>
    <row r="792" spans="1:9" x14ac:dyDescent="0.25">
      <c r="A792" s="22" t="s">
        <v>6275</v>
      </c>
      <c r="B792" s="22" t="s">
        <v>6276</v>
      </c>
      <c r="C792" s="22">
        <v>408050128</v>
      </c>
      <c r="D792" s="22" t="s">
        <v>6430</v>
      </c>
      <c r="E792" s="26">
        <v>160.87</v>
      </c>
      <c r="F792" s="26">
        <v>112.28</v>
      </c>
      <c r="G792" s="26">
        <v>273.14999999999998</v>
      </c>
      <c r="H792" s="26">
        <v>0</v>
      </c>
      <c r="I792" s="22" t="s">
        <v>6930</v>
      </c>
    </row>
    <row r="793" spans="1:9" x14ac:dyDescent="0.25">
      <c r="A793" s="22" t="s">
        <v>6275</v>
      </c>
      <c r="B793" s="22" t="s">
        <v>6276</v>
      </c>
      <c r="C793" s="22">
        <v>408050136</v>
      </c>
      <c r="D793" s="22" t="s">
        <v>6431</v>
      </c>
      <c r="E793" s="26">
        <v>1270.1500000000001</v>
      </c>
      <c r="F793" s="26">
        <v>332.03</v>
      </c>
      <c r="G793" s="26">
        <v>1602.18</v>
      </c>
      <c r="H793" s="26">
        <v>0</v>
      </c>
      <c r="I793" s="22" t="s">
        <v>6930</v>
      </c>
    </row>
    <row r="794" spans="1:9" x14ac:dyDescent="0.25">
      <c r="A794" s="22" t="s">
        <v>6275</v>
      </c>
      <c r="B794" s="22" t="s">
        <v>6276</v>
      </c>
      <c r="C794" s="22">
        <v>408050144</v>
      </c>
      <c r="D794" s="22" t="s">
        <v>6432</v>
      </c>
      <c r="E794" s="26">
        <v>263.01</v>
      </c>
      <c r="F794" s="26">
        <v>169.13</v>
      </c>
      <c r="G794" s="26">
        <v>432.14</v>
      </c>
      <c r="H794" s="26">
        <v>0</v>
      </c>
      <c r="I794" s="22" t="s">
        <v>6930</v>
      </c>
    </row>
    <row r="795" spans="1:9" x14ac:dyDescent="0.25">
      <c r="A795" s="22" t="s">
        <v>6275</v>
      </c>
      <c r="B795" s="22" t="s">
        <v>6276</v>
      </c>
      <c r="C795" s="22">
        <v>408050152</v>
      </c>
      <c r="D795" s="22" t="s">
        <v>6433</v>
      </c>
      <c r="E795" s="26">
        <v>435.67</v>
      </c>
      <c r="F795" s="26">
        <v>143.22</v>
      </c>
      <c r="G795" s="26">
        <v>578.89</v>
      </c>
      <c r="H795" s="26">
        <v>0</v>
      </c>
      <c r="I795" s="22" t="s">
        <v>6930</v>
      </c>
    </row>
    <row r="796" spans="1:9" x14ac:dyDescent="0.25">
      <c r="A796" s="22" t="s">
        <v>6275</v>
      </c>
      <c r="B796" s="22" t="s">
        <v>6276</v>
      </c>
      <c r="C796" s="22">
        <v>408050160</v>
      </c>
      <c r="D796" s="22" t="s">
        <v>6434</v>
      </c>
      <c r="E796" s="26">
        <v>1818.85</v>
      </c>
      <c r="F796" s="26">
        <v>475.47</v>
      </c>
      <c r="G796" s="26">
        <v>2294.3199999999997</v>
      </c>
      <c r="H796" s="26">
        <v>0</v>
      </c>
      <c r="I796" s="22" t="s">
        <v>6930</v>
      </c>
    </row>
    <row r="797" spans="1:9" x14ac:dyDescent="0.25">
      <c r="A797" s="22" t="s">
        <v>6275</v>
      </c>
      <c r="B797" s="22" t="s">
        <v>6276</v>
      </c>
      <c r="C797" s="22">
        <v>408050179</v>
      </c>
      <c r="D797" s="22" t="s">
        <v>6435</v>
      </c>
      <c r="E797" s="26">
        <v>1270.1500000000001</v>
      </c>
      <c r="F797" s="26">
        <v>332.03</v>
      </c>
      <c r="G797" s="26">
        <v>1602.18</v>
      </c>
      <c r="H797" s="26">
        <v>0</v>
      </c>
      <c r="I797" s="22" t="s">
        <v>6930</v>
      </c>
    </row>
    <row r="798" spans="1:9" x14ac:dyDescent="0.25">
      <c r="A798" s="22" t="s">
        <v>6275</v>
      </c>
      <c r="B798" s="22" t="s">
        <v>6276</v>
      </c>
      <c r="C798" s="22">
        <v>408050322</v>
      </c>
      <c r="D798" s="22" t="s">
        <v>6436</v>
      </c>
      <c r="E798" s="26">
        <v>133.55000000000001</v>
      </c>
      <c r="F798" s="26">
        <v>79.75</v>
      </c>
      <c r="G798" s="26">
        <v>213.3</v>
      </c>
      <c r="H798" s="26">
        <v>0</v>
      </c>
      <c r="I798" s="22" t="s">
        <v>6930</v>
      </c>
    </row>
    <row r="799" spans="1:9" x14ac:dyDescent="0.25">
      <c r="A799" s="22" t="s">
        <v>6275</v>
      </c>
      <c r="B799" s="22" t="s">
        <v>6276</v>
      </c>
      <c r="C799" s="22">
        <v>408050330</v>
      </c>
      <c r="D799" s="22" t="s">
        <v>6437</v>
      </c>
      <c r="E799" s="26">
        <v>102.46</v>
      </c>
      <c r="F799" s="26">
        <v>69.48</v>
      </c>
      <c r="G799" s="26">
        <v>171.94</v>
      </c>
      <c r="H799" s="26">
        <v>20</v>
      </c>
      <c r="I799" s="22" t="s">
        <v>6932</v>
      </c>
    </row>
    <row r="800" spans="1:9" x14ac:dyDescent="0.25">
      <c r="A800" s="22" t="s">
        <v>6275</v>
      </c>
      <c r="B800" s="22" t="s">
        <v>6276</v>
      </c>
      <c r="C800" s="22">
        <v>408050349</v>
      </c>
      <c r="D800" s="22" t="s">
        <v>6438</v>
      </c>
      <c r="E800" s="26">
        <v>163.15</v>
      </c>
      <c r="F800" s="26">
        <v>181.37</v>
      </c>
      <c r="G800" s="26">
        <v>344.52</v>
      </c>
      <c r="H800" s="26">
        <v>0</v>
      </c>
      <c r="I800" s="22" t="s">
        <v>6930</v>
      </c>
    </row>
    <row r="801" spans="1:9" x14ac:dyDescent="0.25">
      <c r="A801" s="22" t="s">
        <v>6275</v>
      </c>
      <c r="B801" s="22" t="s">
        <v>6276</v>
      </c>
      <c r="C801" s="22">
        <v>408050357</v>
      </c>
      <c r="D801" s="22" t="s">
        <v>6439</v>
      </c>
      <c r="E801" s="26">
        <v>163.15</v>
      </c>
      <c r="F801" s="26">
        <v>120.91</v>
      </c>
      <c r="G801" s="26">
        <v>284.06</v>
      </c>
      <c r="H801" s="26">
        <v>0</v>
      </c>
      <c r="I801" s="22" t="s">
        <v>6930</v>
      </c>
    </row>
    <row r="802" spans="1:9" x14ac:dyDescent="0.25">
      <c r="A802" s="22" t="s">
        <v>6275</v>
      </c>
      <c r="B802" s="22" t="s">
        <v>6276</v>
      </c>
      <c r="C802" s="22">
        <v>408050365</v>
      </c>
      <c r="D802" s="22" t="s">
        <v>6440</v>
      </c>
      <c r="E802" s="26">
        <v>154.21</v>
      </c>
      <c r="F802" s="26">
        <v>114.2</v>
      </c>
      <c r="G802" s="26">
        <v>268.41000000000003</v>
      </c>
      <c r="H802" s="26">
        <v>0</v>
      </c>
      <c r="I802" s="22" t="s">
        <v>6930</v>
      </c>
    </row>
    <row r="803" spans="1:9" x14ac:dyDescent="0.25">
      <c r="A803" s="22" t="s">
        <v>6275</v>
      </c>
      <c r="B803" s="22" t="s">
        <v>6276</v>
      </c>
      <c r="C803" s="22">
        <v>408050373</v>
      </c>
      <c r="D803" s="22" t="s">
        <v>6441</v>
      </c>
      <c r="E803" s="26">
        <v>162.04</v>
      </c>
      <c r="F803" s="26">
        <v>81.77</v>
      </c>
      <c r="G803" s="26">
        <v>243.81</v>
      </c>
      <c r="H803" s="26">
        <v>0</v>
      </c>
      <c r="I803" s="22" t="s">
        <v>6930</v>
      </c>
    </row>
    <row r="804" spans="1:9" x14ac:dyDescent="0.25">
      <c r="A804" s="22" t="s">
        <v>6275</v>
      </c>
      <c r="B804" s="22" t="s">
        <v>6276</v>
      </c>
      <c r="C804" s="22">
        <v>408050381</v>
      </c>
      <c r="D804" s="22" t="s">
        <v>6442</v>
      </c>
      <c r="E804" s="26">
        <v>534.15</v>
      </c>
      <c r="F804" s="26">
        <v>225.27</v>
      </c>
      <c r="G804" s="26">
        <v>759.42</v>
      </c>
      <c r="H804" s="26">
        <v>0</v>
      </c>
      <c r="I804" s="22" t="s">
        <v>6930</v>
      </c>
    </row>
    <row r="805" spans="1:9" x14ac:dyDescent="0.25">
      <c r="A805" s="22" t="s">
        <v>6275</v>
      </c>
      <c r="B805" s="22" t="s">
        <v>6276</v>
      </c>
      <c r="C805" s="22">
        <v>408050390</v>
      </c>
      <c r="D805" s="22" t="s">
        <v>6443</v>
      </c>
      <c r="E805" s="26">
        <v>368.04</v>
      </c>
      <c r="F805" s="26">
        <v>130.12</v>
      </c>
      <c r="G805" s="26">
        <v>498.16</v>
      </c>
      <c r="H805" s="26">
        <v>0</v>
      </c>
      <c r="I805" s="22" t="s">
        <v>6930</v>
      </c>
    </row>
    <row r="806" spans="1:9" x14ac:dyDescent="0.25">
      <c r="A806" s="22" t="s">
        <v>6275</v>
      </c>
      <c r="B806" s="22" t="s">
        <v>6276</v>
      </c>
      <c r="C806" s="22">
        <v>408050403</v>
      </c>
      <c r="D806" s="22" t="s">
        <v>6444</v>
      </c>
      <c r="E806" s="26">
        <v>1270.1500000000001</v>
      </c>
      <c r="F806" s="26">
        <v>332.03</v>
      </c>
      <c r="G806" s="26">
        <v>1602.18</v>
      </c>
      <c r="H806" s="26">
        <v>0</v>
      </c>
      <c r="I806" s="22" t="s">
        <v>6930</v>
      </c>
    </row>
    <row r="807" spans="1:9" x14ac:dyDescent="0.25">
      <c r="A807" s="22" t="s">
        <v>6275</v>
      </c>
      <c r="B807" s="22" t="s">
        <v>6276</v>
      </c>
      <c r="C807" s="22">
        <v>408050411</v>
      </c>
      <c r="D807" s="22" t="s">
        <v>6445</v>
      </c>
      <c r="E807" s="26">
        <v>434.06</v>
      </c>
      <c r="F807" s="26">
        <v>180.22</v>
      </c>
      <c r="G807" s="26">
        <v>614.28</v>
      </c>
      <c r="H807" s="26">
        <v>0</v>
      </c>
      <c r="I807" s="22" t="s">
        <v>6930</v>
      </c>
    </row>
    <row r="808" spans="1:9" x14ac:dyDescent="0.25">
      <c r="A808" s="22" t="s">
        <v>6275</v>
      </c>
      <c r="B808" s="22" t="s">
        <v>6276</v>
      </c>
      <c r="C808" s="22">
        <v>408050420</v>
      </c>
      <c r="D808" s="22" t="s">
        <v>6446</v>
      </c>
      <c r="E808" s="26">
        <v>244.62</v>
      </c>
      <c r="F808" s="26">
        <v>140.43</v>
      </c>
      <c r="G808" s="26">
        <v>385.05</v>
      </c>
      <c r="H808" s="26">
        <v>0</v>
      </c>
      <c r="I808" s="22" t="s">
        <v>6930</v>
      </c>
    </row>
    <row r="809" spans="1:9" x14ac:dyDescent="0.25">
      <c r="A809" s="22" t="s">
        <v>6275</v>
      </c>
      <c r="B809" s="22" t="s">
        <v>6276</v>
      </c>
      <c r="C809" s="22">
        <v>408050438</v>
      </c>
      <c r="D809" s="22" t="s">
        <v>6447</v>
      </c>
      <c r="E809" s="26">
        <v>534.15</v>
      </c>
      <c r="F809" s="26">
        <v>225.27</v>
      </c>
      <c r="G809" s="26">
        <v>759.42</v>
      </c>
      <c r="H809" s="26">
        <v>0</v>
      </c>
      <c r="I809" s="22" t="s">
        <v>6930</v>
      </c>
    </row>
    <row r="810" spans="1:9" x14ac:dyDescent="0.25">
      <c r="A810" s="22" t="s">
        <v>6275</v>
      </c>
      <c r="B810" s="22" t="s">
        <v>6276</v>
      </c>
      <c r="C810" s="22">
        <v>408050446</v>
      </c>
      <c r="D810" s="22" t="s">
        <v>6448</v>
      </c>
      <c r="E810" s="26">
        <v>154.22</v>
      </c>
      <c r="F810" s="26">
        <v>114.19</v>
      </c>
      <c r="G810" s="26">
        <v>268.40999999999997</v>
      </c>
      <c r="H810" s="26">
        <v>0</v>
      </c>
      <c r="I810" s="22" t="s">
        <v>6930</v>
      </c>
    </row>
    <row r="811" spans="1:9" x14ac:dyDescent="0.25">
      <c r="A811" s="22" t="s">
        <v>6275</v>
      </c>
      <c r="B811" s="22" t="s">
        <v>6276</v>
      </c>
      <c r="C811" s="22">
        <v>408050640</v>
      </c>
      <c r="D811" s="22" t="s">
        <v>6449</v>
      </c>
      <c r="E811" s="26">
        <v>167.45</v>
      </c>
      <c r="F811" s="26">
        <v>133.32</v>
      </c>
      <c r="G811" s="26">
        <v>300.77</v>
      </c>
      <c r="H811" s="26">
        <v>0</v>
      </c>
      <c r="I811" s="22" t="s">
        <v>6930</v>
      </c>
    </row>
    <row r="812" spans="1:9" x14ac:dyDescent="0.25">
      <c r="A812" s="22" t="s">
        <v>6275</v>
      </c>
      <c r="B812" s="22" t="s">
        <v>6276</v>
      </c>
      <c r="C812" s="22">
        <v>408050659</v>
      </c>
      <c r="D812" s="22" t="s">
        <v>6450</v>
      </c>
      <c r="E812" s="26">
        <v>184.52</v>
      </c>
      <c r="F812" s="26">
        <v>171.29</v>
      </c>
      <c r="G812" s="26">
        <v>355.81</v>
      </c>
      <c r="H812" s="26">
        <v>0</v>
      </c>
      <c r="I812" s="22" t="s">
        <v>6930</v>
      </c>
    </row>
    <row r="813" spans="1:9" x14ac:dyDescent="0.25">
      <c r="A813" s="22" t="s">
        <v>6275</v>
      </c>
      <c r="B813" s="22" t="s">
        <v>6276</v>
      </c>
      <c r="C813" s="22">
        <v>408050667</v>
      </c>
      <c r="D813" s="22" t="s">
        <v>6451</v>
      </c>
      <c r="E813" s="26">
        <v>323.66000000000003</v>
      </c>
      <c r="F813" s="26">
        <v>150.16999999999999</v>
      </c>
      <c r="G813" s="26">
        <v>473.83000000000004</v>
      </c>
      <c r="H813" s="26">
        <v>0</v>
      </c>
      <c r="I813" s="22" t="s">
        <v>6930</v>
      </c>
    </row>
    <row r="814" spans="1:9" x14ac:dyDescent="0.25">
      <c r="A814" s="22" t="s">
        <v>6275</v>
      </c>
      <c r="B814" s="22" t="s">
        <v>6276</v>
      </c>
      <c r="C814" s="22">
        <v>408050675</v>
      </c>
      <c r="D814" s="22" t="s">
        <v>6452</v>
      </c>
      <c r="E814" s="26">
        <v>356.55</v>
      </c>
      <c r="F814" s="26">
        <v>167.88</v>
      </c>
      <c r="G814" s="26">
        <v>524.43000000000006</v>
      </c>
      <c r="H814" s="26">
        <v>0</v>
      </c>
      <c r="I814" s="22" t="s">
        <v>6930</v>
      </c>
    </row>
    <row r="815" spans="1:9" x14ac:dyDescent="0.25">
      <c r="A815" s="22" t="s">
        <v>6275</v>
      </c>
      <c r="B815" s="22" t="s">
        <v>6276</v>
      </c>
      <c r="C815" s="22">
        <v>408050721</v>
      </c>
      <c r="D815" s="22" t="s">
        <v>6453</v>
      </c>
      <c r="E815" s="26">
        <v>154.22999999999999</v>
      </c>
      <c r="F815" s="26">
        <v>114.19</v>
      </c>
      <c r="G815" s="26">
        <v>268.41999999999996</v>
      </c>
      <c r="H815" s="26">
        <v>0</v>
      </c>
      <c r="I815" s="22" t="s">
        <v>6930</v>
      </c>
    </row>
    <row r="816" spans="1:9" x14ac:dyDescent="0.25">
      <c r="A816" s="22" t="s">
        <v>6275</v>
      </c>
      <c r="B816" s="22" t="s">
        <v>6276</v>
      </c>
      <c r="C816" s="22">
        <v>408050730</v>
      </c>
      <c r="D816" s="22" t="s">
        <v>6454</v>
      </c>
      <c r="E816" s="26">
        <v>154.22999999999999</v>
      </c>
      <c r="F816" s="26">
        <v>114.19</v>
      </c>
      <c r="G816" s="26">
        <v>268.41999999999996</v>
      </c>
      <c r="H816" s="26">
        <v>0</v>
      </c>
      <c r="I816" s="22" t="s">
        <v>6930</v>
      </c>
    </row>
    <row r="817" spans="1:9" x14ac:dyDescent="0.25">
      <c r="A817" s="22" t="s">
        <v>6275</v>
      </c>
      <c r="B817" s="22" t="s">
        <v>6276</v>
      </c>
      <c r="C817" s="22">
        <v>408050748</v>
      </c>
      <c r="D817" s="22" t="s">
        <v>6455</v>
      </c>
      <c r="E817" s="26">
        <v>154.22999999999999</v>
      </c>
      <c r="F817" s="26">
        <v>114.19</v>
      </c>
      <c r="G817" s="26">
        <v>268.41999999999996</v>
      </c>
      <c r="H817" s="26">
        <v>0</v>
      </c>
      <c r="I817" s="22" t="s">
        <v>6930</v>
      </c>
    </row>
    <row r="818" spans="1:9" x14ac:dyDescent="0.25">
      <c r="A818" s="22" t="s">
        <v>6275</v>
      </c>
      <c r="B818" s="22" t="s">
        <v>6276</v>
      </c>
      <c r="C818" s="22">
        <v>408050756</v>
      </c>
      <c r="D818" s="22" t="s">
        <v>6456</v>
      </c>
      <c r="E818" s="26">
        <v>163.15</v>
      </c>
      <c r="F818" s="26">
        <v>181.37</v>
      </c>
      <c r="G818" s="26">
        <v>344.52</v>
      </c>
      <c r="H818" s="26">
        <v>0</v>
      </c>
      <c r="I818" s="22" t="s">
        <v>6930</v>
      </c>
    </row>
    <row r="819" spans="1:9" x14ac:dyDescent="0.25">
      <c r="A819" s="22" t="s">
        <v>6275</v>
      </c>
      <c r="B819" s="22" t="s">
        <v>6276</v>
      </c>
      <c r="C819" s="22">
        <v>408050764</v>
      </c>
      <c r="D819" s="22" t="s">
        <v>6457</v>
      </c>
      <c r="E819" s="26">
        <v>163.15</v>
      </c>
      <c r="F819" s="26">
        <v>120.91</v>
      </c>
      <c r="G819" s="26">
        <v>284.06</v>
      </c>
      <c r="H819" s="26">
        <v>0</v>
      </c>
      <c r="I819" s="22" t="s">
        <v>6930</v>
      </c>
    </row>
    <row r="820" spans="1:9" x14ac:dyDescent="0.25">
      <c r="A820" s="22" t="s">
        <v>6275</v>
      </c>
      <c r="B820" s="22" t="s">
        <v>6276</v>
      </c>
      <c r="C820" s="22">
        <v>408050772</v>
      </c>
      <c r="D820" s="22" t="s">
        <v>6458</v>
      </c>
      <c r="E820" s="26">
        <v>163.15</v>
      </c>
      <c r="F820" s="26">
        <v>181.37</v>
      </c>
      <c r="G820" s="26">
        <v>344.52</v>
      </c>
      <c r="H820" s="26">
        <v>0</v>
      </c>
      <c r="I820" s="22" t="s">
        <v>6930</v>
      </c>
    </row>
    <row r="821" spans="1:9" x14ac:dyDescent="0.25">
      <c r="A821" s="22" t="s">
        <v>6275</v>
      </c>
      <c r="B821" s="22" t="s">
        <v>6276</v>
      </c>
      <c r="C821" s="22">
        <v>408050780</v>
      </c>
      <c r="D821" s="22" t="s">
        <v>6459</v>
      </c>
      <c r="E821" s="26">
        <v>154.21</v>
      </c>
      <c r="F821" s="26">
        <v>144.19999999999999</v>
      </c>
      <c r="G821" s="26">
        <v>298.40999999999997</v>
      </c>
      <c r="H821" s="26">
        <v>0</v>
      </c>
      <c r="I821" s="22" t="s">
        <v>6930</v>
      </c>
    </row>
    <row r="822" spans="1:9" x14ac:dyDescent="0.25">
      <c r="A822" s="22" t="s">
        <v>6275</v>
      </c>
      <c r="B822" s="22" t="s">
        <v>6276</v>
      </c>
      <c r="C822" s="22">
        <v>408050799</v>
      </c>
      <c r="D822" s="22" t="s">
        <v>6460</v>
      </c>
      <c r="E822" s="26">
        <v>534.15</v>
      </c>
      <c r="F822" s="26">
        <v>225.27</v>
      </c>
      <c r="G822" s="26">
        <v>759.42</v>
      </c>
      <c r="H822" s="26">
        <v>0</v>
      </c>
      <c r="I822" s="22" t="s">
        <v>6930</v>
      </c>
    </row>
    <row r="823" spans="1:9" x14ac:dyDescent="0.25">
      <c r="A823" s="22" t="s">
        <v>6275</v>
      </c>
      <c r="B823" s="22" t="s">
        <v>6276</v>
      </c>
      <c r="C823" s="22">
        <v>408050802</v>
      </c>
      <c r="D823" s="22" t="s">
        <v>6461</v>
      </c>
      <c r="E823" s="26">
        <v>534.15</v>
      </c>
      <c r="F823" s="26">
        <v>225.27</v>
      </c>
      <c r="G823" s="26">
        <v>759.42</v>
      </c>
      <c r="H823" s="26">
        <v>0</v>
      </c>
      <c r="I823" s="22" t="s">
        <v>6930</v>
      </c>
    </row>
    <row r="824" spans="1:9" x14ac:dyDescent="0.25">
      <c r="A824" s="22" t="s">
        <v>6275</v>
      </c>
      <c r="B824" s="22" t="s">
        <v>6276</v>
      </c>
      <c r="C824" s="22">
        <v>408050810</v>
      </c>
      <c r="D824" s="22" t="s">
        <v>6462</v>
      </c>
      <c r="E824" s="26">
        <v>750.32</v>
      </c>
      <c r="F824" s="26">
        <v>260.45</v>
      </c>
      <c r="G824" s="26">
        <v>1010.77</v>
      </c>
      <c r="H824" s="26">
        <v>0</v>
      </c>
      <c r="I824" s="22" t="s">
        <v>6930</v>
      </c>
    </row>
    <row r="825" spans="1:9" x14ac:dyDescent="0.25">
      <c r="A825" s="22" t="s">
        <v>6275</v>
      </c>
      <c r="B825" s="22" t="s">
        <v>6276</v>
      </c>
      <c r="C825" s="22">
        <v>408050829</v>
      </c>
      <c r="D825" s="22" t="s">
        <v>6463</v>
      </c>
      <c r="E825" s="26">
        <v>154.21</v>
      </c>
      <c r="F825" s="26">
        <v>114.2</v>
      </c>
      <c r="G825" s="26">
        <v>268.41000000000003</v>
      </c>
      <c r="H825" s="26">
        <v>0</v>
      </c>
      <c r="I825" s="22" t="s">
        <v>6930</v>
      </c>
    </row>
    <row r="826" spans="1:9" x14ac:dyDescent="0.25">
      <c r="A826" s="22" t="s">
        <v>6275</v>
      </c>
      <c r="B826" s="22" t="s">
        <v>6276</v>
      </c>
      <c r="C826" s="22">
        <v>408050837</v>
      </c>
      <c r="D826" s="22" t="s">
        <v>6464</v>
      </c>
      <c r="E826" s="26">
        <v>534.15</v>
      </c>
      <c r="F826" s="26">
        <v>225.27</v>
      </c>
      <c r="G826" s="26">
        <v>759.42</v>
      </c>
      <c r="H826" s="26">
        <v>0</v>
      </c>
      <c r="I826" s="22" t="s">
        <v>6930</v>
      </c>
    </row>
    <row r="827" spans="1:9" x14ac:dyDescent="0.25">
      <c r="A827" s="22" t="s">
        <v>6275</v>
      </c>
      <c r="B827" s="22" t="s">
        <v>6276</v>
      </c>
      <c r="C827" s="22">
        <v>408050845</v>
      </c>
      <c r="D827" s="22" t="s">
        <v>6465</v>
      </c>
      <c r="E827" s="26">
        <v>252.08</v>
      </c>
      <c r="F827" s="26">
        <v>145.07</v>
      </c>
      <c r="G827" s="26">
        <v>397.15</v>
      </c>
      <c r="H827" s="26">
        <v>0</v>
      </c>
      <c r="I827" s="22" t="s">
        <v>6930</v>
      </c>
    </row>
    <row r="828" spans="1:9" x14ac:dyDescent="0.25">
      <c r="A828" s="22" t="s">
        <v>6275</v>
      </c>
      <c r="B828" s="22" t="s">
        <v>6276</v>
      </c>
      <c r="C828" s="22">
        <v>408050853</v>
      </c>
      <c r="D828" s="22" t="s">
        <v>6466</v>
      </c>
      <c r="E828" s="26">
        <v>420.89</v>
      </c>
      <c r="F828" s="26">
        <v>177.71</v>
      </c>
      <c r="G828" s="26">
        <v>598.6</v>
      </c>
      <c r="H828" s="26">
        <v>0</v>
      </c>
      <c r="I828" s="22" t="s">
        <v>6930</v>
      </c>
    </row>
    <row r="829" spans="1:9" x14ac:dyDescent="0.25">
      <c r="A829" s="22" t="s">
        <v>6275</v>
      </c>
      <c r="B829" s="22" t="s">
        <v>6276</v>
      </c>
      <c r="C829" s="22">
        <v>408050861</v>
      </c>
      <c r="D829" s="22" t="s">
        <v>6467</v>
      </c>
      <c r="E829" s="26">
        <v>573.86</v>
      </c>
      <c r="F829" s="26">
        <v>195.55</v>
      </c>
      <c r="G829" s="26">
        <v>769.41000000000008</v>
      </c>
      <c r="H829" s="26">
        <v>0</v>
      </c>
      <c r="I829" s="22" t="s">
        <v>6930</v>
      </c>
    </row>
    <row r="830" spans="1:9" x14ac:dyDescent="0.25">
      <c r="A830" s="22" t="s">
        <v>6275</v>
      </c>
      <c r="B830" s="22" t="s">
        <v>6276</v>
      </c>
      <c r="C830" s="22">
        <v>408050870</v>
      </c>
      <c r="D830" s="22" t="s">
        <v>6468</v>
      </c>
      <c r="E830" s="26">
        <v>420.84</v>
      </c>
      <c r="F830" s="26">
        <v>177.77</v>
      </c>
      <c r="G830" s="26">
        <v>598.61</v>
      </c>
      <c r="H830" s="26">
        <v>0</v>
      </c>
      <c r="I830" s="22" t="s">
        <v>6930</v>
      </c>
    </row>
    <row r="831" spans="1:9" x14ac:dyDescent="0.25">
      <c r="A831" s="22" t="s">
        <v>6275</v>
      </c>
      <c r="B831" s="22" t="s">
        <v>6276</v>
      </c>
      <c r="C831" s="22">
        <v>408050888</v>
      </c>
      <c r="D831" s="22" t="s">
        <v>6469</v>
      </c>
      <c r="E831" s="26">
        <v>435.67</v>
      </c>
      <c r="F831" s="26">
        <v>143.22</v>
      </c>
      <c r="G831" s="26">
        <v>578.89</v>
      </c>
      <c r="H831" s="26">
        <v>0</v>
      </c>
      <c r="I831" s="22" t="s">
        <v>6930</v>
      </c>
    </row>
    <row r="832" spans="1:9" x14ac:dyDescent="0.25">
      <c r="A832" s="22" t="s">
        <v>6275</v>
      </c>
      <c r="B832" s="22" t="s">
        <v>6276</v>
      </c>
      <c r="C832" s="22">
        <v>408050896</v>
      </c>
      <c r="D832" s="22" t="s">
        <v>6470</v>
      </c>
      <c r="E832" s="26">
        <v>305.06</v>
      </c>
      <c r="F832" s="26">
        <v>170.74</v>
      </c>
      <c r="G832" s="26">
        <v>475.8</v>
      </c>
      <c r="H832" s="26">
        <v>0</v>
      </c>
      <c r="I832" s="22" t="s">
        <v>6930</v>
      </c>
    </row>
    <row r="833" spans="1:9" x14ac:dyDescent="0.25">
      <c r="A833" s="22" t="s">
        <v>6275</v>
      </c>
      <c r="B833" s="22" t="s">
        <v>6276</v>
      </c>
      <c r="C833" s="22">
        <v>408050900</v>
      </c>
      <c r="D833" s="22" t="s">
        <v>6471</v>
      </c>
      <c r="E833" s="26">
        <v>154.22999999999999</v>
      </c>
      <c r="F833" s="26">
        <v>114.19</v>
      </c>
      <c r="G833" s="26">
        <v>268.41999999999996</v>
      </c>
      <c r="H833" s="26">
        <v>0</v>
      </c>
      <c r="I833" s="22" t="s">
        <v>6930</v>
      </c>
    </row>
    <row r="834" spans="1:9" x14ac:dyDescent="0.25">
      <c r="A834" s="22" t="s">
        <v>6275</v>
      </c>
      <c r="B834" s="22" t="s">
        <v>6276</v>
      </c>
      <c r="C834" s="22">
        <v>408050918</v>
      </c>
      <c r="D834" s="22" t="s">
        <v>6472</v>
      </c>
      <c r="E834" s="26">
        <v>210.99</v>
      </c>
      <c r="F834" s="26">
        <v>125.61</v>
      </c>
      <c r="G834" s="26">
        <v>336.6</v>
      </c>
      <c r="H834" s="26">
        <v>0</v>
      </c>
      <c r="I834" s="22" t="s">
        <v>6930</v>
      </c>
    </row>
    <row r="835" spans="1:9" x14ac:dyDescent="0.25">
      <c r="A835" s="22" t="s">
        <v>6275</v>
      </c>
      <c r="B835" s="22" t="s">
        <v>6276</v>
      </c>
      <c r="C835" s="22">
        <v>408050926</v>
      </c>
      <c r="D835" s="22" t="s">
        <v>6473</v>
      </c>
      <c r="E835" s="26">
        <v>1046.94</v>
      </c>
      <c r="F835" s="26">
        <v>283.43</v>
      </c>
      <c r="G835" s="26">
        <v>1330.3700000000001</v>
      </c>
      <c r="H835" s="26">
        <v>0</v>
      </c>
      <c r="I835" s="22" t="s">
        <v>6930</v>
      </c>
    </row>
    <row r="836" spans="1:9" x14ac:dyDescent="0.25">
      <c r="A836" s="22" t="s">
        <v>6275</v>
      </c>
      <c r="B836" s="22" t="s">
        <v>6276</v>
      </c>
      <c r="C836" s="22">
        <v>408060018</v>
      </c>
      <c r="D836" s="22" t="s">
        <v>6474</v>
      </c>
      <c r="E836" s="26">
        <v>162.13999999999999</v>
      </c>
      <c r="F836" s="26">
        <v>91.79</v>
      </c>
      <c r="G836" s="26">
        <v>253.93</v>
      </c>
      <c r="H836" s="26">
        <v>0</v>
      </c>
      <c r="I836" s="22" t="s">
        <v>6930</v>
      </c>
    </row>
    <row r="837" spans="1:9" x14ac:dyDescent="0.25">
      <c r="A837" s="22" t="s">
        <v>6275</v>
      </c>
      <c r="B837" s="22" t="s">
        <v>6276</v>
      </c>
      <c r="C837" s="22">
        <v>408060026</v>
      </c>
      <c r="D837" s="22" t="s">
        <v>6475</v>
      </c>
      <c r="E837" s="26">
        <v>146.75</v>
      </c>
      <c r="F837" s="26">
        <v>111.51</v>
      </c>
      <c r="G837" s="26">
        <v>258.26</v>
      </c>
      <c r="H837" s="26">
        <v>0</v>
      </c>
      <c r="I837" s="22" t="s">
        <v>6930</v>
      </c>
    </row>
    <row r="838" spans="1:9" x14ac:dyDescent="0.25">
      <c r="A838" s="22" t="s">
        <v>6275</v>
      </c>
      <c r="B838" s="22" t="s">
        <v>6276</v>
      </c>
      <c r="C838" s="22">
        <v>408060034</v>
      </c>
      <c r="D838" s="22" t="s">
        <v>6476</v>
      </c>
      <c r="E838" s="26">
        <v>595.02</v>
      </c>
      <c r="F838" s="26">
        <v>214.72</v>
      </c>
      <c r="G838" s="26">
        <v>809.74</v>
      </c>
      <c r="H838" s="26">
        <v>0</v>
      </c>
      <c r="I838" s="22" t="s">
        <v>6930</v>
      </c>
    </row>
    <row r="839" spans="1:9" x14ac:dyDescent="0.25">
      <c r="A839" s="22" t="s">
        <v>6275</v>
      </c>
      <c r="B839" s="22" t="s">
        <v>6276</v>
      </c>
      <c r="C839" s="22">
        <v>408060050</v>
      </c>
      <c r="D839" s="22" t="s">
        <v>6477</v>
      </c>
      <c r="E839" s="26">
        <v>122.13</v>
      </c>
      <c r="F839" s="26">
        <v>91.66</v>
      </c>
      <c r="G839" s="26">
        <v>213.79</v>
      </c>
      <c r="H839" s="26">
        <v>0</v>
      </c>
      <c r="I839" s="22" t="s">
        <v>6930</v>
      </c>
    </row>
    <row r="840" spans="1:9" x14ac:dyDescent="0.25">
      <c r="A840" s="22" t="s">
        <v>6275</v>
      </c>
      <c r="B840" s="22" t="s">
        <v>6276</v>
      </c>
      <c r="C840" s="22">
        <v>408060069</v>
      </c>
      <c r="D840" s="22" t="s">
        <v>6478</v>
      </c>
      <c r="E840" s="26">
        <v>869.92</v>
      </c>
      <c r="F840" s="26">
        <v>234.46</v>
      </c>
      <c r="G840" s="26">
        <v>1104.3799999999999</v>
      </c>
      <c r="H840" s="26">
        <v>0</v>
      </c>
      <c r="I840" s="22" t="s">
        <v>6930</v>
      </c>
    </row>
    <row r="841" spans="1:9" x14ac:dyDescent="0.25">
      <c r="A841" s="22" t="s">
        <v>6275</v>
      </c>
      <c r="B841" s="22" t="s">
        <v>6276</v>
      </c>
      <c r="C841" s="22">
        <v>408060077</v>
      </c>
      <c r="D841" s="22" t="s">
        <v>6479</v>
      </c>
      <c r="E841" s="26">
        <v>154.24</v>
      </c>
      <c r="F841" s="26">
        <v>114.17</v>
      </c>
      <c r="G841" s="26">
        <v>268.41000000000003</v>
      </c>
      <c r="H841" s="26">
        <v>0</v>
      </c>
      <c r="I841" s="22" t="s">
        <v>6930</v>
      </c>
    </row>
    <row r="842" spans="1:9" x14ac:dyDescent="0.25">
      <c r="A842" s="22" t="s">
        <v>6275</v>
      </c>
      <c r="B842" s="22" t="s">
        <v>6276</v>
      </c>
      <c r="C842" s="22">
        <v>408060085</v>
      </c>
      <c r="D842" s="22" t="s">
        <v>6480</v>
      </c>
      <c r="E842" s="26">
        <v>131.38999999999999</v>
      </c>
      <c r="F842" s="26">
        <v>82.24</v>
      </c>
      <c r="G842" s="26">
        <v>213.63</v>
      </c>
      <c r="H842" s="26">
        <v>28.42</v>
      </c>
      <c r="I842" s="22" t="s">
        <v>6932</v>
      </c>
    </row>
    <row r="843" spans="1:9" x14ac:dyDescent="0.25">
      <c r="A843" s="22" t="s">
        <v>6275</v>
      </c>
      <c r="B843" s="22" t="s">
        <v>6276</v>
      </c>
      <c r="C843" s="22">
        <v>408060093</v>
      </c>
      <c r="D843" s="22" t="s">
        <v>6481</v>
      </c>
      <c r="E843" s="26">
        <v>489.43</v>
      </c>
      <c r="F843" s="26">
        <v>215.59</v>
      </c>
      <c r="G843" s="26">
        <v>705.02</v>
      </c>
      <c r="H843" s="26">
        <v>0</v>
      </c>
      <c r="I843" s="22" t="s">
        <v>6930</v>
      </c>
    </row>
    <row r="844" spans="1:9" x14ac:dyDescent="0.25">
      <c r="A844" s="22" t="s">
        <v>6275</v>
      </c>
      <c r="B844" s="22" t="s">
        <v>6276</v>
      </c>
      <c r="C844" s="22">
        <v>408060107</v>
      </c>
      <c r="D844" s="22" t="s">
        <v>6482</v>
      </c>
      <c r="E844" s="26">
        <v>266.41000000000003</v>
      </c>
      <c r="F844" s="26">
        <v>162.94</v>
      </c>
      <c r="G844" s="26">
        <v>429.35</v>
      </c>
      <c r="H844" s="26">
        <v>0</v>
      </c>
      <c r="I844" s="22" t="s">
        <v>6930</v>
      </c>
    </row>
    <row r="845" spans="1:9" x14ac:dyDescent="0.25">
      <c r="A845" s="22" t="s">
        <v>6275</v>
      </c>
      <c r="B845" s="22" t="s">
        <v>6276</v>
      </c>
      <c r="C845" s="22">
        <v>408060115</v>
      </c>
      <c r="D845" s="22" t="s">
        <v>6483</v>
      </c>
      <c r="E845" s="26">
        <v>181.64</v>
      </c>
      <c r="F845" s="26">
        <v>101.71</v>
      </c>
      <c r="G845" s="26">
        <v>283.34999999999997</v>
      </c>
      <c r="H845" s="26">
        <v>0</v>
      </c>
      <c r="I845" s="22" t="s">
        <v>6930</v>
      </c>
    </row>
    <row r="846" spans="1:9" x14ac:dyDescent="0.25">
      <c r="A846" s="22" t="s">
        <v>6275</v>
      </c>
      <c r="B846" s="22" t="s">
        <v>6276</v>
      </c>
      <c r="C846" s="22">
        <v>408060123</v>
      </c>
      <c r="D846" s="22" t="s">
        <v>6484</v>
      </c>
      <c r="E846" s="26">
        <v>178.15</v>
      </c>
      <c r="F846" s="26">
        <v>105.51</v>
      </c>
      <c r="G846" s="26">
        <v>283.66000000000003</v>
      </c>
      <c r="H846" s="26">
        <v>0</v>
      </c>
      <c r="I846" s="22" t="s">
        <v>6930</v>
      </c>
    </row>
    <row r="847" spans="1:9" x14ac:dyDescent="0.25">
      <c r="A847" s="22" t="s">
        <v>6275</v>
      </c>
      <c r="B847" s="22" t="s">
        <v>6276</v>
      </c>
      <c r="C847" s="22">
        <v>408060131</v>
      </c>
      <c r="D847" s="22" t="s">
        <v>6485</v>
      </c>
      <c r="E847" s="26">
        <v>83.32</v>
      </c>
      <c r="F847" s="26">
        <v>58.74</v>
      </c>
      <c r="G847" s="26">
        <v>142.06</v>
      </c>
      <c r="H847" s="26">
        <v>0</v>
      </c>
      <c r="I847" s="22" t="s">
        <v>6930</v>
      </c>
    </row>
    <row r="848" spans="1:9" x14ac:dyDescent="0.25">
      <c r="A848" s="22" t="s">
        <v>6275</v>
      </c>
      <c r="B848" s="22" t="s">
        <v>6276</v>
      </c>
      <c r="C848" s="22">
        <v>408060140</v>
      </c>
      <c r="D848" s="22" t="s">
        <v>6486</v>
      </c>
      <c r="E848" s="26">
        <v>127.29</v>
      </c>
      <c r="F848" s="26">
        <v>95.66</v>
      </c>
      <c r="G848" s="26">
        <v>222.95</v>
      </c>
      <c r="H848" s="26">
        <v>0</v>
      </c>
      <c r="I848" s="22" t="s">
        <v>6930</v>
      </c>
    </row>
    <row r="849" spans="1:9" x14ac:dyDescent="0.25">
      <c r="A849" s="22" t="s">
        <v>6275</v>
      </c>
      <c r="B849" s="22" t="s">
        <v>6276</v>
      </c>
      <c r="C849" s="22">
        <v>408060158</v>
      </c>
      <c r="D849" s="22" t="s">
        <v>6487</v>
      </c>
      <c r="E849" s="26">
        <v>67.22</v>
      </c>
      <c r="F849" s="26">
        <v>54.79</v>
      </c>
      <c r="G849" s="26">
        <v>122.00999999999999</v>
      </c>
      <c r="H849" s="26">
        <v>28.42</v>
      </c>
      <c r="I849" s="22" t="s">
        <v>6930</v>
      </c>
    </row>
    <row r="850" spans="1:9" x14ac:dyDescent="0.25">
      <c r="A850" s="22" t="s">
        <v>6275</v>
      </c>
      <c r="B850" s="22" t="s">
        <v>6276</v>
      </c>
      <c r="C850" s="22">
        <v>408060166</v>
      </c>
      <c r="D850" s="22" t="s">
        <v>6488</v>
      </c>
      <c r="E850" s="26">
        <v>148.19999999999999</v>
      </c>
      <c r="F850" s="26">
        <v>110.41</v>
      </c>
      <c r="G850" s="26">
        <v>258.61</v>
      </c>
      <c r="H850" s="26">
        <v>0</v>
      </c>
      <c r="I850" s="22" t="s">
        <v>6930</v>
      </c>
    </row>
    <row r="851" spans="1:9" x14ac:dyDescent="0.25">
      <c r="A851" s="22" t="s">
        <v>6275</v>
      </c>
      <c r="B851" s="22" t="s">
        <v>6276</v>
      </c>
      <c r="C851" s="22">
        <v>408060174</v>
      </c>
      <c r="D851" s="22" t="s">
        <v>6489</v>
      </c>
      <c r="E851" s="26">
        <v>455.29</v>
      </c>
      <c r="F851" s="26">
        <v>194.45</v>
      </c>
      <c r="G851" s="26">
        <v>649.74</v>
      </c>
      <c r="H851" s="26">
        <v>0</v>
      </c>
      <c r="I851" s="22" t="s">
        <v>6930</v>
      </c>
    </row>
    <row r="852" spans="1:9" x14ac:dyDescent="0.25">
      <c r="A852" s="22" t="s">
        <v>6275</v>
      </c>
      <c r="B852" s="22" t="s">
        <v>6276</v>
      </c>
      <c r="C852" s="22">
        <v>408060182</v>
      </c>
      <c r="D852" s="22" t="s">
        <v>6490</v>
      </c>
      <c r="E852" s="26">
        <v>207.75</v>
      </c>
      <c r="F852" s="26">
        <v>119.5</v>
      </c>
      <c r="G852" s="26">
        <v>327.25</v>
      </c>
      <c r="H852" s="26">
        <v>0</v>
      </c>
      <c r="I852" s="22" t="s">
        <v>6930</v>
      </c>
    </row>
    <row r="853" spans="1:9" x14ac:dyDescent="0.25">
      <c r="A853" s="22" t="s">
        <v>6275</v>
      </c>
      <c r="B853" s="22" t="s">
        <v>6276</v>
      </c>
      <c r="C853" s="22">
        <v>408060190</v>
      </c>
      <c r="D853" s="22" t="s">
        <v>6491</v>
      </c>
      <c r="E853" s="26">
        <v>460.58</v>
      </c>
      <c r="F853" s="26">
        <v>185.1</v>
      </c>
      <c r="G853" s="26">
        <v>645.67999999999995</v>
      </c>
      <c r="H853" s="26">
        <v>0</v>
      </c>
      <c r="I853" s="22" t="s">
        <v>6930</v>
      </c>
    </row>
    <row r="854" spans="1:9" x14ac:dyDescent="0.25">
      <c r="A854" s="22" t="s">
        <v>6275</v>
      </c>
      <c r="B854" s="22" t="s">
        <v>6276</v>
      </c>
      <c r="C854" s="22">
        <v>408060204</v>
      </c>
      <c r="D854" s="22" t="s">
        <v>6492</v>
      </c>
      <c r="E854" s="26">
        <v>123.55</v>
      </c>
      <c r="F854" s="26">
        <v>79.739999999999995</v>
      </c>
      <c r="G854" s="26">
        <v>203.29</v>
      </c>
      <c r="H854" s="26">
        <v>0</v>
      </c>
      <c r="I854" s="22" t="s">
        <v>6930</v>
      </c>
    </row>
    <row r="855" spans="1:9" x14ac:dyDescent="0.25">
      <c r="A855" s="22" t="s">
        <v>6275</v>
      </c>
      <c r="B855" s="22" t="s">
        <v>6276</v>
      </c>
      <c r="C855" s="22">
        <v>408060212</v>
      </c>
      <c r="D855" s="22" t="s">
        <v>6493</v>
      </c>
      <c r="E855" s="26">
        <v>52.4</v>
      </c>
      <c r="F855" s="26">
        <v>39.090000000000003</v>
      </c>
      <c r="G855" s="26">
        <v>91.490000000000009</v>
      </c>
      <c r="H855" s="26">
        <v>28.42</v>
      </c>
      <c r="I855" s="22" t="s">
        <v>6932</v>
      </c>
    </row>
    <row r="856" spans="1:9" x14ac:dyDescent="0.25">
      <c r="A856" s="22" t="s">
        <v>6275</v>
      </c>
      <c r="B856" s="22" t="s">
        <v>6276</v>
      </c>
      <c r="C856" s="22">
        <v>408060239</v>
      </c>
      <c r="D856" s="22" t="s">
        <v>6494</v>
      </c>
      <c r="E856" s="26">
        <v>1562.35</v>
      </c>
      <c r="F856" s="26">
        <v>701.19</v>
      </c>
      <c r="G856" s="26">
        <v>2263.54</v>
      </c>
      <c r="H856" s="26">
        <v>0</v>
      </c>
      <c r="I856" s="22" t="s">
        <v>6930</v>
      </c>
    </row>
    <row r="857" spans="1:9" x14ac:dyDescent="0.25">
      <c r="A857" s="22" t="s">
        <v>6275</v>
      </c>
      <c r="B857" s="22" t="s">
        <v>6276</v>
      </c>
      <c r="C857" s="22">
        <v>408060247</v>
      </c>
      <c r="D857" s="22" t="s">
        <v>6495</v>
      </c>
      <c r="E857" s="26">
        <v>812.59</v>
      </c>
      <c r="F857" s="26">
        <v>277.39</v>
      </c>
      <c r="G857" s="26">
        <v>1089.98</v>
      </c>
      <c r="H857" s="26">
        <v>0</v>
      </c>
      <c r="I857" s="22" t="s">
        <v>6930</v>
      </c>
    </row>
    <row r="858" spans="1:9" x14ac:dyDescent="0.25">
      <c r="A858" s="22" t="s">
        <v>6275</v>
      </c>
      <c r="B858" s="22" t="s">
        <v>6276</v>
      </c>
      <c r="C858" s="22">
        <v>408060255</v>
      </c>
      <c r="D858" s="22" t="s">
        <v>6496</v>
      </c>
      <c r="E858" s="26">
        <v>812.59</v>
      </c>
      <c r="F858" s="26">
        <v>277.39</v>
      </c>
      <c r="G858" s="26">
        <v>1089.98</v>
      </c>
      <c r="H858" s="26">
        <v>0</v>
      </c>
      <c r="I858" s="22" t="s">
        <v>6930</v>
      </c>
    </row>
    <row r="859" spans="1:9" x14ac:dyDescent="0.25">
      <c r="A859" s="22" t="s">
        <v>6275</v>
      </c>
      <c r="B859" s="22" t="s">
        <v>6276</v>
      </c>
      <c r="C859" s="22">
        <v>408060263</v>
      </c>
      <c r="D859" s="22" t="s">
        <v>6497</v>
      </c>
      <c r="E859" s="26">
        <v>1969.02</v>
      </c>
      <c r="F859" s="26">
        <v>592.22</v>
      </c>
      <c r="G859" s="26">
        <v>2561.2399999999998</v>
      </c>
      <c r="H859" s="26">
        <v>0</v>
      </c>
      <c r="I859" s="22" t="s">
        <v>6930</v>
      </c>
    </row>
    <row r="860" spans="1:9" x14ac:dyDescent="0.25">
      <c r="A860" s="22" t="s">
        <v>6275</v>
      </c>
      <c r="B860" s="22" t="s">
        <v>6276</v>
      </c>
      <c r="C860" s="22">
        <v>408060271</v>
      </c>
      <c r="D860" s="22" t="s">
        <v>6498</v>
      </c>
      <c r="E860" s="26">
        <v>812.59</v>
      </c>
      <c r="F860" s="26">
        <v>277.39</v>
      </c>
      <c r="G860" s="26">
        <v>1089.98</v>
      </c>
      <c r="H860" s="26">
        <v>0</v>
      </c>
      <c r="I860" s="22" t="s">
        <v>6930</v>
      </c>
    </row>
    <row r="861" spans="1:9" x14ac:dyDescent="0.25">
      <c r="A861" s="22" t="s">
        <v>6275</v>
      </c>
      <c r="B861" s="22" t="s">
        <v>6276</v>
      </c>
      <c r="C861" s="22">
        <v>408060280</v>
      </c>
      <c r="D861" s="22" t="s">
        <v>6499</v>
      </c>
      <c r="E861" s="26">
        <v>812.59</v>
      </c>
      <c r="F861" s="26">
        <v>277.39</v>
      </c>
      <c r="G861" s="26">
        <v>1089.98</v>
      </c>
      <c r="H861" s="26">
        <v>0</v>
      </c>
      <c r="I861" s="22" t="s">
        <v>6930</v>
      </c>
    </row>
    <row r="862" spans="1:9" x14ac:dyDescent="0.25">
      <c r="A862" s="22" t="s">
        <v>6275</v>
      </c>
      <c r="B862" s="22" t="s">
        <v>6276</v>
      </c>
      <c r="C862" s="22">
        <v>408060298</v>
      </c>
      <c r="D862" s="22" t="s">
        <v>6500</v>
      </c>
      <c r="E862" s="26">
        <v>183.81</v>
      </c>
      <c r="F862" s="26">
        <v>129.32</v>
      </c>
      <c r="G862" s="26">
        <v>313.13</v>
      </c>
      <c r="H862" s="26">
        <v>0</v>
      </c>
      <c r="I862" s="22" t="s">
        <v>6930</v>
      </c>
    </row>
    <row r="863" spans="1:9" x14ac:dyDescent="0.25">
      <c r="A863" s="22" t="s">
        <v>6275</v>
      </c>
      <c r="B863" s="22" t="s">
        <v>6276</v>
      </c>
      <c r="C863" s="22">
        <v>408060301</v>
      </c>
      <c r="D863" s="22" t="s">
        <v>6501</v>
      </c>
      <c r="E863" s="26">
        <v>123.55</v>
      </c>
      <c r="F863" s="26">
        <v>79.739999999999995</v>
      </c>
      <c r="G863" s="26">
        <v>203.29</v>
      </c>
      <c r="H863" s="26">
        <v>28.42</v>
      </c>
      <c r="I863" s="22" t="s">
        <v>6932</v>
      </c>
    </row>
    <row r="864" spans="1:9" x14ac:dyDescent="0.25">
      <c r="A864" s="22" t="s">
        <v>6275</v>
      </c>
      <c r="B864" s="22" t="s">
        <v>6276</v>
      </c>
      <c r="C864" s="22">
        <v>408060310</v>
      </c>
      <c r="D864" s="22" t="s">
        <v>6502</v>
      </c>
      <c r="E864" s="26">
        <v>250.13</v>
      </c>
      <c r="F864" s="26">
        <v>117.9</v>
      </c>
      <c r="G864" s="26">
        <v>368.03</v>
      </c>
      <c r="H864" s="26">
        <v>0</v>
      </c>
      <c r="I864" s="22" t="s">
        <v>6930</v>
      </c>
    </row>
    <row r="865" spans="1:9" x14ac:dyDescent="0.25">
      <c r="A865" s="22" t="s">
        <v>6275</v>
      </c>
      <c r="B865" s="22" t="s">
        <v>6276</v>
      </c>
      <c r="C865" s="22">
        <v>408060328</v>
      </c>
      <c r="D865" s="22" t="s">
        <v>6503</v>
      </c>
      <c r="E865" s="26">
        <v>88.12</v>
      </c>
      <c r="F865" s="26">
        <v>50.95</v>
      </c>
      <c r="G865" s="26">
        <v>139.07</v>
      </c>
      <c r="H865" s="26">
        <v>0</v>
      </c>
      <c r="I865" s="22" t="s">
        <v>6930</v>
      </c>
    </row>
    <row r="866" spans="1:9" x14ac:dyDescent="0.25">
      <c r="A866" s="22" t="s">
        <v>6275</v>
      </c>
      <c r="B866" s="22" t="s">
        <v>6276</v>
      </c>
      <c r="C866" s="22">
        <v>408060336</v>
      </c>
      <c r="D866" s="22" t="s">
        <v>6504</v>
      </c>
      <c r="E866" s="26">
        <v>88.9</v>
      </c>
      <c r="F866" s="26">
        <v>51.43</v>
      </c>
      <c r="G866" s="26">
        <v>140.33000000000001</v>
      </c>
      <c r="H866" s="26">
        <v>0</v>
      </c>
      <c r="I866" s="22" t="s">
        <v>6930</v>
      </c>
    </row>
    <row r="867" spans="1:9" x14ac:dyDescent="0.25">
      <c r="A867" s="22" t="s">
        <v>6275</v>
      </c>
      <c r="B867" s="22" t="s">
        <v>6276</v>
      </c>
      <c r="C867" s="22">
        <v>408060344</v>
      </c>
      <c r="D867" s="22" t="s">
        <v>6505</v>
      </c>
      <c r="E867" s="26">
        <v>95.71</v>
      </c>
      <c r="F867" s="26">
        <v>55.96</v>
      </c>
      <c r="G867" s="26">
        <v>151.66999999999999</v>
      </c>
      <c r="H867" s="26">
        <v>0</v>
      </c>
      <c r="I867" s="22" t="s">
        <v>6930</v>
      </c>
    </row>
    <row r="868" spans="1:9" x14ac:dyDescent="0.25">
      <c r="A868" s="22" t="s">
        <v>6275</v>
      </c>
      <c r="B868" s="22" t="s">
        <v>6276</v>
      </c>
      <c r="C868" s="22">
        <v>408060352</v>
      </c>
      <c r="D868" s="22" t="s">
        <v>6506</v>
      </c>
      <c r="E868" s="26">
        <v>95.7</v>
      </c>
      <c r="F868" s="26">
        <v>55.96</v>
      </c>
      <c r="G868" s="26">
        <v>151.66</v>
      </c>
      <c r="H868" s="26">
        <v>28.42</v>
      </c>
      <c r="I868" s="22" t="s">
        <v>6930</v>
      </c>
    </row>
    <row r="869" spans="1:9" x14ac:dyDescent="0.25">
      <c r="A869" s="22" t="s">
        <v>6275</v>
      </c>
      <c r="B869" s="22" t="s">
        <v>6276</v>
      </c>
      <c r="C869" s="22">
        <v>408060360</v>
      </c>
      <c r="D869" s="22" t="s">
        <v>6507</v>
      </c>
      <c r="E869" s="26">
        <v>95.71</v>
      </c>
      <c r="F869" s="26">
        <v>55.96</v>
      </c>
      <c r="G869" s="26">
        <v>151.66999999999999</v>
      </c>
      <c r="H869" s="26">
        <v>0</v>
      </c>
      <c r="I869" s="22" t="s">
        <v>6930</v>
      </c>
    </row>
    <row r="870" spans="1:9" x14ac:dyDescent="0.25">
      <c r="A870" s="22" t="s">
        <v>6275</v>
      </c>
      <c r="B870" s="22" t="s">
        <v>6276</v>
      </c>
      <c r="C870" s="22">
        <v>408060379</v>
      </c>
      <c r="D870" s="22" t="s">
        <v>6508</v>
      </c>
      <c r="E870" s="26">
        <v>163.6</v>
      </c>
      <c r="F870" s="26">
        <v>61.56</v>
      </c>
      <c r="G870" s="26">
        <v>225.16</v>
      </c>
      <c r="H870" s="26">
        <v>0</v>
      </c>
      <c r="I870" s="22" t="s">
        <v>6930</v>
      </c>
    </row>
    <row r="871" spans="1:9" x14ac:dyDescent="0.25">
      <c r="A871" s="22" t="s">
        <v>6275</v>
      </c>
      <c r="B871" s="22" t="s">
        <v>6276</v>
      </c>
      <c r="C871" s="22">
        <v>408060387</v>
      </c>
      <c r="D871" s="22" t="s">
        <v>6509</v>
      </c>
      <c r="E871" s="26">
        <v>534.14</v>
      </c>
      <c r="F871" s="26">
        <v>225.28</v>
      </c>
      <c r="G871" s="26">
        <v>759.42</v>
      </c>
      <c r="H871" s="26">
        <v>0</v>
      </c>
      <c r="I871" s="22" t="s">
        <v>6930</v>
      </c>
    </row>
    <row r="872" spans="1:9" x14ac:dyDescent="0.25">
      <c r="A872" s="22" t="s">
        <v>6275</v>
      </c>
      <c r="B872" s="22" t="s">
        <v>6276</v>
      </c>
      <c r="C872" s="22">
        <v>408060395</v>
      </c>
      <c r="D872" s="22" t="s">
        <v>6510</v>
      </c>
      <c r="E872" s="26">
        <v>267.07</v>
      </c>
      <c r="F872" s="26">
        <v>112.64</v>
      </c>
      <c r="G872" s="26">
        <v>379.71</v>
      </c>
      <c r="H872" s="26">
        <v>0</v>
      </c>
      <c r="I872" s="22" t="s">
        <v>6930</v>
      </c>
    </row>
    <row r="873" spans="1:9" x14ac:dyDescent="0.25">
      <c r="A873" s="22" t="s">
        <v>6275</v>
      </c>
      <c r="B873" s="22" t="s">
        <v>6276</v>
      </c>
      <c r="C873" s="22">
        <v>408060409</v>
      </c>
      <c r="D873" s="22" t="s">
        <v>6511</v>
      </c>
      <c r="E873" s="26">
        <v>163.61000000000001</v>
      </c>
      <c r="F873" s="26">
        <v>61.56</v>
      </c>
      <c r="G873" s="26">
        <v>225.17000000000002</v>
      </c>
      <c r="H873" s="26">
        <v>28.42</v>
      </c>
      <c r="I873" s="22" t="s">
        <v>6932</v>
      </c>
    </row>
    <row r="874" spans="1:9" x14ac:dyDescent="0.25">
      <c r="A874" s="22" t="s">
        <v>6275</v>
      </c>
      <c r="B874" s="22" t="s">
        <v>6276</v>
      </c>
      <c r="C874" s="22">
        <v>408060417</v>
      </c>
      <c r="D874" s="22" t="s">
        <v>6512</v>
      </c>
      <c r="E874" s="26">
        <v>116.95</v>
      </c>
      <c r="F874" s="26">
        <v>88.58</v>
      </c>
      <c r="G874" s="26">
        <v>205.53</v>
      </c>
      <c r="H874" s="26">
        <v>0</v>
      </c>
      <c r="I874" s="22" t="s">
        <v>6930</v>
      </c>
    </row>
    <row r="875" spans="1:9" x14ac:dyDescent="0.25">
      <c r="A875" s="22" t="s">
        <v>6275</v>
      </c>
      <c r="B875" s="22" t="s">
        <v>6276</v>
      </c>
      <c r="C875" s="22">
        <v>408060425</v>
      </c>
      <c r="D875" s="22" t="s">
        <v>6513</v>
      </c>
      <c r="E875" s="26">
        <v>131.85</v>
      </c>
      <c r="F875" s="26">
        <v>75.17</v>
      </c>
      <c r="G875" s="26">
        <v>207.01999999999998</v>
      </c>
      <c r="H875" s="26">
        <v>20</v>
      </c>
      <c r="I875" s="22" t="s">
        <v>6932</v>
      </c>
    </row>
    <row r="876" spans="1:9" x14ac:dyDescent="0.25">
      <c r="A876" s="22" t="s">
        <v>6275</v>
      </c>
      <c r="B876" s="22" t="s">
        <v>6276</v>
      </c>
      <c r="C876" s="22">
        <v>408060433</v>
      </c>
      <c r="D876" s="22" t="s">
        <v>6514</v>
      </c>
      <c r="E876" s="26">
        <v>121.2</v>
      </c>
      <c r="F876" s="26">
        <v>82.89</v>
      </c>
      <c r="G876" s="26">
        <v>204.09</v>
      </c>
      <c r="H876" s="26">
        <v>0</v>
      </c>
      <c r="I876" s="22" t="s">
        <v>6930</v>
      </c>
    </row>
    <row r="877" spans="1:9" x14ac:dyDescent="0.25">
      <c r="A877" s="22" t="s">
        <v>6275</v>
      </c>
      <c r="B877" s="22" t="s">
        <v>6276</v>
      </c>
      <c r="C877" s="22">
        <v>408060441</v>
      </c>
      <c r="D877" s="22" t="s">
        <v>6515</v>
      </c>
      <c r="E877" s="26">
        <v>147.5</v>
      </c>
      <c r="F877" s="26">
        <v>81.900000000000006</v>
      </c>
      <c r="G877" s="26">
        <v>229.4</v>
      </c>
      <c r="H877" s="26">
        <v>0</v>
      </c>
      <c r="I877" s="22" t="s">
        <v>6930</v>
      </c>
    </row>
    <row r="878" spans="1:9" x14ac:dyDescent="0.25">
      <c r="A878" s="22" t="s">
        <v>6275</v>
      </c>
      <c r="B878" s="22" t="s">
        <v>6276</v>
      </c>
      <c r="C878" s="22">
        <v>408060450</v>
      </c>
      <c r="D878" s="22" t="s">
        <v>6516</v>
      </c>
      <c r="E878" s="26">
        <v>124.25</v>
      </c>
      <c r="F878" s="26">
        <v>81.66</v>
      </c>
      <c r="G878" s="26">
        <v>205.91</v>
      </c>
      <c r="H878" s="26">
        <v>28.42</v>
      </c>
      <c r="I878" s="22" t="s">
        <v>6932</v>
      </c>
    </row>
    <row r="879" spans="1:9" x14ac:dyDescent="0.25">
      <c r="A879" s="22" t="s">
        <v>6275</v>
      </c>
      <c r="B879" s="22" t="s">
        <v>6276</v>
      </c>
      <c r="C879" s="22">
        <v>408060468</v>
      </c>
      <c r="D879" s="22" t="s">
        <v>6517</v>
      </c>
      <c r="E879" s="26">
        <v>126.17</v>
      </c>
      <c r="F879" s="26">
        <v>82.77</v>
      </c>
      <c r="G879" s="26">
        <v>208.94</v>
      </c>
      <c r="H879" s="26">
        <v>0</v>
      </c>
      <c r="I879" s="22" t="s">
        <v>6930</v>
      </c>
    </row>
    <row r="880" spans="1:9" x14ac:dyDescent="0.25">
      <c r="A880" s="22" t="s">
        <v>6275</v>
      </c>
      <c r="B880" s="22" t="s">
        <v>6276</v>
      </c>
      <c r="C880" s="22">
        <v>408060476</v>
      </c>
      <c r="D880" s="22" t="s">
        <v>6518</v>
      </c>
      <c r="E880" s="26">
        <v>506.4</v>
      </c>
      <c r="F880" s="26">
        <v>173.8</v>
      </c>
      <c r="G880" s="26">
        <v>680.2</v>
      </c>
      <c r="H880" s="26">
        <v>0</v>
      </c>
      <c r="I880" s="22" t="s">
        <v>6930</v>
      </c>
    </row>
    <row r="881" spans="1:9" x14ac:dyDescent="0.25">
      <c r="A881" s="22" t="s">
        <v>6275</v>
      </c>
      <c r="B881" s="22" t="s">
        <v>6276</v>
      </c>
      <c r="C881" s="22">
        <v>408060484</v>
      </c>
      <c r="D881" s="22" t="s">
        <v>6519</v>
      </c>
      <c r="E881" s="26">
        <v>265.08999999999997</v>
      </c>
      <c r="F881" s="26">
        <v>156.21</v>
      </c>
      <c r="G881" s="26">
        <v>421.29999999999995</v>
      </c>
      <c r="H881" s="26">
        <v>0</v>
      </c>
      <c r="I881" s="22" t="s">
        <v>6930</v>
      </c>
    </row>
    <row r="882" spans="1:9" x14ac:dyDescent="0.25">
      <c r="A882" s="22" t="s">
        <v>6275</v>
      </c>
      <c r="B882" s="22" t="s">
        <v>6276</v>
      </c>
      <c r="C882" s="22">
        <v>408060492</v>
      </c>
      <c r="D882" s="22" t="s">
        <v>6520</v>
      </c>
      <c r="E882" s="26">
        <v>162.33000000000001</v>
      </c>
      <c r="F882" s="26">
        <v>176.59</v>
      </c>
      <c r="G882" s="26">
        <v>338.92</v>
      </c>
      <c r="H882" s="26">
        <v>0</v>
      </c>
      <c r="I882" s="22" t="s">
        <v>6930</v>
      </c>
    </row>
    <row r="883" spans="1:9" x14ac:dyDescent="0.25">
      <c r="A883" s="22" t="s">
        <v>6275</v>
      </c>
      <c r="B883" s="22" t="s">
        <v>6276</v>
      </c>
      <c r="C883" s="22">
        <v>408060506</v>
      </c>
      <c r="D883" s="22" t="s">
        <v>6521</v>
      </c>
      <c r="E883" s="26">
        <v>221.48</v>
      </c>
      <c r="F883" s="26">
        <v>180.68</v>
      </c>
      <c r="G883" s="26">
        <v>402.15999999999997</v>
      </c>
      <c r="H883" s="26">
        <v>0</v>
      </c>
      <c r="I883" s="22" t="s">
        <v>6930</v>
      </c>
    </row>
    <row r="884" spans="1:9" x14ac:dyDescent="0.25">
      <c r="A884" s="22" t="s">
        <v>6275</v>
      </c>
      <c r="B884" s="22" t="s">
        <v>6276</v>
      </c>
      <c r="C884" s="22">
        <v>408060514</v>
      </c>
      <c r="D884" s="22" t="s">
        <v>6522</v>
      </c>
      <c r="E884" s="26">
        <v>962.17</v>
      </c>
      <c r="F884" s="26">
        <v>334.84</v>
      </c>
      <c r="G884" s="26">
        <v>1297.01</v>
      </c>
      <c r="H884" s="26">
        <v>0</v>
      </c>
      <c r="I884" s="22" t="s">
        <v>6930</v>
      </c>
    </row>
    <row r="885" spans="1:9" x14ac:dyDescent="0.25">
      <c r="A885" s="22" t="s">
        <v>6275</v>
      </c>
      <c r="B885" s="22" t="s">
        <v>6276</v>
      </c>
      <c r="C885" s="22">
        <v>408060522</v>
      </c>
      <c r="D885" s="22" t="s">
        <v>6523</v>
      </c>
      <c r="E885" s="26">
        <v>711.08</v>
      </c>
      <c r="F885" s="26">
        <v>333.78</v>
      </c>
      <c r="G885" s="26">
        <v>1044.8600000000001</v>
      </c>
      <c r="H885" s="26">
        <v>0</v>
      </c>
      <c r="I885" s="22" t="s">
        <v>6930</v>
      </c>
    </row>
    <row r="886" spans="1:9" x14ac:dyDescent="0.25">
      <c r="A886" s="22" t="s">
        <v>6275</v>
      </c>
      <c r="B886" s="22" t="s">
        <v>6276</v>
      </c>
      <c r="C886" s="22">
        <v>408060530</v>
      </c>
      <c r="D886" s="22" t="s">
        <v>6524</v>
      </c>
      <c r="E886" s="26">
        <v>195.28</v>
      </c>
      <c r="F886" s="26">
        <v>151.25</v>
      </c>
      <c r="G886" s="26">
        <v>346.53</v>
      </c>
      <c r="H886" s="26">
        <v>0</v>
      </c>
      <c r="I886" s="22" t="s">
        <v>6930</v>
      </c>
    </row>
    <row r="887" spans="1:9" x14ac:dyDescent="0.25">
      <c r="A887" s="22" t="s">
        <v>6275</v>
      </c>
      <c r="B887" s="22" t="s">
        <v>6276</v>
      </c>
      <c r="C887" s="22">
        <v>408060549</v>
      </c>
      <c r="D887" s="22" t="s">
        <v>6525</v>
      </c>
      <c r="E887" s="26">
        <v>130.18</v>
      </c>
      <c r="F887" s="26">
        <v>84.03</v>
      </c>
      <c r="G887" s="26">
        <v>214.21</v>
      </c>
      <c r="H887" s="26">
        <v>0</v>
      </c>
      <c r="I887" s="22" t="s">
        <v>6930</v>
      </c>
    </row>
    <row r="888" spans="1:9" x14ac:dyDescent="0.25">
      <c r="A888" s="22" t="s">
        <v>6275</v>
      </c>
      <c r="B888" s="22" t="s">
        <v>6276</v>
      </c>
      <c r="C888" s="22">
        <v>408060573</v>
      </c>
      <c r="D888" s="22" t="s">
        <v>6526</v>
      </c>
      <c r="E888" s="26">
        <v>154.26</v>
      </c>
      <c r="F888" s="26">
        <v>114.15</v>
      </c>
      <c r="G888" s="26">
        <v>268.40999999999997</v>
      </c>
      <c r="H888" s="26">
        <v>0</v>
      </c>
      <c r="I888" s="22" t="s">
        <v>6930</v>
      </c>
    </row>
    <row r="889" spans="1:9" x14ac:dyDescent="0.25">
      <c r="A889" s="22" t="s">
        <v>6275</v>
      </c>
      <c r="B889" s="22" t="s">
        <v>6276</v>
      </c>
      <c r="C889" s="22">
        <v>408060581</v>
      </c>
      <c r="D889" s="22" t="s">
        <v>6527</v>
      </c>
      <c r="E889" s="26">
        <v>235.01</v>
      </c>
      <c r="F889" s="26">
        <v>141.99</v>
      </c>
      <c r="G889" s="26">
        <v>377</v>
      </c>
      <c r="H889" s="26">
        <v>0</v>
      </c>
      <c r="I889" s="22" t="s">
        <v>6930</v>
      </c>
    </row>
    <row r="890" spans="1:9" x14ac:dyDescent="0.25">
      <c r="A890" s="22" t="s">
        <v>6275</v>
      </c>
      <c r="B890" s="22" t="s">
        <v>6276</v>
      </c>
      <c r="C890" s="22">
        <v>408060590</v>
      </c>
      <c r="D890" s="22" t="s">
        <v>6528</v>
      </c>
      <c r="E890" s="26">
        <v>391.41</v>
      </c>
      <c r="F890" s="26">
        <v>164.42</v>
      </c>
      <c r="G890" s="26">
        <v>555.83000000000004</v>
      </c>
      <c r="H890" s="26">
        <v>0</v>
      </c>
      <c r="I890" s="22" t="s">
        <v>6930</v>
      </c>
    </row>
    <row r="891" spans="1:9" x14ac:dyDescent="0.25">
      <c r="A891" s="22" t="s">
        <v>6275</v>
      </c>
      <c r="B891" s="22" t="s">
        <v>6276</v>
      </c>
      <c r="C891" s="22">
        <v>408060603</v>
      </c>
      <c r="D891" s="22" t="s">
        <v>6529</v>
      </c>
      <c r="E891" s="26">
        <v>123.55</v>
      </c>
      <c r="F891" s="26">
        <v>79.739999999999995</v>
      </c>
      <c r="G891" s="26">
        <v>203.29</v>
      </c>
      <c r="H891" s="26">
        <v>0</v>
      </c>
      <c r="I891" s="22" t="s">
        <v>6930</v>
      </c>
    </row>
    <row r="892" spans="1:9" x14ac:dyDescent="0.25">
      <c r="A892" s="22" t="s">
        <v>6275</v>
      </c>
      <c r="B892" s="22" t="s">
        <v>6276</v>
      </c>
      <c r="C892" s="22">
        <v>408060646</v>
      </c>
      <c r="D892" s="22" t="s">
        <v>6530</v>
      </c>
      <c r="E892" s="26">
        <v>137.80000000000001</v>
      </c>
      <c r="F892" s="26">
        <v>102.8</v>
      </c>
      <c r="G892" s="26">
        <v>240.60000000000002</v>
      </c>
      <c r="H892" s="26">
        <v>0</v>
      </c>
      <c r="I892" s="22" t="s">
        <v>6930</v>
      </c>
    </row>
    <row r="893" spans="1:9" x14ac:dyDescent="0.25">
      <c r="A893" s="22" t="s">
        <v>6275</v>
      </c>
      <c r="B893" s="22" t="s">
        <v>6276</v>
      </c>
      <c r="C893" s="22">
        <v>408060662</v>
      </c>
      <c r="D893" s="22" t="s">
        <v>6531</v>
      </c>
      <c r="E893" s="26">
        <v>122.64</v>
      </c>
      <c r="F893" s="26">
        <v>109.64</v>
      </c>
      <c r="G893" s="26">
        <v>232.28</v>
      </c>
      <c r="H893" s="26">
        <v>0</v>
      </c>
      <c r="I893" s="22" t="s">
        <v>6930</v>
      </c>
    </row>
    <row r="894" spans="1:9" x14ac:dyDescent="0.25">
      <c r="A894" s="22" t="s">
        <v>6275</v>
      </c>
      <c r="B894" s="22" t="s">
        <v>6276</v>
      </c>
      <c r="C894" s="22">
        <v>408060670</v>
      </c>
      <c r="D894" s="22" t="s">
        <v>6532</v>
      </c>
      <c r="E894" s="26">
        <v>256.76</v>
      </c>
      <c r="F894" s="26">
        <v>137.91999999999999</v>
      </c>
      <c r="G894" s="26">
        <v>394.67999999999995</v>
      </c>
      <c r="H894" s="26">
        <v>0</v>
      </c>
      <c r="I894" s="22" t="s">
        <v>6930</v>
      </c>
    </row>
    <row r="895" spans="1:9" x14ac:dyDescent="0.25">
      <c r="A895" s="22" t="s">
        <v>6275</v>
      </c>
      <c r="B895" s="22" t="s">
        <v>6276</v>
      </c>
      <c r="C895" s="22">
        <v>408060697</v>
      </c>
      <c r="D895" s="22" t="s">
        <v>6533</v>
      </c>
      <c r="E895" s="26">
        <v>136.22</v>
      </c>
      <c r="F895" s="26">
        <v>133.34</v>
      </c>
      <c r="G895" s="26">
        <v>269.56</v>
      </c>
      <c r="H895" s="26">
        <v>0</v>
      </c>
      <c r="I895" s="22" t="s">
        <v>6930</v>
      </c>
    </row>
    <row r="896" spans="1:9" x14ac:dyDescent="0.25">
      <c r="A896" s="22" t="s">
        <v>6275</v>
      </c>
      <c r="B896" s="22" t="s">
        <v>6276</v>
      </c>
      <c r="C896" s="22">
        <v>408060700</v>
      </c>
      <c r="D896" s="22" t="s">
        <v>6534</v>
      </c>
      <c r="E896" s="26">
        <v>109.79</v>
      </c>
      <c r="F896" s="26">
        <v>100.03</v>
      </c>
      <c r="G896" s="26">
        <v>209.82</v>
      </c>
      <c r="H896" s="26">
        <v>0</v>
      </c>
      <c r="I896" s="22" t="s">
        <v>6930</v>
      </c>
    </row>
    <row r="897" spans="1:9" x14ac:dyDescent="0.25">
      <c r="A897" s="22" t="s">
        <v>6535</v>
      </c>
      <c r="B897" s="22" t="s">
        <v>6536</v>
      </c>
      <c r="C897" s="22">
        <v>409010014</v>
      </c>
      <c r="D897" s="22" t="s">
        <v>6537</v>
      </c>
      <c r="E897" s="26">
        <v>505.77</v>
      </c>
      <c r="F897" s="26">
        <v>200.09</v>
      </c>
      <c r="G897" s="26">
        <v>705.86</v>
      </c>
      <c r="H897" s="26">
        <v>0</v>
      </c>
      <c r="I897" s="22" t="s">
        <v>6930</v>
      </c>
    </row>
    <row r="898" spans="1:9" x14ac:dyDescent="0.25">
      <c r="A898" s="22" t="s">
        <v>6535</v>
      </c>
      <c r="B898" s="22" t="s">
        <v>6536</v>
      </c>
      <c r="C898" s="22">
        <v>409010022</v>
      </c>
      <c r="D898" s="22" t="s">
        <v>6538</v>
      </c>
      <c r="E898" s="26">
        <v>582.86</v>
      </c>
      <c r="F898" s="26">
        <v>225.88</v>
      </c>
      <c r="G898" s="26">
        <v>808.74</v>
      </c>
      <c r="H898" s="26">
        <v>0</v>
      </c>
      <c r="I898" s="22" t="s">
        <v>6930</v>
      </c>
    </row>
    <row r="899" spans="1:9" x14ac:dyDescent="0.25">
      <c r="A899" s="22" t="s">
        <v>6535</v>
      </c>
      <c r="B899" s="22" t="s">
        <v>6536</v>
      </c>
      <c r="C899" s="22">
        <v>409010030</v>
      </c>
      <c r="D899" s="22" t="s">
        <v>6539</v>
      </c>
      <c r="E899" s="26">
        <v>1572.99</v>
      </c>
      <c r="F899" s="26">
        <v>352.73</v>
      </c>
      <c r="G899" s="26">
        <v>1925.72</v>
      </c>
      <c r="H899" s="26">
        <v>0</v>
      </c>
      <c r="I899" s="22" t="s">
        <v>6930</v>
      </c>
    </row>
    <row r="900" spans="1:9" x14ac:dyDescent="0.25">
      <c r="A900" s="22" t="s">
        <v>6535</v>
      </c>
      <c r="B900" s="22" t="s">
        <v>6536</v>
      </c>
      <c r="C900" s="22">
        <v>409010049</v>
      </c>
      <c r="D900" s="22" t="s">
        <v>6540</v>
      </c>
      <c r="E900" s="26">
        <v>1572.97</v>
      </c>
      <c r="F900" s="26">
        <v>352.74</v>
      </c>
      <c r="G900" s="26">
        <v>1925.71</v>
      </c>
      <c r="H900" s="26">
        <v>0</v>
      </c>
      <c r="I900" s="22" t="s">
        <v>6930</v>
      </c>
    </row>
    <row r="901" spans="1:9" x14ac:dyDescent="0.25">
      <c r="A901" s="22" t="s">
        <v>6535</v>
      </c>
      <c r="B901" s="22" t="s">
        <v>6536</v>
      </c>
      <c r="C901" s="22">
        <v>409010057</v>
      </c>
      <c r="D901" s="22" t="s">
        <v>6541</v>
      </c>
      <c r="E901" s="26">
        <v>1572.97</v>
      </c>
      <c r="F901" s="26">
        <v>352.75</v>
      </c>
      <c r="G901" s="26">
        <v>1925.72</v>
      </c>
      <c r="H901" s="26">
        <v>0</v>
      </c>
      <c r="I901" s="22" t="s">
        <v>6930</v>
      </c>
    </row>
    <row r="902" spans="1:9" x14ac:dyDescent="0.25">
      <c r="A902" s="22" t="s">
        <v>6535</v>
      </c>
      <c r="B902" s="22" t="s">
        <v>6536</v>
      </c>
      <c r="C902" s="22">
        <v>409010065</v>
      </c>
      <c r="D902" s="22" t="s">
        <v>6542</v>
      </c>
      <c r="E902" s="26">
        <v>389.66</v>
      </c>
      <c r="F902" s="26">
        <v>160.06</v>
      </c>
      <c r="G902" s="26">
        <v>549.72</v>
      </c>
      <c r="H902" s="26">
        <v>0</v>
      </c>
      <c r="I902" s="22" t="s">
        <v>6930</v>
      </c>
    </row>
    <row r="903" spans="1:9" x14ac:dyDescent="0.25">
      <c r="A903" s="22" t="s">
        <v>6535</v>
      </c>
      <c r="B903" s="22" t="s">
        <v>6536</v>
      </c>
      <c r="C903" s="22">
        <v>409010073</v>
      </c>
      <c r="D903" s="22" t="s">
        <v>6543</v>
      </c>
      <c r="E903" s="26">
        <v>1573</v>
      </c>
      <c r="F903" s="26">
        <v>399.98</v>
      </c>
      <c r="G903" s="26">
        <v>1972.98</v>
      </c>
      <c r="H903" s="26">
        <v>0</v>
      </c>
      <c r="I903" s="22" t="s">
        <v>6930</v>
      </c>
    </row>
    <row r="904" spans="1:9" x14ac:dyDescent="0.25">
      <c r="A904" s="22" t="s">
        <v>6535</v>
      </c>
      <c r="B904" s="22" t="s">
        <v>6536</v>
      </c>
      <c r="C904" s="22">
        <v>409010090</v>
      </c>
      <c r="D904" s="22" t="s">
        <v>6544</v>
      </c>
      <c r="E904" s="26">
        <v>464.69</v>
      </c>
      <c r="F904" s="26">
        <v>139.6</v>
      </c>
      <c r="G904" s="26">
        <v>604.29</v>
      </c>
      <c r="H904" s="26">
        <v>32.68</v>
      </c>
      <c r="I904" s="22" t="s">
        <v>6930</v>
      </c>
    </row>
    <row r="905" spans="1:9" x14ac:dyDescent="0.25">
      <c r="A905" s="22" t="s">
        <v>6535</v>
      </c>
      <c r="B905" s="22" t="s">
        <v>6536</v>
      </c>
      <c r="C905" s="22">
        <v>409010120</v>
      </c>
      <c r="D905" s="22" t="s">
        <v>6545</v>
      </c>
      <c r="E905" s="26">
        <v>359.7</v>
      </c>
      <c r="F905" s="26">
        <v>126.91</v>
      </c>
      <c r="G905" s="26">
        <v>486.61</v>
      </c>
      <c r="H905" s="26">
        <v>0</v>
      </c>
      <c r="I905" s="22" t="s">
        <v>6930</v>
      </c>
    </row>
    <row r="906" spans="1:9" x14ac:dyDescent="0.25">
      <c r="A906" s="22" t="s">
        <v>6535</v>
      </c>
      <c r="B906" s="22" t="s">
        <v>6536</v>
      </c>
      <c r="C906" s="22">
        <v>409010146</v>
      </c>
      <c r="D906" s="22" t="s">
        <v>6546</v>
      </c>
      <c r="E906" s="26">
        <v>256.24</v>
      </c>
      <c r="F906" s="26">
        <v>146.61000000000001</v>
      </c>
      <c r="G906" s="26">
        <v>402.85</v>
      </c>
      <c r="H906" s="26">
        <v>0</v>
      </c>
      <c r="I906" s="22" t="s">
        <v>6930</v>
      </c>
    </row>
    <row r="907" spans="1:9" x14ac:dyDescent="0.25">
      <c r="A907" s="22" t="s">
        <v>6535</v>
      </c>
      <c r="B907" s="22" t="s">
        <v>6536</v>
      </c>
      <c r="C907" s="22">
        <v>409010170</v>
      </c>
      <c r="D907" s="22" t="s">
        <v>6547</v>
      </c>
      <c r="E907" s="26">
        <v>138.88</v>
      </c>
      <c r="F907" s="26">
        <v>79.8</v>
      </c>
      <c r="G907" s="26">
        <v>218.68</v>
      </c>
      <c r="H907" s="26">
        <v>129.6</v>
      </c>
      <c r="I907" s="22" t="s">
        <v>6932</v>
      </c>
    </row>
    <row r="908" spans="1:9" x14ac:dyDescent="0.25">
      <c r="A908" s="22" t="s">
        <v>6535</v>
      </c>
      <c r="B908" s="22" t="s">
        <v>6536</v>
      </c>
      <c r="C908" s="22">
        <v>409010189</v>
      </c>
      <c r="D908" s="22" t="s">
        <v>6548</v>
      </c>
      <c r="E908" s="26">
        <v>294.39</v>
      </c>
      <c r="F908" s="26">
        <v>259.61</v>
      </c>
      <c r="G908" s="26">
        <v>554</v>
      </c>
      <c r="H908" s="26">
        <v>0</v>
      </c>
      <c r="I908" s="22" t="s">
        <v>6930</v>
      </c>
    </row>
    <row r="909" spans="1:9" x14ac:dyDescent="0.25">
      <c r="A909" s="22" t="s">
        <v>6535</v>
      </c>
      <c r="B909" s="22" t="s">
        <v>6536</v>
      </c>
      <c r="C909" s="22">
        <v>409010200</v>
      </c>
      <c r="D909" s="22" t="s">
        <v>6549</v>
      </c>
      <c r="E909" s="26">
        <v>926.42</v>
      </c>
      <c r="F909" s="26">
        <v>278.95</v>
      </c>
      <c r="G909" s="26">
        <v>1205.3699999999999</v>
      </c>
      <c r="H909" s="26">
        <v>0</v>
      </c>
      <c r="I909" s="22" t="s">
        <v>6930</v>
      </c>
    </row>
    <row r="910" spans="1:9" x14ac:dyDescent="0.25">
      <c r="A910" s="22" t="s">
        <v>6535</v>
      </c>
      <c r="B910" s="22" t="s">
        <v>6536</v>
      </c>
      <c r="C910" s="22">
        <v>409010219</v>
      </c>
      <c r="D910" s="22" t="s">
        <v>6550</v>
      </c>
      <c r="E910" s="26">
        <v>939.27</v>
      </c>
      <c r="F910" s="26">
        <v>283.16000000000003</v>
      </c>
      <c r="G910" s="26">
        <v>1222.43</v>
      </c>
      <c r="H910" s="26">
        <v>0</v>
      </c>
      <c r="I910" s="22" t="s">
        <v>6930</v>
      </c>
    </row>
    <row r="911" spans="1:9" x14ac:dyDescent="0.25">
      <c r="A911" s="22" t="s">
        <v>6535</v>
      </c>
      <c r="B911" s="22" t="s">
        <v>6536</v>
      </c>
      <c r="C911" s="22">
        <v>409010227</v>
      </c>
      <c r="D911" s="22" t="s">
        <v>6551</v>
      </c>
      <c r="E911" s="26">
        <v>901.07</v>
      </c>
      <c r="F911" s="26">
        <v>270.64999999999998</v>
      </c>
      <c r="G911" s="26">
        <v>1171.72</v>
      </c>
      <c r="H911" s="26">
        <v>0</v>
      </c>
      <c r="I911" s="22" t="s">
        <v>6930</v>
      </c>
    </row>
    <row r="912" spans="1:9" x14ac:dyDescent="0.25">
      <c r="A912" s="22" t="s">
        <v>6535</v>
      </c>
      <c r="B912" s="22" t="s">
        <v>6536</v>
      </c>
      <c r="C912" s="22">
        <v>409010235</v>
      </c>
      <c r="D912" s="22" t="s">
        <v>6552</v>
      </c>
      <c r="E912" s="26">
        <v>780.04</v>
      </c>
      <c r="F912" s="26">
        <v>367.71</v>
      </c>
      <c r="G912" s="26">
        <v>1147.75</v>
      </c>
      <c r="H912" s="26">
        <v>0</v>
      </c>
      <c r="I912" s="22" t="s">
        <v>6930</v>
      </c>
    </row>
    <row r="913" spans="1:9" x14ac:dyDescent="0.25">
      <c r="A913" s="22" t="s">
        <v>6535</v>
      </c>
      <c r="B913" s="22" t="s">
        <v>6536</v>
      </c>
      <c r="C913" s="22">
        <v>409010243</v>
      </c>
      <c r="D913" s="22" t="s">
        <v>6553</v>
      </c>
      <c r="E913" s="26">
        <v>466.86</v>
      </c>
      <c r="F913" s="26">
        <v>183.41</v>
      </c>
      <c r="G913" s="26">
        <v>650.27</v>
      </c>
      <c r="H913" s="26">
        <v>0</v>
      </c>
      <c r="I913" s="22" t="s">
        <v>6930</v>
      </c>
    </row>
    <row r="914" spans="1:9" x14ac:dyDescent="0.25">
      <c r="A914" s="22" t="s">
        <v>6535</v>
      </c>
      <c r="B914" s="22" t="s">
        <v>6536</v>
      </c>
      <c r="C914" s="22">
        <v>409010251</v>
      </c>
      <c r="D914" s="22" t="s">
        <v>6554</v>
      </c>
      <c r="E914" s="26">
        <v>471.28</v>
      </c>
      <c r="F914" s="26">
        <v>256.58</v>
      </c>
      <c r="G914" s="26">
        <v>727.8599999999999</v>
      </c>
      <c r="H914" s="26">
        <v>0</v>
      </c>
      <c r="I914" s="22" t="s">
        <v>6930</v>
      </c>
    </row>
    <row r="915" spans="1:9" x14ac:dyDescent="0.25">
      <c r="A915" s="22" t="s">
        <v>6535</v>
      </c>
      <c r="B915" s="22" t="s">
        <v>6536</v>
      </c>
      <c r="C915" s="22">
        <v>409010286</v>
      </c>
      <c r="D915" s="22" t="s">
        <v>6555</v>
      </c>
      <c r="E915" s="26">
        <v>668.56</v>
      </c>
      <c r="F915" s="26">
        <v>262.63</v>
      </c>
      <c r="G915" s="26">
        <v>931.18999999999994</v>
      </c>
      <c r="H915" s="26">
        <v>0</v>
      </c>
      <c r="I915" s="22" t="s">
        <v>6930</v>
      </c>
    </row>
    <row r="916" spans="1:9" x14ac:dyDescent="0.25">
      <c r="A916" s="22" t="s">
        <v>6535</v>
      </c>
      <c r="B916" s="22" t="s">
        <v>6536</v>
      </c>
      <c r="C916" s="22">
        <v>409010294</v>
      </c>
      <c r="D916" s="22" t="s">
        <v>6556</v>
      </c>
      <c r="E916" s="26">
        <v>597.34</v>
      </c>
      <c r="F916" s="26">
        <v>262.52999999999997</v>
      </c>
      <c r="G916" s="26">
        <v>859.87</v>
      </c>
      <c r="H916" s="26">
        <v>87.78</v>
      </c>
      <c r="I916" s="22" t="s">
        <v>6932</v>
      </c>
    </row>
    <row r="917" spans="1:9" x14ac:dyDescent="0.25">
      <c r="A917" s="22" t="s">
        <v>6535</v>
      </c>
      <c r="B917" s="22" t="s">
        <v>6536</v>
      </c>
      <c r="C917" s="22">
        <v>409010308</v>
      </c>
      <c r="D917" s="22" t="s">
        <v>6557</v>
      </c>
      <c r="E917" s="26">
        <v>491.53</v>
      </c>
      <c r="F917" s="26">
        <v>183.28</v>
      </c>
      <c r="G917" s="26">
        <v>674.81</v>
      </c>
      <c r="H917" s="26">
        <v>0</v>
      </c>
      <c r="I917" s="22" t="s">
        <v>6930</v>
      </c>
    </row>
    <row r="918" spans="1:9" x14ac:dyDescent="0.25">
      <c r="A918" s="22" t="s">
        <v>6535</v>
      </c>
      <c r="B918" s="22" t="s">
        <v>6536</v>
      </c>
      <c r="C918" s="22">
        <v>409010316</v>
      </c>
      <c r="D918" s="22" t="s">
        <v>6558</v>
      </c>
      <c r="E918" s="26">
        <v>474.83</v>
      </c>
      <c r="F918" s="26">
        <v>183.36</v>
      </c>
      <c r="G918" s="26">
        <v>658.19</v>
      </c>
      <c r="H918" s="26">
        <v>0</v>
      </c>
      <c r="I918" s="22" t="s">
        <v>6930</v>
      </c>
    </row>
    <row r="919" spans="1:9" x14ac:dyDescent="0.25">
      <c r="A919" s="22" t="s">
        <v>6535</v>
      </c>
      <c r="B919" s="22" t="s">
        <v>6536</v>
      </c>
      <c r="C919" s="22">
        <v>409010324</v>
      </c>
      <c r="D919" s="22" t="s">
        <v>6559</v>
      </c>
      <c r="E919" s="26">
        <v>468.88</v>
      </c>
      <c r="F919" s="26">
        <v>183.28</v>
      </c>
      <c r="G919" s="26">
        <v>652.16</v>
      </c>
      <c r="H919" s="26">
        <v>0</v>
      </c>
      <c r="I919" s="22" t="s">
        <v>6930</v>
      </c>
    </row>
    <row r="920" spans="1:9" x14ac:dyDescent="0.25">
      <c r="A920" s="22" t="s">
        <v>6535</v>
      </c>
      <c r="B920" s="22" t="s">
        <v>6536</v>
      </c>
      <c r="C920" s="22">
        <v>409010332</v>
      </c>
      <c r="D920" s="22" t="s">
        <v>6560</v>
      </c>
      <c r="E920" s="26">
        <v>466.81</v>
      </c>
      <c r="F920" s="26">
        <v>256.73</v>
      </c>
      <c r="G920" s="26">
        <v>723.54</v>
      </c>
      <c r="H920" s="26">
        <v>0</v>
      </c>
      <c r="I920" s="22" t="s">
        <v>6930</v>
      </c>
    </row>
    <row r="921" spans="1:9" x14ac:dyDescent="0.25">
      <c r="A921" s="22" t="s">
        <v>6535</v>
      </c>
      <c r="B921" s="22" t="s">
        <v>6536</v>
      </c>
      <c r="C921" s="22">
        <v>409010340</v>
      </c>
      <c r="D921" s="22" t="s">
        <v>6561</v>
      </c>
      <c r="E921" s="26">
        <v>466.63</v>
      </c>
      <c r="F921" s="26">
        <v>183.28</v>
      </c>
      <c r="G921" s="26">
        <v>649.91</v>
      </c>
      <c r="H921" s="26">
        <v>0</v>
      </c>
      <c r="I921" s="22" t="s">
        <v>6930</v>
      </c>
    </row>
    <row r="922" spans="1:9" x14ac:dyDescent="0.25">
      <c r="A922" s="22" t="s">
        <v>6535</v>
      </c>
      <c r="B922" s="22" t="s">
        <v>6536</v>
      </c>
      <c r="C922" s="22">
        <v>409010367</v>
      </c>
      <c r="D922" s="22" t="s">
        <v>6562</v>
      </c>
      <c r="E922" s="26">
        <v>362.47</v>
      </c>
      <c r="F922" s="26">
        <v>146.69</v>
      </c>
      <c r="G922" s="26">
        <v>509.16</v>
      </c>
      <c r="H922" s="26">
        <v>0</v>
      </c>
      <c r="I922" s="22" t="s">
        <v>6930</v>
      </c>
    </row>
    <row r="923" spans="1:9" x14ac:dyDescent="0.25">
      <c r="A923" s="22" t="s">
        <v>6535</v>
      </c>
      <c r="B923" s="22" t="s">
        <v>6536</v>
      </c>
      <c r="C923" s="22">
        <v>409010375</v>
      </c>
      <c r="D923" s="22" t="s">
        <v>6563</v>
      </c>
      <c r="E923" s="26">
        <v>295.98</v>
      </c>
      <c r="F923" s="26">
        <v>183.28</v>
      </c>
      <c r="G923" s="26">
        <v>479.26</v>
      </c>
      <c r="H923" s="26">
        <v>0</v>
      </c>
      <c r="I923" s="22" t="s">
        <v>6930</v>
      </c>
    </row>
    <row r="924" spans="1:9" x14ac:dyDescent="0.25">
      <c r="A924" s="22" t="s">
        <v>6535</v>
      </c>
      <c r="B924" s="22" t="s">
        <v>6536</v>
      </c>
      <c r="C924" s="22">
        <v>409010383</v>
      </c>
      <c r="D924" s="22" t="s">
        <v>6564</v>
      </c>
      <c r="E924" s="26">
        <v>362.31</v>
      </c>
      <c r="F924" s="26">
        <v>154.30000000000001</v>
      </c>
      <c r="G924" s="26">
        <v>516.61</v>
      </c>
      <c r="H924" s="26">
        <v>32.68</v>
      </c>
      <c r="I924" s="22" t="s">
        <v>6932</v>
      </c>
    </row>
    <row r="925" spans="1:9" x14ac:dyDescent="0.25">
      <c r="A925" s="22" t="s">
        <v>6535</v>
      </c>
      <c r="B925" s="22" t="s">
        <v>6536</v>
      </c>
      <c r="C925" s="22">
        <v>409010391</v>
      </c>
      <c r="D925" s="22" t="s">
        <v>6565</v>
      </c>
      <c r="E925" s="26">
        <v>436.31</v>
      </c>
      <c r="F925" s="26">
        <v>183.35</v>
      </c>
      <c r="G925" s="26">
        <v>619.66</v>
      </c>
      <c r="H925" s="26">
        <v>0</v>
      </c>
      <c r="I925" s="22" t="s">
        <v>6930</v>
      </c>
    </row>
    <row r="926" spans="1:9" x14ac:dyDescent="0.25">
      <c r="A926" s="22" t="s">
        <v>6535</v>
      </c>
      <c r="B926" s="22" t="s">
        <v>6536</v>
      </c>
      <c r="C926" s="22">
        <v>409010405</v>
      </c>
      <c r="D926" s="22" t="s">
        <v>6566</v>
      </c>
      <c r="E926" s="26">
        <v>475.57</v>
      </c>
      <c r="F926" s="26">
        <v>183.33</v>
      </c>
      <c r="G926" s="26">
        <v>658.9</v>
      </c>
      <c r="H926" s="26">
        <v>0</v>
      </c>
      <c r="I926" s="22" t="s">
        <v>6930</v>
      </c>
    </row>
    <row r="927" spans="1:9" x14ac:dyDescent="0.25">
      <c r="A927" s="22" t="s">
        <v>6535</v>
      </c>
      <c r="B927" s="22" t="s">
        <v>6536</v>
      </c>
      <c r="C927" s="22">
        <v>409010413</v>
      </c>
      <c r="D927" s="22" t="s">
        <v>6567</v>
      </c>
      <c r="E927" s="26">
        <v>227.8</v>
      </c>
      <c r="F927" s="26">
        <v>192.17</v>
      </c>
      <c r="G927" s="26">
        <v>419.97</v>
      </c>
      <c r="H927" s="26">
        <v>0</v>
      </c>
      <c r="I927" s="22" t="s">
        <v>6930</v>
      </c>
    </row>
    <row r="928" spans="1:9" x14ac:dyDescent="0.25">
      <c r="A928" s="22" t="s">
        <v>6535</v>
      </c>
      <c r="B928" s="22" t="s">
        <v>6536</v>
      </c>
      <c r="C928" s="22">
        <v>409010430</v>
      </c>
      <c r="D928" s="22" t="s">
        <v>6568</v>
      </c>
      <c r="E928" s="26">
        <v>225.9</v>
      </c>
      <c r="F928" s="26">
        <v>146.63999999999999</v>
      </c>
      <c r="G928" s="26">
        <v>372.53999999999996</v>
      </c>
      <c r="H928" s="26">
        <v>0</v>
      </c>
      <c r="I928" s="22" t="s">
        <v>6930</v>
      </c>
    </row>
    <row r="929" spans="1:9" x14ac:dyDescent="0.25">
      <c r="A929" s="22" t="s">
        <v>6535</v>
      </c>
      <c r="B929" s="22" t="s">
        <v>6536</v>
      </c>
      <c r="C929" s="22">
        <v>409010456</v>
      </c>
      <c r="D929" s="22" t="s">
        <v>6569</v>
      </c>
      <c r="E929" s="26">
        <v>538.02</v>
      </c>
      <c r="F929" s="26">
        <v>256.75</v>
      </c>
      <c r="G929" s="26">
        <v>794.77</v>
      </c>
      <c r="H929" s="26">
        <v>0</v>
      </c>
      <c r="I929" s="22" t="s">
        <v>6930</v>
      </c>
    </row>
    <row r="930" spans="1:9" x14ac:dyDescent="0.25">
      <c r="A930" s="22" t="s">
        <v>6535</v>
      </c>
      <c r="B930" s="22" t="s">
        <v>6536</v>
      </c>
      <c r="C930" s="22">
        <v>409010464</v>
      </c>
      <c r="D930" s="22" t="s">
        <v>6570</v>
      </c>
      <c r="E930" s="26">
        <v>538.02</v>
      </c>
      <c r="F930" s="26">
        <v>256.75</v>
      </c>
      <c r="G930" s="26">
        <v>794.77</v>
      </c>
      <c r="H930" s="26">
        <v>0</v>
      </c>
      <c r="I930" s="22" t="s">
        <v>6930</v>
      </c>
    </row>
    <row r="931" spans="1:9" x14ac:dyDescent="0.25">
      <c r="A931" s="22" t="s">
        <v>6535</v>
      </c>
      <c r="B931" s="22" t="s">
        <v>6536</v>
      </c>
      <c r="C931" s="22">
        <v>409010472</v>
      </c>
      <c r="D931" s="22" t="s">
        <v>6571</v>
      </c>
      <c r="E931" s="26">
        <v>434.93</v>
      </c>
      <c r="F931" s="26">
        <v>159.78</v>
      </c>
      <c r="G931" s="26">
        <v>594.71</v>
      </c>
      <c r="H931" s="26">
        <v>0</v>
      </c>
      <c r="I931" s="22" t="s">
        <v>6930</v>
      </c>
    </row>
    <row r="932" spans="1:9" x14ac:dyDescent="0.25">
      <c r="A932" s="22" t="s">
        <v>6535</v>
      </c>
      <c r="B932" s="22" t="s">
        <v>6536</v>
      </c>
      <c r="C932" s="22">
        <v>409010480</v>
      </c>
      <c r="D932" s="22" t="s">
        <v>6572</v>
      </c>
      <c r="E932" s="26">
        <v>299.93</v>
      </c>
      <c r="F932" s="26">
        <v>183.38</v>
      </c>
      <c r="G932" s="26">
        <v>483.31</v>
      </c>
      <c r="H932" s="26">
        <v>0</v>
      </c>
      <c r="I932" s="22" t="s">
        <v>6930</v>
      </c>
    </row>
    <row r="933" spans="1:9" x14ac:dyDescent="0.25">
      <c r="A933" s="22" t="s">
        <v>6535</v>
      </c>
      <c r="B933" s="22" t="s">
        <v>6536</v>
      </c>
      <c r="C933" s="22">
        <v>409010499</v>
      </c>
      <c r="D933" s="22" t="s">
        <v>6573</v>
      </c>
      <c r="E933" s="26">
        <v>202.9</v>
      </c>
      <c r="F933" s="26">
        <v>183.3</v>
      </c>
      <c r="G933" s="26">
        <v>386.20000000000005</v>
      </c>
      <c r="H933" s="26">
        <v>0</v>
      </c>
      <c r="I933" s="22" t="s">
        <v>6930</v>
      </c>
    </row>
    <row r="934" spans="1:9" x14ac:dyDescent="0.25">
      <c r="A934" s="22" t="s">
        <v>6535</v>
      </c>
      <c r="B934" s="22" t="s">
        <v>6536</v>
      </c>
      <c r="C934" s="22">
        <v>409010502</v>
      </c>
      <c r="D934" s="22" t="s">
        <v>6574</v>
      </c>
      <c r="E934" s="26">
        <v>392.56</v>
      </c>
      <c r="F934" s="26">
        <v>183.37</v>
      </c>
      <c r="G934" s="26">
        <v>575.93000000000006</v>
      </c>
      <c r="H934" s="26">
        <v>0</v>
      </c>
      <c r="I934" s="22" t="s">
        <v>6930</v>
      </c>
    </row>
    <row r="935" spans="1:9" x14ac:dyDescent="0.25">
      <c r="A935" s="22" t="s">
        <v>6535</v>
      </c>
      <c r="B935" s="22" t="s">
        <v>6536</v>
      </c>
      <c r="C935" s="22">
        <v>409010510</v>
      </c>
      <c r="D935" s="22" t="s">
        <v>6575</v>
      </c>
      <c r="E935" s="26">
        <v>434.98</v>
      </c>
      <c r="F935" s="26">
        <v>183.36</v>
      </c>
      <c r="G935" s="26">
        <v>618.34</v>
      </c>
      <c r="H935" s="26">
        <v>0</v>
      </c>
      <c r="I935" s="22" t="s">
        <v>6930</v>
      </c>
    </row>
    <row r="936" spans="1:9" x14ac:dyDescent="0.25">
      <c r="A936" s="22" t="s">
        <v>6535</v>
      </c>
      <c r="B936" s="22" t="s">
        <v>6536</v>
      </c>
      <c r="C936" s="22">
        <v>409010537</v>
      </c>
      <c r="D936" s="22" t="s">
        <v>6576</v>
      </c>
      <c r="E936" s="26">
        <v>459.66</v>
      </c>
      <c r="F936" s="26">
        <v>169.88</v>
      </c>
      <c r="G936" s="26">
        <v>629.54</v>
      </c>
      <c r="H936" s="26">
        <v>0</v>
      </c>
      <c r="I936" s="22" t="s">
        <v>6930</v>
      </c>
    </row>
    <row r="937" spans="1:9" x14ac:dyDescent="0.25">
      <c r="A937" s="22" t="s">
        <v>6535</v>
      </c>
      <c r="B937" s="22" t="s">
        <v>6536</v>
      </c>
      <c r="C937" s="22">
        <v>409010545</v>
      </c>
      <c r="D937" s="22" t="s">
        <v>6577</v>
      </c>
      <c r="E937" s="26">
        <v>491.71</v>
      </c>
      <c r="F937" s="26">
        <v>183.24</v>
      </c>
      <c r="G937" s="26">
        <v>674.95</v>
      </c>
      <c r="H937" s="26">
        <v>0</v>
      </c>
      <c r="I937" s="22" t="s">
        <v>6930</v>
      </c>
    </row>
    <row r="938" spans="1:9" x14ac:dyDescent="0.25">
      <c r="A938" s="22" t="s">
        <v>6535</v>
      </c>
      <c r="B938" s="22" t="s">
        <v>6536</v>
      </c>
      <c r="C938" s="22">
        <v>409010553</v>
      </c>
      <c r="D938" s="22" t="s">
        <v>6578</v>
      </c>
      <c r="E938" s="26">
        <v>528.14</v>
      </c>
      <c r="F938" s="26">
        <v>256.73</v>
      </c>
      <c r="G938" s="26">
        <v>784.87</v>
      </c>
      <c r="H938" s="26">
        <v>0</v>
      </c>
      <c r="I938" s="22" t="s">
        <v>6930</v>
      </c>
    </row>
    <row r="939" spans="1:9" x14ac:dyDescent="0.25">
      <c r="A939" s="22" t="s">
        <v>6535</v>
      </c>
      <c r="B939" s="22" t="s">
        <v>6536</v>
      </c>
      <c r="C939" s="22">
        <v>409010561</v>
      </c>
      <c r="D939" s="22" t="s">
        <v>6579</v>
      </c>
      <c r="E939" s="26">
        <v>844.39</v>
      </c>
      <c r="F939" s="26">
        <v>252.68</v>
      </c>
      <c r="G939" s="26">
        <v>1097.07</v>
      </c>
      <c r="H939" s="26">
        <v>0</v>
      </c>
      <c r="I939" s="22" t="s">
        <v>6930</v>
      </c>
    </row>
    <row r="940" spans="1:9" x14ac:dyDescent="0.25">
      <c r="A940" s="22" t="s">
        <v>6535</v>
      </c>
      <c r="B940" s="22" t="s">
        <v>6536</v>
      </c>
      <c r="C940" s="22">
        <v>409010570</v>
      </c>
      <c r="D940" s="22" t="s">
        <v>6580</v>
      </c>
      <c r="E940" s="26">
        <v>445.58</v>
      </c>
      <c r="F940" s="26">
        <v>183.38</v>
      </c>
      <c r="G940" s="26">
        <v>628.96</v>
      </c>
      <c r="H940" s="26">
        <v>0</v>
      </c>
      <c r="I940" s="22" t="s">
        <v>6930</v>
      </c>
    </row>
    <row r="941" spans="1:9" x14ac:dyDescent="0.25">
      <c r="A941" s="22" t="s">
        <v>6535</v>
      </c>
      <c r="B941" s="22" t="s">
        <v>6536</v>
      </c>
      <c r="C941" s="22">
        <v>409010588</v>
      </c>
      <c r="D941" s="22" t="s">
        <v>6581</v>
      </c>
      <c r="E941" s="26">
        <v>445.58</v>
      </c>
      <c r="F941" s="26">
        <v>183.38</v>
      </c>
      <c r="G941" s="26">
        <v>628.96</v>
      </c>
      <c r="H941" s="26">
        <v>0</v>
      </c>
      <c r="I941" s="22" t="s">
        <v>6930</v>
      </c>
    </row>
    <row r="942" spans="1:9" x14ac:dyDescent="0.25">
      <c r="A942" s="22" t="s">
        <v>6535</v>
      </c>
      <c r="B942" s="22" t="s">
        <v>6536</v>
      </c>
      <c r="C942" s="22">
        <v>409010596</v>
      </c>
      <c r="D942" s="22" t="s">
        <v>6582</v>
      </c>
      <c r="E942" s="26">
        <v>604.91999999999996</v>
      </c>
      <c r="F942" s="26">
        <v>151.22999999999999</v>
      </c>
      <c r="G942" s="26">
        <v>756.15</v>
      </c>
      <c r="H942" s="26">
        <v>0</v>
      </c>
      <c r="I942" s="22" t="s">
        <v>6930</v>
      </c>
    </row>
    <row r="943" spans="1:9" x14ac:dyDescent="0.25">
      <c r="A943" s="22" t="s">
        <v>6535</v>
      </c>
      <c r="B943" s="22" t="s">
        <v>6536</v>
      </c>
      <c r="C943" s="22">
        <v>409020028</v>
      </c>
      <c r="D943" s="22" t="s">
        <v>6583</v>
      </c>
      <c r="E943" s="26">
        <v>134.87</v>
      </c>
      <c r="F943" s="26">
        <v>108.9</v>
      </c>
      <c r="G943" s="26">
        <v>243.77</v>
      </c>
      <c r="H943" s="26">
        <v>12.97</v>
      </c>
      <c r="I943" s="22" t="s">
        <v>6930</v>
      </c>
    </row>
    <row r="944" spans="1:9" x14ac:dyDescent="0.25">
      <c r="A944" s="22" t="s">
        <v>6535</v>
      </c>
      <c r="B944" s="22" t="s">
        <v>6536</v>
      </c>
      <c r="C944" s="22">
        <v>409020044</v>
      </c>
      <c r="D944" s="22" t="s">
        <v>6584</v>
      </c>
      <c r="E944" s="26">
        <v>205.75</v>
      </c>
      <c r="F944" s="26">
        <v>146.65</v>
      </c>
      <c r="G944" s="26">
        <v>352.4</v>
      </c>
      <c r="H944" s="26">
        <v>0</v>
      </c>
      <c r="I944" s="22" t="s">
        <v>6930</v>
      </c>
    </row>
    <row r="945" spans="1:9" x14ac:dyDescent="0.25">
      <c r="A945" s="22" t="s">
        <v>6535</v>
      </c>
      <c r="B945" s="22" t="s">
        <v>6536</v>
      </c>
      <c r="C945" s="22">
        <v>409020052</v>
      </c>
      <c r="D945" s="22" t="s">
        <v>6585</v>
      </c>
      <c r="E945" s="26">
        <v>258.55</v>
      </c>
      <c r="F945" s="26">
        <v>146.72999999999999</v>
      </c>
      <c r="G945" s="26">
        <v>405.28</v>
      </c>
      <c r="H945" s="26">
        <v>0</v>
      </c>
      <c r="I945" s="22" t="s">
        <v>6930</v>
      </c>
    </row>
    <row r="946" spans="1:9" x14ac:dyDescent="0.25">
      <c r="A946" s="22" t="s">
        <v>6535</v>
      </c>
      <c r="B946" s="22" t="s">
        <v>6536</v>
      </c>
      <c r="C946" s="22">
        <v>409020079</v>
      </c>
      <c r="D946" s="22" t="s">
        <v>6586</v>
      </c>
      <c r="E946" s="26">
        <v>225.92</v>
      </c>
      <c r="F946" s="26">
        <v>80.66</v>
      </c>
      <c r="G946" s="26">
        <v>306.58</v>
      </c>
      <c r="H946" s="26">
        <v>32.68</v>
      </c>
      <c r="I946" s="22" t="s">
        <v>6932</v>
      </c>
    </row>
    <row r="947" spans="1:9" x14ac:dyDescent="0.25">
      <c r="A947" s="22" t="s">
        <v>6535</v>
      </c>
      <c r="B947" s="22" t="s">
        <v>6536</v>
      </c>
      <c r="C947" s="22">
        <v>409020087</v>
      </c>
      <c r="D947" s="22" t="s">
        <v>6587</v>
      </c>
      <c r="E947" s="26">
        <v>134.88</v>
      </c>
      <c r="F947" s="26">
        <v>73.33</v>
      </c>
      <c r="G947" s="26">
        <v>208.20999999999998</v>
      </c>
      <c r="H947" s="26">
        <v>32.68</v>
      </c>
      <c r="I947" s="22" t="s">
        <v>6930</v>
      </c>
    </row>
    <row r="948" spans="1:9" x14ac:dyDescent="0.25">
      <c r="A948" s="22" t="s">
        <v>6535</v>
      </c>
      <c r="B948" s="22" t="s">
        <v>6536</v>
      </c>
      <c r="C948" s="22">
        <v>409020095</v>
      </c>
      <c r="D948" s="22" t="s">
        <v>6588</v>
      </c>
      <c r="E948" s="26">
        <v>134.88</v>
      </c>
      <c r="F948" s="26">
        <v>73.33</v>
      </c>
      <c r="G948" s="26">
        <v>208.20999999999998</v>
      </c>
      <c r="H948" s="26">
        <v>32.68</v>
      </c>
      <c r="I948" s="22" t="s">
        <v>6930</v>
      </c>
    </row>
    <row r="949" spans="1:9" x14ac:dyDescent="0.25">
      <c r="A949" s="22" t="s">
        <v>6535</v>
      </c>
      <c r="B949" s="22" t="s">
        <v>6536</v>
      </c>
      <c r="C949" s="22">
        <v>409020109</v>
      </c>
      <c r="D949" s="22" t="s">
        <v>6589</v>
      </c>
      <c r="E949" s="26">
        <v>224.35</v>
      </c>
      <c r="F949" s="26">
        <v>148.61000000000001</v>
      </c>
      <c r="G949" s="26">
        <v>372.96000000000004</v>
      </c>
      <c r="H949" s="26">
        <v>0</v>
      </c>
      <c r="I949" s="22" t="s">
        <v>6930</v>
      </c>
    </row>
    <row r="950" spans="1:9" x14ac:dyDescent="0.25">
      <c r="A950" s="22" t="s">
        <v>6535</v>
      </c>
      <c r="B950" s="22" t="s">
        <v>6536</v>
      </c>
      <c r="C950" s="22">
        <v>409020125</v>
      </c>
      <c r="D950" s="22" t="s">
        <v>6590</v>
      </c>
      <c r="E950" s="26">
        <v>140.75</v>
      </c>
      <c r="F950" s="26">
        <v>73.33</v>
      </c>
      <c r="G950" s="26">
        <v>214.07999999999998</v>
      </c>
      <c r="H950" s="26">
        <v>0</v>
      </c>
      <c r="I950" s="22" t="s">
        <v>6930</v>
      </c>
    </row>
    <row r="951" spans="1:9" x14ac:dyDescent="0.25">
      <c r="A951" s="22" t="s">
        <v>6535</v>
      </c>
      <c r="B951" s="22" t="s">
        <v>6536</v>
      </c>
      <c r="C951" s="22">
        <v>409020133</v>
      </c>
      <c r="D951" s="22" t="s">
        <v>6591</v>
      </c>
      <c r="E951" s="26">
        <v>306.07</v>
      </c>
      <c r="F951" s="26">
        <v>163.47999999999999</v>
      </c>
      <c r="G951" s="26">
        <v>469.54999999999995</v>
      </c>
      <c r="H951" s="26">
        <v>0</v>
      </c>
      <c r="I951" s="22" t="s">
        <v>6930</v>
      </c>
    </row>
    <row r="952" spans="1:9" x14ac:dyDescent="0.25">
      <c r="A952" s="22" t="s">
        <v>6535</v>
      </c>
      <c r="B952" s="22" t="s">
        <v>6536</v>
      </c>
      <c r="C952" s="22">
        <v>409020141</v>
      </c>
      <c r="D952" s="22" t="s">
        <v>6592</v>
      </c>
      <c r="E952" s="26">
        <v>227.41</v>
      </c>
      <c r="F952" s="26">
        <v>183.34</v>
      </c>
      <c r="G952" s="26">
        <v>410.75</v>
      </c>
      <c r="H952" s="26">
        <v>0</v>
      </c>
      <c r="I952" s="22" t="s">
        <v>6930</v>
      </c>
    </row>
    <row r="953" spans="1:9" x14ac:dyDescent="0.25">
      <c r="A953" s="22" t="s">
        <v>6535</v>
      </c>
      <c r="B953" s="22" t="s">
        <v>6536</v>
      </c>
      <c r="C953" s="22">
        <v>409020168</v>
      </c>
      <c r="D953" s="22" t="s">
        <v>6593</v>
      </c>
      <c r="E953" s="26">
        <v>179.03</v>
      </c>
      <c r="F953" s="26">
        <v>126.26</v>
      </c>
      <c r="G953" s="26">
        <v>305.29000000000002</v>
      </c>
      <c r="H953" s="26">
        <v>0</v>
      </c>
      <c r="I953" s="22" t="s">
        <v>6930</v>
      </c>
    </row>
    <row r="954" spans="1:9" x14ac:dyDescent="0.25">
      <c r="A954" s="22" t="s">
        <v>6535</v>
      </c>
      <c r="B954" s="22" t="s">
        <v>6536</v>
      </c>
      <c r="C954" s="22">
        <v>409020176</v>
      </c>
      <c r="D954" s="22" t="s">
        <v>6594</v>
      </c>
      <c r="E954" s="26">
        <v>236.39</v>
      </c>
      <c r="F954" s="26">
        <v>83.53</v>
      </c>
      <c r="G954" s="26">
        <v>319.91999999999996</v>
      </c>
      <c r="H954" s="26">
        <v>34.1</v>
      </c>
      <c r="I954" s="22" t="s">
        <v>6932</v>
      </c>
    </row>
    <row r="955" spans="1:9" x14ac:dyDescent="0.25">
      <c r="A955" s="22" t="s">
        <v>6535</v>
      </c>
      <c r="B955" s="22" t="s">
        <v>6536</v>
      </c>
      <c r="C955" s="22">
        <v>409030023</v>
      </c>
      <c r="D955" s="22" t="s">
        <v>6595</v>
      </c>
      <c r="E955" s="26">
        <v>575.24</v>
      </c>
      <c r="F955" s="26">
        <v>426.47</v>
      </c>
      <c r="G955" s="26">
        <v>1001.71</v>
      </c>
      <c r="H955" s="26">
        <v>0</v>
      </c>
      <c r="I955" s="22" t="s">
        <v>6930</v>
      </c>
    </row>
    <row r="956" spans="1:9" x14ac:dyDescent="0.25">
      <c r="A956" s="22" t="s">
        <v>6535</v>
      </c>
      <c r="B956" s="22" t="s">
        <v>6536</v>
      </c>
      <c r="C956" s="22">
        <v>409030031</v>
      </c>
      <c r="D956" s="22" t="s">
        <v>6596</v>
      </c>
      <c r="E956" s="26">
        <v>575.24</v>
      </c>
      <c r="F956" s="26">
        <v>513.16</v>
      </c>
      <c r="G956" s="26">
        <v>1088.4000000000001</v>
      </c>
      <c r="H956" s="26">
        <v>0</v>
      </c>
      <c r="I956" s="22" t="s">
        <v>6930</v>
      </c>
    </row>
    <row r="957" spans="1:9" x14ac:dyDescent="0.25">
      <c r="A957" s="22" t="s">
        <v>6535</v>
      </c>
      <c r="B957" s="22" t="s">
        <v>6536</v>
      </c>
      <c r="C957" s="22">
        <v>409030040</v>
      </c>
      <c r="D957" s="22" t="s">
        <v>6597</v>
      </c>
      <c r="E957" s="26">
        <v>381.11</v>
      </c>
      <c r="F957" s="26">
        <v>470.47</v>
      </c>
      <c r="G957" s="26">
        <v>851.58</v>
      </c>
      <c r="H957" s="26">
        <v>0</v>
      </c>
      <c r="I957" s="22" t="s">
        <v>6930</v>
      </c>
    </row>
    <row r="958" spans="1:9" x14ac:dyDescent="0.25">
      <c r="A958" s="22" t="s">
        <v>6535</v>
      </c>
      <c r="B958" s="22" t="s">
        <v>6536</v>
      </c>
      <c r="C958" s="22">
        <v>409040037</v>
      </c>
      <c r="D958" s="22" t="s">
        <v>6598</v>
      </c>
      <c r="E958" s="26">
        <v>113.03</v>
      </c>
      <c r="F958" s="26">
        <v>109.98</v>
      </c>
      <c r="G958" s="26">
        <v>223.01</v>
      </c>
      <c r="H958" s="26">
        <v>0</v>
      </c>
      <c r="I958" s="22" t="s">
        <v>6930</v>
      </c>
    </row>
    <row r="959" spans="1:9" x14ac:dyDescent="0.25">
      <c r="A959" s="22" t="s">
        <v>6535</v>
      </c>
      <c r="B959" s="22" t="s">
        <v>6536</v>
      </c>
      <c r="C959" s="22">
        <v>409040045</v>
      </c>
      <c r="D959" s="22" t="s">
        <v>6599</v>
      </c>
      <c r="E959" s="26">
        <v>105.28</v>
      </c>
      <c r="F959" s="26">
        <v>110</v>
      </c>
      <c r="G959" s="26">
        <v>215.28</v>
      </c>
      <c r="H959" s="26">
        <v>0</v>
      </c>
      <c r="I959" s="22" t="s">
        <v>6930</v>
      </c>
    </row>
    <row r="960" spans="1:9" x14ac:dyDescent="0.25">
      <c r="A960" s="22" t="s">
        <v>6535</v>
      </c>
      <c r="B960" s="22" t="s">
        <v>6536</v>
      </c>
      <c r="C960" s="22">
        <v>409040053</v>
      </c>
      <c r="D960" s="22" t="s">
        <v>6600</v>
      </c>
      <c r="E960" s="26">
        <v>102.06</v>
      </c>
      <c r="F960" s="26">
        <v>110.03</v>
      </c>
      <c r="G960" s="26">
        <v>212.09</v>
      </c>
      <c r="H960" s="26">
        <v>0</v>
      </c>
      <c r="I960" s="22" t="s">
        <v>6930</v>
      </c>
    </row>
    <row r="961" spans="1:9" x14ac:dyDescent="0.25">
      <c r="A961" s="22" t="s">
        <v>6535</v>
      </c>
      <c r="B961" s="22" t="s">
        <v>6536</v>
      </c>
      <c r="C961" s="22">
        <v>409040070</v>
      </c>
      <c r="D961" s="22" t="s">
        <v>6601</v>
      </c>
      <c r="E961" s="26">
        <v>102.06</v>
      </c>
      <c r="F961" s="26">
        <v>110.03</v>
      </c>
      <c r="G961" s="26">
        <v>212.09</v>
      </c>
      <c r="H961" s="26">
        <v>34.1</v>
      </c>
      <c r="I961" s="22" t="s">
        <v>6932</v>
      </c>
    </row>
    <row r="962" spans="1:9" x14ac:dyDescent="0.25">
      <c r="A962" s="22" t="s">
        <v>6535</v>
      </c>
      <c r="B962" s="22" t="s">
        <v>6536</v>
      </c>
      <c r="C962" s="22">
        <v>409040088</v>
      </c>
      <c r="D962" s="22" t="s">
        <v>6602</v>
      </c>
      <c r="E962" s="26">
        <v>102.01</v>
      </c>
      <c r="F962" s="26">
        <v>108.04</v>
      </c>
      <c r="G962" s="26">
        <v>210.05</v>
      </c>
      <c r="H962" s="26">
        <v>34.1</v>
      </c>
      <c r="I962" s="22" t="s">
        <v>6932</v>
      </c>
    </row>
    <row r="963" spans="1:9" x14ac:dyDescent="0.25">
      <c r="A963" s="22" t="s">
        <v>6535</v>
      </c>
      <c r="B963" s="22" t="s">
        <v>6536</v>
      </c>
      <c r="C963" s="22">
        <v>409040096</v>
      </c>
      <c r="D963" s="22" t="s">
        <v>6603</v>
      </c>
      <c r="E963" s="26">
        <v>115.88</v>
      </c>
      <c r="F963" s="26">
        <v>109.98</v>
      </c>
      <c r="G963" s="26">
        <v>225.86</v>
      </c>
      <c r="H963" s="26">
        <v>0</v>
      </c>
      <c r="I963" s="22" t="s">
        <v>6930</v>
      </c>
    </row>
    <row r="964" spans="1:9" x14ac:dyDescent="0.25">
      <c r="A964" s="22" t="s">
        <v>6535</v>
      </c>
      <c r="B964" s="22" t="s">
        <v>6536</v>
      </c>
      <c r="C964" s="22">
        <v>409040118</v>
      </c>
      <c r="D964" s="22" t="s">
        <v>6604</v>
      </c>
      <c r="E964" s="26">
        <v>117.83</v>
      </c>
      <c r="F964" s="26">
        <v>110.04</v>
      </c>
      <c r="G964" s="26">
        <v>227.87</v>
      </c>
      <c r="H964" s="26">
        <v>0</v>
      </c>
      <c r="I964" s="22" t="s">
        <v>6930</v>
      </c>
    </row>
    <row r="965" spans="1:9" x14ac:dyDescent="0.25">
      <c r="A965" s="22" t="s">
        <v>6535</v>
      </c>
      <c r="B965" s="22" t="s">
        <v>6536</v>
      </c>
      <c r="C965" s="22">
        <v>409040126</v>
      </c>
      <c r="D965" s="22" t="s">
        <v>6605</v>
      </c>
      <c r="E965" s="26">
        <v>223.98</v>
      </c>
      <c r="F965" s="26">
        <v>161.34</v>
      </c>
      <c r="G965" s="26">
        <v>385.32</v>
      </c>
      <c r="H965" s="26">
        <v>0</v>
      </c>
      <c r="I965" s="22" t="s">
        <v>6930</v>
      </c>
    </row>
    <row r="966" spans="1:9" x14ac:dyDescent="0.25">
      <c r="A966" s="22" t="s">
        <v>6535</v>
      </c>
      <c r="B966" s="22" t="s">
        <v>6536</v>
      </c>
      <c r="C966" s="22">
        <v>409040134</v>
      </c>
      <c r="D966" s="22" t="s">
        <v>6606</v>
      </c>
      <c r="E966" s="26">
        <v>223.91</v>
      </c>
      <c r="F966" s="26">
        <v>136.16</v>
      </c>
      <c r="G966" s="26">
        <v>360.07</v>
      </c>
      <c r="H966" s="26">
        <v>0</v>
      </c>
      <c r="I966" s="22" t="s">
        <v>6930</v>
      </c>
    </row>
    <row r="967" spans="1:9" x14ac:dyDescent="0.25">
      <c r="A967" s="22" t="s">
        <v>6535</v>
      </c>
      <c r="B967" s="22" t="s">
        <v>6536</v>
      </c>
      <c r="C967" s="22">
        <v>409040142</v>
      </c>
      <c r="D967" s="22" t="s">
        <v>6607</v>
      </c>
      <c r="E967" s="26">
        <v>223.88</v>
      </c>
      <c r="F967" s="26">
        <v>209.74</v>
      </c>
      <c r="G967" s="26">
        <v>433.62</v>
      </c>
      <c r="H967" s="26">
        <v>433.62</v>
      </c>
      <c r="I967" s="22" t="s">
        <v>6932</v>
      </c>
    </row>
    <row r="968" spans="1:9" x14ac:dyDescent="0.25">
      <c r="A968" s="22" t="s">
        <v>6535</v>
      </c>
      <c r="B968" s="22" t="s">
        <v>6536</v>
      </c>
      <c r="C968" s="22">
        <v>409040150</v>
      </c>
      <c r="D968" s="22" t="s">
        <v>6608</v>
      </c>
      <c r="E968" s="26">
        <v>130.81</v>
      </c>
      <c r="F968" s="26">
        <v>123.26</v>
      </c>
      <c r="G968" s="26">
        <v>254.07</v>
      </c>
      <c r="H968" s="26">
        <v>0</v>
      </c>
      <c r="I968" s="22" t="s">
        <v>6930</v>
      </c>
    </row>
    <row r="969" spans="1:9" x14ac:dyDescent="0.25">
      <c r="A969" s="22" t="s">
        <v>6535</v>
      </c>
      <c r="B969" s="22" t="s">
        <v>6536</v>
      </c>
      <c r="C969" s="22">
        <v>409040169</v>
      </c>
      <c r="D969" s="22" t="s">
        <v>6609</v>
      </c>
      <c r="E969" s="26">
        <v>214.54</v>
      </c>
      <c r="F969" s="26">
        <v>135.59</v>
      </c>
      <c r="G969" s="26">
        <v>350.13</v>
      </c>
      <c r="H969" s="26">
        <v>32.68</v>
      </c>
      <c r="I969" s="22" t="s">
        <v>6932</v>
      </c>
    </row>
    <row r="970" spans="1:9" x14ac:dyDescent="0.25">
      <c r="A970" s="22" t="s">
        <v>6535</v>
      </c>
      <c r="B970" s="22" t="s">
        <v>6536</v>
      </c>
      <c r="C970" s="22">
        <v>409040177</v>
      </c>
      <c r="D970" s="22" t="s">
        <v>6610</v>
      </c>
      <c r="E970" s="26">
        <v>105.47</v>
      </c>
      <c r="F970" s="26">
        <v>73.36</v>
      </c>
      <c r="G970" s="26">
        <v>178.82999999999998</v>
      </c>
      <c r="H970" s="26">
        <v>0</v>
      </c>
      <c r="I970" s="22" t="s">
        <v>6930</v>
      </c>
    </row>
    <row r="971" spans="1:9" x14ac:dyDescent="0.25">
      <c r="A971" s="22" t="s">
        <v>6535</v>
      </c>
      <c r="B971" s="22" t="s">
        <v>6536</v>
      </c>
      <c r="C971" s="22">
        <v>409040185</v>
      </c>
      <c r="D971" s="22" t="s">
        <v>6611</v>
      </c>
      <c r="E971" s="26">
        <v>130.81</v>
      </c>
      <c r="F971" s="26">
        <v>146.66999999999999</v>
      </c>
      <c r="G971" s="26">
        <v>277.48</v>
      </c>
      <c r="H971" s="26">
        <v>0</v>
      </c>
      <c r="I971" s="22" t="s">
        <v>6930</v>
      </c>
    </row>
    <row r="972" spans="1:9" x14ac:dyDescent="0.25">
      <c r="A972" s="22" t="s">
        <v>6535</v>
      </c>
      <c r="B972" s="22" t="s">
        <v>6536</v>
      </c>
      <c r="C972" s="22">
        <v>409040193</v>
      </c>
      <c r="D972" s="22" t="s">
        <v>6612</v>
      </c>
      <c r="E972" s="26">
        <v>115.88</v>
      </c>
      <c r="F972" s="26">
        <v>109.98</v>
      </c>
      <c r="G972" s="26">
        <v>225.86</v>
      </c>
      <c r="H972" s="26">
        <v>0</v>
      </c>
      <c r="I972" s="22" t="s">
        <v>6930</v>
      </c>
    </row>
    <row r="973" spans="1:9" x14ac:dyDescent="0.25">
      <c r="A973" s="22" t="s">
        <v>6535</v>
      </c>
      <c r="B973" s="22" t="s">
        <v>6536</v>
      </c>
      <c r="C973" s="22">
        <v>409040207</v>
      </c>
      <c r="D973" s="22" t="s">
        <v>6613</v>
      </c>
      <c r="E973" s="26">
        <v>299.89</v>
      </c>
      <c r="F973" s="26">
        <v>256.55</v>
      </c>
      <c r="G973" s="26">
        <v>556.44000000000005</v>
      </c>
      <c r="H973" s="26">
        <v>0</v>
      </c>
      <c r="I973" s="22" t="s">
        <v>6930</v>
      </c>
    </row>
    <row r="974" spans="1:9" x14ac:dyDescent="0.25">
      <c r="A974" s="22" t="s">
        <v>6535</v>
      </c>
      <c r="B974" s="22" t="s">
        <v>6536</v>
      </c>
      <c r="C974" s="22">
        <v>409040215</v>
      </c>
      <c r="D974" s="22" t="s">
        <v>6614</v>
      </c>
      <c r="E974" s="26">
        <v>181.85</v>
      </c>
      <c r="F974" s="26">
        <v>75.12</v>
      </c>
      <c r="G974" s="26">
        <v>256.97000000000003</v>
      </c>
      <c r="H974" s="26">
        <v>34.1</v>
      </c>
      <c r="I974" s="22" t="s">
        <v>6932</v>
      </c>
    </row>
    <row r="975" spans="1:9" x14ac:dyDescent="0.25">
      <c r="A975" s="22" t="s">
        <v>6535</v>
      </c>
      <c r="B975" s="22" t="s">
        <v>6536</v>
      </c>
      <c r="C975" s="22">
        <v>409040231</v>
      </c>
      <c r="D975" s="22" t="s">
        <v>6615</v>
      </c>
      <c r="E975" s="26">
        <v>173.24</v>
      </c>
      <c r="F975" s="26">
        <v>84.32</v>
      </c>
      <c r="G975" s="26">
        <v>257.56</v>
      </c>
      <c r="H975" s="26">
        <v>0</v>
      </c>
      <c r="I975" s="22" t="s">
        <v>6930</v>
      </c>
    </row>
    <row r="976" spans="1:9" x14ac:dyDescent="0.25">
      <c r="A976" s="22" t="s">
        <v>6535</v>
      </c>
      <c r="B976" s="22" t="s">
        <v>6536</v>
      </c>
      <c r="C976" s="22">
        <v>409040240</v>
      </c>
      <c r="D976" s="22" t="s">
        <v>6616</v>
      </c>
      <c r="E976" s="26">
        <v>190.92</v>
      </c>
      <c r="F976" s="26">
        <v>247.95</v>
      </c>
      <c r="G976" s="26">
        <v>438.87</v>
      </c>
      <c r="H976" s="26">
        <v>438.87</v>
      </c>
      <c r="I976" s="22" t="s">
        <v>6932</v>
      </c>
    </row>
    <row r="977" spans="1:9" x14ac:dyDescent="0.25">
      <c r="A977" s="22" t="s">
        <v>6535</v>
      </c>
      <c r="B977" s="22" t="s">
        <v>6536</v>
      </c>
      <c r="C977" s="22">
        <v>409050016</v>
      </c>
      <c r="D977" s="22" t="s">
        <v>6617</v>
      </c>
      <c r="E977" s="26">
        <v>321.67</v>
      </c>
      <c r="F977" s="26">
        <v>183.34</v>
      </c>
      <c r="G977" s="26">
        <v>505.01</v>
      </c>
      <c r="H977" s="26">
        <v>0</v>
      </c>
      <c r="I977" s="22" t="s">
        <v>6930</v>
      </c>
    </row>
    <row r="978" spans="1:9" x14ac:dyDescent="0.25">
      <c r="A978" s="22" t="s">
        <v>6535</v>
      </c>
      <c r="B978" s="22" t="s">
        <v>6536</v>
      </c>
      <c r="C978" s="22">
        <v>409050024</v>
      </c>
      <c r="D978" s="22" t="s">
        <v>6618</v>
      </c>
      <c r="E978" s="26">
        <v>233.52</v>
      </c>
      <c r="F978" s="26">
        <v>154.69</v>
      </c>
      <c r="G978" s="26">
        <v>388.21000000000004</v>
      </c>
      <c r="H978" s="26">
        <v>0</v>
      </c>
      <c r="I978" s="22" t="s">
        <v>6930</v>
      </c>
    </row>
    <row r="979" spans="1:9" x14ac:dyDescent="0.25">
      <c r="A979" s="22" t="s">
        <v>6535</v>
      </c>
      <c r="B979" s="22" t="s">
        <v>6536</v>
      </c>
      <c r="C979" s="22">
        <v>409050032</v>
      </c>
      <c r="D979" s="22" t="s">
        <v>6619</v>
      </c>
      <c r="E979" s="26">
        <v>224.34</v>
      </c>
      <c r="F979" s="26">
        <v>148.62</v>
      </c>
      <c r="G979" s="26">
        <v>372.96000000000004</v>
      </c>
      <c r="H979" s="26">
        <v>0</v>
      </c>
      <c r="I979" s="22" t="s">
        <v>6930</v>
      </c>
    </row>
    <row r="980" spans="1:9" x14ac:dyDescent="0.25">
      <c r="A980" s="22" t="s">
        <v>6535</v>
      </c>
      <c r="B980" s="22" t="s">
        <v>6536</v>
      </c>
      <c r="C980" s="22">
        <v>409050040</v>
      </c>
      <c r="D980" s="22" t="s">
        <v>6620</v>
      </c>
      <c r="E980" s="26">
        <v>224.35</v>
      </c>
      <c r="F980" s="26">
        <v>148.61000000000001</v>
      </c>
      <c r="G980" s="26">
        <v>372.96000000000004</v>
      </c>
      <c r="H980" s="26">
        <v>0</v>
      </c>
      <c r="I980" s="22" t="s">
        <v>6930</v>
      </c>
    </row>
    <row r="981" spans="1:9" x14ac:dyDescent="0.25">
      <c r="A981" s="22" t="s">
        <v>6535</v>
      </c>
      <c r="B981" s="22" t="s">
        <v>6536</v>
      </c>
      <c r="C981" s="22">
        <v>409050075</v>
      </c>
      <c r="D981" s="22" t="s">
        <v>6621</v>
      </c>
      <c r="E981" s="26">
        <v>321.68</v>
      </c>
      <c r="F981" s="26">
        <v>183.34</v>
      </c>
      <c r="G981" s="26">
        <v>505.02</v>
      </c>
      <c r="H981" s="26">
        <v>0</v>
      </c>
      <c r="I981" s="22" t="s">
        <v>6930</v>
      </c>
    </row>
    <row r="982" spans="1:9" x14ac:dyDescent="0.25">
      <c r="A982" s="22" t="s">
        <v>6535</v>
      </c>
      <c r="B982" s="22" t="s">
        <v>6536</v>
      </c>
      <c r="C982" s="22">
        <v>409050083</v>
      </c>
      <c r="D982" s="22" t="s">
        <v>6622</v>
      </c>
      <c r="E982" s="26">
        <v>97.72</v>
      </c>
      <c r="F982" s="26">
        <v>121.4</v>
      </c>
      <c r="G982" s="26">
        <v>219.12</v>
      </c>
      <c r="H982" s="26">
        <v>219.12</v>
      </c>
      <c r="I982" s="22" t="s">
        <v>6932</v>
      </c>
    </row>
    <row r="983" spans="1:9" x14ac:dyDescent="0.25">
      <c r="A983" s="22" t="s">
        <v>6535</v>
      </c>
      <c r="B983" s="22" t="s">
        <v>6536</v>
      </c>
      <c r="C983" s="22">
        <v>409050091</v>
      </c>
      <c r="D983" s="22" t="s">
        <v>6623</v>
      </c>
      <c r="E983" s="26">
        <v>536.44000000000005</v>
      </c>
      <c r="F983" s="26">
        <v>329.73</v>
      </c>
      <c r="G983" s="26">
        <v>866.17000000000007</v>
      </c>
      <c r="H983" s="26">
        <v>0</v>
      </c>
      <c r="I983" s="22" t="s">
        <v>6930</v>
      </c>
    </row>
    <row r="984" spans="1:9" x14ac:dyDescent="0.25">
      <c r="A984" s="22" t="s">
        <v>6535</v>
      </c>
      <c r="B984" s="22" t="s">
        <v>6536</v>
      </c>
      <c r="C984" s="22">
        <v>409050105</v>
      </c>
      <c r="D984" s="22" t="s">
        <v>6624</v>
      </c>
      <c r="E984" s="26">
        <v>299.89</v>
      </c>
      <c r="F984" s="26">
        <v>209.61</v>
      </c>
      <c r="G984" s="26">
        <v>509.5</v>
      </c>
      <c r="H984" s="26">
        <v>0</v>
      </c>
      <c r="I984" s="22" t="s">
        <v>6930</v>
      </c>
    </row>
    <row r="985" spans="1:9" x14ac:dyDescent="0.25">
      <c r="A985" s="22" t="s">
        <v>6535</v>
      </c>
      <c r="B985" s="22" t="s">
        <v>6536</v>
      </c>
      <c r="C985" s="22">
        <v>409050130</v>
      </c>
      <c r="D985" s="22" t="s">
        <v>6625</v>
      </c>
      <c r="E985" s="26">
        <v>183.38</v>
      </c>
      <c r="F985" s="26">
        <v>214.67</v>
      </c>
      <c r="G985" s="26">
        <v>398.04999999999995</v>
      </c>
      <c r="H985" s="26">
        <v>0</v>
      </c>
      <c r="I985" s="22" t="s">
        <v>6930</v>
      </c>
    </row>
    <row r="986" spans="1:9" x14ac:dyDescent="0.25">
      <c r="A986" s="22" t="s">
        <v>6535</v>
      </c>
      <c r="B986" s="22" t="s">
        <v>6536</v>
      </c>
      <c r="C986" s="22">
        <v>409050148</v>
      </c>
      <c r="D986" s="22" t="s">
        <v>6626</v>
      </c>
      <c r="E986" s="26">
        <v>760.22</v>
      </c>
      <c r="F986" s="26">
        <v>528.05999999999995</v>
      </c>
      <c r="G986" s="26">
        <v>1288.28</v>
      </c>
      <c r="H986" s="26">
        <v>0</v>
      </c>
      <c r="I986" s="22" t="s">
        <v>6930</v>
      </c>
    </row>
    <row r="987" spans="1:9" x14ac:dyDescent="0.25">
      <c r="A987" s="22" t="s">
        <v>6535</v>
      </c>
      <c r="B987" s="22" t="s">
        <v>6536</v>
      </c>
      <c r="C987" s="22">
        <v>409060011</v>
      </c>
      <c r="D987" s="22" t="s">
        <v>6627</v>
      </c>
      <c r="E987" s="26">
        <v>97.31</v>
      </c>
      <c r="F987" s="26">
        <v>80.7</v>
      </c>
      <c r="G987" s="26">
        <v>178.01</v>
      </c>
      <c r="H987" s="26">
        <v>12.97</v>
      </c>
      <c r="I987" s="22" t="s">
        <v>6932</v>
      </c>
    </row>
    <row r="988" spans="1:9" x14ac:dyDescent="0.25">
      <c r="A988" s="22" t="s">
        <v>6535</v>
      </c>
      <c r="B988" s="22" t="s">
        <v>6536</v>
      </c>
      <c r="C988" s="22">
        <v>409060020</v>
      </c>
      <c r="D988" s="22" t="s">
        <v>6628</v>
      </c>
      <c r="E988" s="26">
        <v>268.24</v>
      </c>
      <c r="F988" s="26">
        <v>180.96</v>
      </c>
      <c r="G988" s="26">
        <v>449.20000000000005</v>
      </c>
      <c r="H988" s="26">
        <v>0</v>
      </c>
      <c r="I988" s="22" t="s">
        <v>6930</v>
      </c>
    </row>
    <row r="989" spans="1:9" x14ac:dyDescent="0.25">
      <c r="A989" s="22" t="s">
        <v>6535</v>
      </c>
      <c r="B989" s="22" t="s">
        <v>6536</v>
      </c>
      <c r="C989" s="22">
        <v>409060038</v>
      </c>
      <c r="D989" s="22" t="s">
        <v>6629</v>
      </c>
      <c r="E989" s="26">
        <v>305.2</v>
      </c>
      <c r="F989" s="26">
        <v>138.46</v>
      </c>
      <c r="G989" s="26">
        <v>443.65999999999997</v>
      </c>
      <c r="H989" s="26">
        <v>0</v>
      </c>
      <c r="I989" s="22" t="s">
        <v>6930</v>
      </c>
    </row>
    <row r="990" spans="1:9" x14ac:dyDescent="0.25">
      <c r="A990" s="22" t="s">
        <v>6535</v>
      </c>
      <c r="B990" s="22" t="s">
        <v>6536</v>
      </c>
      <c r="C990" s="22">
        <v>409060046</v>
      </c>
      <c r="D990" s="22" t="s">
        <v>6630</v>
      </c>
      <c r="E990" s="26">
        <v>110.23</v>
      </c>
      <c r="F990" s="26">
        <v>57.19</v>
      </c>
      <c r="G990" s="26">
        <v>167.42000000000002</v>
      </c>
      <c r="H990" s="26">
        <v>22.62</v>
      </c>
      <c r="I990" s="22" t="s">
        <v>6932</v>
      </c>
    </row>
    <row r="991" spans="1:9" x14ac:dyDescent="0.25">
      <c r="A991" s="22" t="s">
        <v>6535</v>
      </c>
      <c r="B991" s="22" t="s">
        <v>6536</v>
      </c>
      <c r="C991" s="22">
        <v>409060054</v>
      </c>
      <c r="D991" s="22" t="s">
        <v>6631</v>
      </c>
      <c r="E991" s="26">
        <v>66.5</v>
      </c>
      <c r="F991" s="26">
        <v>70.88</v>
      </c>
      <c r="G991" s="26">
        <v>137.38</v>
      </c>
      <c r="H991" s="26">
        <v>0</v>
      </c>
      <c r="I991" s="22" t="s">
        <v>6930</v>
      </c>
    </row>
    <row r="992" spans="1:9" x14ac:dyDescent="0.25">
      <c r="A992" s="22" t="s">
        <v>6535</v>
      </c>
      <c r="B992" s="22" t="s">
        <v>6536</v>
      </c>
      <c r="C992" s="22">
        <v>409060100</v>
      </c>
      <c r="D992" s="22" t="s">
        <v>6632</v>
      </c>
      <c r="E992" s="26">
        <v>396.19</v>
      </c>
      <c r="F992" s="26">
        <v>262.64</v>
      </c>
      <c r="G992" s="26">
        <v>658.82999999999993</v>
      </c>
      <c r="H992" s="26">
        <v>0</v>
      </c>
      <c r="I992" s="22" t="s">
        <v>6930</v>
      </c>
    </row>
    <row r="993" spans="1:9" x14ac:dyDescent="0.25">
      <c r="A993" s="22" t="s">
        <v>6535</v>
      </c>
      <c r="B993" s="22" t="s">
        <v>6536</v>
      </c>
      <c r="C993" s="22">
        <v>409060119</v>
      </c>
      <c r="D993" s="22" t="s">
        <v>6633</v>
      </c>
      <c r="E993" s="26">
        <v>733.04</v>
      </c>
      <c r="F993" s="26">
        <v>370.6</v>
      </c>
      <c r="G993" s="26">
        <v>1103.6399999999999</v>
      </c>
      <c r="H993" s="26">
        <v>0</v>
      </c>
      <c r="I993" s="22" t="s">
        <v>6930</v>
      </c>
    </row>
    <row r="994" spans="1:9" x14ac:dyDescent="0.25">
      <c r="A994" s="22" t="s">
        <v>6535</v>
      </c>
      <c r="B994" s="22" t="s">
        <v>6536</v>
      </c>
      <c r="C994" s="22">
        <v>409060127</v>
      </c>
      <c r="D994" s="22" t="s">
        <v>6634</v>
      </c>
      <c r="E994" s="26">
        <v>508.5</v>
      </c>
      <c r="F994" s="26">
        <v>273.43</v>
      </c>
      <c r="G994" s="26">
        <v>781.93000000000006</v>
      </c>
      <c r="H994" s="26">
        <v>0</v>
      </c>
      <c r="I994" s="22" t="s">
        <v>6930</v>
      </c>
    </row>
    <row r="995" spans="1:9" x14ac:dyDescent="0.25">
      <c r="A995" s="22" t="s">
        <v>6535</v>
      </c>
      <c r="B995" s="22" t="s">
        <v>6536</v>
      </c>
      <c r="C995" s="22">
        <v>409060135</v>
      </c>
      <c r="D995" s="22" t="s">
        <v>6635</v>
      </c>
      <c r="E995" s="26">
        <v>590.44000000000005</v>
      </c>
      <c r="F995" s="26">
        <v>317.49</v>
      </c>
      <c r="G995" s="26">
        <v>907.93000000000006</v>
      </c>
      <c r="H995" s="26">
        <v>0</v>
      </c>
      <c r="I995" s="22" t="s">
        <v>6930</v>
      </c>
    </row>
    <row r="996" spans="1:9" x14ac:dyDescent="0.25">
      <c r="A996" s="22" t="s">
        <v>6535</v>
      </c>
      <c r="B996" s="22" t="s">
        <v>6536</v>
      </c>
      <c r="C996" s="22">
        <v>409060143</v>
      </c>
      <c r="D996" s="22" t="s">
        <v>6636</v>
      </c>
      <c r="E996" s="26">
        <v>476.83</v>
      </c>
      <c r="F996" s="26">
        <v>241.07</v>
      </c>
      <c r="G996" s="26">
        <v>717.9</v>
      </c>
      <c r="H996" s="26">
        <v>0</v>
      </c>
      <c r="I996" s="22" t="s">
        <v>6930</v>
      </c>
    </row>
    <row r="997" spans="1:9" x14ac:dyDescent="0.25">
      <c r="A997" s="22" t="s">
        <v>6535</v>
      </c>
      <c r="B997" s="22" t="s">
        <v>6536</v>
      </c>
      <c r="C997" s="22">
        <v>409060151</v>
      </c>
      <c r="D997" s="22" t="s">
        <v>6637</v>
      </c>
      <c r="E997" s="26">
        <v>400.24</v>
      </c>
      <c r="F997" s="26">
        <v>265.08</v>
      </c>
      <c r="G997" s="26">
        <v>665.31999999999994</v>
      </c>
      <c r="H997" s="26">
        <v>0</v>
      </c>
      <c r="I997" s="22" t="s">
        <v>6930</v>
      </c>
    </row>
    <row r="998" spans="1:9" x14ac:dyDescent="0.25">
      <c r="A998" s="22" t="s">
        <v>6535</v>
      </c>
      <c r="B998" s="22" t="s">
        <v>6536</v>
      </c>
      <c r="C998" s="22">
        <v>409060178</v>
      </c>
      <c r="D998" s="22" t="s">
        <v>6638</v>
      </c>
      <c r="E998" s="26">
        <v>94.81</v>
      </c>
      <c r="F998" s="26">
        <v>78.52</v>
      </c>
      <c r="G998" s="26">
        <v>173.32999999999998</v>
      </c>
      <c r="H998" s="26">
        <v>74.75</v>
      </c>
      <c r="I998" s="22" t="s">
        <v>6932</v>
      </c>
    </row>
    <row r="999" spans="1:9" x14ac:dyDescent="0.25">
      <c r="A999" s="22" t="s">
        <v>6535</v>
      </c>
      <c r="B999" s="22" t="s">
        <v>6536</v>
      </c>
      <c r="C999" s="22">
        <v>409060186</v>
      </c>
      <c r="D999" s="22" t="s">
        <v>6639</v>
      </c>
      <c r="E999" s="26">
        <v>286.47000000000003</v>
      </c>
      <c r="F999" s="26">
        <v>199.01</v>
      </c>
      <c r="G999" s="26">
        <v>485.48</v>
      </c>
      <c r="H999" s="26">
        <v>0</v>
      </c>
      <c r="I999" s="22" t="s">
        <v>6930</v>
      </c>
    </row>
    <row r="1000" spans="1:9" x14ac:dyDescent="0.25">
      <c r="A1000" s="22" t="s">
        <v>6535</v>
      </c>
      <c r="B1000" s="22" t="s">
        <v>6536</v>
      </c>
      <c r="C1000" s="22">
        <v>409060194</v>
      </c>
      <c r="D1000" s="22" t="s">
        <v>6640</v>
      </c>
      <c r="E1000" s="26">
        <v>343.97</v>
      </c>
      <c r="F1000" s="26">
        <v>184.97</v>
      </c>
      <c r="G1000" s="26">
        <v>528.94000000000005</v>
      </c>
      <c r="H1000" s="26">
        <v>0</v>
      </c>
      <c r="I1000" s="22" t="s">
        <v>6930</v>
      </c>
    </row>
    <row r="1001" spans="1:9" x14ac:dyDescent="0.25">
      <c r="A1001" s="22" t="s">
        <v>6535</v>
      </c>
      <c r="B1001" s="22" t="s">
        <v>6536</v>
      </c>
      <c r="C1001" s="22">
        <v>409060208</v>
      </c>
      <c r="D1001" s="22" t="s">
        <v>6641</v>
      </c>
      <c r="E1001" s="26">
        <v>254.16</v>
      </c>
      <c r="F1001" s="26">
        <v>183.3</v>
      </c>
      <c r="G1001" s="26">
        <v>437.46000000000004</v>
      </c>
      <c r="H1001" s="26">
        <v>0</v>
      </c>
      <c r="I1001" s="22" t="s">
        <v>6930</v>
      </c>
    </row>
    <row r="1002" spans="1:9" x14ac:dyDescent="0.25">
      <c r="A1002" s="22" t="s">
        <v>6535</v>
      </c>
      <c r="B1002" s="22" t="s">
        <v>6536</v>
      </c>
      <c r="C1002" s="22">
        <v>409060216</v>
      </c>
      <c r="D1002" s="22" t="s">
        <v>6642</v>
      </c>
      <c r="E1002" s="26">
        <v>358</v>
      </c>
      <c r="F1002" s="26">
        <v>151.86000000000001</v>
      </c>
      <c r="G1002" s="26">
        <v>509.86</v>
      </c>
      <c r="H1002" s="26">
        <v>0</v>
      </c>
      <c r="I1002" s="22" t="s">
        <v>6930</v>
      </c>
    </row>
    <row r="1003" spans="1:9" x14ac:dyDescent="0.25">
      <c r="A1003" s="22" t="s">
        <v>6535</v>
      </c>
      <c r="B1003" s="22" t="s">
        <v>6536</v>
      </c>
      <c r="C1003" s="22">
        <v>409060224</v>
      </c>
      <c r="D1003" s="22" t="s">
        <v>6643</v>
      </c>
      <c r="E1003" s="26">
        <v>177.05</v>
      </c>
      <c r="F1003" s="26">
        <v>146.69</v>
      </c>
      <c r="G1003" s="26">
        <v>323.74</v>
      </c>
      <c r="H1003" s="26">
        <v>0</v>
      </c>
      <c r="I1003" s="22" t="s">
        <v>6930</v>
      </c>
    </row>
    <row r="1004" spans="1:9" x14ac:dyDescent="0.25">
      <c r="A1004" s="22" t="s">
        <v>6535</v>
      </c>
      <c r="B1004" s="22" t="s">
        <v>6536</v>
      </c>
      <c r="C1004" s="22">
        <v>409060232</v>
      </c>
      <c r="D1004" s="22" t="s">
        <v>6644</v>
      </c>
      <c r="E1004" s="26">
        <v>312.72000000000003</v>
      </c>
      <c r="F1004" s="26">
        <v>152.87</v>
      </c>
      <c r="G1004" s="26">
        <v>465.59000000000003</v>
      </c>
      <c r="H1004" s="26">
        <v>0</v>
      </c>
      <c r="I1004" s="22" t="s">
        <v>6930</v>
      </c>
    </row>
    <row r="1005" spans="1:9" x14ac:dyDescent="0.25">
      <c r="A1005" s="22" t="s">
        <v>6535</v>
      </c>
      <c r="B1005" s="22" t="s">
        <v>6536</v>
      </c>
      <c r="C1005" s="22">
        <v>409060240</v>
      </c>
      <c r="D1005" s="22" t="s">
        <v>6645</v>
      </c>
      <c r="E1005" s="26">
        <v>193.5</v>
      </c>
      <c r="F1005" s="26">
        <v>183.34</v>
      </c>
      <c r="G1005" s="26">
        <v>376.84000000000003</v>
      </c>
      <c r="H1005" s="26">
        <v>0</v>
      </c>
      <c r="I1005" s="22" t="s">
        <v>6930</v>
      </c>
    </row>
    <row r="1006" spans="1:9" x14ac:dyDescent="0.25">
      <c r="A1006" s="22" t="s">
        <v>6535</v>
      </c>
      <c r="B1006" s="22" t="s">
        <v>6536</v>
      </c>
      <c r="C1006" s="22">
        <v>409060259</v>
      </c>
      <c r="D1006" s="22" t="s">
        <v>6646</v>
      </c>
      <c r="E1006" s="26">
        <v>187.67</v>
      </c>
      <c r="F1006" s="26">
        <v>146.65</v>
      </c>
      <c r="G1006" s="26">
        <v>334.32</v>
      </c>
      <c r="H1006" s="26">
        <v>0</v>
      </c>
      <c r="I1006" s="22" t="s">
        <v>6930</v>
      </c>
    </row>
    <row r="1007" spans="1:9" x14ac:dyDescent="0.25">
      <c r="A1007" s="22" t="s">
        <v>6535</v>
      </c>
      <c r="B1007" s="22" t="s">
        <v>6536</v>
      </c>
      <c r="C1007" s="22">
        <v>409060267</v>
      </c>
      <c r="D1007" s="22" t="s">
        <v>6647</v>
      </c>
      <c r="E1007" s="26">
        <v>190.45</v>
      </c>
      <c r="F1007" s="26">
        <v>146.72</v>
      </c>
      <c r="G1007" s="26">
        <v>337.16999999999996</v>
      </c>
      <c r="H1007" s="26">
        <v>0</v>
      </c>
      <c r="I1007" s="22" t="s">
        <v>6930</v>
      </c>
    </row>
    <row r="1008" spans="1:9" x14ac:dyDescent="0.25">
      <c r="A1008" s="22" t="s">
        <v>6535</v>
      </c>
      <c r="B1008" s="22" t="s">
        <v>6536</v>
      </c>
      <c r="C1008" s="22">
        <v>409060275</v>
      </c>
      <c r="D1008" s="22" t="s">
        <v>6648</v>
      </c>
      <c r="E1008" s="26">
        <v>177.59</v>
      </c>
      <c r="F1008" s="26">
        <v>146.63999999999999</v>
      </c>
      <c r="G1008" s="26">
        <v>324.23</v>
      </c>
      <c r="H1008" s="26">
        <v>0</v>
      </c>
      <c r="I1008" s="22" t="s">
        <v>6930</v>
      </c>
    </row>
    <row r="1009" spans="1:9" x14ac:dyDescent="0.25">
      <c r="A1009" s="22" t="s">
        <v>6535</v>
      </c>
      <c r="B1009" s="22" t="s">
        <v>6536</v>
      </c>
      <c r="C1009" s="22">
        <v>409060283</v>
      </c>
      <c r="D1009" s="22" t="s">
        <v>6649</v>
      </c>
      <c r="E1009" s="26">
        <v>538.02</v>
      </c>
      <c r="F1009" s="26">
        <v>256.75</v>
      </c>
      <c r="G1009" s="26">
        <v>794.77</v>
      </c>
      <c r="H1009" s="26">
        <v>0</v>
      </c>
      <c r="I1009" s="22" t="s">
        <v>6930</v>
      </c>
    </row>
    <row r="1010" spans="1:9" x14ac:dyDescent="0.25">
      <c r="A1010" s="22" t="s">
        <v>6535</v>
      </c>
      <c r="B1010" s="22" t="s">
        <v>6536</v>
      </c>
      <c r="C1010" s="22">
        <v>409060291</v>
      </c>
      <c r="D1010" s="22" t="s">
        <v>6650</v>
      </c>
      <c r="E1010" s="26">
        <v>683.9</v>
      </c>
      <c r="F1010" s="26">
        <v>511.9</v>
      </c>
      <c r="G1010" s="26">
        <v>1195.8</v>
      </c>
      <c r="H1010" s="26">
        <v>0</v>
      </c>
      <c r="I1010" s="22" t="s">
        <v>6930</v>
      </c>
    </row>
    <row r="1011" spans="1:9" x14ac:dyDescent="0.25">
      <c r="A1011" s="22" t="s">
        <v>6535</v>
      </c>
      <c r="B1011" s="22" t="s">
        <v>6536</v>
      </c>
      <c r="C1011" s="22">
        <v>409070017</v>
      </c>
      <c r="D1011" s="22" t="s">
        <v>6651</v>
      </c>
      <c r="E1011" s="26">
        <v>48.73</v>
      </c>
      <c r="F1011" s="26">
        <v>70.62</v>
      </c>
      <c r="G1011" s="26">
        <v>119.35</v>
      </c>
      <c r="H1011" s="26">
        <v>0</v>
      </c>
      <c r="I1011" s="22" t="s">
        <v>6930</v>
      </c>
    </row>
    <row r="1012" spans="1:9" x14ac:dyDescent="0.25">
      <c r="A1012" s="22" t="s">
        <v>6535</v>
      </c>
      <c r="B1012" s="22" t="s">
        <v>6536</v>
      </c>
      <c r="C1012" s="22">
        <v>409070025</v>
      </c>
      <c r="D1012" s="22" t="s">
        <v>6652</v>
      </c>
      <c r="E1012" s="26">
        <v>225.9</v>
      </c>
      <c r="F1012" s="26">
        <v>146.63999999999999</v>
      </c>
      <c r="G1012" s="26">
        <v>372.53999999999996</v>
      </c>
      <c r="H1012" s="26">
        <v>0</v>
      </c>
      <c r="I1012" s="22" t="s">
        <v>6930</v>
      </c>
    </row>
    <row r="1013" spans="1:9" x14ac:dyDescent="0.25">
      <c r="A1013" s="22" t="s">
        <v>6535</v>
      </c>
      <c r="B1013" s="22" t="s">
        <v>6536</v>
      </c>
      <c r="C1013" s="22">
        <v>409070033</v>
      </c>
      <c r="D1013" s="22" t="s">
        <v>6653</v>
      </c>
      <c r="E1013" s="26">
        <v>191.4</v>
      </c>
      <c r="F1013" s="26">
        <v>159.97999999999999</v>
      </c>
      <c r="G1013" s="26">
        <v>351.38</v>
      </c>
      <c r="H1013" s="26">
        <v>0</v>
      </c>
      <c r="I1013" s="22" t="s">
        <v>6930</v>
      </c>
    </row>
    <row r="1014" spans="1:9" x14ac:dyDescent="0.25">
      <c r="A1014" s="22" t="s">
        <v>6535</v>
      </c>
      <c r="B1014" s="22" t="s">
        <v>6536</v>
      </c>
      <c r="C1014" s="22">
        <v>409070041</v>
      </c>
      <c r="D1014" s="22" t="s">
        <v>6654</v>
      </c>
      <c r="E1014" s="26">
        <v>225.89</v>
      </c>
      <c r="F1014" s="26">
        <v>146.63999999999999</v>
      </c>
      <c r="G1014" s="26">
        <v>372.53</v>
      </c>
      <c r="H1014" s="26">
        <v>0</v>
      </c>
      <c r="I1014" s="22" t="s">
        <v>6930</v>
      </c>
    </row>
    <row r="1015" spans="1:9" x14ac:dyDescent="0.25">
      <c r="A1015" s="22" t="s">
        <v>6535</v>
      </c>
      <c r="B1015" s="22" t="s">
        <v>6536</v>
      </c>
      <c r="C1015" s="22">
        <v>409070050</v>
      </c>
      <c r="D1015" s="22" t="s">
        <v>6655</v>
      </c>
      <c r="E1015" s="26">
        <v>298.12</v>
      </c>
      <c r="F1015" s="26">
        <v>174.31</v>
      </c>
      <c r="G1015" s="26">
        <v>472.43</v>
      </c>
      <c r="H1015" s="26">
        <v>0</v>
      </c>
      <c r="I1015" s="22" t="s">
        <v>6930</v>
      </c>
    </row>
    <row r="1016" spans="1:9" x14ac:dyDescent="0.25">
      <c r="A1016" s="22" t="s">
        <v>6535</v>
      </c>
      <c r="B1016" s="22" t="s">
        <v>6536</v>
      </c>
      <c r="C1016" s="22">
        <v>409070068</v>
      </c>
      <c r="D1016" s="22" t="s">
        <v>6656</v>
      </c>
      <c r="E1016" s="26">
        <v>225.89</v>
      </c>
      <c r="F1016" s="26">
        <v>146.65</v>
      </c>
      <c r="G1016" s="26">
        <v>372.53999999999996</v>
      </c>
      <c r="H1016" s="26">
        <v>0</v>
      </c>
      <c r="I1016" s="22" t="s">
        <v>6930</v>
      </c>
    </row>
    <row r="1017" spans="1:9" x14ac:dyDescent="0.25">
      <c r="A1017" s="22" t="s">
        <v>6535</v>
      </c>
      <c r="B1017" s="22" t="s">
        <v>6536</v>
      </c>
      <c r="C1017" s="22">
        <v>409070076</v>
      </c>
      <c r="D1017" s="22" t="s">
        <v>6657</v>
      </c>
      <c r="E1017" s="26">
        <v>225.89</v>
      </c>
      <c r="F1017" s="26">
        <v>146.65</v>
      </c>
      <c r="G1017" s="26">
        <v>372.53999999999996</v>
      </c>
      <c r="H1017" s="26">
        <v>0</v>
      </c>
      <c r="I1017" s="22" t="s">
        <v>6930</v>
      </c>
    </row>
    <row r="1018" spans="1:9" x14ac:dyDescent="0.25">
      <c r="A1018" s="22" t="s">
        <v>6535</v>
      </c>
      <c r="B1018" s="22" t="s">
        <v>6536</v>
      </c>
      <c r="C1018" s="22">
        <v>409070084</v>
      </c>
      <c r="D1018" s="22" t="s">
        <v>6658</v>
      </c>
      <c r="E1018" s="26">
        <v>225.89</v>
      </c>
      <c r="F1018" s="26">
        <v>146.65</v>
      </c>
      <c r="G1018" s="26">
        <v>372.53999999999996</v>
      </c>
      <c r="H1018" s="26">
        <v>0</v>
      </c>
      <c r="I1018" s="22" t="s">
        <v>6930</v>
      </c>
    </row>
    <row r="1019" spans="1:9" x14ac:dyDescent="0.25">
      <c r="A1019" s="22" t="s">
        <v>6535</v>
      </c>
      <c r="B1019" s="22" t="s">
        <v>6536</v>
      </c>
      <c r="C1019" s="22">
        <v>409070106</v>
      </c>
      <c r="D1019" s="22" t="s">
        <v>6659</v>
      </c>
      <c r="E1019" s="26">
        <v>216.48</v>
      </c>
      <c r="F1019" s="26">
        <v>146.65</v>
      </c>
      <c r="G1019" s="26">
        <v>363.13</v>
      </c>
      <c r="H1019" s="26">
        <v>21.68</v>
      </c>
      <c r="I1019" s="22" t="s">
        <v>6930</v>
      </c>
    </row>
    <row r="1020" spans="1:9" x14ac:dyDescent="0.25">
      <c r="A1020" s="22" t="s">
        <v>6535</v>
      </c>
      <c r="B1020" s="22" t="s">
        <v>6536</v>
      </c>
      <c r="C1020" s="22">
        <v>409070114</v>
      </c>
      <c r="D1020" s="22" t="s">
        <v>6660</v>
      </c>
      <c r="E1020" s="26">
        <v>214.67</v>
      </c>
      <c r="F1020" s="26">
        <v>183.38</v>
      </c>
      <c r="G1020" s="26">
        <v>398.04999999999995</v>
      </c>
      <c r="H1020" s="26">
        <v>0</v>
      </c>
      <c r="I1020" s="22" t="s">
        <v>6930</v>
      </c>
    </row>
    <row r="1021" spans="1:9" x14ac:dyDescent="0.25">
      <c r="A1021" s="22" t="s">
        <v>6535</v>
      </c>
      <c r="B1021" s="22" t="s">
        <v>6536</v>
      </c>
      <c r="C1021" s="22">
        <v>409070130</v>
      </c>
      <c r="D1021" s="22" t="s">
        <v>6661</v>
      </c>
      <c r="E1021" s="26">
        <v>55.09</v>
      </c>
      <c r="F1021" s="26">
        <v>73.349999999999994</v>
      </c>
      <c r="G1021" s="26">
        <v>128.44</v>
      </c>
      <c r="H1021" s="26">
        <v>0</v>
      </c>
      <c r="I1021" s="22" t="s">
        <v>6930</v>
      </c>
    </row>
    <row r="1022" spans="1:9" x14ac:dyDescent="0.25">
      <c r="A1022" s="22" t="s">
        <v>6535</v>
      </c>
      <c r="B1022" s="22" t="s">
        <v>6536</v>
      </c>
      <c r="C1022" s="22">
        <v>409070149</v>
      </c>
      <c r="D1022" s="22" t="s">
        <v>6662</v>
      </c>
      <c r="E1022" s="26">
        <v>225.89</v>
      </c>
      <c r="F1022" s="26">
        <v>146.65</v>
      </c>
      <c r="G1022" s="26">
        <v>372.53999999999996</v>
      </c>
      <c r="H1022" s="26">
        <v>22.62</v>
      </c>
      <c r="I1022" s="22" t="s">
        <v>6932</v>
      </c>
    </row>
    <row r="1023" spans="1:9" x14ac:dyDescent="0.25">
      <c r="A1023" s="22" t="s">
        <v>6535</v>
      </c>
      <c r="B1023" s="22" t="s">
        <v>6536</v>
      </c>
      <c r="C1023" s="22">
        <v>409070157</v>
      </c>
      <c r="D1023" s="22" t="s">
        <v>6663</v>
      </c>
      <c r="E1023" s="26">
        <v>161.83000000000001</v>
      </c>
      <c r="F1023" s="26">
        <v>62.85</v>
      </c>
      <c r="G1023" s="26">
        <v>224.68</v>
      </c>
      <c r="H1023" s="26">
        <v>21.68</v>
      </c>
      <c r="I1023" s="22" t="s">
        <v>6932</v>
      </c>
    </row>
    <row r="1024" spans="1:9" x14ac:dyDescent="0.25">
      <c r="A1024" s="22" t="s">
        <v>6535</v>
      </c>
      <c r="B1024" s="22" t="s">
        <v>6536</v>
      </c>
      <c r="C1024" s="22">
        <v>409070190</v>
      </c>
      <c r="D1024" s="22" t="s">
        <v>6664</v>
      </c>
      <c r="E1024" s="26">
        <v>94.14</v>
      </c>
      <c r="F1024" s="26">
        <v>45.82</v>
      </c>
      <c r="G1024" s="26">
        <v>139.96</v>
      </c>
      <c r="H1024" s="26">
        <v>0</v>
      </c>
      <c r="I1024" s="22" t="s">
        <v>6930</v>
      </c>
    </row>
    <row r="1025" spans="1:9" x14ac:dyDescent="0.25">
      <c r="A1025" s="22" t="s">
        <v>6535</v>
      </c>
      <c r="B1025" s="22" t="s">
        <v>6536</v>
      </c>
      <c r="C1025" s="22">
        <v>409070203</v>
      </c>
      <c r="D1025" s="22" t="s">
        <v>6665</v>
      </c>
      <c r="E1025" s="26">
        <v>305.47000000000003</v>
      </c>
      <c r="F1025" s="26">
        <v>152.19999999999999</v>
      </c>
      <c r="G1025" s="26">
        <v>457.67</v>
      </c>
      <c r="H1025" s="26">
        <v>0</v>
      </c>
      <c r="I1025" s="22" t="s">
        <v>6930</v>
      </c>
    </row>
    <row r="1026" spans="1:9" x14ac:dyDescent="0.25">
      <c r="A1026" s="22" t="s">
        <v>6535</v>
      </c>
      <c r="B1026" s="22" t="s">
        <v>6536</v>
      </c>
      <c r="C1026" s="22">
        <v>409070211</v>
      </c>
      <c r="D1026" s="22" t="s">
        <v>6666</v>
      </c>
      <c r="E1026" s="26">
        <v>222.78</v>
      </c>
      <c r="F1026" s="26">
        <v>186.77</v>
      </c>
      <c r="G1026" s="26">
        <v>409.55</v>
      </c>
      <c r="H1026" s="26">
        <v>0</v>
      </c>
      <c r="I1026" s="22" t="s">
        <v>6930</v>
      </c>
    </row>
    <row r="1027" spans="1:9" x14ac:dyDescent="0.25">
      <c r="A1027" s="22" t="s">
        <v>6535</v>
      </c>
      <c r="B1027" s="22" t="s">
        <v>6536</v>
      </c>
      <c r="C1027" s="22">
        <v>409070220</v>
      </c>
      <c r="D1027" s="22" t="s">
        <v>6667</v>
      </c>
      <c r="E1027" s="26">
        <v>48.73</v>
      </c>
      <c r="F1027" s="26">
        <v>70.62</v>
      </c>
      <c r="G1027" s="26">
        <v>119.35</v>
      </c>
      <c r="H1027" s="26">
        <v>0</v>
      </c>
      <c r="I1027" s="22" t="s">
        <v>6930</v>
      </c>
    </row>
    <row r="1028" spans="1:9" x14ac:dyDescent="0.25">
      <c r="A1028" s="22" t="s">
        <v>6535</v>
      </c>
      <c r="B1028" s="22" t="s">
        <v>6536</v>
      </c>
      <c r="C1028" s="22">
        <v>409070238</v>
      </c>
      <c r="D1028" s="22" t="s">
        <v>6668</v>
      </c>
      <c r="E1028" s="26">
        <v>229.52</v>
      </c>
      <c r="F1028" s="26">
        <v>110</v>
      </c>
      <c r="G1028" s="26">
        <v>339.52</v>
      </c>
      <c r="H1028" s="26">
        <v>0</v>
      </c>
      <c r="I1028" s="22" t="s">
        <v>6930</v>
      </c>
    </row>
    <row r="1029" spans="1:9" x14ac:dyDescent="0.25">
      <c r="A1029" s="22" t="s">
        <v>6535</v>
      </c>
      <c r="B1029" s="22" t="s">
        <v>6536</v>
      </c>
      <c r="C1029" s="22">
        <v>409070246</v>
      </c>
      <c r="D1029" s="22" t="s">
        <v>6669</v>
      </c>
      <c r="E1029" s="26">
        <v>208.02</v>
      </c>
      <c r="F1029" s="26">
        <v>183.28</v>
      </c>
      <c r="G1029" s="26">
        <v>391.3</v>
      </c>
      <c r="H1029" s="26">
        <v>0</v>
      </c>
      <c r="I1029" s="22" t="s">
        <v>6930</v>
      </c>
    </row>
    <row r="1030" spans="1:9" x14ac:dyDescent="0.25">
      <c r="A1030" s="22" t="s">
        <v>6535</v>
      </c>
      <c r="B1030" s="22" t="s">
        <v>6536</v>
      </c>
      <c r="C1030" s="22">
        <v>409070254</v>
      </c>
      <c r="D1030" s="22" t="s">
        <v>6670</v>
      </c>
      <c r="E1030" s="26">
        <v>843.82</v>
      </c>
      <c r="F1030" s="26">
        <v>298.43</v>
      </c>
      <c r="G1030" s="26">
        <v>1142.25</v>
      </c>
      <c r="H1030" s="26">
        <v>0</v>
      </c>
      <c r="I1030" s="22" t="s">
        <v>6930</v>
      </c>
    </row>
    <row r="1031" spans="1:9" x14ac:dyDescent="0.25">
      <c r="A1031" s="22" t="s">
        <v>6535</v>
      </c>
      <c r="B1031" s="22" t="s">
        <v>6536</v>
      </c>
      <c r="C1031" s="22">
        <v>409070262</v>
      </c>
      <c r="D1031" s="22" t="s">
        <v>6671</v>
      </c>
      <c r="E1031" s="26">
        <v>48.73</v>
      </c>
      <c r="F1031" s="26">
        <v>70.62</v>
      </c>
      <c r="G1031" s="26">
        <v>119.35</v>
      </c>
      <c r="H1031" s="26">
        <v>0</v>
      </c>
      <c r="I1031" s="22" t="s">
        <v>6930</v>
      </c>
    </row>
    <row r="1032" spans="1:9" x14ac:dyDescent="0.25">
      <c r="A1032" s="22" t="s">
        <v>6535</v>
      </c>
      <c r="B1032" s="22" t="s">
        <v>6536</v>
      </c>
      <c r="C1032" s="22">
        <v>409070270</v>
      </c>
      <c r="D1032" s="22" t="s">
        <v>6672</v>
      </c>
      <c r="E1032" s="26">
        <v>226.19</v>
      </c>
      <c r="F1032" s="26">
        <v>146.69999999999999</v>
      </c>
      <c r="G1032" s="26">
        <v>372.89</v>
      </c>
      <c r="H1032" s="26">
        <v>0</v>
      </c>
      <c r="I1032" s="22" t="s">
        <v>6930</v>
      </c>
    </row>
    <row r="1033" spans="1:9" x14ac:dyDescent="0.25">
      <c r="A1033" s="22" t="s">
        <v>6535</v>
      </c>
      <c r="B1033" s="22" t="s">
        <v>6536</v>
      </c>
      <c r="C1033" s="22">
        <v>409070289</v>
      </c>
      <c r="D1033" s="22" t="s">
        <v>6673</v>
      </c>
      <c r="E1033" s="26">
        <v>245.11</v>
      </c>
      <c r="F1033" s="26">
        <v>183.34</v>
      </c>
      <c r="G1033" s="26">
        <v>428.45000000000005</v>
      </c>
      <c r="H1033" s="26">
        <v>0</v>
      </c>
      <c r="I1033" s="22" t="s">
        <v>6930</v>
      </c>
    </row>
    <row r="1034" spans="1:9" x14ac:dyDescent="0.25">
      <c r="A1034" s="22" t="s">
        <v>6535</v>
      </c>
      <c r="B1034" s="22" t="s">
        <v>6536</v>
      </c>
      <c r="C1034" s="22">
        <v>409070297</v>
      </c>
      <c r="D1034" s="22" t="s">
        <v>6674</v>
      </c>
      <c r="E1034" s="26">
        <v>567.04</v>
      </c>
      <c r="F1034" s="26">
        <v>326.5</v>
      </c>
      <c r="G1034" s="26">
        <v>893.54</v>
      </c>
      <c r="H1034" s="26">
        <v>0</v>
      </c>
      <c r="I1034" s="22" t="s">
        <v>6930</v>
      </c>
    </row>
    <row r="1035" spans="1:9" x14ac:dyDescent="0.25">
      <c r="A1035" s="22" t="s">
        <v>6535</v>
      </c>
      <c r="B1035" s="22" t="s">
        <v>6536</v>
      </c>
      <c r="C1035" s="22">
        <v>409070300</v>
      </c>
      <c r="D1035" s="22" t="s">
        <v>6675</v>
      </c>
      <c r="E1035" s="26">
        <v>55.09</v>
      </c>
      <c r="F1035" s="26">
        <v>73.349999999999994</v>
      </c>
      <c r="G1035" s="26">
        <v>128.44</v>
      </c>
      <c r="H1035" s="26">
        <v>0</v>
      </c>
      <c r="I1035" s="22" t="s">
        <v>6930</v>
      </c>
    </row>
    <row r="1036" spans="1:9" x14ac:dyDescent="0.25">
      <c r="A1036" s="22" t="s">
        <v>6535</v>
      </c>
      <c r="B1036" s="22" t="s">
        <v>6536</v>
      </c>
      <c r="C1036" s="22">
        <v>409070319</v>
      </c>
      <c r="D1036" s="22" t="s">
        <v>6676</v>
      </c>
      <c r="E1036" s="26">
        <v>760.22</v>
      </c>
      <c r="F1036" s="26">
        <v>528.05999999999995</v>
      </c>
      <c r="G1036" s="26">
        <v>1288.28</v>
      </c>
      <c r="H1036" s="26">
        <v>0</v>
      </c>
      <c r="I1036" s="22" t="s">
        <v>6930</v>
      </c>
    </row>
    <row r="1037" spans="1:9" x14ac:dyDescent="0.25">
      <c r="A1037" s="22" t="s">
        <v>6677</v>
      </c>
      <c r="B1037" s="22" t="s">
        <v>6678</v>
      </c>
      <c r="C1037" s="22">
        <v>410010057</v>
      </c>
      <c r="D1037" s="22" t="s">
        <v>6679</v>
      </c>
      <c r="E1037" s="26">
        <v>504.54</v>
      </c>
      <c r="F1037" s="26">
        <v>278.97000000000003</v>
      </c>
      <c r="G1037" s="26">
        <v>783.51</v>
      </c>
      <c r="H1037" s="26">
        <v>0</v>
      </c>
      <c r="I1037" s="22" t="s">
        <v>6930</v>
      </c>
    </row>
    <row r="1038" spans="1:9" x14ac:dyDescent="0.25">
      <c r="A1038" s="22" t="s">
        <v>6677</v>
      </c>
      <c r="B1038" s="22" t="s">
        <v>6678</v>
      </c>
      <c r="C1038" s="22">
        <v>410010065</v>
      </c>
      <c r="D1038" s="22" t="s">
        <v>6680</v>
      </c>
      <c r="E1038" s="26">
        <v>299.98</v>
      </c>
      <c r="F1038" s="26">
        <v>162.82</v>
      </c>
      <c r="G1038" s="26">
        <v>462.8</v>
      </c>
      <c r="H1038" s="26">
        <v>0</v>
      </c>
      <c r="I1038" s="22" t="s">
        <v>6930</v>
      </c>
    </row>
    <row r="1039" spans="1:9" x14ac:dyDescent="0.25">
      <c r="A1039" s="22" t="s">
        <v>6677</v>
      </c>
      <c r="B1039" s="22" t="s">
        <v>6678</v>
      </c>
      <c r="C1039" s="22">
        <v>410010073</v>
      </c>
      <c r="D1039" s="22" t="s">
        <v>6681</v>
      </c>
      <c r="E1039" s="26">
        <v>330.46</v>
      </c>
      <c r="F1039" s="26">
        <v>183.71</v>
      </c>
      <c r="G1039" s="26">
        <v>514.16999999999996</v>
      </c>
      <c r="H1039" s="26">
        <v>0</v>
      </c>
      <c r="I1039" s="22" t="s">
        <v>6930</v>
      </c>
    </row>
    <row r="1040" spans="1:9" x14ac:dyDescent="0.25">
      <c r="A1040" s="22" t="s">
        <v>6677</v>
      </c>
      <c r="B1040" s="22" t="s">
        <v>6678</v>
      </c>
      <c r="C1040" s="22">
        <v>410010081</v>
      </c>
      <c r="D1040" s="22" t="s">
        <v>6682</v>
      </c>
      <c r="E1040" s="26">
        <v>289.25</v>
      </c>
      <c r="F1040" s="26">
        <v>161.38999999999999</v>
      </c>
      <c r="G1040" s="26">
        <v>450.64</v>
      </c>
      <c r="H1040" s="26">
        <v>31.28</v>
      </c>
      <c r="I1040" s="22" t="s">
        <v>6930</v>
      </c>
    </row>
    <row r="1041" spans="1:9" x14ac:dyDescent="0.25">
      <c r="A1041" s="22" t="s">
        <v>6677</v>
      </c>
      <c r="B1041" s="22" t="s">
        <v>6678</v>
      </c>
      <c r="C1041" s="22">
        <v>410010090</v>
      </c>
      <c r="D1041" s="22" t="s">
        <v>6683</v>
      </c>
      <c r="E1041" s="26">
        <v>175.9</v>
      </c>
      <c r="F1041" s="26">
        <v>140.02000000000001</v>
      </c>
      <c r="G1041" s="26">
        <v>315.92</v>
      </c>
      <c r="H1041" s="26">
        <v>0</v>
      </c>
      <c r="I1041" s="22" t="s">
        <v>6930</v>
      </c>
    </row>
    <row r="1042" spans="1:9" x14ac:dyDescent="0.25">
      <c r="A1042" s="22" t="s">
        <v>6677</v>
      </c>
      <c r="B1042" s="22" t="s">
        <v>6678</v>
      </c>
      <c r="C1042" s="22">
        <v>410010111</v>
      </c>
      <c r="D1042" s="22" t="s">
        <v>6684</v>
      </c>
      <c r="E1042" s="26">
        <v>185.31</v>
      </c>
      <c r="F1042" s="26">
        <v>128.13</v>
      </c>
      <c r="G1042" s="26">
        <v>313.44</v>
      </c>
      <c r="H1042" s="26">
        <v>0</v>
      </c>
      <c r="I1042" s="22" t="s">
        <v>6930</v>
      </c>
    </row>
    <row r="1043" spans="1:9" x14ac:dyDescent="0.25">
      <c r="A1043" s="22" t="s">
        <v>6677</v>
      </c>
      <c r="B1043" s="22" t="s">
        <v>6678</v>
      </c>
      <c r="C1043" s="22">
        <v>410010120</v>
      </c>
      <c r="D1043" s="22" t="s">
        <v>6685</v>
      </c>
      <c r="E1043" s="26">
        <v>211.65</v>
      </c>
      <c r="F1043" s="26">
        <v>146.55000000000001</v>
      </c>
      <c r="G1043" s="26">
        <v>358.20000000000005</v>
      </c>
      <c r="H1043" s="26">
        <v>0</v>
      </c>
      <c r="I1043" s="22" t="s">
        <v>6930</v>
      </c>
    </row>
    <row r="1044" spans="1:9" x14ac:dyDescent="0.25">
      <c r="A1044" s="22" t="s">
        <v>6677</v>
      </c>
      <c r="B1044" s="22" t="s">
        <v>6678</v>
      </c>
      <c r="C1044" s="22">
        <v>410010197</v>
      </c>
      <c r="D1044" s="22" t="s">
        <v>6686</v>
      </c>
      <c r="E1044" s="26">
        <v>524.96</v>
      </c>
      <c r="F1044" s="26">
        <v>284.93</v>
      </c>
      <c r="G1044" s="26">
        <v>809.8900000000001</v>
      </c>
      <c r="H1044" s="26">
        <v>0</v>
      </c>
      <c r="I1044" s="22" t="s">
        <v>6930</v>
      </c>
    </row>
    <row r="1045" spans="1:9" x14ac:dyDescent="0.25">
      <c r="A1045" s="22" t="s">
        <v>6677</v>
      </c>
      <c r="B1045" s="22" t="s">
        <v>6678</v>
      </c>
      <c r="C1045" s="22">
        <v>410010200</v>
      </c>
      <c r="D1045" s="22" t="s">
        <v>6687</v>
      </c>
      <c r="E1045" s="26">
        <v>1663.9</v>
      </c>
      <c r="F1045" s="26">
        <v>140.02000000000001</v>
      </c>
      <c r="G1045" s="26">
        <v>1803.92</v>
      </c>
      <c r="H1045" s="26">
        <v>0</v>
      </c>
      <c r="I1045" s="22" t="s">
        <v>6930</v>
      </c>
    </row>
    <row r="1046" spans="1:9" x14ac:dyDescent="0.25">
      <c r="A1046" s="22" t="s">
        <v>6688</v>
      </c>
      <c r="B1046" s="22" t="s">
        <v>6689</v>
      </c>
      <c r="C1046" s="22">
        <v>412010011</v>
      </c>
      <c r="D1046" s="22" t="s">
        <v>6690</v>
      </c>
      <c r="E1046" s="26">
        <v>1154</v>
      </c>
      <c r="F1046" s="26">
        <v>733.08</v>
      </c>
      <c r="G1046" s="26">
        <v>1887.08</v>
      </c>
      <c r="H1046" s="26">
        <v>0</v>
      </c>
      <c r="I1046" s="22" t="s">
        <v>6930</v>
      </c>
    </row>
    <row r="1047" spans="1:9" x14ac:dyDescent="0.25">
      <c r="A1047" s="22" t="s">
        <v>6688</v>
      </c>
      <c r="B1047" s="22" t="s">
        <v>6689</v>
      </c>
      <c r="C1047" s="22">
        <v>412010020</v>
      </c>
      <c r="D1047" s="22" t="s">
        <v>6691</v>
      </c>
      <c r="E1047" s="26">
        <v>1154</v>
      </c>
      <c r="F1047" s="26">
        <v>733.08</v>
      </c>
      <c r="G1047" s="26">
        <v>1887.08</v>
      </c>
      <c r="H1047" s="26">
        <v>0</v>
      </c>
      <c r="I1047" s="22" t="s">
        <v>6930</v>
      </c>
    </row>
    <row r="1048" spans="1:9" x14ac:dyDescent="0.25">
      <c r="A1048" s="22" t="s">
        <v>6688</v>
      </c>
      <c r="B1048" s="22" t="s">
        <v>6689</v>
      </c>
      <c r="C1048" s="22">
        <v>412010038</v>
      </c>
      <c r="D1048" s="22" t="s">
        <v>6692</v>
      </c>
      <c r="E1048" s="26">
        <v>86.08</v>
      </c>
      <c r="F1048" s="26">
        <v>293.3</v>
      </c>
      <c r="G1048" s="26">
        <v>379.38</v>
      </c>
      <c r="H1048" s="26">
        <v>0</v>
      </c>
      <c r="I1048" s="22" t="s">
        <v>6930</v>
      </c>
    </row>
    <row r="1049" spans="1:9" x14ac:dyDescent="0.25">
      <c r="A1049" s="22" t="s">
        <v>6688</v>
      </c>
      <c r="B1049" s="22" t="s">
        <v>6689</v>
      </c>
      <c r="C1049" s="22">
        <v>412010046</v>
      </c>
      <c r="D1049" s="22" t="s">
        <v>6693</v>
      </c>
      <c r="E1049" s="26">
        <v>101.9</v>
      </c>
      <c r="F1049" s="26">
        <v>361.98</v>
      </c>
      <c r="G1049" s="26">
        <v>463.88</v>
      </c>
      <c r="H1049" s="26">
        <v>0</v>
      </c>
      <c r="I1049" s="22" t="s">
        <v>6930</v>
      </c>
    </row>
    <row r="1050" spans="1:9" x14ac:dyDescent="0.25">
      <c r="A1050" s="22" t="s">
        <v>6688</v>
      </c>
      <c r="B1050" s="22" t="s">
        <v>6689</v>
      </c>
      <c r="C1050" s="22">
        <v>412010070</v>
      </c>
      <c r="D1050" s="22" t="s">
        <v>6694</v>
      </c>
      <c r="E1050" s="26">
        <v>1154</v>
      </c>
      <c r="F1050" s="26">
        <v>733.08</v>
      </c>
      <c r="G1050" s="26">
        <v>1887.08</v>
      </c>
      <c r="H1050" s="26">
        <v>0</v>
      </c>
      <c r="I1050" s="22" t="s">
        <v>6930</v>
      </c>
    </row>
    <row r="1051" spans="1:9" x14ac:dyDescent="0.25">
      <c r="A1051" s="22" t="s">
        <v>6688</v>
      </c>
      <c r="B1051" s="22" t="s">
        <v>6689</v>
      </c>
      <c r="C1051" s="22">
        <v>412010089</v>
      </c>
      <c r="D1051" s="22" t="s">
        <v>6695</v>
      </c>
      <c r="E1051" s="26">
        <v>86.08</v>
      </c>
      <c r="F1051" s="26">
        <v>293.3</v>
      </c>
      <c r="G1051" s="26">
        <v>379.38</v>
      </c>
      <c r="H1051" s="26">
        <v>0</v>
      </c>
      <c r="I1051" s="22" t="s">
        <v>6930</v>
      </c>
    </row>
    <row r="1052" spans="1:9" x14ac:dyDescent="0.25">
      <c r="A1052" s="22" t="s">
        <v>6688</v>
      </c>
      <c r="B1052" s="22" t="s">
        <v>6689</v>
      </c>
      <c r="C1052" s="22">
        <v>412010097</v>
      </c>
      <c r="D1052" s="22" t="s">
        <v>6696</v>
      </c>
      <c r="E1052" s="26">
        <v>385.4</v>
      </c>
      <c r="F1052" s="26">
        <v>348.28</v>
      </c>
      <c r="G1052" s="26">
        <v>733.68</v>
      </c>
      <c r="H1052" s="26">
        <v>0</v>
      </c>
      <c r="I1052" s="22" t="s">
        <v>6930</v>
      </c>
    </row>
    <row r="1053" spans="1:9" x14ac:dyDescent="0.25">
      <c r="A1053" s="22" t="s">
        <v>6688</v>
      </c>
      <c r="B1053" s="22" t="s">
        <v>6689</v>
      </c>
      <c r="C1053" s="22">
        <v>412010100</v>
      </c>
      <c r="D1053" s="22" t="s">
        <v>6697</v>
      </c>
      <c r="E1053" s="26">
        <v>385.4</v>
      </c>
      <c r="F1053" s="26">
        <v>348.28</v>
      </c>
      <c r="G1053" s="26">
        <v>733.68</v>
      </c>
      <c r="H1053" s="26">
        <v>0</v>
      </c>
      <c r="I1053" s="22" t="s">
        <v>6930</v>
      </c>
    </row>
    <row r="1054" spans="1:9" x14ac:dyDescent="0.25">
      <c r="A1054" s="22" t="s">
        <v>6688</v>
      </c>
      <c r="B1054" s="22" t="s">
        <v>6689</v>
      </c>
      <c r="C1054" s="22">
        <v>412010119</v>
      </c>
      <c r="D1054" s="22" t="s">
        <v>6698</v>
      </c>
      <c r="E1054" s="26">
        <v>355.56</v>
      </c>
      <c r="F1054" s="26">
        <v>160.66</v>
      </c>
      <c r="G1054" s="26">
        <v>516.22</v>
      </c>
      <c r="H1054" s="26">
        <v>0</v>
      </c>
      <c r="I1054" s="22" t="s">
        <v>6930</v>
      </c>
    </row>
    <row r="1055" spans="1:9" x14ac:dyDescent="0.25">
      <c r="A1055" s="22" t="s">
        <v>6688</v>
      </c>
      <c r="B1055" s="22" t="s">
        <v>6689</v>
      </c>
      <c r="C1055" s="22">
        <v>412010135</v>
      </c>
      <c r="D1055" s="22" t="s">
        <v>6699</v>
      </c>
      <c r="E1055" s="26">
        <v>1154.06</v>
      </c>
      <c r="F1055" s="26">
        <v>559.91999999999996</v>
      </c>
      <c r="G1055" s="26">
        <v>1713.98</v>
      </c>
      <c r="H1055" s="26">
        <v>0</v>
      </c>
      <c r="I1055" s="22" t="s">
        <v>6930</v>
      </c>
    </row>
    <row r="1056" spans="1:9" x14ac:dyDescent="0.25">
      <c r="A1056" s="22" t="s">
        <v>6688</v>
      </c>
      <c r="B1056" s="22" t="s">
        <v>6689</v>
      </c>
      <c r="C1056" s="22">
        <v>412010143</v>
      </c>
      <c r="D1056" s="22" t="s">
        <v>6700</v>
      </c>
      <c r="E1056" s="26">
        <v>1154.06</v>
      </c>
      <c r="F1056" s="26">
        <v>559.91999999999996</v>
      </c>
      <c r="G1056" s="26">
        <v>1713.98</v>
      </c>
      <c r="H1056" s="26">
        <v>0</v>
      </c>
      <c r="I1056" s="22" t="s">
        <v>6930</v>
      </c>
    </row>
    <row r="1057" spans="1:9" x14ac:dyDescent="0.25">
      <c r="A1057" s="22" t="s">
        <v>6688</v>
      </c>
      <c r="B1057" s="22" t="s">
        <v>6689</v>
      </c>
      <c r="C1057" s="22">
        <v>412020017</v>
      </c>
      <c r="D1057" s="22" t="s">
        <v>6701</v>
      </c>
      <c r="E1057" s="26">
        <v>740.41</v>
      </c>
      <c r="F1057" s="26">
        <v>461.38</v>
      </c>
      <c r="G1057" s="26">
        <v>1201.79</v>
      </c>
      <c r="H1057" s="26">
        <v>0</v>
      </c>
      <c r="I1057" s="22" t="s">
        <v>6930</v>
      </c>
    </row>
    <row r="1058" spans="1:9" x14ac:dyDescent="0.25">
      <c r="A1058" s="22" t="s">
        <v>6688</v>
      </c>
      <c r="B1058" s="22" t="s">
        <v>6689</v>
      </c>
      <c r="C1058" s="22">
        <v>412020025</v>
      </c>
      <c r="D1058" s="22" t="s">
        <v>6702</v>
      </c>
      <c r="E1058" s="26">
        <v>740.41</v>
      </c>
      <c r="F1058" s="26">
        <v>461.38</v>
      </c>
      <c r="G1058" s="26">
        <v>1201.79</v>
      </c>
      <c r="H1058" s="26">
        <v>0</v>
      </c>
      <c r="I1058" s="22" t="s">
        <v>6930</v>
      </c>
    </row>
    <row r="1059" spans="1:9" x14ac:dyDescent="0.25">
      <c r="A1059" s="22" t="s">
        <v>6688</v>
      </c>
      <c r="B1059" s="22" t="s">
        <v>6689</v>
      </c>
      <c r="C1059" s="22">
        <v>412020050</v>
      </c>
      <c r="D1059" s="22" t="s">
        <v>6703</v>
      </c>
      <c r="E1059" s="26">
        <v>1091.92</v>
      </c>
      <c r="F1059" s="26">
        <v>733.64</v>
      </c>
      <c r="G1059" s="26">
        <v>1825.56</v>
      </c>
      <c r="H1059" s="26">
        <v>0</v>
      </c>
      <c r="I1059" s="22" t="s">
        <v>6930</v>
      </c>
    </row>
    <row r="1060" spans="1:9" x14ac:dyDescent="0.25">
      <c r="A1060" s="22" t="s">
        <v>6688</v>
      </c>
      <c r="B1060" s="22" t="s">
        <v>6689</v>
      </c>
      <c r="C1060" s="22">
        <v>412020068</v>
      </c>
      <c r="D1060" s="22" t="s">
        <v>6704</v>
      </c>
      <c r="E1060" s="26">
        <v>764.98</v>
      </c>
      <c r="F1060" s="26">
        <v>513.48</v>
      </c>
      <c r="G1060" s="26">
        <v>1278.46</v>
      </c>
      <c r="H1060" s="26">
        <v>0</v>
      </c>
      <c r="I1060" s="22" t="s">
        <v>6930</v>
      </c>
    </row>
    <row r="1061" spans="1:9" x14ac:dyDescent="0.25">
      <c r="A1061" s="22" t="s">
        <v>6688</v>
      </c>
      <c r="B1061" s="22" t="s">
        <v>6689</v>
      </c>
      <c r="C1061" s="22">
        <v>412020076</v>
      </c>
      <c r="D1061" s="22" t="s">
        <v>6705</v>
      </c>
      <c r="E1061" s="26">
        <v>385.4</v>
      </c>
      <c r="F1061" s="26">
        <v>348.28</v>
      </c>
      <c r="G1061" s="26">
        <v>733.68</v>
      </c>
      <c r="H1061" s="26">
        <v>0</v>
      </c>
      <c r="I1061" s="22" t="s">
        <v>6930</v>
      </c>
    </row>
    <row r="1062" spans="1:9" x14ac:dyDescent="0.25">
      <c r="A1062" s="22" t="s">
        <v>6688</v>
      </c>
      <c r="B1062" s="22" t="s">
        <v>6689</v>
      </c>
      <c r="C1062" s="22">
        <v>412020084</v>
      </c>
      <c r="D1062" s="22" t="s">
        <v>6706</v>
      </c>
      <c r="E1062" s="26">
        <v>975.08</v>
      </c>
      <c r="F1062" s="26">
        <v>610.29999999999995</v>
      </c>
      <c r="G1062" s="26">
        <v>1585.38</v>
      </c>
      <c r="H1062" s="26">
        <v>0</v>
      </c>
      <c r="I1062" s="22" t="s">
        <v>6930</v>
      </c>
    </row>
    <row r="1063" spans="1:9" x14ac:dyDescent="0.25">
      <c r="A1063" s="22" t="s">
        <v>6688</v>
      </c>
      <c r="B1063" s="22" t="s">
        <v>6689</v>
      </c>
      <c r="C1063" s="22">
        <v>412030012</v>
      </c>
      <c r="D1063" s="22" t="s">
        <v>6707</v>
      </c>
      <c r="E1063" s="26">
        <v>1539.2</v>
      </c>
      <c r="F1063" s="26">
        <v>616.16</v>
      </c>
      <c r="G1063" s="26">
        <v>2155.36</v>
      </c>
      <c r="H1063" s="26">
        <v>0</v>
      </c>
      <c r="I1063" s="22" t="s">
        <v>6930</v>
      </c>
    </row>
    <row r="1064" spans="1:9" x14ac:dyDescent="0.25">
      <c r="A1064" s="22" t="s">
        <v>6688</v>
      </c>
      <c r="B1064" s="22" t="s">
        <v>6689</v>
      </c>
      <c r="C1064" s="22">
        <v>412030047</v>
      </c>
      <c r="D1064" s="22" t="s">
        <v>6708</v>
      </c>
      <c r="E1064" s="26">
        <v>355.56</v>
      </c>
      <c r="F1064" s="26">
        <v>321.32</v>
      </c>
      <c r="G1064" s="26">
        <v>676.88</v>
      </c>
      <c r="H1064" s="26">
        <v>0</v>
      </c>
      <c r="I1064" s="22" t="s">
        <v>6930</v>
      </c>
    </row>
    <row r="1065" spans="1:9" x14ac:dyDescent="0.25">
      <c r="A1065" s="22" t="s">
        <v>6688</v>
      </c>
      <c r="B1065" s="22" t="s">
        <v>6689</v>
      </c>
      <c r="C1065" s="22">
        <v>412030080</v>
      </c>
      <c r="D1065" s="22" t="s">
        <v>6709</v>
      </c>
      <c r="E1065" s="26">
        <v>447.28</v>
      </c>
      <c r="F1065" s="26">
        <v>354.12</v>
      </c>
      <c r="G1065" s="26">
        <v>801.4</v>
      </c>
      <c r="H1065" s="26">
        <v>0</v>
      </c>
      <c r="I1065" s="22" t="s">
        <v>6930</v>
      </c>
    </row>
    <row r="1066" spans="1:9" x14ac:dyDescent="0.25">
      <c r="A1066" s="22" t="s">
        <v>6688</v>
      </c>
      <c r="B1066" s="22" t="s">
        <v>6689</v>
      </c>
      <c r="C1066" s="22">
        <v>412030110</v>
      </c>
      <c r="D1066" s="22" t="s">
        <v>6710</v>
      </c>
      <c r="E1066" s="26">
        <v>747.08</v>
      </c>
      <c r="F1066" s="26">
        <v>513.41999999999996</v>
      </c>
      <c r="G1066" s="26">
        <v>1260.5</v>
      </c>
      <c r="H1066" s="26">
        <v>0</v>
      </c>
      <c r="I1066" s="22" t="s">
        <v>6930</v>
      </c>
    </row>
    <row r="1067" spans="1:9" x14ac:dyDescent="0.25">
      <c r="A1067" s="22" t="s">
        <v>6688</v>
      </c>
      <c r="B1067" s="22" t="s">
        <v>6689</v>
      </c>
      <c r="C1067" s="22">
        <v>412040018</v>
      </c>
      <c r="D1067" s="22" t="s">
        <v>6711</v>
      </c>
      <c r="E1067" s="26">
        <v>196.98</v>
      </c>
      <c r="F1067" s="26">
        <v>293.44</v>
      </c>
      <c r="G1067" s="26">
        <v>490.41999999999996</v>
      </c>
      <c r="H1067" s="26">
        <v>0</v>
      </c>
      <c r="I1067" s="22" t="s">
        <v>6930</v>
      </c>
    </row>
    <row r="1068" spans="1:9" x14ac:dyDescent="0.25">
      <c r="A1068" s="22" t="s">
        <v>6688</v>
      </c>
      <c r="B1068" s="22" t="s">
        <v>6689</v>
      </c>
      <c r="C1068" s="22">
        <v>412040026</v>
      </c>
      <c r="D1068" s="22" t="s">
        <v>6712</v>
      </c>
      <c r="E1068" s="26">
        <v>582.49</v>
      </c>
      <c r="F1068" s="26">
        <v>733.54</v>
      </c>
      <c r="G1068" s="26">
        <v>1316.03</v>
      </c>
      <c r="H1068" s="26">
        <v>0</v>
      </c>
      <c r="I1068" s="22" t="s">
        <v>6930</v>
      </c>
    </row>
    <row r="1069" spans="1:9" x14ac:dyDescent="0.25">
      <c r="A1069" s="22" t="s">
        <v>6688</v>
      </c>
      <c r="B1069" s="22" t="s">
        <v>6689</v>
      </c>
      <c r="C1069" s="22">
        <v>412040034</v>
      </c>
      <c r="D1069" s="22" t="s">
        <v>6713</v>
      </c>
      <c r="E1069" s="26">
        <v>582.49</v>
      </c>
      <c r="F1069" s="26">
        <v>733.54</v>
      </c>
      <c r="G1069" s="26">
        <v>1316.03</v>
      </c>
      <c r="H1069" s="26">
        <v>0</v>
      </c>
      <c r="I1069" s="22" t="s">
        <v>6930</v>
      </c>
    </row>
    <row r="1070" spans="1:9" x14ac:dyDescent="0.25">
      <c r="A1070" s="22" t="s">
        <v>6688</v>
      </c>
      <c r="B1070" s="22" t="s">
        <v>6689</v>
      </c>
      <c r="C1070" s="22">
        <v>412040042</v>
      </c>
      <c r="D1070" s="22" t="s">
        <v>6714</v>
      </c>
      <c r="E1070" s="26">
        <v>447.28</v>
      </c>
      <c r="F1070" s="26">
        <v>354.12</v>
      </c>
      <c r="G1070" s="26">
        <v>801.4</v>
      </c>
      <c r="H1070" s="26">
        <v>0</v>
      </c>
      <c r="I1070" s="22" t="s">
        <v>6930</v>
      </c>
    </row>
    <row r="1071" spans="1:9" x14ac:dyDescent="0.25">
      <c r="A1071" s="22" t="s">
        <v>6688</v>
      </c>
      <c r="B1071" s="22" t="s">
        <v>6689</v>
      </c>
      <c r="C1071" s="22">
        <v>412040050</v>
      </c>
      <c r="D1071" s="22" t="s">
        <v>6715</v>
      </c>
      <c r="E1071" s="26">
        <v>584.76</v>
      </c>
      <c r="F1071" s="26">
        <v>733.1</v>
      </c>
      <c r="G1071" s="26">
        <v>1317.8600000000001</v>
      </c>
      <c r="H1071" s="26">
        <v>0</v>
      </c>
      <c r="I1071" s="22" t="s">
        <v>6930</v>
      </c>
    </row>
    <row r="1072" spans="1:9" x14ac:dyDescent="0.25">
      <c r="A1072" s="22" t="s">
        <v>6688</v>
      </c>
      <c r="B1072" s="22" t="s">
        <v>6689</v>
      </c>
      <c r="C1072" s="22">
        <v>412040069</v>
      </c>
      <c r="D1072" s="22" t="s">
        <v>6716</v>
      </c>
      <c r="E1072" s="26">
        <v>582.47</v>
      </c>
      <c r="F1072" s="26">
        <v>366.55</v>
      </c>
      <c r="G1072" s="26">
        <v>949.02</v>
      </c>
      <c r="H1072" s="26">
        <v>0</v>
      </c>
      <c r="I1072" s="22" t="s">
        <v>6930</v>
      </c>
    </row>
    <row r="1073" spans="1:9" x14ac:dyDescent="0.25">
      <c r="A1073" s="22" t="s">
        <v>6688</v>
      </c>
      <c r="B1073" s="22" t="s">
        <v>6689</v>
      </c>
      <c r="C1073" s="22">
        <v>412040107</v>
      </c>
      <c r="D1073" s="22" t="s">
        <v>6717</v>
      </c>
      <c r="E1073" s="26">
        <v>1154</v>
      </c>
      <c r="F1073" s="26">
        <v>733.08</v>
      </c>
      <c r="G1073" s="26">
        <v>1887.08</v>
      </c>
      <c r="H1073" s="26">
        <v>0</v>
      </c>
      <c r="I1073" s="22" t="s">
        <v>6930</v>
      </c>
    </row>
    <row r="1074" spans="1:9" x14ac:dyDescent="0.25">
      <c r="A1074" s="22" t="s">
        <v>6688</v>
      </c>
      <c r="B1074" s="22" t="s">
        <v>6689</v>
      </c>
      <c r="C1074" s="22">
        <v>412040115</v>
      </c>
      <c r="D1074" s="22" t="s">
        <v>6718</v>
      </c>
      <c r="E1074" s="26">
        <v>415.54</v>
      </c>
      <c r="F1074" s="26">
        <v>334.1</v>
      </c>
      <c r="G1074" s="26">
        <v>749.6400000000001</v>
      </c>
      <c r="H1074" s="26">
        <v>0</v>
      </c>
      <c r="I1074" s="22" t="s">
        <v>6930</v>
      </c>
    </row>
    <row r="1075" spans="1:9" x14ac:dyDescent="0.25">
      <c r="A1075" s="22" t="s">
        <v>6688</v>
      </c>
      <c r="B1075" s="22" t="s">
        <v>6689</v>
      </c>
      <c r="C1075" s="22">
        <v>412040123</v>
      </c>
      <c r="D1075" s="22" t="s">
        <v>6719</v>
      </c>
      <c r="E1075" s="26">
        <v>582.47</v>
      </c>
      <c r="F1075" s="26">
        <v>733.1</v>
      </c>
      <c r="G1075" s="26">
        <v>1315.5700000000002</v>
      </c>
      <c r="H1075" s="26">
        <v>0</v>
      </c>
      <c r="I1075" s="22" t="s">
        <v>6930</v>
      </c>
    </row>
    <row r="1076" spans="1:9" x14ac:dyDescent="0.25">
      <c r="A1076" s="22" t="s">
        <v>6688</v>
      </c>
      <c r="B1076" s="22" t="s">
        <v>6689</v>
      </c>
      <c r="C1076" s="22">
        <v>412040131</v>
      </c>
      <c r="D1076" s="22" t="s">
        <v>6720</v>
      </c>
      <c r="E1076" s="26">
        <v>582.47</v>
      </c>
      <c r="F1076" s="26">
        <v>733.1</v>
      </c>
      <c r="G1076" s="26">
        <v>1315.5700000000002</v>
      </c>
      <c r="H1076" s="26">
        <v>0</v>
      </c>
      <c r="I1076" s="22" t="s">
        <v>6930</v>
      </c>
    </row>
    <row r="1077" spans="1:9" x14ac:dyDescent="0.25">
      <c r="A1077" s="22" t="s">
        <v>6688</v>
      </c>
      <c r="B1077" s="22" t="s">
        <v>6689</v>
      </c>
      <c r="C1077" s="22">
        <v>412040158</v>
      </c>
      <c r="D1077" s="22" t="s">
        <v>6721</v>
      </c>
      <c r="E1077" s="26">
        <v>452.12</v>
      </c>
      <c r="F1077" s="26">
        <v>513.28</v>
      </c>
      <c r="G1077" s="26">
        <v>965.4</v>
      </c>
      <c r="H1077" s="26">
        <v>0</v>
      </c>
      <c r="I1077" s="22" t="s">
        <v>6930</v>
      </c>
    </row>
    <row r="1078" spans="1:9" x14ac:dyDescent="0.25">
      <c r="A1078" s="22" t="s">
        <v>6688</v>
      </c>
      <c r="B1078" s="22" t="s">
        <v>6689</v>
      </c>
      <c r="C1078" s="22">
        <v>412040174</v>
      </c>
      <c r="D1078" s="22" t="s">
        <v>6722</v>
      </c>
      <c r="E1078" s="26">
        <v>599.54</v>
      </c>
      <c r="F1078" s="26">
        <v>389.54</v>
      </c>
      <c r="G1078" s="26">
        <v>989.07999999999993</v>
      </c>
      <c r="H1078" s="26">
        <v>0</v>
      </c>
      <c r="I1078" s="22" t="s">
        <v>6930</v>
      </c>
    </row>
    <row r="1079" spans="1:9" x14ac:dyDescent="0.25">
      <c r="A1079" s="22" t="s">
        <v>6688</v>
      </c>
      <c r="B1079" s="22" t="s">
        <v>6689</v>
      </c>
      <c r="C1079" s="22">
        <v>412040182</v>
      </c>
      <c r="D1079" s="22" t="s">
        <v>6723</v>
      </c>
      <c r="E1079" s="26">
        <v>582.48</v>
      </c>
      <c r="F1079" s="26">
        <v>733.6</v>
      </c>
      <c r="G1079" s="26">
        <v>1316.08</v>
      </c>
      <c r="H1079" s="26">
        <v>0</v>
      </c>
      <c r="I1079" s="22" t="s">
        <v>6930</v>
      </c>
    </row>
    <row r="1080" spans="1:9" x14ac:dyDescent="0.25">
      <c r="A1080" s="22" t="s">
        <v>6688</v>
      </c>
      <c r="B1080" s="22" t="s">
        <v>6689</v>
      </c>
      <c r="C1080" s="22">
        <v>412040212</v>
      </c>
      <c r="D1080" s="22" t="s">
        <v>6724</v>
      </c>
      <c r="E1080" s="26">
        <v>975.2</v>
      </c>
      <c r="F1080" s="26">
        <v>610.29999999999995</v>
      </c>
      <c r="G1080" s="26">
        <v>1585.5</v>
      </c>
      <c r="H1080" s="26">
        <v>0</v>
      </c>
      <c r="I1080" s="22" t="s">
        <v>6930</v>
      </c>
    </row>
    <row r="1081" spans="1:9" x14ac:dyDescent="0.25">
      <c r="A1081" s="22" t="s">
        <v>6688</v>
      </c>
      <c r="B1081" s="22" t="s">
        <v>6689</v>
      </c>
      <c r="C1081" s="22">
        <v>412040220</v>
      </c>
      <c r="D1081" s="22" t="s">
        <v>6725</v>
      </c>
      <c r="E1081" s="26">
        <v>555.34</v>
      </c>
      <c r="F1081" s="26">
        <v>513.4</v>
      </c>
      <c r="G1081" s="26">
        <v>1068.74</v>
      </c>
      <c r="H1081" s="26">
        <v>0</v>
      </c>
      <c r="I1081" s="22" t="s">
        <v>6930</v>
      </c>
    </row>
    <row r="1082" spans="1:9" x14ac:dyDescent="0.25">
      <c r="A1082" s="22" t="s">
        <v>6688</v>
      </c>
      <c r="B1082" s="22" t="s">
        <v>6689</v>
      </c>
      <c r="C1082" s="22">
        <v>412050013</v>
      </c>
      <c r="D1082" s="22" t="s">
        <v>6726</v>
      </c>
      <c r="E1082" s="26">
        <v>746.87</v>
      </c>
      <c r="F1082" s="26">
        <v>513.4</v>
      </c>
      <c r="G1082" s="26">
        <v>1260.27</v>
      </c>
      <c r="H1082" s="26">
        <v>0</v>
      </c>
      <c r="I1082" s="22" t="s">
        <v>6930</v>
      </c>
    </row>
    <row r="1083" spans="1:9" x14ac:dyDescent="0.25">
      <c r="A1083" s="22" t="s">
        <v>6688</v>
      </c>
      <c r="B1083" s="22" t="s">
        <v>6689</v>
      </c>
      <c r="C1083" s="22">
        <v>412050030</v>
      </c>
      <c r="D1083" s="22" t="s">
        <v>6727</v>
      </c>
      <c r="E1083" s="26">
        <v>447.28</v>
      </c>
      <c r="F1083" s="26">
        <v>354.12</v>
      </c>
      <c r="G1083" s="26">
        <v>801.4</v>
      </c>
      <c r="H1083" s="26">
        <v>0</v>
      </c>
      <c r="I1083" s="22" t="s">
        <v>6930</v>
      </c>
    </row>
    <row r="1084" spans="1:9" x14ac:dyDescent="0.25">
      <c r="A1084" s="22" t="s">
        <v>6688</v>
      </c>
      <c r="B1084" s="22" t="s">
        <v>6689</v>
      </c>
      <c r="C1084" s="22">
        <v>412050048</v>
      </c>
      <c r="D1084" s="22" t="s">
        <v>6728</v>
      </c>
      <c r="E1084" s="26">
        <v>746.94</v>
      </c>
      <c r="F1084" s="26">
        <v>513.26</v>
      </c>
      <c r="G1084" s="26">
        <v>1260.2</v>
      </c>
      <c r="H1084" s="26">
        <v>0</v>
      </c>
      <c r="I1084" s="22" t="s">
        <v>6930</v>
      </c>
    </row>
    <row r="1085" spans="1:9" x14ac:dyDescent="0.25">
      <c r="A1085" s="22" t="s">
        <v>6688</v>
      </c>
      <c r="B1085" s="22" t="s">
        <v>6689</v>
      </c>
      <c r="C1085" s="22">
        <v>412050064</v>
      </c>
      <c r="D1085" s="22" t="s">
        <v>6729</v>
      </c>
      <c r="E1085" s="26">
        <v>1154.0899999999999</v>
      </c>
      <c r="F1085" s="26">
        <v>559.88</v>
      </c>
      <c r="G1085" s="26">
        <v>1713.9699999999998</v>
      </c>
      <c r="H1085" s="26">
        <v>0</v>
      </c>
      <c r="I1085" s="22" t="s">
        <v>6930</v>
      </c>
    </row>
    <row r="1086" spans="1:9" x14ac:dyDescent="0.25">
      <c r="A1086" s="22" t="s">
        <v>6688</v>
      </c>
      <c r="B1086" s="22" t="s">
        <v>6689</v>
      </c>
      <c r="C1086" s="22">
        <v>412050072</v>
      </c>
      <c r="D1086" s="22" t="s">
        <v>6730</v>
      </c>
      <c r="E1086" s="26">
        <v>746.87</v>
      </c>
      <c r="F1086" s="26">
        <v>513.4</v>
      </c>
      <c r="G1086" s="26">
        <v>1260.27</v>
      </c>
      <c r="H1086" s="26">
        <v>0</v>
      </c>
      <c r="I1086" s="22" t="s">
        <v>6930</v>
      </c>
    </row>
    <row r="1087" spans="1:9" x14ac:dyDescent="0.25">
      <c r="A1087" s="22" t="s">
        <v>6688</v>
      </c>
      <c r="B1087" s="22" t="s">
        <v>6689</v>
      </c>
      <c r="C1087" s="22">
        <v>412050102</v>
      </c>
      <c r="D1087" s="22" t="s">
        <v>6731</v>
      </c>
      <c r="E1087" s="26">
        <v>746.87</v>
      </c>
      <c r="F1087" s="26">
        <v>513.4</v>
      </c>
      <c r="G1087" s="26">
        <v>1260.27</v>
      </c>
      <c r="H1087" s="26">
        <v>0</v>
      </c>
      <c r="I1087" s="22" t="s">
        <v>6930</v>
      </c>
    </row>
    <row r="1088" spans="1:9" x14ac:dyDescent="0.25">
      <c r="A1088" s="22" t="s">
        <v>6688</v>
      </c>
      <c r="B1088" s="22" t="s">
        <v>6689</v>
      </c>
      <c r="C1088" s="22">
        <v>412050110</v>
      </c>
      <c r="D1088" s="22" t="s">
        <v>6732</v>
      </c>
      <c r="E1088" s="26">
        <v>1154</v>
      </c>
      <c r="F1088" s="26">
        <v>733.08</v>
      </c>
      <c r="G1088" s="26">
        <v>1887.08</v>
      </c>
      <c r="H1088" s="26">
        <v>0</v>
      </c>
      <c r="I1088" s="22" t="s">
        <v>6930</v>
      </c>
    </row>
    <row r="1089" spans="1:9" x14ac:dyDescent="0.25">
      <c r="A1089" s="22" t="s">
        <v>6688</v>
      </c>
      <c r="B1089" s="22" t="s">
        <v>6689</v>
      </c>
      <c r="C1089" s="22">
        <v>412050137</v>
      </c>
      <c r="D1089" s="22" t="s">
        <v>6733</v>
      </c>
      <c r="E1089" s="26">
        <v>746.87</v>
      </c>
      <c r="F1089" s="26">
        <v>513.4</v>
      </c>
      <c r="G1089" s="26">
        <v>1260.27</v>
      </c>
      <c r="H1089" s="26">
        <v>0</v>
      </c>
      <c r="I1089" s="22" t="s">
        <v>6930</v>
      </c>
    </row>
    <row r="1090" spans="1:9" x14ac:dyDescent="0.25">
      <c r="A1090" s="22" t="s">
        <v>6688</v>
      </c>
      <c r="B1090" s="22" t="s">
        <v>6689</v>
      </c>
      <c r="C1090" s="22">
        <v>412050145</v>
      </c>
      <c r="D1090" s="22" t="s">
        <v>6734</v>
      </c>
      <c r="E1090" s="26">
        <v>746.87</v>
      </c>
      <c r="F1090" s="26">
        <v>513.4</v>
      </c>
      <c r="G1090" s="26">
        <v>1260.27</v>
      </c>
      <c r="H1090" s="26">
        <v>0</v>
      </c>
      <c r="I1090" s="22" t="s">
        <v>6930</v>
      </c>
    </row>
    <row r="1091" spans="1:9" x14ac:dyDescent="0.25">
      <c r="A1091" s="22" t="s">
        <v>6688</v>
      </c>
      <c r="B1091" s="22" t="s">
        <v>6689</v>
      </c>
      <c r="C1091" s="22">
        <v>412050153</v>
      </c>
      <c r="D1091" s="22" t="s">
        <v>6735</v>
      </c>
      <c r="E1091" s="26">
        <v>797.94</v>
      </c>
      <c r="F1091" s="26">
        <v>733.48</v>
      </c>
      <c r="G1091" s="26">
        <v>1531.42</v>
      </c>
      <c r="H1091" s="26">
        <v>0</v>
      </c>
      <c r="I1091" s="22" t="s">
        <v>6930</v>
      </c>
    </row>
    <row r="1092" spans="1:9" x14ac:dyDescent="0.25">
      <c r="A1092" s="22" t="s">
        <v>6688</v>
      </c>
      <c r="B1092" s="22" t="s">
        <v>6689</v>
      </c>
      <c r="C1092" s="22">
        <v>412050161</v>
      </c>
      <c r="D1092" s="22" t="s">
        <v>6736</v>
      </c>
      <c r="E1092" s="26">
        <v>433.64</v>
      </c>
      <c r="F1092" s="26">
        <v>366.74</v>
      </c>
      <c r="G1092" s="26">
        <v>800.38</v>
      </c>
      <c r="H1092" s="26">
        <v>0</v>
      </c>
      <c r="I1092" s="22" t="s">
        <v>6930</v>
      </c>
    </row>
    <row r="1093" spans="1:9" x14ac:dyDescent="0.25">
      <c r="A1093" s="22" t="s">
        <v>6737</v>
      </c>
      <c r="B1093" s="22" t="s">
        <v>6738</v>
      </c>
      <c r="C1093" s="22">
        <v>413030016</v>
      </c>
      <c r="D1093" s="22" t="s">
        <v>6739</v>
      </c>
      <c r="E1093" s="26">
        <v>485</v>
      </c>
      <c r="F1093" s="26">
        <v>351.62</v>
      </c>
      <c r="G1093" s="26">
        <v>836.62</v>
      </c>
      <c r="H1093" s="26">
        <v>0</v>
      </c>
      <c r="I1093" s="22" t="s">
        <v>6930</v>
      </c>
    </row>
    <row r="1094" spans="1:9" x14ac:dyDescent="0.25">
      <c r="A1094" s="22" t="s">
        <v>6737</v>
      </c>
      <c r="B1094" s="22" t="s">
        <v>6738</v>
      </c>
      <c r="C1094" s="22">
        <v>413030024</v>
      </c>
      <c r="D1094" s="22" t="s">
        <v>6740</v>
      </c>
      <c r="E1094" s="26">
        <v>485</v>
      </c>
      <c r="F1094" s="26">
        <v>353.47</v>
      </c>
      <c r="G1094" s="26">
        <v>838.47</v>
      </c>
      <c r="H1094" s="26">
        <v>0</v>
      </c>
      <c r="I1094" s="22" t="s">
        <v>6930</v>
      </c>
    </row>
    <row r="1095" spans="1:9" x14ac:dyDescent="0.25">
      <c r="A1095" s="22" t="s">
        <v>6737</v>
      </c>
      <c r="B1095" s="22" t="s">
        <v>6738</v>
      </c>
      <c r="C1095" s="22">
        <v>413030032</v>
      </c>
      <c r="D1095" s="22" t="s">
        <v>6741</v>
      </c>
      <c r="E1095" s="26">
        <v>425.36</v>
      </c>
      <c r="F1095" s="26">
        <v>251.63</v>
      </c>
      <c r="G1095" s="26">
        <v>676.99</v>
      </c>
      <c r="H1095" s="26">
        <v>0</v>
      </c>
      <c r="I1095" s="22" t="s">
        <v>6930</v>
      </c>
    </row>
    <row r="1096" spans="1:9" x14ac:dyDescent="0.25">
      <c r="A1096" s="22" t="s">
        <v>6737</v>
      </c>
      <c r="B1096" s="22" t="s">
        <v>6738</v>
      </c>
      <c r="C1096" s="22">
        <v>413030040</v>
      </c>
      <c r="D1096" s="22" t="s">
        <v>6742</v>
      </c>
      <c r="E1096" s="26">
        <v>0</v>
      </c>
      <c r="F1096" s="26">
        <v>0</v>
      </c>
      <c r="G1096" s="26">
        <v>0</v>
      </c>
      <c r="H1096" s="26">
        <v>480</v>
      </c>
      <c r="I1096" s="22" t="s">
        <v>6929</v>
      </c>
    </row>
    <row r="1097" spans="1:9" x14ac:dyDescent="0.25">
      <c r="A1097" s="22" t="s">
        <v>6737</v>
      </c>
      <c r="B1097" s="22" t="s">
        <v>6738</v>
      </c>
      <c r="C1097" s="22">
        <v>413030059</v>
      </c>
      <c r="D1097" s="22" t="s">
        <v>6743</v>
      </c>
      <c r="E1097" s="26">
        <v>149.47</v>
      </c>
      <c r="F1097" s="26">
        <v>92.25</v>
      </c>
      <c r="G1097" s="26">
        <v>241.72</v>
      </c>
      <c r="H1097" s="26">
        <v>0</v>
      </c>
      <c r="I1097" s="22" t="s">
        <v>6930</v>
      </c>
    </row>
    <row r="1098" spans="1:9" x14ac:dyDescent="0.25">
      <c r="A1098" s="22" t="s">
        <v>6737</v>
      </c>
      <c r="B1098" s="22" t="s">
        <v>6738</v>
      </c>
      <c r="C1098" s="22">
        <v>413030067</v>
      </c>
      <c r="D1098" s="22" t="s">
        <v>6744</v>
      </c>
      <c r="E1098" s="26">
        <v>825.36</v>
      </c>
      <c r="F1098" s="26">
        <v>351.63</v>
      </c>
      <c r="G1098" s="26">
        <v>1176.99</v>
      </c>
      <c r="H1098" s="26">
        <v>0</v>
      </c>
      <c r="I1098" s="22" t="s">
        <v>6930</v>
      </c>
    </row>
    <row r="1099" spans="1:9" x14ac:dyDescent="0.25">
      <c r="A1099" s="22" t="s">
        <v>6737</v>
      </c>
      <c r="B1099" s="22" t="s">
        <v>6738</v>
      </c>
      <c r="C1099" s="22">
        <v>413030075</v>
      </c>
      <c r="D1099" s="22" t="s">
        <v>6745</v>
      </c>
      <c r="E1099" s="26">
        <v>485</v>
      </c>
      <c r="F1099" s="26">
        <v>333.47</v>
      </c>
      <c r="G1099" s="26">
        <v>818.47</v>
      </c>
      <c r="H1099" s="26">
        <v>0</v>
      </c>
      <c r="I1099" s="22" t="s">
        <v>6930</v>
      </c>
    </row>
    <row r="1100" spans="1:9" x14ac:dyDescent="0.25">
      <c r="A1100" s="22" t="s">
        <v>6737</v>
      </c>
      <c r="B1100" s="22" t="s">
        <v>6738</v>
      </c>
      <c r="C1100" s="22">
        <v>413030083</v>
      </c>
      <c r="D1100" s="22" t="s">
        <v>6746</v>
      </c>
      <c r="E1100" s="26">
        <v>329.16</v>
      </c>
      <c r="F1100" s="26">
        <v>239.73</v>
      </c>
      <c r="G1100" s="26">
        <v>568.89</v>
      </c>
      <c r="H1100" s="26">
        <v>0</v>
      </c>
      <c r="I1100" s="22" t="s">
        <v>6930</v>
      </c>
    </row>
    <row r="1101" spans="1:9" x14ac:dyDescent="0.25">
      <c r="A1101" s="22" t="s">
        <v>6737</v>
      </c>
      <c r="B1101" s="22" t="s">
        <v>6738</v>
      </c>
      <c r="C1101" s="22">
        <v>413040020</v>
      </c>
      <c r="D1101" s="22" t="s">
        <v>6747</v>
      </c>
      <c r="E1101" s="26">
        <v>323.14999999999998</v>
      </c>
      <c r="F1101" s="26">
        <v>179.97</v>
      </c>
      <c r="G1101" s="26">
        <v>503.12</v>
      </c>
      <c r="H1101" s="26">
        <v>0</v>
      </c>
      <c r="I1101" s="22" t="s">
        <v>6930</v>
      </c>
    </row>
    <row r="1102" spans="1:9" x14ac:dyDescent="0.25">
      <c r="A1102" s="22" t="s">
        <v>6737</v>
      </c>
      <c r="B1102" s="22" t="s">
        <v>6738</v>
      </c>
      <c r="C1102" s="22">
        <v>413040038</v>
      </c>
      <c r="D1102" s="22" t="s">
        <v>6748</v>
      </c>
      <c r="E1102" s="26">
        <v>323.16000000000003</v>
      </c>
      <c r="F1102" s="26">
        <v>163.76</v>
      </c>
      <c r="G1102" s="26">
        <v>486.92</v>
      </c>
      <c r="H1102" s="26">
        <v>0</v>
      </c>
      <c r="I1102" s="22" t="s">
        <v>6930</v>
      </c>
    </row>
    <row r="1103" spans="1:9" x14ac:dyDescent="0.25">
      <c r="A1103" s="22" t="s">
        <v>6737</v>
      </c>
      <c r="B1103" s="22" t="s">
        <v>6738</v>
      </c>
      <c r="C1103" s="22">
        <v>413040046</v>
      </c>
      <c r="D1103" s="22" t="s">
        <v>6749</v>
      </c>
      <c r="E1103" s="26">
        <v>441.72</v>
      </c>
      <c r="F1103" s="26">
        <v>180.12</v>
      </c>
      <c r="G1103" s="26">
        <v>621.84</v>
      </c>
      <c r="H1103" s="26">
        <v>0</v>
      </c>
      <c r="I1103" s="22" t="s">
        <v>6930</v>
      </c>
    </row>
    <row r="1104" spans="1:9" x14ac:dyDescent="0.25">
      <c r="A1104" s="22" t="s">
        <v>6737</v>
      </c>
      <c r="B1104" s="22" t="s">
        <v>6738</v>
      </c>
      <c r="C1104" s="22">
        <v>413040054</v>
      </c>
      <c r="D1104" s="22" t="s">
        <v>6750</v>
      </c>
      <c r="E1104" s="26">
        <v>502.2</v>
      </c>
      <c r="F1104" s="26">
        <v>360.15</v>
      </c>
      <c r="G1104" s="26">
        <v>862.34999999999991</v>
      </c>
      <c r="H1104" s="26">
        <v>0</v>
      </c>
      <c r="I1104" s="22" t="s">
        <v>6930</v>
      </c>
    </row>
    <row r="1105" spans="1:9" x14ac:dyDescent="0.25">
      <c r="A1105" s="22" t="s">
        <v>6737</v>
      </c>
      <c r="B1105" s="22" t="s">
        <v>6738</v>
      </c>
      <c r="C1105" s="22">
        <v>413040062</v>
      </c>
      <c r="D1105" s="22" t="s">
        <v>6751</v>
      </c>
      <c r="E1105" s="26">
        <v>502.2</v>
      </c>
      <c r="F1105" s="26">
        <v>360.12</v>
      </c>
      <c r="G1105" s="26">
        <v>862.31999999999994</v>
      </c>
      <c r="H1105" s="26">
        <v>0</v>
      </c>
      <c r="I1105" s="22" t="s">
        <v>6930</v>
      </c>
    </row>
    <row r="1106" spans="1:9" x14ac:dyDescent="0.25">
      <c r="A1106" s="22" t="s">
        <v>6737</v>
      </c>
      <c r="B1106" s="22" t="s">
        <v>6738</v>
      </c>
      <c r="C1106" s="22">
        <v>413040070</v>
      </c>
      <c r="D1106" s="22" t="s">
        <v>6752</v>
      </c>
      <c r="E1106" s="26">
        <v>502.2</v>
      </c>
      <c r="F1106" s="26">
        <v>360.15</v>
      </c>
      <c r="G1106" s="26">
        <v>862.34999999999991</v>
      </c>
      <c r="H1106" s="26">
        <v>0</v>
      </c>
      <c r="I1106" s="22" t="s">
        <v>6930</v>
      </c>
    </row>
    <row r="1107" spans="1:9" x14ac:dyDescent="0.25">
      <c r="A1107" s="22" t="s">
        <v>6737</v>
      </c>
      <c r="B1107" s="22" t="s">
        <v>6738</v>
      </c>
      <c r="C1107" s="22">
        <v>413040089</v>
      </c>
      <c r="D1107" s="22" t="s">
        <v>6753</v>
      </c>
      <c r="E1107" s="26">
        <v>491.4</v>
      </c>
      <c r="F1107" s="26">
        <v>360.12</v>
      </c>
      <c r="G1107" s="26">
        <v>851.52</v>
      </c>
      <c r="H1107" s="26">
        <v>0</v>
      </c>
      <c r="I1107" s="22" t="s">
        <v>6930</v>
      </c>
    </row>
    <row r="1108" spans="1:9" x14ac:dyDescent="0.25">
      <c r="A1108" s="22" t="s">
        <v>6737</v>
      </c>
      <c r="B1108" s="22" t="s">
        <v>6738</v>
      </c>
      <c r="C1108" s="22">
        <v>413040097</v>
      </c>
      <c r="D1108" s="22" t="s">
        <v>6754</v>
      </c>
      <c r="E1108" s="26">
        <v>150.47999999999999</v>
      </c>
      <c r="F1108" s="26">
        <v>99.64</v>
      </c>
      <c r="G1108" s="26">
        <v>250.12</v>
      </c>
      <c r="H1108" s="26">
        <v>0</v>
      </c>
      <c r="I1108" s="22" t="s">
        <v>6930</v>
      </c>
    </row>
    <row r="1109" spans="1:9" x14ac:dyDescent="0.25">
      <c r="A1109" s="22" t="s">
        <v>6737</v>
      </c>
      <c r="B1109" s="22" t="s">
        <v>6738</v>
      </c>
      <c r="C1109" s="22">
        <v>413040100</v>
      </c>
      <c r="D1109" s="22" t="s">
        <v>6755</v>
      </c>
      <c r="E1109" s="26">
        <v>323.14999999999998</v>
      </c>
      <c r="F1109" s="26">
        <v>163.76</v>
      </c>
      <c r="G1109" s="26">
        <v>486.90999999999997</v>
      </c>
      <c r="H1109" s="26">
        <v>0</v>
      </c>
      <c r="I1109" s="22" t="s">
        <v>6930</v>
      </c>
    </row>
    <row r="1110" spans="1:9" x14ac:dyDescent="0.25">
      <c r="A1110" s="22" t="s">
        <v>6737</v>
      </c>
      <c r="B1110" s="22" t="s">
        <v>6738</v>
      </c>
      <c r="C1110" s="22">
        <v>413040119</v>
      </c>
      <c r="D1110" s="22" t="s">
        <v>6756</v>
      </c>
      <c r="E1110" s="26">
        <v>230.5</v>
      </c>
      <c r="F1110" s="26">
        <v>161.38</v>
      </c>
      <c r="G1110" s="26">
        <v>391.88</v>
      </c>
      <c r="H1110" s="26">
        <v>0</v>
      </c>
      <c r="I1110" s="22" t="s">
        <v>6930</v>
      </c>
    </row>
    <row r="1111" spans="1:9" x14ac:dyDescent="0.25">
      <c r="A1111" s="22" t="s">
        <v>6737</v>
      </c>
      <c r="B1111" s="22" t="s">
        <v>6738</v>
      </c>
      <c r="C1111" s="22">
        <v>413040127</v>
      </c>
      <c r="D1111" s="22" t="s">
        <v>6757</v>
      </c>
      <c r="E1111" s="26">
        <v>135.01</v>
      </c>
      <c r="F1111" s="26">
        <v>146.71</v>
      </c>
      <c r="G1111" s="26">
        <v>281.72000000000003</v>
      </c>
      <c r="H1111" s="26">
        <v>0</v>
      </c>
      <c r="I1111" s="22" t="s">
        <v>6930</v>
      </c>
    </row>
    <row r="1112" spans="1:9" x14ac:dyDescent="0.25">
      <c r="A1112" s="22" t="s">
        <v>6737</v>
      </c>
      <c r="B1112" s="22" t="s">
        <v>6738</v>
      </c>
      <c r="C1112" s="22">
        <v>413040135</v>
      </c>
      <c r="D1112" s="22" t="s">
        <v>6758</v>
      </c>
      <c r="E1112" s="26">
        <v>135.01</v>
      </c>
      <c r="F1112" s="26">
        <v>146.71</v>
      </c>
      <c r="G1112" s="26">
        <v>281.72000000000003</v>
      </c>
      <c r="H1112" s="26">
        <v>0</v>
      </c>
      <c r="I1112" s="22" t="s">
        <v>6930</v>
      </c>
    </row>
    <row r="1113" spans="1:9" x14ac:dyDescent="0.25">
      <c r="A1113" s="22" t="s">
        <v>6737</v>
      </c>
      <c r="B1113" s="22" t="s">
        <v>6738</v>
      </c>
      <c r="C1113" s="22">
        <v>413040143</v>
      </c>
      <c r="D1113" s="22" t="s">
        <v>6759</v>
      </c>
      <c r="E1113" s="26">
        <v>155.65</v>
      </c>
      <c r="F1113" s="26">
        <v>183.3</v>
      </c>
      <c r="G1113" s="26">
        <v>338.95000000000005</v>
      </c>
      <c r="H1113" s="26">
        <v>0</v>
      </c>
      <c r="I1113" s="22" t="s">
        <v>6930</v>
      </c>
    </row>
    <row r="1114" spans="1:9" x14ac:dyDescent="0.25">
      <c r="A1114" s="22" t="s">
        <v>6737</v>
      </c>
      <c r="B1114" s="22" t="s">
        <v>6738</v>
      </c>
      <c r="C1114" s="22">
        <v>413040151</v>
      </c>
      <c r="D1114" s="22" t="s">
        <v>6760</v>
      </c>
      <c r="E1114" s="26">
        <v>254.55</v>
      </c>
      <c r="F1114" s="26">
        <v>158.9</v>
      </c>
      <c r="G1114" s="26">
        <v>413.45000000000005</v>
      </c>
      <c r="H1114" s="26">
        <v>30.72</v>
      </c>
      <c r="I1114" s="22" t="s">
        <v>6930</v>
      </c>
    </row>
    <row r="1115" spans="1:9" x14ac:dyDescent="0.25">
      <c r="A1115" s="22" t="s">
        <v>6737</v>
      </c>
      <c r="B1115" s="22" t="s">
        <v>6738</v>
      </c>
      <c r="C1115" s="22">
        <v>413040160</v>
      </c>
      <c r="D1115" s="22" t="s">
        <v>6761</v>
      </c>
      <c r="E1115" s="26">
        <v>299.89</v>
      </c>
      <c r="F1115" s="26">
        <v>256.55</v>
      </c>
      <c r="G1115" s="26">
        <v>556.44000000000005</v>
      </c>
      <c r="H1115" s="26">
        <v>0</v>
      </c>
      <c r="I1115" s="22" t="s">
        <v>6930</v>
      </c>
    </row>
    <row r="1116" spans="1:9" x14ac:dyDescent="0.25">
      <c r="A1116" s="22" t="s">
        <v>6737</v>
      </c>
      <c r="B1116" s="22" t="s">
        <v>6738</v>
      </c>
      <c r="C1116" s="22">
        <v>413040186</v>
      </c>
      <c r="D1116" s="22" t="s">
        <v>6762</v>
      </c>
      <c r="E1116" s="26">
        <v>359.05</v>
      </c>
      <c r="F1116" s="26">
        <v>166.79</v>
      </c>
      <c r="G1116" s="26">
        <v>525.84</v>
      </c>
      <c r="H1116" s="26">
        <v>0</v>
      </c>
      <c r="I1116" s="22" t="s">
        <v>6930</v>
      </c>
    </row>
    <row r="1117" spans="1:9" x14ac:dyDescent="0.25">
      <c r="A1117" s="22" t="s">
        <v>6737</v>
      </c>
      <c r="B1117" s="22" t="s">
        <v>6738</v>
      </c>
      <c r="C1117" s="22">
        <v>413040194</v>
      </c>
      <c r="D1117" s="22" t="s">
        <v>6763</v>
      </c>
      <c r="E1117" s="26">
        <v>168.96</v>
      </c>
      <c r="F1117" s="26">
        <v>146.65</v>
      </c>
      <c r="G1117" s="26">
        <v>315.61</v>
      </c>
      <c r="H1117" s="26">
        <v>0</v>
      </c>
      <c r="I1117" s="22" t="s">
        <v>6930</v>
      </c>
    </row>
    <row r="1118" spans="1:9" x14ac:dyDescent="0.25">
      <c r="A1118" s="22" t="s">
        <v>6737</v>
      </c>
      <c r="B1118" s="22" t="s">
        <v>6738</v>
      </c>
      <c r="C1118" s="22">
        <v>413040208</v>
      </c>
      <c r="D1118" s="22" t="s">
        <v>6764</v>
      </c>
      <c r="E1118" s="26">
        <v>140.29</v>
      </c>
      <c r="F1118" s="26">
        <v>115.94</v>
      </c>
      <c r="G1118" s="26">
        <v>256.23</v>
      </c>
      <c r="H1118" s="26">
        <v>0</v>
      </c>
      <c r="I1118" s="22" t="s">
        <v>6930</v>
      </c>
    </row>
    <row r="1119" spans="1:9" x14ac:dyDescent="0.25">
      <c r="A1119" s="22" t="s">
        <v>6737</v>
      </c>
      <c r="B1119" s="22" t="s">
        <v>6738</v>
      </c>
      <c r="C1119" s="22">
        <v>413040216</v>
      </c>
      <c r="D1119" s="22" t="s">
        <v>6765</v>
      </c>
      <c r="E1119" s="26">
        <v>323.14999999999998</v>
      </c>
      <c r="F1119" s="26">
        <v>179.97</v>
      </c>
      <c r="G1119" s="26">
        <v>503.12</v>
      </c>
      <c r="H1119" s="26">
        <v>0</v>
      </c>
      <c r="I1119" s="22" t="s">
        <v>6930</v>
      </c>
    </row>
    <row r="1120" spans="1:9" x14ac:dyDescent="0.25">
      <c r="A1120" s="22" t="s">
        <v>6737</v>
      </c>
      <c r="B1120" s="22" t="s">
        <v>6738</v>
      </c>
      <c r="C1120" s="22">
        <v>413040224</v>
      </c>
      <c r="D1120" s="22" t="s">
        <v>6766</v>
      </c>
      <c r="E1120" s="26">
        <v>359.05</v>
      </c>
      <c r="F1120" s="26">
        <v>166.79</v>
      </c>
      <c r="G1120" s="26">
        <v>525.84</v>
      </c>
      <c r="H1120" s="26">
        <v>0</v>
      </c>
      <c r="I1120" s="22" t="s">
        <v>6930</v>
      </c>
    </row>
    <row r="1121" spans="1:9" x14ac:dyDescent="0.25">
      <c r="A1121" s="22" t="s">
        <v>6737</v>
      </c>
      <c r="B1121" s="22" t="s">
        <v>6738</v>
      </c>
      <c r="C1121" s="22">
        <v>413040232</v>
      </c>
      <c r="D1121" s="22" t="s">
        <v>6767</v>
      </c>
      <c r="E1121" s="26">
        <v>230.5</v>
      </c>
      <c r="F1121" s="26">
        <v>161.38</v>
      </c>
      <c r="G1121" s="26">
        <v>391.88</v>
      </c>
      <c r="H1121" s="26">
        <v>0</v>
      </c>
      <c r="I1121" s="22" t="s">
        <v>6930</v>
      </c>
    </row>
    <row r="1122" spans="1:9" x14ac:dyDescent="0.25">
      <c r="A1122" s="22" t="s">
        <v>6737</v>
      </c>
      <c r="B1122" s="22" t="s">
        <v>6738</v>
      </c>
      <c r="C1122" s="22">
        <v>413040259</v>
      </c>
      <c r="D1122" s="22" t="s">
        <v>6768</v>
      </c>
      <c r="E1122" s="26">
        <v>502.2</v>
      </c>
      <c r="F1122" s="26">
        <v>550</v>
      </c>
      <c r="G1122" s="26">
        <v>1052.2</v>
      </c>
      <c r="H1122" s="26">
        <v>0</v>
      </c>
      <c r="I1122" s="22" t="s">
        <v>6930</v>
      </c>
    </row>
    <row r="1123" spans="1:9" x14ac:dyDescent="0.25">
      <c r="A1123" s="22" t="s">
        <v>6737</v>
      </c>
      <c r="B1123" s="22" t="s">
        <v>6738</v>
      </c>
      <c r="C1123" s="22">
        <v>413040267</v>
      </c>
      <c r="D1123" s="22" t="s">
        <v>6769</v>
      </c>
      <c r="E1123" s="26">
        <v>3046.58</v>
      </c>
      <c r="F1123" s="26">
        <v>1051.79</v>
      </c>
      <c r="G1123" s="26">
        <v>4098.37</v>
      </c>
      <c r="H1123" s="26">
        <v>0</v>
      </c>
      <c r="I1123" s="22" t="s">
        <v>6930</v>
      </c>
    </row>
    <row r="1124" spans="1:9" x14ac:dyDescent="0.25">
      <c r="A1124" s="22" t="s">
        <v>6770</v>
      </c>
      <c r="B1124" s="22" t="s">
        <v>6771</v>
      </c>
      <c r="C1124" s="22">
        <v>414010027</v>
      </c>
      <c r="D1124" s="22" t="s">
        <v>6772</v>
      </c>
      <c r="E1124" s="26">
        <v>436.69</v>
      </c>
      <c r="F1124" s="26">
        <v>349.95</v>
      </c>
      <c r="G1124" s="26">
        <v>786.64</v>
      </c>
      <c r="H1124" s="26">
        <v>0</v>
      </c>
      <c r="I1124" s="22" t="s">
        <v>6930</v>
      </c>
    </row>
    <row r="1125" spans="1:9" x14ac:dyDescent="0.25">
      <c r="A1125" s="22" t="s">
        <v>6770</v>
      </c>
      <c r="B1125" s="22" t="s">
        <v>6771</v>
      </c>
      <c r="C1125" s="22">
        <v>414010272</v>
      </c>
      <c r="D1125" s="22" t="s">
        <v>6773</v>
      </c>
      <c r="E1125" s="26">
        <v>99.13</v>
      </c>
      <c r="F1125" s="26">
        <v>73.5</v>
      </c>
      <c r="G1125" s="26">
        <v>172.63</v>
      </c>
      <c r="H1125" s="26">
        <v>0</v>
      </c>
      <c r="I1125" s="22" t="s">
        <v>6930</v>
      </c>
    </row>
    <row r="1126" spans="1:9" x14ac:dyDescent="0.25">
      <c r="A1126" s="22" t="s">
        <v>6770</v>
      </c>
      <c r="B1126" s="22" t="s">
        <v>6771</v>
      </c>
      <c r="C1126" s="22">
        <v>414010329</v>
      </c>
      <c r="D1126" s="22" t="s">
        <v>6774</v>
      </c>
      <c r="E1126" s="26">
        <v>199.7</v>
      </c>
      <c r="F1126" s="26">
        <v>161.41</v>
      </c>
      <c r="G1126" s="26">
        <v>361.11</v>
      </c>
      <c r="H1126" s="26">
        <v>0</v>
      </c>
      <c r="I1126" s="22" t="s">
        <v>6930</v>
      </c>
    </row>
    <row r="1127" spans="1:9" x14ac:dyDescent="0.25">
      <c r="A1127" s="22" t="s">
        <v>6770</v>
      </c>
      <c r="B1127" s="22" t="s">
        <v>6771</v>
      </c>
      <c r="C1127" s="22">
        <v>414010345</v>
      </c>
      <c r="D1127" s="22" t="s">
        <v>6775</v>
      </c>
      <c r="E1127" s="26">
        <v>512.54</v>
      </c>
      <c r="F1127" s="26">
        <v>160.08000000000001</v>
      </c>
      <c r="G1127" s="26">
        <v>672.62</v>
      </c>
      <c r="H1127" s="26">
        <v>18.72</v>
      </c>
      <c r="I1127" s="22" t="s">
        <v>6930</v>
      </c>
    </row>
    <row r="1128" spans="1:9" x14ac:dyDescent="0.25">
      <c r="A1128" s="22" t="s">
        <v>6770</v>
      </c>
      <c r="B1128" s="22" t="s">
        <v>6771</v>
      </c>
      <c r="C1128" s="22">
        <v>414010370</v>
      </c>
      <c r="D1128" s="22" t="s">
        <v>6776</v>
      </c>
      <c r="E1128" s="26">
        <v>0</v>
      </c>
      <c r="F1128" s="26">
        <v>0</v>
      </c>
      <c r="G1128" s="26">
        <v>0</v>
      </c>
      <c r="H1128" s="26">
        <v>126</v>
      </c>
      <c r="I1128" s="22" t="s">
        <v>6929</v>
      </c>
    </row>
    <row r="1129" spans="1:9" x14ac:dyDescent="0.25">
      <c r="A1129" s="22" t="s">
        <v>6770</v>
      </c>
      <c r="B1129" s="22" t="s">
        <v>6771</v>
      </c>
      <c r="C1129" s="22">
        <v>414020413</v>
      </c>
      <c r="D1129" s="22" t="s">
        <v>6777</v>
      </c>
      <c r="E1129" s="26">
        <v>119.92</v>
      </c>
      <c r="F1129" s="26">
        <v>208.42</v>
      </c>
      <c r="G1129" s="26">
        <v>328.34</v>
      </c>
      <c r="H1129" s="26">
        <v>0</v>
      </c>
      <c r="I1129" s="22" t="s">
        <v>6930</v>
      </c>
    </row>
    <row r="1130" spans="1:9" x14ac:dyDescent="0.25">
      <c r="A1130" s="22" t="s">
        <v>6770</v>
      </c>
      <c r="B1130" s="22" t="s">
        <v>6771</v>
      </c>
      <c r="C1130" s="22">
        <v>414020421</v>
      </c>
      <c r="D1130" s="22" t="s">
        <v>6778</v>
      </c>
      <c r="E1130" s="26">
        <v>0</v>
      </c>
      <c r="F1130" s="26">
        <v>0</v>
      </c>
      <c r="G1130" s="26">
        <v>0</v>
      </c>
      <c r="H1130" s="26">
        <v>260.10000000000002</v>
      </c>
      <c r="I1130" s="22" t="s">
        <v>6929</v>
      </c>
    </row>
    <row r="1131" spans="1:9" x14ac:dyDescent="0.25">
      <c r="A1131" s="22" t="s">
        <v>6779</v>
      </c>
      <c r="B1131" s="22" t="s">
        <v>6780</v>
      </c>
      <c r="C1131" s="22">
        <v>416010016</v>
      </c>
      <c r="D1131" s="22" t="s">
        <v>6781</v>
      </c>
      <c r="E1131" s="26">
        <v>639.36</v>
      </c>
      <c r="F1131" s="26">
        <v>199.92</v>
      </c>
      <c r="G1131" s="26">
        <v>839.28</v>
      </c>
      <c r="H1131" s="26">
        <v>0</v>
      </c>
      <c r="I1131" s="22" t="s">
        <v>6930</v>
      </c>
    </row>
    <row r="1132" spans="1:9" x14ac:dyDescent="0.25">
      <c r="A1132" s="22" t="s">
        <v>6779</v>
      </c>
      <c r="B1132" s="22" t="s">
        <v>6780</v>
      </c>
      <c r="C1132" s="22">
        <v>416010024</v>
      </c>
      <c r="D1132" s="22" t="s">
        <v>6782</v>
      </c>
      <c r="E1132" s="26">
        <v>3167.58</v>
      </c>
      <c r="F1132" s="26">
        <v>894.87</v>
      </c>
      <c r="G1132" s="26">
        <v>4062.45</v>
      </c>
      <c r="H1132" s="26">
        <v>0</v>
      </c>
      <c r="I1132" s="22" t="s">
        <v>6930</v>
      </c>
    </row>
    <row r="1133" spans="1:9" x14ac:dyDescent="0.25">
      <c r="A1133" s="22" t="s">
        <v>6779</v>
      </c>
      <c r="B1133" s="22" t="s">
        <v>6780</v>
      </c>
      <c r="C1133" s="22">
        <v>416010032</v>
      </c>
      <c r="D1133" s="22" t="s">
        <v>6783</v>
      </c>
      <c r="E1133" s="26">
        <v>3123.11</v>
      </c>
      <c r="F1133" s="26">
        <v>884.42</v>
      </c>
      <c r="G1133" s="26">
        <v>4007.53</v>
      </c>
      <c r="H1133" s="26">
        <v>0</v>
      </c>
      <c r="I1133" s="22" t="s">
        <v>6930</v>
      </c>
    </row>
    <row r="1134" spans="1:9" x14ac:dyDescent="0.25">
      <c r="A1134" s="22" t="s">
        <v>6779</v>
      </c>
      <c r="B1134" s="22" t="s">
        <v>6780</v>
      </c>
      <c r="C1134" s="22">
        <v>416010040</v>
      </c>
      <c r="D1134" s="22" t="s">
        <v>6784</v>
      </c>
      <c r="E1134" s="26">
        <v>3184.82</v>
      </c>
      <c r="F1134" s="26">
        <v>898.91</v>
      </c>
      <c r="G1134" s="26">
        <v>4083.73</v>
      </c>
      <c r="H1134" s="26">
        <v>0</v>
      </c>
      <c r="I1134" s="22" t="s">
        <v>6930</v>
      </c>
    </row>
    <row r="1135" spans="1:9" x14ac:dyDescent="0.25">
      <c r="A1135" s="22" t="s">
        <v>6779</v>
      </c>
      <c r="B1135" s="22" t="s">
        <v>6780</v>
      </c>
      <c r="C1135" s="22">
        <v>416010075</v>
      </c>
      <c r="D1135" s="22" t="s">
        <v>6785</v>
      </c>
      <c r="E1135" s="26">
        <v>1316.39</v>
      </c>
      <c r="F1135" s="26">
        <v>436.91</v>
      </c>
      <c r="G1135" s="26">
        <v>1753.3000000000002</v>
      </c>
      <c r="H1135" s="26">
        <v>0</v>
      </c>
      <c r="I1135" s="22" t="s">
        <v>6930</v>
      </c>
    </row>
    <row r="1136" spans="1:9" x14ac:dyDescent="0.25">
      <c r="A1136" s="22" t="s">
        <v>6779</v>
      </c>
      <c r="B1136" s="22" t="s">
        <v>6780</v>
      </c>
      <c r="C1136" s="22">
        <v>416010091</v>
      </c>
      <c r="D1136" s="22" t="s">
        <v>6786</v>
      </c>
      <c r="E1136" s="26">
        <v>1711.3</v>
      </c>
      <c r="F1136" s="26">
        <v>567.98</v>
      </c>
      <c r="G1136" s="26">
        <v>2279.2799999999997</v>
      </c>
      <c r="H1136" s="26">
        <v>0</v>
      </c>
      <c r="I1136" s="22" t="s">
        <v>6930</v>
      </c>
    </row>
    <row r="1137" spans="1:9" x14ac:dyDescent="0.25">
      <c r="A1137" s="22" t="s">
        <v>6779</v>
      </c>
      <c r="B1137" s="22" t="s">
        <v>6780</v>
      </c>
      <c r="C1137" s="22">
        <v>416010113</v>
      </c>
      <c r="D1137" s="22" t="s">
        <v>6787</v>
      </c>
      <c r="E1137" s="26">
        <v>588.09</v>
      </c>
      <c r="F1137" s="26">
        <v>264.39999999999998</v>
      </c>
      <c r="G1137" s="26">
        <v>852.49</v>
      </c>
      <c r="H1137" s="26">
        <v>0</v>
      </c>
      <c r="I1137" s="22" t="s">
        <v>6930</v>
      </c>
    </row>
    <row r="1138" spans="1:9" x14ac:dyDescent="0.25">
      <c r="A1138" s="22" t="s">
        <v>6779</v>
      </c>
      <c r="B1138" s="22" t="s">
        <v>6780</v>
      </c>
      <c r="C1138" s="22">
        <v>416010121</v>
      </c>
      <c r="D1138" s="22" t="s">
        <v>6788</v>
      </c>
      <c r="E1138" s="26">
        <v>2790.07</v>
      </c>
      <c r="F1138" s="26">
        <v>1193.22</v>
      </c>
      <c r="G1138" s="26">
        <v>3983.29</v>
      </c>
      <c r="H1138" s="26">
        <v>0</v>
      </c>
      <c r="I1138" s="22" t="s">
        <v>6930</v>
      </c>
    </row>
    <row r="1139" spans="1:9" x14ac:dyDescent="0.25">
      <c r="A1139" s="22" t="s">
        <v>6779</v>
      </c>
      <c r="B1139" s="22" t="s">
        <v>6780</v>
      </c>
      <c r="C1139" s="22">
        <v>416010130</v>
      </c>
      <c r="D1139" s="22" t="s">
        <v>6789</v>
      </c>
      <c r="E1139" s="26">
        <v>3466.31</v>
      </c>
      <c r="F1139" s="26">
        <v>949.95</v>
      </c>
      <c r="G1139" s="26">
        <v>4416.26</v>
      </c>
      <c r="H1139" s="26">
        <v>0</v>
      </c>
      <c r="I1139" s="22" t="s">
        <v>6930</v>
      </c>
    </row>
    <row r="1140" spans="1:9" x14ac:dyDescent="0.25">
      <c r="A1140" s="22" t="s">
        <v>6779</v>
      </c>
      <c r="B1140" s="22" t="s">
        <v>6780</v>
      </c>
      <c r="C1140" s="22">
        <v>416010164</v>
      </c>
      <c r="D1140" s="22" t="s">
        <v>6790</v>
      </c>
      <c r="E1140" s="26">
        <v>3381.17</v>
      </c>
      <c r="F1140" s="26">
        <v>899.01</v>
      </c>
      <c r="G1140" s="26">
        <v>4280.18</v>
      </c>
      <c r="H1140" s="26">
        <v>0</v>
      </c>
      <c r="I1140" s="22" t="s">
        <v>6930</v>
      </c>
    </row>
    <row r="1141" spans="1:9" x14ac:dyDescent="0.25">
      <c r="A1141" s="22" t="s">
        <v>6779</v>
      </c>
      <c r="B1141" s="22" t="s">
        <v>6780</v>
      </c>
      <c r="C1141" s="22">
        <v>416010172</v>
      </c>
      <c r="D1141" s="22" t="s">
        <v>6791</v>
      </c>
      <c r="E1141" s="26">
        <v>830.31</v>
      </c>
      <c r="F1141" s="26">
        <v>210.11</v>
      </c>
      <c r="G1141" s="26">
        <v>1040.42</v>
      </c>
      <c r="H1141" s="26">
        <v>0</v>
      </c>
      <c r="I1141" s="22" t="s">
        <v>6930</v>
      </c>
    </row>
    <row r="1142" spans="1:9" x14ac:dyDescent="0.25">
      <c r="A1142" s="22" t="s">
        <v>6779</v>
      </c>
      <c r="B1142" s="22" t="s">
        <v>6780</v>
      </c>
      <c r="C1142" s="22">
        <v>416010180</v>
      </c>
      <c r="D1142" s="22" t="s">
        <v>6792</v>
      </c>
      <c r="E1142" s="26">
        <v>2976.86</v>
      </c>
      <c r="F1142" s="26">
        <v>873.18</v>
      </c>
      <c r="G1142" s="26">
        <v>3850.04</v>
      </c>
      <c r="H1142" s="26">
        <v>0</v>
      </c>
      <c r="I1142" s="22" t="s">
        <v>6930</v>
      </c>
    </row>
    <row r="1143" spans="1:9" x14ac:dyDescent="0.25">
      <c r="A1143" s="22" t="s">
        <v>6779</v>
      </c>
      <c r="B1143" s="22" t="s">
        <v>6780</v>
      </c>
      <c r="C1143" s="22">
        <v>416010199</v>
      </c>
      <c r="D1143" s="22" t="s">
        <v>6793</v>
      </c>
      <c r="E1143" s="26">
        <v>3057.98</v>
      </c>
      <c r="F1143" s="26">
        <v>892.95</v>
      </c>
      <c r="G1143" s="26">
        <v>3950.9300000000003</v>
      </c>
      <c r="H1143" s="26">
        <v>0</v>
      </c>
      <c r="I1143" s="22" t="s">
        <v>6930</v>
      </c>
    </row>
    <row r="1144" spans="1:9" x14ac:dyDescent="0.25">
      <c r="A1144" s="22" t="s">
        <v>6779</v>
      </c>
      <c r="B1144" s="22" t="s">
        <v>6780</v>
      </c>
      <c r="C1144" s="22">
        <v>416010202</v>
      </c>
      <c r="D1144" s="22" t="s">
        <v>6794</v>
      </c>
      <c r="E1144" s="26">
        <v>2130.1799999999998</v>
      </c>
      <c r="F1144" s="26">
        <v>580.91999999999996</v>
      </c>
      <c r="G1144" s="26">
        <v>2711.1</v>
      </c>
      <c r="H1144" s="26">
        <v>0</v>
      </c>
      <c r="I1144" s="22" t="s">
        <v>6930</v>
      </c>
    </row>
    <row r="1145" spans="1:9" x14ac:dyDescent="0.25">
      <c r="A1145" s="22" t="s">
        <v>6779</v>
      </c>
      <c r="B1145" s="22" t="s">
        <v>6780</v>
      </c>
      <c r="C1145" s="22">
        <v>416010210</v>
      </c>
      <c r="D1145" s="22" t="s">
        <v>6795</v>
      </c>
      <c r="E1145" s="26">
        <v>1711.3</v>
      </c>
      <c r="F1145" s="26">
        <v>567.98</v>
      </c>
      <c r="G1145" s="26">
        <v>2279.2799999999997</v>
      </c>
      <c r="H1145" s="26">
        <v>0</v>
      </c>
      <c r="I1145" s="22" t="s">
        <v>6930</v>
      </c>
    </row>
    <row r="1146" spans="1:9" x14ac:dyDescent="0.25">
      <c r="A1146" s="22" t="s">
        <v>6779</v>
      </c>
      <c r="B1146" s="22" t="s">
        <v>6780</v>
      </c>
      <c r="C1146" s="22">
        <v>416010229</v>
      </c>
      <c r="D1146" s="22" t="s">
        <v>6796</v>
      </c>
      <c r="E1146" s="26">
        <v>831.17</v>
      </c>
      <c r="F1146" s="26">
        <v>259.89999999999998</v>
      </c>
      <c r="G1146" s="26">
        <v>1091.07</v>
      </c>
      <c r="H1146" s="26">
        <v>0</v>
      </c>
      <c r="I1146" s="22" t="s">
        <v>6930</v>
      </c>
    </row>
    <row r="1147" spans="1:9" x14ac:dyDescent="0.25">
      <c r="A1147" s="22" t="s">
        <v>6779</v>
      </c>
      <c r="B1147" s="22" t="s">
        <v>6780</v>
      </c>
      <c r="C1147" s="22">
        <v>416020020</v>
      </c>
      <c r="D1147" s="22" t="s">
        <v>6797</v>
      </c>
      <c r="E1147" s="26">
        <v>1218.56</v>
      </c>
      <c r="F1147" s="26">
        <v>454.84</v>
      </c>
      <c r="G1147" s="26">
        <v>1673.3999999999999</v>
      </c>
      <c r="H1147" s="26">
        <v>0</v>
      </c>
      <c r="I1147" s="22" t="s">
        <v>6930</v>
      </c>
    </row>
    <row r="1148" spans="1:9" x14ac:dyDescent="0.25">
      <c r="A1148" s="22" t="s">
        <v>6779</v>
      </c>
      <c r="B1148" s="22" t="s">
        <v>6780</v>
      </c>
      <c r="C1148" s="22">
        <v>416020151</v>
      </c>
      <c r="D1148" s="22" t="s">
        <v>6798</v>
      </c>
      <c r="E1148" s="26">
        <v>1452.79</v>
      </c>
      <c r="F1148" s="26">
        <v>477.77</v>
      </c>
      <c r="G1148" s="26">
        <v>1930.56</v>
      </c>
      <c r="H1148" s="26">
        <v>0</v>
      </c>
      <c r="I1148" s="22" t="s">
        <v>6930</v>
      </c>
    </row>
    <row r="1149" spans="1:9" x14ac:dyDescent="0.25">
      <c r="A1149" s="22" t="s">
        <v>6779</v>
      </c>
      <c r="B1149" s="22" t="s">
        <v>6780</v>
      </c>
      <c r="C1149" s="22">
        <v>416020160</v>
      </c>
      <c r="D1149" s="22" t="s">
        <v>6799</v>
      </c>
      <c r="E1149" s="26">
        <v>1888.63</v>
      </c>
      <c r="F1149" s="26">
        <v>621.1</v>
      </c>
      <c r="G1149" s="26">
        <v>2509.73</v>
      </c>
      <c r="H1149" s="26">
        <v>0</v>
      </c>
      <c r="I1149" s="22" t="s">
        <v>6930</v>
      </c>
    </row>
    <row r="1150" spans="1:9" x14ac:dyDescent="0.25">
      <c r="A1150" s="22" t="s">
        <v>6779</v>
      </c>
      <c r="B1150" s="22" t="s">
        <v>6780</v>
      </c>
      <c r="C1150" s="22">
        <v>416020178</v>
      </c>
      <c r="D1150" s="22" t="s">
        <v>6800</v>
      </c>
      <c r="E1150" s="26">
        <v>1888.63</v>
      </c>
      <c r="F1150" s="26">
        <v>621.1</v>
      </c>
      <c r="G1150" s="26">
        <v>2509.73</v>
      </c>
      <c r="H1150" s="26">
        <v>0</v>
      </c>
      <c r="I1150" s="22" t="s">
        <v>6930</v>
      </c>
    </row>
    <row r="1151" spans="1:9" x14ac:dyDescent="0.25">
      <c r="A1151" s="22" t="s">
        <v>6779</v>
      </c>
      <c r="B1151" s="22" t="s">
        <v>6780</v>
      </c>
      <c r="C1151" s="22">
        <v>416020186</v>
      </c>
      <c r="D1151" s="22" t="s">
        <v>6801</v>
      </c>
      <c r="E1151" s="26">
        <v>1888.63</v>
      </c>
      <c r="F1151" s="26">
        <v>621.1</v>
      </c>
      <c r="G1151" s="26">
        <v>2509.73</v>
      </c>
      <c r="H1151" s="26">
        <v>0</v>
      </c>
      <c r="I1151" s="22" t="s">
        <v>6930</v>
      </c>
    </row>
    <row r="1152" spans="1:9" x14ac:dyDescent="0.25">
      <c r="A1152" s="22" t="s">
        <v>6779</v>
      </c>
      <c r="B1152" s="22" t="s">
        <v>6780</v>
      </c>
      <c r="C1152" s="22">
        <v>416020194</v>
      </c>
      <c r="D1152" s="22" t="s">
        <v>6802</v>
      </c>
      <c r="E1152" s="26">
        <v>2921.63</v>
      </c>
      <c r="F1152" s="26">
        <v>892.95</v>
      </c>
      <c r="G1152" s="26">
        <v>3814.58</v>
      </c>
      <c r="H1152" s="26">
        <v>0</v>
      </c>
      <c r="I1152" s="22" t="s">
        <v>6930</v>
      </c>
    </row>
    <row r="1153" spans="1:9" x14ac:dyDescent="0.25">
      <c r="A1153" s="22" t="s">
        <v>6779</v>
      </c>
      <c r="B1153" s="22" t="s">
        <v>6780</v>
      </c>
      <c r="C1153" s="22">
        <v>416020208</v>
      </c>
      <c r="D1153" s="22" t="s">
        <v>6803</v>
      </c>
      <c r="E1153" s="26">
        <v>1354.39</v>
      </c>
      <c r="F1153" s="26">
        <v>455.03</v>
      </c>
      <c r="G1153" s="26">
        <v>1809.42</v>
      </c>
      <c r="H1153" s="26">
        <v>0</v>
      </c>
      <c r="I1153" s="22" t="s">
        <v>6930</v>
      </c>
    </row>
    <row r="1154" spans="1:9" x14ac:dyDescent="0.25">
      <c r="A1154" s="22" t="s">
        <v>6779</v>
      </c>
      <c r="B1154" s="22" t="s">
        <v>6780</v>
      </c>
      <c r="C1154" s="22">
        <v>416020216</v>
      </c>
      <c r="D1154" s="22" t="s">
        <v>6804</v>
      </c>
      <c r="E1154" s="26">
        <v>1453.53</v>
      </c>
      <c r="F1154" s="26">
        <v>484.28</v>
      </c>
      <c r="G1154" s="26">
        <v>1937.81</v>
      </c>
      <c r="H1154" s="26">
        <v>0</v>
      </c>
      <c r="I1154" s="22" t="s">
        <v>6930</v>
      </c>
    </row>
    <row r="1155" spans="1:9" x14ac:dyDescent="0.25">
      <c r="A1155" s="22" t="s">
        <v>6779</v>
      </c>
      <c r="B1155" s="22" t="s">
        <v>6780</v>
      </c>
      <c r="C1155" s="22">
        <v>416020224</v>
      </c>
      <c r="D1155" s="22" t="s">
        <v>6805</v>
      </c>
      <c r="E1155" s="26">
        <v>3505.95</v>
      </c>
      <c r="F1155" s="26">
        <v>1071.4100000000001</v>
      </c>
      <c r="G1155" s="26">
        <v>4577.3599999999997</v>
      </c>
      <c r="H1155" s="26">
        <v>0</v>
      </c>
      <c r="I1155" s="22" t="s">
        <v>6930</v>
      </c>
    </row>
    <row r="1156" spans="1:9" x14ac:dyDescent="0.25">
      <c r="A1156" s="22" t="s">
        <v>6779</v>
      </c>
      <c r="B1156" s="22" t="s">
        <v>6780</v>
      </c>
      <c r="C1156" s="22">
        <v>416020232</v>
      </c>
      <c r="D1156" s="22" t="s">
        <v>6806</v>
      </c>
      <c r="E1156" s="26">
        <v>1331.36</v>
      </c>
      <c r="F1156" s="26">
        <v>477.69</v>
      </c>
      <c r="G1156" s="26">
        <v>1809.05</v>
      </c>
      <c r="H1156" s="26">
        <v>0</v>
      </c>
      <c r="I1156" s="22" t="s">
        <v>6930</v>
      </c>
    </row>
    <row r="1157" spans="1:9" x14ac:dyDescent="0.25">
      <c r="A1157" s="22" t="s">
        <v>6779</v>
      </c>
      <c r="B1157" s="22" t="s">
        <v>6780</v>
      </c>
      <c r="C1157" s="22">
        <v>416020240</v>
      </c>
      <c r="D1157" s="22" t="s">
        <v>6807</v>
      </c>
      <c r="E1157" s="26">
        <v>543.29</v>
      </c>
      <c r="F1157" s="26">
        <v>184.58</v>
      </c>
      <c r="G1157" s="26">
        <v>727.87</v>
      </c>
      <c r="H1157" s="26">
        <v>0</v>
      </c>
      <c r="I1157" s="22" t="s">
        <v>6930</v>
      </c>
    </row>
    <row r="1158" spans="1:9" x14ac:dyDescent="0.25">
      <c r="A1158" s="22" t="s">
        <v>6779</v>
      </c>
      <c r="B1158" s="22" t="s">
        <v>6780</v>
      </c>
      <c r="C1158" s="22">
        <v>416020259</v>
      </c>
      <c r="D1158" s="22" t="s">
        <v>6808</v>
      </c>
      <c r="E1158" s="26">
        <v>3303.63</v>
      </c>
      <c r="F1158" s="26">
        <v>999.42</v>
      </c>
      <c r="G1158" s="26">
        <v>4303.05</v>
      </c>
      <c r="H1158" s="26">
        <v>0</v>
      </c>
      <c r="I1158" s="22" t="s">
        <v>6930</v>
      </c>
    </row>
    <row r="1159" spans="1:9" x14ac:dyDescent="0.25">
      <c r="A1159" s="22" t="s">
        <v>6779</v>
      </c>
      <c r="B1159" s="22" t="s">
        <v>6780</v>
      </c>
      <c r="C1159" s="22">
        <v>416030017</v>
      </c>
      <c r="D1159" s="22" t="s">
        <v>6809</v>
      </c>
      <c r="E1159" s="26">
        <v>1041.3</v>
      </c>
      <c r="F1159" s="26">
        <v>455.01</v>
      </c>
      <c r="G1159" s="26">
        <v>1496.31</v>
      </c>
      <c r="H1159" s="26">
        <v>0</v>
      </c>
      <c r="I1159" s="22" t="s">
        <v>6930</v>
      </c>
    </row>
    <row r="1160" spans="1:9" x14ac:dyDescent="0.25">
      <c r="A1160" s="22" t="s">
        <v>6779</v>
      </c>
      <c r="B1160" s="22" t="s">
        <v>6780</v>
      </c>
      <c r="C1160" s="22">
        <v>416030025</v>
      </c>
      <c r="D1160" s="22" t="s">
        <v>6810</v>
      </c>
      <c r="E1160" s="26">
        <v>591.39</v>
      </c>
      <c r="F1160" s="26">
        <v>200.1</v>
      </c>
      <c r="G1160" s="26">
        <v>791.49</v>
      </c>
      <c r="H1160" s="26">
        <v>0</v>
      </c>
      <c r="I1160" s="22" t="s">
        <v>6930</v>
      </c>
    </row>
    <row r="1161" spans="1:9" x14ac:dyDescent="0.25">
      <c r="A1161" s="22" t="s">
        <v>6779</v>
      </c>
      <c r="B1161" s="22" t="s">
        <v>6780</v>
      </c>
      <c r="C1161" s="22">
        <v>416030033</v>
      </c>
      <c r="D1161" s="22" t="s">
        <v>6811</v>
      </c>
      <c r="E1161" s="26">
        <v>591.39</v>
      </c>
      <c r="F1161" s="26">
        <v>171.62</v>
      </c>
      <c r="G1161" s="26">
        <v>763.01</v>
      </c>
      <c r="H1161" s="26">
        <v>0</v>
      </c>
      <c r="I1161" s="22" t="s">
        <v>6930</v>
      </c>
    </row>
    <row r="1162" spans="1:9" x14ac:dyDescent="0.25">
      <c r="A1162" s="22" t="s">
        <v>6779</v>
      </c>
      <c r="B1162" s="22" t="s">
        <v>6780</v>
      </c>
      <c r="C1162" s="22">
        <v>416030041</v>
      </c>
      <c r="D1162" s="22" t="s">
        <v>6812</v>
      </c>
      <c r="E1162" s="26">
        <v>591.39</v>
      </c>
      <c r="F1162" s="26">
        <v>223.1</v>
      </c>
      <c r="G1162" s="26">
        <v>814.49</v>
      </c>
      <c r="H1162" s="26">
        <v>0</v>
      </c>
      <c r="I1162" s="22" t="s">
        <v>6930</v>
      </c>
    </row>
    <row r="1163" spans="1:9" x14ac:dyDescent="0.25">
      <c r="A1163" s="22" t="s">
        <v>6779</v>
      </c>
      <c r="B1163" s="22" t="s">
        <v>6780</v>
      </c>
      <c r="C1163" s="22">
        <v>416030068</v>
      </c>
      <c r="D1163" s="22" t="s">
        <v>6813</v>
      </c>
      <c r="E1163" s="26">
        <v>517.20000000000005</v>
      </c>
      <c r="F1163" s="26">
        <v>559.95000000000005</v>
      </c>
      <c r="G1163" s="26">
        <v>1077.1500000000001</v>
      </c>
      <c r="H1163" s="26">
        <v>0</v>
      </c>
      <c r="I1163" s="22" t="s">
        <v>6930</v>
      </c>
    </row>
    <row r="1164" spans="1:9" x14ac:dyDescent="0.25">
      <c r="A1164" s="22" t="s">
        <v>6779</v>
      </c>
      <c r="B1164" s="22" t="s">
        <v>6780</v>
      </c>
      <c r="C1164" s="22">
        <v>416030076</v>
      </c>
      <c r="D1164" s="22" t="s">
        <v>6814</v>
      </c>
      <c r="E1164" s="26">
        <v>2949.84</v>
      </c>
      <c r="F1164" s="26">
        <v>1087.57</v>
      </c>
      <c r="G1164" s="26">
        <v>4037.41</v>
      </c>
      <c r="H1164" s="26">
        <v>0</v>
      </c>
      <c r="I1164" s="22" t="s">
        <v>6930</v>
      </c>
    </row>
    <row r="1165" spans="1:9" x14ac:dyDescent="0.25">
      <c r="A1165" s="22" t="s">
        <v>6779</v>
      </c>
      <c r="B1165" s="22" t="s">
        <v>6780</v>
      </c>
      <c r="C1165" s="22">
        <v>416030084</v>
      </c>
      <c r="D1165" s="22" t="s">
        <v>6815</v>
      </c>
      <c r="E1165" s="26">
        <v>1584.43</v>
      </c>
      <c r="F1165" s="26">
        <v>649.76</v>
      </c>
      <c r="G1165" s="26">
        <v>2234.19</v>
      </c>
      <c r="H1165" s="26">
        <v>0</v>
      </c>
      <c r="I1165" s="22" t="s">
        <v>6930</v>
      </c>
    </row>
    <row r="1166" spans="1:9" x14ac:dyDescent="0.25">
      <c r="A1166" s="22" t="s">
        <v>6779</v>
      </c>
      <c r="B1166" s="22" t="s">
        <v>6780</v>
      </c>
      <c r="C1166" s="22">
        <v>416030092</v>
      </c>
      <c r="D1166" s="22" t="s">
        <v>6816</v>
      </c>
      <c r="E1166" s="26">
        <v>987.83</v>
      </c>
      <c r="F1166" s="26">
        <v>540.41999999999996</v>
      </c>
      <c r="G1166" s="26">
        <v>1528.25</v>
      </c>
      <c r="H1166" s="26">
        <v>0</v>
      </c>
      <c r="I1166" s="22" t="s">
        <v>6930</v>
      </c>
    </row>
    <row r="1167" spans="1:9" x14ac:dyDescent="0.25">
      <c r="A1167" s="22" t="s">
        <v>6779</v>
      </c>
      <c r="B1167" s="22" t="s">
        <v>6780</v>
      </c>
      <c r="C1167" s="22">
        <v>416030149</v>
      </c>
      <c r="D1167" s="22" t="s">
        <v>6817</v>
      </c>
      <c r="E1167" s="26">
        <v>191.76</v>
      </c>
      <c r="F1167" s="26">
        <v>198.96</v>
      </c>
      <c r="G1167" s="26">
        <v>390.72</v>
      </c>
      <c r="H1167" s="26">
        <v>0</v>
      </c>
      <c r="I1167" s="22" t="s">
        <v>6930</v>
      </c>
    </row>
    <row r="1168" spans="1:9" x14ac:dyDescent="0.25">
      <c r="A1168" s="22" t="s">
        <v>6779</v>
      </c>
      <c r="B1168" s="22" t="s">
        <v>6780</v>
      </c>
      <c r="C1168" s="22">
        <v>416030157</v>
      </c>
      <c r="D1168" s="22" t="s">
        <v>6818</v>
      </c>
      <c r="E1168" s="26">
        <v>591.39</v>
      </c>
      <c r="F1168" s="26">
        <v>200.1</v>
      </c>
      <c r="G1168" s="26">
        <v>791.49</v>
      </c>
      <c r="H1168" s="26">
        <v>0</v>
      </c>
      <c r="I1168" s="22" t="s">
        <v>6930</v>
      </c>
    </row>
    <row r="1169" spans="1:9" x14ac:dyDescent="0.25">
      <c r="A1169" s="22" t="s">
        <v>6779</v>
      </c>
      <c r="B1169" s="22" t="s">
        <v>6780</v>
      </c>
      <c r="C1169" s="22">
        <v>416030165</v>
      </c>
      <c r="D1169" s="22" t="s">
        <v>6819</v>
      </c>
      <c r="E1169" s="26">
        <v>1353.79</v>
      </c>
      <c r="F1169" s="26">
        <v>349.94</v>
      </c>
      <c r="G1169" s="26">
        <v>1703.73</v>
      </c>
      <c r="H1169" s="26">
        <v>0</v>
      </c>
      <c r="I1169" s="22" t="s">
        <v>6930</v>
      </c>
    </row>
    <row r="1170" spans="1:9" x14ac:dyDescent="0.25">
      <c r="A1170" s="22" t="s">
        <v>6779</v>
      </c>
      <c r="B1170" s="22" t="s">
        <v>6780</v>
      </c>
      <c r="C1170" s="22">
        <v>416030173</v>
      </c>
      <c r="D1170" s="22" t="s">
        <v>6820</v>
      </c>
      <c r="E1170" s="26">
        <v>2970.72</v>
      </c>
      <c r="F1170" s="26">
        <v>841.7</v>
      </c>
      <c r="G1170" s="26">
        <v>3812.42</v>
      </c>
      <c r="H1170" s="26">
        <v>0</v>
      </c>
      <c r="I1170" s="22" t="s">
        <v>6930</v>
      </c>
    </row>
    <row r="1171" spans="1:9" x14ac:dyDescent="0.25">
      <c r="A1171" s="22" t="s">
        <v>6779</v>
      </c>
      <c r="B1171" s="22" t="s">
        <v>6780</v>
      </c>
      <c r="C1171" s="22">
        <v>416030181</v>
      </c>
      <c r="D1171" s="22" t="s">
        <v>6821</v>
      </c>
      <c r="E1171" s="26">
        <v>3861.94</v>
      </c>
      <c r="F1171" s="26">
        <v>1094.2</v>
      </c>
      <c r="G1171" s="26">
        <v>4956.1400000000003</v>
      </c>
      <c r="H1171" s="26">
        <v>0</v>
      </c>
      <c r="I1171" s="22" t="s">
        <v>6930</v>
      </c>
    </row>
    <row r="1172" spans="1:9" x14ac:dyDescent="0.25">
      <c r="A1172" s="22" t="s">
        <v>6779</v>
      </c>
      <c r="B1172" s="22" t="s">
        <v>6780</v>
      </c>
      <c r="C1172" s="22">
        <v>416030190</v>
      </c>
      <c r="D1172" s="22" t="s">
        <v>6822</v>
      </c>
      <c r="E1172" s="26">
        <v>5816.3</v>
      </c>
      <c r="F1172" s="26">
        <v>1568.48</v>
      </c>
      <c r="G1172" s="26">
        <v>7384.7800000000007</v>
      </c>
      <c r="H1172" s="26">
        <v>0</v>
      </c>
      <c r="I1172" s="22" t="s">
        <v>6930</v>
      </c>
    </row>
    <row r="1173" spans="1:9" x14ac:dyDescent="0.25">
      <c r="A1173" s="22" t="s">
        <v>6779</v>
      </c>
      <c r="B1173" s="22" t="s">
        <v>6780</v>
      </c>
      <c r="C1173" s="22">
        <v>416030203</v>
      </c>
      <c r="D1173" s="22" t="s">
        <v>6823</v>
      </c>
      <c r="E1173" s="26">
        <v>2982.72</v>
      </c>
      <c r="F1173" s="26">
        <v>804.35</v>
      </c>
      <c r="G1173" s="26">
        <v>3787.0699999999997</v>
      </c>
      <c r="H1173" s="26">
        <v>0</v>
      </c>
      <c r="I1173" s="22" t="s">
        <v>6930</v>
      </c>
    </row>
    <row r="1174" spans="1:9" x14ac:dyDescent="0.25">
      <c r="A1174" s="22" t="s">
        <v>6779</v>
      </c>
      <c r="B1174" s="22" t="s">
        <v>6780</v>
      </c>
      <c r="C1174" s="22">
        <v>416030211</v>
      </c>
      <c r="D1174" s="22" t="s">
        <v>6824</v>
      </c>
      <c r="E1174" s="26">
        <v>1781.11</v>
      </c>
      <c r="F1174" s="26">
        <v>487.93</v>
      </c>
      <c r="G1174" s="26">
        <v>2269.04</v>
      </c>
      <c r="H1174" s="26">
        <v>0</v>
      </c>
      <c r="I1174" s="22" t="s">
        <v>6930</v>
      </c>
    </row>
    <row r="1175" spans="1:9" x14ac:dyDescent="0.25">
      <c r="A1175" s="22" t="s">
        <v>6779</v>
      </c>
      <c r="B1175" s="22" t="s">
        <v>6780</v>
      </c>
      <c r="C1175" s="22">
        <v>416030220</v>
      </c>
      <c r="D1175" s="22" t="s">
        <v>6825</v>
      </c>
      <c r="E1175" s="26">
        <v>2315.4499999999998</v>
      </c>
      <c r="F1175" s="26">
        <v>634.30999999999995</v>
      </c>
      <c r="G1175" s="26">
        <v>2949.7599999999998</v>
      </c>
      <c r="H1175" s="26">
        <v>0</v>
      </c>
      <c r="I1175" s="22" t="s">
        <v>6930</v>
      </c>
    </row>
    <row r="1176" spans="1:9" x14ac:dyDescent="0.25">
      <c r="A1176" s="22" t="s">
        <v>6779</v>
      </c>
      <c r="B1176" s="22" t="s">
        <v>6780</v>
      </c>
      <c r="C1176" s="22">
        <v>416030238</v>
      </c>
      <c r="D1176" s="22" t="s">
        <v>6826</v>
      </c>
      <c r="E1176" s="26">
        <v>1584.69</v>
      </c>
      <c r="F1176" s="26">
        <v>540.75</v>
      </c>
      <c r="G1176" s="26">
        <v>2125.44</v>
      </c>
      <c r="H1176" s="26">
        <v>0</v>
      </c>
      <c r="I1176" s="22" t="s">
        <v>6930</v>
      </c>
    </row>
    <row r="1177" spans="1:9" x14ac:dyDescent="0.25">
      <c r="A1177" s="22" t="s">
        <v>6779</v>
      </c>
      <c r="B1177" s="22" t="s">
        <v>6780</v>
      </c>
      <c r="C1177" s="22">
        <v>416030246</v>
      </c>
      <c r="D1177" s="22" t="s">
        <v>6827</v>
      </c>
      <c r="E1177" s="26">
        <v>768.83</v>
      </c>
      <c r="F1177" s="26">
        <v>223.08</v>
      </c>
      <c r="G1177" s="26">
        <v>991.91000000000008</v>
      </c>
      <c r="H1177" s="26">
        <v>0</v>
      </c>
      <c r="I1177" s="22" t="s">
        <v>6930</v>
      </c>
    </row>
    <row r="1178" spans="1:9" x14ac:dyDescent="0.25">
      <c r="A1178" s="22" t="s">
        <v>6779</v>
      </c>
      <c r="B1178" s="22" t="s">
        <v>6780</v>
      </c>
      <c r="C1178" s="22">
        <v>416030254</v>
      </c>
      <c r="D1178" s="22" t="s">
        <v>6828</v>
      </c>
      <c r="E1178" s="26">
        <v>1397.41</v>
      </c>
      <c r="F1178" s="26">
        <v>728.05</v>
      </c>
      <c r="G1178" s="26">
        <v>2125.46</v>
      </c>
      <c r="H1178" s="26">
        <v>0</v>
      </c>
      <c r="I1178" s="22" t="s">
        <v>6930</v>
      </c>
    </row>
    <row r="1179" spans="1:9" x14ac:dyDescent="0.25">
      <c r="A1179" s="22" t="s">
        <v>6779</v>
      </c>
      <c r="B1179" s="22" t="s">
        <v>6780</v>
      </c>
      <c r="C1179" s="22">
        <v>416030262</v>
      </c>
      <c r="D1179" s="22" t="s">
        <v>6829</v>
      </c>
      <c r="E1179" s="26">
        <v>4605.92</v>
      </c>
      <c r="F1179" s="26">
        <v>1212.76</v>
      </c>
      <c r="G1179" s="26">
        <v>5818.68</v>
      </c>
      <c r="H1179" s="26">
        <v>0</v>
      </c>
      <c r="I1179" s="22" t="s">
        <v>6930</v>
      </c>
    </row>
    <row r="1180" spans="1:9" x14ac:dyDescent="0.25">
      <c r="A1180" s="22" t="s">
        <v>6779</v>
      </c>
      <c r="B1180" s="22" t="s">
        <v>6780</v>
      </c>
      <c r="C1180" s="22">
        <v>416030270</v>
      </c>
      <c r="D1180" s="22" t="s">
        <v>6830</v>
      </c>
      <c r="E1180" s="26">
        <v>2226.39</v>
      </c>
      <c r="F1180" s="26">
        <v>609.91</v>
      </c>
      <c r="G1180" s="26">
        <v>2836.2999999999997</v>
      </c>
      <c r="H1180" s="26">
        <v>0</v>
      </c>
      <c r="I1180" s="22" t="s">
        <v>6930</v>
      </c>
    </row>
    <row r="1181" spans="1:9" x14ac:dyDescent="0.25">
      <c r="A1181" s="22" t="s">
        <v>6779</v>
      </c>
      <c r="B1181" s="22" t="s">
        <v>6780</v>
      </c>
      <c r="C1181" s="22">
        <v>416030289</v>
      </c>
      <c r="D1181" s="22" t="s">
        <v>6831</v>
      </c>
      <c r="E1181" s="26">
        <v>468.57</v>
      </c>
      <c r="F1181" s="26">
        <v>441.93</v>
      </c>
      <c r="G1181" s="26">
        <v>910.5</v>
      </c>
      <c r="H1181" s="26">
        <v>0</v>
      </c>
      <c r="I1181" s="22" t="s">
        <v>6930</v>
      </c>
    </row>
    <row r="1182" spans="1:9" x14ac:dyDescent="0.25">
      <c r="A1182" s="22" t="s">
        <v>6779</v>
      </c>
      <c r="B1182" s="22" t="s">
        <v>6780</v>
      </c>
      <c r="C1182" s="22">
        <v>416030297</v>
      </c>
      <c r="D1182" s="22" t="s">
        <v>6832</v>
      </c>
      <c r="E1182" s="26">
        <v>441.93</v>
      </c>
      <c r="F1182" s="26">
        <v>468.57</v>
      </c>
      <c r="G1182" s="26">
        <v>910.5</v>
      </c>
      <c r="H1182" s="26">
        <v>0</v>
      </c>
      <c r="I1182" s="22" t="s">
        <v>6930</v>
      </c>
    </row>
    <row r="1183" spans="1:9" x14ac:dyDescent="0.25">
      <c r="A1183" s="22" t="s">
        <v>6779</v>
      </c>
      <c r="B1183" s="22" t="s">
        <v>6780</v>
      </c>
      <c r="C1183" s="22">
        <v>416030300</v>
      </c>
      <c r="D1183" s="22" t="s">
        <v>6833</v>
      </c>
      <c r="E1183" s="26">
        <v>3489.78</v>
      </c>
      <c r="F1183" s="26">
        <v>941.09</v>
      </c>
      <c r="G1183" s="26">
        <v>4430.87</v>
      </c>
      <c r="H1183" s="26">
        <v>0</v>
      </c>
      <c r="I1183" s="22" t="s">
        <v>6930</v>
      </c>
    </row>
    <row r="1184" spans="1:9" x14ac:dyDescent="0.25">
      <c r="A1184" s="22" t="s">
        <v>6779</v>
      </c>
      <c r="B1184" s="22" t="s">
        <v>6780</v>
      </c>
      <c r="C1184" s="22">
        <v>416030319</v>
      </c>
      <c r="D1184" s="22" t="s">
        <v>6834</v>
      </c>
      <c r="E1184" s="26">
        <v>4653.04</v>
      </c>
      <c r="F1184" s="26">
        <v>1254.79</v>
      </c>
      <c r="G1184" s="26">
        <v>5907.83</v>
      </c>
      <c r="H1184" s="26">
        <v>0</v>
      </c>
      <c r="I1184" s="22" t="s">
        <v>6930</v>
      </c>
    </row>
    <row r="1185" spans="1:9" x14ac:dyDescent="0.25">
      <c r="A1185" s="22" t="s">
        <v>6779</v>
      </c>
      <c r="B1185" s="22" t="s">
        <v>6780</v>
      </c>
      <c r="C1185" s="22">
        <v>416030327</v>
      </c>
      <c r="D1185" s="22" t="s">
        <v>6835</v>
      </c>
      <c r="E1185" s="26">
        <v>591.39</v>
      </c>
      <c r="F1185" s="26">
        <v>200.1</v>
      </c>
      <c r="G1185" s="26">
        <v>791.49</v>
      </c>
      <c r="H1185" s="26">
        <v>0</v>
      </c>
      <c r="I1185" s="22" t="s">
        <v>6930</v>
      </c>
    </row>
    <row r="1186" spans="1:9" x14ac:dyDescent="0.25">
      <c r="A1186" s="22" t="s">
        <v>6779</v>
      </c>
      <c r="B1186" s="22" t="s">
        <v>6780</v>
      </c>
      <c r="C1186" s="22">
        <v>416030335</v>
      </c>
      <c r="D1186" s="22" t="s">
        <v>6836</v>
      </c>
      <c r="E1186" s="26">
        <v>468.57</v>
      </c>
      <c r="F1186" s="26">
        <v>441.93</v>
      </c>
      <c r="G1186" s="26">
        <v>910.5</v>
      </c>
      <c r="H1186" s="26">
        <v>0</v>
      </c>
      <c r="I1186" s="22" t="s">
        <v>6930</v>
      </c>
    </row>
    <row r="1187" spans="1:9" x14ac:dyDescent="0.25">
      <c r="A1187" s="22" t="s">
        <v>6779</v>
      </c>
      <c r="B1187" s="22" t="s">
        <v>6780</v>
      </c>
      <c r="C1187" s="22">
        <v>416030343</v>
      </c>
      <c r="D1187" s="22" t="s">
        <v>6837</v>
      </c>
      <c r="E1187" s="26">
        <v>468.57</v>
      </c>
      <c r="F1187" s="26">
        <v>441.93</v>
      </c>
      <c r="G1187" s="26">
        <v>910.5</v>
      </c>
      <c r="H1187" s="26">
        <v>0</v>
      </c>
      <c r="I1187" s="22" t="s">
        <v>6930</v>
      </c>
    </row>
    <row r="1188" spans="1:9" x14ac:dyDescent="0.25">
      <c r="A1188" s="22" t="s">
        <v>6779</v>
      </c>
      <c r="B1188" s="22" t="s">
        <v>6780</v>
      </c>
      <c r="C1188" s="22">
        <v>416030351</v>
      </c>
      <c r="D1188" s="22" t="s">
        <v>6838</v>
      </c>
      <c r="E1188" s="26">
        <v>768.81</v>
      </c>
      <c r="F1188" s="26">
        <v>260.11</v>
      </c>
      <c r="G1188" s="26">
        <v>1028.92</v>
      </c>
      <c r="H1188" s="26">
        <v>0</v>
      </c>
      <c r="I1188" s="22" t="s">
        <v>6930</v>
      </c>
    </row>
    <row r="1189" spans="1:9" x14ac:dyDescent="0.25">
      <c r="A1189" s="22" t="s">
        <v>6779</v>
      </c>
      <c r="B1189" s="22" t="s">
        <v>6780</v>
      </c>
      <c r="C1189" s="22">
        <v>416030360</v>
      </c>
      <c r="D1189" s="22" t="s">
        <v>6839</v>
      </c>
      <c r="E1189" s="26">
        <v>3063.17</v>
      </c>
      <c r="F1189" s="26">
        <v>1123.47</v>
      </c>
      <c r="G1189" s="26">
        <v>4186.6400000000003</v>
      </c>
      <c r="H1189" s="26">
        <v>0</v>
      </c>
      <c r="I1189" s="22" t="s">
        <v>6930</v>
      </c>
    </row>
    <row r="1190" spans="1:9" x14ac:dyDescent="0.25">
      <c r="A1190" s="22" t="s">
        <v>6779</v>
      </c>
      <c r="B1190" s="22" t="s">
        <v>6780</v>
      </c>
      <c r="C1190" s="22">
        <v>416040012</v>
      </c>
      <c r="D1190" s="22" t="s">
        <v>6840</v>
      </c>
      <c r="E1190" s="26">
        <v>927.48</v>
      </c>
      <c r="F1190" s="26">
        <v>325.12</v>
      </c>
      <c r="G1190" s="26">
        <v>1252.5999999999999</v>
      </c>
      <c r="H1190" s="26">
        <v>0</v>
      </c>
      <c r="I1190" s="22" t="s">
        <v>6930</v>
      </c>
    </row>
    <row r="1191" spans="1:9" x14ac:dyDescent="0.25">
      <c r="A1191" s="22" t="s">
        <v>6779</v>
      </c>
      <c r="B1191" s="22" t="s">
        <v>6780</v>
      </c>
      <c r="C1191" s="22">
        <v>416040020</v>
      </c>
      <c r="D1191" s="22" t="s">
        <v>6841</v>
      </c>
      <c r="E1191" s="26">
        <v>1482.31</v>
      </c>
      <c r="F1191" s="26">
        <v>541.22</v>
      </c>
      <c r="G1191" s="26">
        <v>2023.53</v>
      </c>
      <c r="H1191" s="26">
        <v>0</v>
      </c>
      <c r="I1191" s="22" t="s">
        <v>6930</v>
      </c>
    </row>
    <row r="1192" spans="1:9" x14ac:dyDescent="0.25">
      <c r="A1192" s="22" t="s">
        <v>6779</v>
      </c>
      <c r="B1192" s="22" t="s">
        <v>6780</v>
      </c>
      <c r="C1192" s="22">
        <v>416040039</v>
      </c>
      <c r="D1192" s="22" t="s">
        <v>6842</v>
      </c>
      <c r="E1192" s="26">
        <v>4156.05</v>
      </c>
      <c r="F1192" s="26">
        <v>1220.48</v>
      </c>
      <c r="G1192" s="26">
        <v>5376.5300000000007</v>
      </c>
      <c r="H1192" s="26">
        <v>0</v>
      </c>
      <c r="I1192" s="22" t="s">
        <v>6930</v>
      </c>
    </row>
    <row r="1193" spans="1:9" x14ac:dyDescent="0.25">
      <c r="A1193" s="22" t="s">
        <v>6779</v>
      </c>
      <c r="B1193" s="22" t="s">
        <v>6780</v>
      </c>
      <c r="C1193" s="22">
        <v>416040047</v>
      </c>
      <c r="D1193" s="22" t="s">
        <v>6843</v>
      </c>
      <c r="E1193" s="26">
        <v>3228.98</v>
      </c>
      <c r="F1193" s="26">
        <v>909.29</v>
      </c>
      <c r="G1193" s="26">
        <v>4138.2700000000004</v>
      </c>
      <c r="H1193" s="26">
        <v>0</v>
      </c>
      <c r="I1193" s="22" t="s">
        <v>6930</v>
      </c>
    </row>
    <row r="1194" spans="1:9" x14ac:dyDescent="0.25">
      <c r="A1194" s="22" t="s">
        <v>6779</v>
      </c>
      <c r="B1194" s="22" t="s">
        <v>6780</v>
      </c>
      <c r="C1194" s="22">
        <v>416040055</v>
      </c>
      <c r="D1194" s="22" t="s">
        <v>6844</v>
      </c>
      <c r="E1194" s="26">
        <v>3196.97</v>
      </c>
      <c r="F1194" s="26">
        <v>901.77</v>
      </c>
      <c r="G1194" s="26">
        <v>4098.74</v>
      </c>
      <c r="H1194" s="26">
        <v>0</v>
      </c>
      <c r="I1194" s="22" t="s">
        <v>6930</v>
      </c>
    </row>
    <row r="1195" spans="1:9" x14ac:dyDescent="0.25">
      <c r="A1195" s="22" t="s">
        <v>6779</v>
      </c>
      <c r="B1195" s="22" t="s">
        <v>6780</v>
      </c>
      <c r="C1195" s="22">
        <v>416040071</v>
      </c>
      <c r="D1195" s="22" t="s">
        <v>6845</v>
      </c>
      <c r="E1195" s="26">
        <v>2762.03</v>
      </c>
      <c r="F1195" s="26">
        <v>732.25</v>
      </c>
      <c r="G1195" s="26">
        <v>3494.28</v>
      </c>
      <c r="H1195" s="26">
        <v>0</v>
      </c>
      <c r="I1195" s="22" t="s">
        <v>6930</v>
      </c>
    </row>
    <row r="1196" spans="1:9" x14ac:dyDescent="0.25">
      <c r="A1196" s="22" t="s">
        <v>6779</v>
      </c>
      <c r="B1196" s="22" t="s">
        <v>6780</v>
      </c>
      <c r="C1196" s="22">
        <v>416040101</v>
      </c>
      <c r="D1196" s="22" t="s">
        <v>6846</v>
      </c>
      <c r="E1196" s="26">
        <v>1584.43</v>
      </c>
      <c r="F1196" s="26">
        <v>541.01</v>
      </c>
      <c r="G1196" s="26">
        <v>2125.44</v>
      </c>
      <c r="H1196" s="26">
        <v>0</v>
      </c>
      <c r="I1196" s="22" t="s">
        <v>6930</v>
      </c>
    </row>
    <row r="1197" spans="1:9" x14ac:dyDescent="0.25">
      <c r="A1197" s="22" t="s">
        <v>6779</v>
      </c>
      <c r="B1197" s="22" t="s">
        <v>6780</v>
      </c>
      <c r="C1197" s="22">
        <v>416040110</v>
      </c>
      <c r="D1197" s="22" t="s">
        <v>6847</v>
      </c>
      <c r="E1197" s="26">
        <v>3019.1</v>
      </c>
      <c r="F1197" s="26">
        <v>853.47</v>
      </c>
      <c r="G1197" s="26">
        <v>3872.5699999999997</v>
      </c>
      <c r="H1197" s="26">
        <v>0</v>
      </c>
      <c r="I1197" s="22" t="s">
        <v>6930</v>
      </c>
    </row>
    <row r="1198" spans="1:9" x14ac:dyDescent="0.25">
      <c r="A1198" s="22" t="s">
        <v>6779</v>
      </c>
      <c r="B1198" s="22" t="s">
        <v>6780</v>
      </c>
      <c r="C1198" s="22">
        <v>416040128</v>
      </c>
      <c r="D1198" s="22" t="s">
        <v>6848</v>
      </c>
      <c r="E1198" s="26">
        <v>4300.74</v>
      </c>
      <c r="F1198" s="26">
        <v>1206.29</v>
      </c>
      <c r="G1198" s="26">
        <v>5507.03</v>
      </c>
      <c r="H1198" s="26">
        <v>0</v>
      </c>
      <c r="I1198" s="22" t="s">
        <v>6930</v>
      </c>
    </row>
    <row r="1199" spans="1:9" x14ac:dyDescent="0.25">
      <c r="A1199" s="22" t="s">
        <v>6779</v>
      </c>
      <c r="B1199" s="22" t="s">
        <v>6780</v>
      </c>
      <c r="C1199" s="22">
        <v>416040144</v>
      </c>
      <c r="D1199" s="22" t="s">
        <v>6849</v>
      </c>
      <c r="E1199" s="26">
        <v>5134.74</v>
      </c>
      <c r="F1199" s="26">
        <v>1434.93</v>
      </c>
      <c r="G1199" s="26">
        <v>6569.67</v>
      </c>
      <c r="H1199" s="26">
        <v>0</v>
      </c>
      <c r="I1199" s="22" t="s">
        <v>6930</v>
      </c>
    </row>
    <row r="1200" spans="1:9" x14ac:dyDescent="0.25">
      <c r="A1200" s="22" t="s">
        <v>6779</v>
      </c>
      <c r="B1200" s="22" t="s">
        <v>6780</v>
      </c>
      <c r="C1200" s="22">
        <v>416040179</v>
      </c>
      <c r="D1200" s="22" t="s">
        <v>6850</v>
      </c>
      <c r="E1200" s="26">
        <v>551.67999999999995</v>
      </c>
      <c r="F1200" s="26">
        <v>321.77</v>
      </c>
      <c r="G1200" s="26">
        <v>873.44999999999993</v>
      </c>
      <c r="H1200" s="26">
        <v>0</v>
      </c>
      <c r="I1200" s="22" t="s">
        <v>6930</v>
      </c>
    </row>
    <row r="1201" spans="1:9" x14ac:dyDescent="0.25">
      <c r="A1201" s="22" t="s">
        <v>6779</v>
      </c>
      <c r="B1201" s="22" t="s">
        <v>6780</v>
      </c>
      <c r="C1201" s="22">
        <v>416040187</v>
      </c>
      <c r="D1201" s="22" t="s">
        <v>6851</v>
      </c>
      <c r="E1201" s="26">
        <v>321.77</v>
      </c>
      <c r="F1201" s="26">
        <v>720.66</v>
      </c>
      <c r="G1201" s="26">
        <v>1042.4299999999998</v>
      </c>
      <c r="H1201" s="26">
        <v>0</v>
      </c>
      <c r="I1201" s="22" t="s">
        <v>6930</v>
      </c>
    </row>
    <row r="1202" spans="1:9" x14ac:dyDescent="0.25">
      <c r="A1202" s="22" t="s">
        <v>6779</v>
      </c>
      <c r="B1202" s="22" t="s">
        <v>6780</v>
      </c>
      <c r="C1202" s="22">
        <v>416040195</v>
      </c>
      <c r="D1202" s="22" t="s">
        <v>6852</v>
      </c>
      <c r="E1202" s="26">
        <v>807.95</v>
      </c>
      <c r="F1202" s="26">
        <v>292.05</v>
      </c>
      <c r="G1202" s="26">
        <v>1100</v>
      </c>
      <c r="H1202" s="26">
        <v>0</v>
      </c>
      <c r="I1202" s="22" t="s">
        <v>6930</v>
      </c>
    </row>
    <row r="1203" spans="1:9" x14ac:dyDescent="0.25">
      <c r="A1203" s="22" t="s">
        <v>6779</v>
      </c>
      <c r="B1203" s="22" t="s">
        <v>6780</v>
      </c>
      <c r="C1203" s="22">
        <v>416040209</v>
      </c>
      <c r="D1203" s="22" t="s">
        <v>6853</v>
      </c>
      <c r="E1203" s="26">
        <v>3526.4</v>
      </c>
      <c r="F1203" s="26">
        <v>1025.4000000000001</v>
      </c>
      <c r="G1203" s="26">
        <v>4551.8</v>
      </c>
      <c r="H1203" s="26">
        <v>0</v>
      </c>
      <c r="I1203" s="22" t="s">
        <v>6930</v>
      </c>
    </row>
    <row r="1204" spans="1:9" x14ac:dyDescent="0.25">
      <c r="A1204" s="22" t="s">
        <v>6779</v>
      </c>
      <c r="B1204" s="22" t="s">
        <v>6780</v>
      </c>
      <c r="C1204" s="22">
        <v>416040217</v>
      </c>
      <c r="D1204" s="22" t="s">
        <v>6854</v>
      </c>
      <c r="E1204" s="26">
        <v>2209.62</v>
      </c>
      <c r="F1204" s="26">
        <v>585.79999999999995</v>
      </c>
      <c r="G1204" s="26">
        <v>2795.42</v>
      </c>
      <c r="H1204" s="26">
        <v>0</v>
      </c>
      <c r="I1204" s="22" t="s">
        <v>6930</v>
      </c>
    </row>
    <row r="1205" spans="1:9" x14ac:dyDescent="0.25">
      <c r="A1205" s="22" t="s">
        <v>6779</v>
      </c>
      <c r="B1205" s="22" t="s">
        <v>6780</v>
      </c>
      <c r="C1205" s="22">
        <v>416040225</v>
      </c>
      <c r="D1205" s="22" t="s">
        <v>6855</v>
      </c>
      <c r="E1205" s="26">
        <v>1267.55</v>
      </c>
      <c r="F1205" s="26">
        <v>432.81</v>
      </c>
      <c r="G1205" s="26">
        <v>1700.36</v>
      </c>
      <c r="H1205" s="26">
        <v>0</v>
      </c>
      <c r="I1205" s="22" t="s">
        <v>6930</v>
      </c>
    </row>
    <row r="1206" spans="1:9" x14ac:dyDescent="0.25">
      <c r="A1206" s="22" t="s">
        <v>6779</v>
      </c>
      <c r="B1206" s="22" t="s">
        <v>6780</v>
      </c>
      <c r="C1206" s="22">
        <v>416040233</v>
      </c>
      <c r="D1206" s="22" t="s">
        <v>6856</v>
      </c>
      <c r="E1206" s="26">
        <v>871.96</v>
      </c>
      <c r="F1206" s="26">
        <v>484.79</v>
      </c>
      <c r="G1206" s="26">
        <v>1356.75</v>
      </c>
      <c r="H1206" s="26">
        <v>0</v>
      </c>
      <c r="I1206" s="22" t="s">
        <v>6930</v>
      </c>
    </row>
    <row r="1207" spans="1:9" x14ac:dyDescent="0.25">
      <c r="A1207" s="22" t="s">
        <v>6779</v>
      </c>
      <c r="B1207" s="22" t="s">
        <v>6780</v>
      </c>
      <c r="C1207" s="22">
        <v>416040241</v>
      </c>
      <c r="D1207" s="22" t="s">
        <v>6857</v>
      </c>
      <c r="E1207" s="26">
        <v>1133.55</v>
      </c>
      <c r="F1207" s="26">
        <v>630.23</v>
      </c>
      <c r="G1207" s="26">
        <v>1763.78</v>
      </c>
      <c r="H1207" s="26">
        <v>0</v>
      </c>
      <c r="I1207" s="22" t="s">
        <v>6930</v>
      </c>
    </row>
    <row r="1208" spans="1:9" x14ac:dyDescent="0.25">
      <c r="A1208" s="22" t="s">
        <v>6779</v>
      </c>
      <c r="B1208" s="22" t="s">
        <v>6780</v>
      </c>
      <c r="C1208" s="22">
        <v>416040250</v>
      </c>
      <c r="D1208" s="22" t="s">
        <v>6858</v>
      </c>
      <c r="E1208" s="26">
        <v>3949.8</v>
      </c>
      <c r="F1208" s="26">
        <v>1103.79</v>
      </c>
      <c r="G1208" s="26">
        <v>5053.59</v>
      </c>
      <c r="H1208" s="26">
        <v>0</v>
      </c>
      <c r="I1208" s="22" t="s">
        <v>6930</v>
      </c>
    </row>
    <row r="1209" spans="1:9" x14ac:dyDescent="0.25">
      <c r="A1209" s="22" t="s">
        <v>6779</v>
      </c>
      <c r="B1209" s="22" t="s">
        <v>6780</v>
      </c>
      <c r="C1209" s="22">
        <v>416040268</v>
      </c>
      <c r="D1209" s="22" t="s">
        <v>6859</v>
      </c>
      <c r="E1209" s="26">
        <v>5134.74</v>
      </c>
      <c r="F1209" s="26">
        <v>1434.93</v>
      </c>
      <c r="G1209" s="26">
        <v>6569.67</v>
      </c>
      <c r="H1209" s="26">
        <v>0</v>
      </c>
      <c r="I1209" s="22" t="s">
        <v>6930</v>
      </c>
    </row>
    <row r="1210" spans="1:9" x14ac:dyDescent="0.25">
      <c r="A1210" s="22" t="s">
        <v>6779</v>
      </c>
      <c r="B1210" s="22" t="s">
        <v>6780</v>
      </c>
      <c r="C1210" s="22">
        <v>416040276</v>
      </c>
      <c r="D1210" s="22" t="s">
        <v>6860</v>
      </c>
      <c r="E1210" s="26">
        <v>3949.8</v>
      </c>
      <c r="F1210" s="26">
        <v>1103.79</v>
      </c>
      <c r="G1210" s="26">
        <v>5053.59</v>
      </c>
      <c r="H1210" s="26">
        <v>0</v>
      </c>
      <c r="I1210" s="22" t="s">
        <v>6930</v>
      </c>
    </row>
    <row r="1211" spans="1:9" x14ac:dyDescent="0.25">
      <c r="A1211" s="22" t="s">
        <v>6779</v>
      </c>
      <c r="B1211" s="22" t="s">
        <v>6780</v>
      </c>
      <c r="C1211" s="22">
        <v>416040284</v>
      </c>
      <c r="D1211" s="22" t="s">
        <v>6861</v>
      </c>
      <c r="E1211" s="26">
        <v>1388.96</v>
      </c>
      <c r="F1211" s="26">
        <v>1500</v>
      </c>
      <c r="G1211" s="26">
        <v>2888.96</v>
      </c>
      <c r="H1211" s="26">
        <v>0</v>
      </c>
      <c r="I1211" s="22" t="s">
        <v>6930</v>
      </c>
    </row>
    <row r="1212" spans="1:9" x14ac:dyDescent="0.25">
      <c r="A1212" s="22" t="s">
        <v>6779</v>
      </c>
      <c r="B1212" s="22" t="s">
        <v>6780</v>
      </c>
      <c r="C1212" s="22">
        <v>416040292</v>
      </c>
      <c r="D1212" s="22" t="s">
        <v>6862</v>
      </c>
      <c r="E1212" s="26">
        <v>5134.74</v>
      </c>
      <c r="F1212" s="26">
        <v>1434.93</v>
      </c>
      <c r="G1212" s="26">
        <v>6569.67</v>
      </c>
      <c r="H1212" s="26">
        <v>0</v>
      </c>
      <c r="I1212" s="22" t="s">
        <v>6930</v>
      </c>
    </row>
    <row r="1213" spans="1:9" x14ac:dyDescent="0.25">
      <c r="A1213" s="22" t="s">
        <v>6779</v>
      </c>
      <c r="B1213" s="22" t="s">
        <v>6780</v>
      </c>
      <c r="C1213" s="22">
        <v>416050018</v>
      </c>
      <c r="D1213" s="22" t="s">
        <v>6863</v>
      </c>
      <c r="E1213" s="26">
        <v>4341.01</v>
      </c>
      <c r="F1213" s="26">
        <v>1215.75</v>
      </c>
      <c r="G1213" s="26">
        <v>5556.76</v>
      </c>
      <c r="H1213" s="26">
        <v>0</v>
      </c>
      <c r="I1213" s="22" t="s">
        <v>6930</v>
      </c>
    </row>
    <row r="1214" spans="1:9" x14ac:dyDescent="0.25">
      <c r="A1214" s="22" t="s">
        <v>6779</v>
      </c>
      <c r="B1214" s="22" t="s">
        <v>6780</v>
      </c>
      <c r="C1214" s="22">
        <v>416050026</v>
      </c>
      <c r="D1214" s="22" t="s">
        <v>6864</v>
      </c>
      <c r="E1214" s="26">
        <v>1316.3</v>
      </c>
      <c r="F1214" s="26">
        <v>655.47</v>
      </c>
      <c r="G1214" s="26">
        <v>1971.77</v>
      </c>
      <c r="H1214" s="26">
        <v>0</v>
      </c>
      <c r="I1214" s="22" t="s">
        <v>6930</v>
      </c>
    </row>
    <row r="1215" spans="1:9" x14ac:dyDescent="0.25">
      <c r="A1215" s="22" t="s">
        <v>6779</v>
      </c>
      <c r="B1215" s="22" t="s">
        <v>6780</v>
      </c>
      <c r="C1215" s="22">
        <v>416050034</v>
      </c>
      <c r="D1215" s="22" t="s">
        <v>6865</v>
      </c>
      <c r="E1215" s="26">
        <v>5170.5600000000004</v>
      </c>
      <c r="F1215" s="26">
        <v>1170.26</v>
      </c>
      <c r="G1215" s="26">
        <v>6340.8200000000006</v>
      </c>
      <c r="H1215" s="26">
        <v>0</v>
      </c>
      <c r="I1215" s="22" t="s">
        <v>6930</v>
      </c>
    </row>
    <row r="1216" spans="1:9" x14ac:dyDescent="0.25">
      <c r="A1216" s="22" t="s">
        <v>6779</v>
      </c>
      <c r="B1216" s="22" t="s">
        <v>6780</v>
      </c>
      <c r="C1216" s="22">
        <v>416050050</v>
      </c>
      <c r="D1216" s="22" t="s">
        <v>6866</v>
      </c>
      <c r="E1216" s="26">
        <v>768.81</v>
      </c>
      <c r="F1216" s="26">
        <v>223.08</v>
      </c>
      <c r="G1216" s="26">
        <v>991.89</v>
      </c>
      <c r="H1216" s="26">
        <v>0</v>
      </c>
      <c r="I1216" s="22" t="s">
        <v>6930</v>
      </c>
    </row>
    <row r="1217" spans="1:9" x14ac:dyDescent="0.25">
      <c r="A1217" s="22" t="s">
        <v>6779</v>
      </c>
      <c r="B1217" s="22" t="s">
        <v>6780</v>
      </c>
      <c r="C1217" s="22">
        <v>416050077</v>
      </c>
      <c r="D1217" s="22" t="s">
        <v>6867</v>
      </c>
      <c r="E1217" s="26">
        <v>4263.54</v>
      </c>
      <c r="F1217" s="26">
        <v>1170.8599999999999</v>
      </c>
      <c r="G1217" s="26">
        <v>5434.4</v>
      </c>
      <c r="H1217" s="26">
        <v>0</v>
      </c>
      <c r="I1217" s="22" t="s">
        <v>6930</v>
      </c>
    </row>
    <row r="1218" spans="1:9" x14ac:dyDescent="0.25">
      <c r="A1218" s="22" t="s">
        <v>6779</v>
      </c>
      <c r="B1218" s="22" t="s">
        <v>6780</v>
      </c>
      <c r="C1218" s="22">
        <v>416050093</v>
      </c>
      <c r="D1218" s="22" t="s">
        <v>6868</v>
      </c>
      <c r="E1218" s="26">
        <v>4136.3599999999997</v>
      </c>
      <c r="F1218" s="26">
        <v>1128.6600000000001</v>
      </c>
      <c r="G1218" s="26">
        <v>5265.0199999999995</v>
      </c>
      <c r="H1218" s="26">
        <v>0</v>
      </c>
      <c r="I1218" s="22" t="s">
        <v>6930</v>
      </c>
    </row>
    <row r="1219" spans="1:9" x14ac:dyDescent="0.25">
      <c r="A1219" s="22" t="s">
        <v>6779</v>
      </c>
      <c r="B1219" s="22" t="s">
        <v>6780</v>
      </c>
      <c r="C1219" s="22">
        <v>416050107</v>
      </c>
      <c r="D1219" s="22" t="s">
        <v>6869</v>
      </c>
      <c r="E1219" s="26">
        <v>5377.27</v>
      </c>
      <c r="F1219" s="26">
        <v>1467.26</v>
      </c>
      <c r="G1219" s="26">
        <v>6844.5300000000007</v>
      </c>
      <c r="H1219" s="26">
        <v>0</v>
      </c>
      <c r="I1219" s="22" t="s">
        <v>6930</v>
      </c>
    </row>
    <row r="1220" spans="1:9" x14ac:dyDescent="0.25">
      <c r="A1220" s="22" t="s">
        <v>6779</v>
      </c>
      <c r="B1220" s="22" t="s">
        <v>6780</v>
      </c>
      <c r="C1220" s="22">
        <v>416050115</v>
      </c>
      <c r="D1220" s="22" t="s">
        <v>6870</v>
      </c>
      <c r="E1220" s="26">
        <v>4372.3500000000004</v>
      </c>
      <c r="F1220" s="26">
        <v>1301.08</v>
      </c>
      <c r="G1220" s="26">
        <v>5673.43</v>
      </c>
      <c r="H1220" s="26">
        <v>0</v>
      </c>
      <c r="I1220" s="22" t="s">
        <v>6930</v>
      </c>
    </row>
    <row r="1221" spans="1:9" x14ac:dyDescent="0.25">
      <c r="A1221" s="22" t="s">
        <v>6779</v>
      </c>
      <c r="B1221" s="22" t="s">
        <v>6780</v>
      </c>
      <c r="C1221" s="22">
        <v>416060013</v>
      </c>
      <c r="D1221" s="22" t="s">
        <v>6871</v>
      </c>
      <c r="E1221" s="26">
        <v>1353.83</v>
      </c>
      <c r="F1221" s="26">
        <v>454.86</v>
      </c>
      <c r="G1221" s="26">
        <v>1808.69</v>
      </c>
      <c r="H1221" s="26">
        <v>0</v>
      </c>
      <c r="I1221" s="22" t="s">
        <v>6930</v>
      </c>
    </row>
    <row r="1222" spans="1:9" x14ac:dyDescent="0.25">
      <c r="A1222" s="22" t="s">
        <v>6779</v>
      </c>
      <c r="B1222" s="22" t="s">
        <v>6780</v>
      </c>
      <c r="C1222" s="22">
        <v>416060021</v>
      </c>
      <c r="D1222" s="22" t="s">
        <v>6872</v>
      </c>
      <c r="E1222" s="26">
        <v>1139.8699999999999</v>
      </c>
      <c r="F1222" s="26">
        <v>405.23</v>
      </c>
      <c r="G1222" s="26">
        <v>1545.1</v>
      </c>
      <c r="H1222" s="26">
        <v>0</v>
      </c>
      <c r="I1222" s="22" t="s">
        <v>6930</v>
      </c>
    </row>
    <row r="1223" spans="1:9" x14ac:dyDescent="0.25">
      <c r="A1223" s="22" t="s">
        <v>6779</v>
      </c>
      <c r="B1223" s="22" t="s">
        <v>6780</v>
      </c>
      <c r="C1223" s="22">
        <v>416060030</v>
      </c>
      <c r="D1223" s="22" t="s">
        <v>6873</v>
      </c>
      <c r="E1223" s="26">
        <v>768.79</v>
      </c>
      <c r="F1223" s="26">
        <v>300.14999999999998</v>
      </c>
      <c r="G1223" s="26">
        <v>1068.94</v>
      </c>
      <c r="H1223" s="26">
        <v>0</v>
      </c>
      <c r="I1223" s="22" t="s">
        <v>6930</v>
      </c>
    </row>
    <row r="1224" spans="1:9" x14ac:dyDescent="0.25">
      <c r="A1224" s="22" t="s">
        <v>6779</v>
      </c>
      <c r="B1224" s="22" t="s">
        <v>6780</v>
      </c>
      <c r="C1224" s="22">
        <v>416060056</v>
      </c>
      <c r="D1224" s="22" t="s">
        <v>6874</v>
      </c>
      <c r="E1224" s="26">
        <v>4136.3599999999997</v>
      </c>
      <c r="F1224" s="26">
        <v>1128.6600000000001</v>
      </c>
      <c r="G1224" s="26">
        <v>5265.0199999999995</v>
      </c>
      <c r="H1224" s="26">
        <v>0</v>
      </c>
      <c r="I1224" s="22" t="s">
        <v>6930</v>
      </c>
    </row>
    <row r="1225" spans="1:9" x14ac:dyDescent="0.25">
      <c r="A1225" s="22" t="s">
        <v>6779</v>
      </c>
      <c r="B1225" s="22" t="s">
        <v>6780</v>
      </c>
      <c r="C1225" s="22">
        <v>416060064</v>
      </c>
      <c r="D1225" s="22" t="s">
        <v>6875</v>
      </c>
      <c r="E1225" s="26">
        <v>4238.5</v>
      </c>
      <c r="F1225" s="26">
        <v>1164.93</v>
      </c>
      <c r="G1225" s="26">
        <v>5403.43</v>
      </c>
      <c r="H1225" s="26">
        <v>0</v>
      </c>
      <c r="I1225" s="22" t="s">
        <v>6930</v>
      </c>
    </row>
    <row r="1226" spans="1:9" x14ac:dyDescent="0.25">
      <c r="A1226" s="22" t="s">
        <v>6779</v>
      </c>
      <c r="B1226" s="22" t="s">
        <v>6780</v>
      </c>
      <c r="C1226" s="22">
        <v>416060080</v>
      </c>
      <c r="D1226" s="22" t="s">
        <v>6876</v>
      </c>
      <c r="E1226" s="26">
        <v>4238.5</v>
      </c>
      <c r="F1226" s="26">
        <v>1164.93</v>
      </c>
      <c r="G1226" s="26">
        <v>5403.43</v>
      </c>
      <c r="H1226" s="26">
        <v>0</v>
      </c>
      <c r="I1226" s="22" t="s">
        <v>6930</v>
      </c>
    </row>
    <row r="1227" spans="1:9" x14ac:dyDescent="0.25">
      <c r="A1227" s="22" t="s">
        <v>6779</v>
      </c>
      <c r="B1227" s="22" t="s">
        <v>6780</v>
      </c>
      <c r="C1227" s="22">
        <v>416060099</v>
      </c>
      <c r="D1227" s="22" t="s">
        <v>6877</v>
      </c>
      <c r="E1227" s="26">
        <v>3955.01</v>
      </c>
      <c r="F1227" s="26">
        <v>1233.8800000000001</v>
      </c>
      <c r="G1227" s="26">
        <v>5188.8900000000003</v>
      </c>
      <c r="H1227" s="26">
        <v>0</v>
      </c>
      <c r="I1227" s="22" t="s">
        <v>6930</v>
      </c>
    </row>
    <row r="1228" spans="1:9" x14ac:dyDescent="0.25">
      <c r="A1228" s="22" t="s">
        <v>6779</v>
      </c>
      <c r="B1228" s="22" t="s">
        <v>6780</v>
      </c>
      <c r="C1228" s="22">
        <v>416060102</v>
      </c>
      <c r="D1228" s="22" t="s">
        <v>6878</v>
      </c>
      <c r="E1228" s="26">
        <v>831.23</v>
      </c>
      <c r="F1228" s="26">
        <v>300.08</v>
      </c>
      <c r="G1228" s="26">
        <v>1131.31</v>
      </c>
      <c r="H1228" s="26">
        <v>0</v>
      </c>
      <c r="I1228" s="22" t="s">
        <v>6930</v>
      </c>
    </row>
    <row r="1229" spans="1:9" x14ac:dyDescent="0.25">
      <c r="A1229" s="22" t="s">
        <v>6779</v>
      </c>
      <c r="B1229" s="22" t="s">
        <v>6780</v>
      </c>
      <c r="C1229" s="22">
        <v>416060110</v>
      </c>
      <c r="D1229" s="22" t="s">
        <v>6879</v>
      </c>
      <c r="E1229" s="26">
        <v>1711.24</v>
      </c>
      <c r="F1229" s="26">
        <v>568</v>
      </c>
      <c r="G1229" s="26">
        <v>2279.2399999999998</v>
      </c>
      <c r="H1229" s="26">
        <v>0</v>
      </c>
      <c r="I1229" s="22" t="s">
        <v>6930</v>
      </c>
    </row>
    <row r="1230" spans="1:9" x14ac:dyDescent="0.25">
      <c r="A1230" s="22" t="s">
        <v>6779</v>
      </c>
      <c r="B1230" s="22" t="s">
        <v>6780</v>
      </c>
      <c r="C1230" s="22">
        <v>416060129</v>
      </c>
      <c r="D1230" s="22" t="s">
        <v>6880</v>
      </c>
      <c r="E1230" s="26">
        <v>3526.4</v>
      </c>
      <c r="F1230" s="26">
        <v>1025.4000000000001</v>
      </c>
      <c r="G1230" s="26">
        <v>4551.8</v>
      </c>
      <c r="H1230" s="26">
        <v>0</v>
      </c>
      <c r="I1230" s="22" t="s">
        <v>6930</v>
      </c>
    </row>
    <row r="1231" spans="1:9" x14ac:dyDescent="0.25">
      <c r="A1231" s="22" t="s">
        <v>6779</v>
      </c>
      <c r="B1231" s="22" t="s">
        <v>6780</v>
      </c>
      <c r="C1231" s="22">
        <v>416080014</v>
      </c>
      <c r="D1231" s="22" t="s">
        <v>6881</v>
      </c>
      <c r="E1231" s="26">
        <v>291.18</v>
      </c>
      <c r="F1231" s="26">
        <v>105</v>
      </c>
      <c r="G1231" s="26">
        <v>396.18</v>
      </c>
      <c r="H1231" s="26">
        <v>0</v>
      </c>
      <c r="I1231" s="22" t="s">
        <v>6930</v>
      </c>
    </row>
    <row r="1232" spans="1:9" x14ac:dyDescent="0.25">
      <c r="A1232" s="22" t="s">
        <v>6779</v>
      </c>
      <c r="B1232" s="22" t="s">
        <v>6780</v>
      </c>
      <c r="C1232" s="22">
        <v>416080030</v>
      </c>
      <c r="D1232" s="22" t="s">
        <v>6882</v>
      </c>
      <c r="E1232" s="26">
        <v>291.18</v>
      </c>
      <c r="F1232" s="26">
        <v>105</v>
      </c>
      <c r="G1232" s="26">
        <v>396.18</v>
      </c>
      <c r="H1232" s="26">
        <v>0</v>
      </c>
      <c r="I1232" s="22" t="s">
        <v>6930</v>
      </c>
    </row>
    <row r="1233" spans="1:9" x14ac:dyDescent="0.25">
      <c r="A1233" s="22" t="s">
        <v>6779</v>
      </c>
      <c r="B1233" s="22" t="s">
        <v>6780</v>
      </c>
      <c r="C1233" s="22">
        <v>416080081</v>
      </c>
      <c r="D1233" s="22" t="s">
        <v>6883</v>
      </c>
      <c r="E1233" s="26">
        <v>2395.14</v>
      </c>
      <c r="F1233" s="26">
        <v>963.9</v>
      </c>
      <c r="G1233" s="26">
        <v>3359.04</v>
      </c>
      <c r="H1233" s="26">
        <v>0</v>
      </c>
      <c r="I1233" s="22" t="s">
        <v>6930</v>
      </c>
    </row>
    <row r="1234" spans="1:9" x14ac:dyDescent="0.25">
      <c r="A1234" s="22" t="s">
        <v>6779</v>
      </c>
      <c r="B1234" s="22" t="s">
        <v>6780</v>
      </c>
      <c r="C1234" s="22">
        <v>416080090</v>
      </c>
      <c r="D1234" s="22" t="s">
        <v>6884</v>
      </c>
      <c r="E1234" s="26">
        <v>3046.58</v>
      </c>
      <c r="F1234" s="26">
        <v>1051.79</v>
      </c>
      <c r="G1234" s="26">
        <v>4098.37</v>
      </c>
      <c r="H1234" s="26">
        <v>0</v>
      </c>
      <c r="I1234" s="22" t="s">
        <v>6930</v>
      </c>
    </row>
    <row r="1235" spans="1:9" x14ac:dyDescent="0.25">
      <c r="A1235" s="22" t="s">
        <v>6779</v>
      </c>
      <c r="B1235" s="22" t="s">
        <v>6780</v>
      </c>
      <c r="C1235" s="22">
        <v>416080111</v>
      </c>
      <c r="D1235" s="22" t="s">
        <v>6885</v>
      </c>
      <c r="E1235" s="26">
        <v>3113.68</v>
      </c>
      <c r="F1235" s="26">
        <v>1253.07</v>
      </c>
      <c r="G1235" s="26">
        <v>4366.75</v>
      </c>
      <c r="H1235" s="26">
        <v>0</v>
      </c>
      <c r="I1235" s="22" t="s">
        <v>6930</v>
      </c>
    </row>
    <row r="1236" spans="1:9" x14ac:dyDescent="0.25">
      <c r="A1236" s="22" t="s">
        <v>6779</v>
      </c>
      <c r="B1236" s="22" t="s">
        <v>6780</v>
      </c>
      <c r="C1236" s="22">
        <v>416080120</v>
      </c>
      <c r="D1236" s="22" t="s">
        <v>6886</v>
      </c>
      <c r="E1236" s="26">
        <v>425.8</v>
      </c>
      <c r="F1236" s="26">
        <v>140.06</v>
      </c>
      <c r="G1236" s="26">
        <v>565.86</v>
      </c>
      <c r="H1236" s="26">
        <v>0</v>
      </c>
      <c r="I1236" s="22" t="s">
        <v>6930</v>
      </c>
    </row>
    <row r="1237" spans="1:9" x14ac:dyDescent="0.25">
      <c r="A1237" s="22" t="s">
        <v>6779</v>
      </c>
      <c r="B1237" s="22" t="s">
        <v>6780</v>
      </c>
      <c r="C1237" s="22">
        <v>416090010</v>
      </c>
      <c r="D1237" s="22" t="s">
        <v>6887</v>
      </c>
      <c r="E1237" s="26">
        <v>2008.64</v>
      </c>
      <c r="F1237" s="26">
        <v>851.99</v>
      </c>
      <c r="G1237" s="26">
        <v>2860.63</v>
      </c>
      <c r="H1237" s="26">
        <v>0</v>
      </c>
      <c r="I1237" s="22" t="s">
        <v>6930</v>
      </c>
    </row>
    <row r="1238" spans="1:9" x14ac:dyDescent="0.25">
      <c r="A1238" s="22" t="s">
        <v>6779</v>
      </c>
      <c r="B1238" s="22" t="s">
        <v>6780</v>
      </c>
      <c r="C1238" s="22">
        <v>416090028</v>
      </c>
      <c r="D1238" s="22" t="s">
        <v>6888</v>
      </c>
      <c r="E1238" s="26">
        <v>2008.64</v>
      </c>
      <c r="F1238" s="26">
        <v>851.99</v>
      </c>
      <c r="G1238" s="26">
        <v>2860.63</v>
      </c>
      <c r="H1238" s="26">
        <v>0</v>
      </c>
      <c r="I1238" s="22" t="s">
        <v>6930</v>
      </c>
    </row>
    <row r="1239" spans="1:9" x14ac:dyDescent="0.25">
      <c r="A1239" s="22" t="s">
        <v>6779</v>
      </c>
      <c r="B1239" s="22" t="s">
        <v>6780</v>
      </c>
      <c r="C1239" s="22">
        <v>416090036</v>
      </c>
      <c r="D1239" s="22" t="s">
        <v>6889</v>
      </c>
      <c r="E1239" s="26">
        <v>2097.5700000000002</v>
      </c>
      <c r="F1239" s="26">
        <v>1067.8499999999999</v>
      </c>
      <c r="G1239" s="26">
        <v>3165.42</v>
      </c>
      <c r="H1239" s="26">
        <v>0</v>
      </c>
      <c r="I1239" s="22" t="s">
        <v>6930</v>
      </c>
    </row>
    <row r="1240" spans="1:9" x14ac:dyDescent="0.25">
      <c r="A1240" s="22" t="s">
        <v>6779</v>
      </c>
      <c r="B1240" s="22" t="s">
        <v>6780</v>
      </c>
      <c r="C1240" s="22">
        <v>416090079</v>
      </c>
      <c r="D1240" s="22" t="s">
        <v>6890</v>
      </c>
      <c r="E1240" s="26">
        <v>4198.84</v>
      </c>
      <c r="F1240" s="26">
        <v>1143.3399999999999</v>
      </c>
      <c r="G1240" s="26">
        <v>5342.18</v>
      </c>
      <c r="H1240" s="26">
        <v>0</v>
      </c>
      <c r="I1240" s="22" t="s">
        <v>6930</v>
      </c>
    </row>
    <row r="1241" spans="1:9" x14ac:dyDescent="0.25">
      <c r="A1241" s="22" t="s">
        <v>6779</v>
      </c>
      <c r="B1241" s="22" t="s">
        <v>6780</v>
      </c>
      <c r="C1241" s="22">
        <v>416090109</v>
      </c>
      <c r="D1241" s="22" t="s">
        <v>6891</v>
      </c>
      <c r="E1241" s="26">
        <v>2126.54</v>
      </c>
      <c r="F1241" s="26">
        <v>932.75</v>
      </c>
      <c r="G1241" s="26">
        <v>3059.29</v>
      </c>
      <c r="H1241" s="26">
        <v>0</v>
      </c>
      <c r="I1241" s="22" t="s">
        <v>6930</v>
      </c>
    </row>
    <row r="1242" spans="1:9" x14ac:dyDescent="0.25">
      <c r="A1242" s="22" t="s">
        <v>6779</v>
      </c>
      <c r="B1242" s="22" t="s">
        <v>6780</v>
      </c>
      <c r="C1242" s="22">
        <v>416090117</v>
      </c>
      <c r="D1242" s="22" t="s">
        <v>6892</v>
      </c>
      <c r="E1242" s="26">
        <v>2097.5700000000002</v>
      </c>
      <c r="F1242" s="26">
        <v>1067.8499999999999</v>
      </c>
      <c r="G1242" s="26">
        <v>3165.42</v>
      </c>
      <c r="H1242" s="26">
        <v>0</v>
      </c>
      <c r="I1242" s="22" t="s">
        <v>6930</v>
      </c>
    </row>
    <row r="1243" spans="1:9" x14ac:dyDescent="0.25">
      <c r="A1243" s="22" t="s">
        <v>6779</v>
      </c>
      <c r="B1243" s="22" t="s">
        <v>6780</v>
      </c>
      <c r="C1243" s="22">
        <v>416090125</v>
      </c>
      <c r="D1243" s="22" t="s">
        <v>6893</v>
      </c>
      <c r="E1243" s="26">
        <v>2726.84</v>
      </c>
      <c r="F1243" s="26">
        <v>1388.21</v>
      </c>
      <c r="G1243" s="26">
        <v>4115.05</v>
      </c>
      <c r="H1243" s="26">
        <v>0</v>
      </c>
      <c r="I1243" s="22" t="s">
        <v>6930</v>
      </c>
    </row>
    <row r="1244" spans="1:9" x14ac:dyDescent="0.25">
      <c r="A1244" s="22" t="s">
        <v>6779</v>
      </c>
      <c r="B1244" s="22" t="s">
        <v>6780</v>
      </c>
      <c r="C1244" s="22">
        <v>416090133</v>
      </c>
      <c r="D1244" s="22" t="s">
        <v>6894</v>
      </c>
      <c r="E1244" s="26">
        <v>2939.41</v>
      </c>
      <c r="F1244" s="26">
        <v>1032.8</v>
      </c>
      <c r="G1244" s="26">
        <v>3972.21</v>
      </c>
      <c r="H1244" s="26">
        <v>0</v>
      </c>
      <c r="I1244" s="22" t="s">
        <v>6930</v>
      </c>
    </row>
    <row r="1245" spans="1:9" x14ac:dyDescent="0.25">
      <c r="A1245" s="22" t="s">
        <v>6779</v>
      </c>
      <c r="B1245" s="22" t="s">
        <v>6780</v>
      </c>
      <c r="C1245" s="22">
        <v>416110010</v>
      </c>
      <c r="D1245" s="22" t="s">
        <v>6895</v>
      </c>
      <c r="E1245" s="26">
        <v>2532.86</v>
      </c>
      <c r="F1245" s="26">
        <v>749.97</v>
      </c>
      <c r="G1245" s="26">
        <v>3282.83</v>
      </c>
      <c r="H1245" s="26">
        <v>0</v>
      </c>
      <c r="I1245" s="22" t="s">
        <v>6930</v>
      </c>
    </row>
    <row r="1246" spans="1:9" x14ac:dyDescent="0.25">
      <c r="A1246" s="22" t="s">
        <v>6779</v>
      </c>
      <c r="B1246" s="22" t="s">
        <v>6780</v>
      </c>
      <c r="C1246" s="22">
        <v>416110029</v>
      </c>
      <c r="D1246" s="22" t="s">
        <v>6896</v>
      </c>
      <c r="E1246" s="26">
        <v>3925.7</v>
      </c>
      <c r="F1246" s="26">
        <v>1109.76</v>
      </c>
      <c r="G1246" s="26">
        <v>5035.46</v>
      </c>
      <c r="H1246" s="26">
        <v>0</v>
      </c>
      <c r="I1246" s="22" t="s">
        <v>6930</v>
      </c>
    </row>
    <row r="1247" spans="1:9" x14ac:dyDescent="0.25">
      <c r="A1247" s="22" t="s">
        <v>6779</v>
      </c>
      <c r="B1247" s="22" t="s">
        <v>6780</v>
      </c>
      <c r="C1247" s="22">
        <v>416110037</v>
      </c>
      <c r="D1247" s="22" t="s">
        <v>6897</v>
      </c>
      <c r="E1247" s="26">
        <v>4425.6400000000003</v>
      </c>
      <c r="F1247" s="26">
        <v>1235.5999999999999</v>
      </c>
      <c r="G1247" s="26">
        <v>5661.24</v>
      </c>
      <c r="H1247" s="26">
        <v>0</v>
      </c>
      <c r="I1247" s="22" t="s">
        <v>6930</v>
      </c>
    </row>
    <row r="1248" spans="1:9" x14ac:dyDescent="0.25">
      <c r="A1248" s="22" t="s">
        <v>6779</v>
      </c>
      <c r="B1248" s="22" t="s">
        <v>6780</v>
      </c>
      <c r="C1248" s="22">
        <v>416110045</v>
      </c>
      <c r="D1248" s="22" t="s">
        <v>6898</v>
      </c>
      <c r="E1248" s="26">
        <v>2769.23</v>
      </c>
      <c r="F1248" s="26">
        <v>1132.79</v>
      </c>
      <c r="G1248" s="26">
        <v>3902.02</v>
      </c>
      <c r="H1248" s="26">
        <v>0</v>
      </c>
      <c r="I1248" s="22" t="s">
        <v>6930</v>
      </c>
    </row>
    <row r="1249" spans="1:9" x14ac:dyDescent="0.25">
      <c r="A1249" s="22" t="s">
        <v>6779</v>
      </c>
      <c r="B1249" s="22" t="s">
        <v>6780</v>
      </c>
      <c r="C1249" s="22">
        <v>416110053</v>
      </c>
      <c r="D1249" s="22" t="s">
        <v>6899</v>
      </c>
      <c r="E1249" s="26">
        <v>1584.51</v>
      </c>
      <c r="F1249" s="26">
        <v>624.16999999999996</v>
      </c>
      <c r="G1249" s="26">
        <v>2208.6799999999998</v>
      </c>
      <c r="H1249" s="26">
        <v>0</v>
      </c>
      <c r="I1249" s="22" t="s">
        <v>6930</v>
      </c>
    </row>
    <row r="1250" spans="1:9" x14ac:dyDescent="0.25">
      <c r="A1250" s="22" t="s">
        <v>6779</v>
      </c>
      <c r="B1250" s="22" t="s">
        <v>6780</v>
      </c>
      <c r="C1250" s="22">
        <v>416110061</v>
      </c>
      <c r="D1250" s="22" t="s">
        <v>6900</v>
      </c>
      <c r="E1250" s="26">
        <v>2279.5700000000002</v>
      </c>
      <c r="F1250" s="26">
        <v>674.97</v>
      </c>
      <c r="G1250" s="26">
        <v>2954.54</v>
      </c>
      <c r="H1250" s="26">
        <v>0</v>
      </c>
      <c r="I1250" s="22" t="s">
        <v>6930</v>
      </c>
    </row>
    <row r="1251" spans="1:9" x14ac:dyDescent="0.25">
      <c r="A1251" s="22" t="s">
        <v>6779</v>
      </c>
      <c r="B1251" s="22" t="s">
        <v>6780</v>
      </c>
      <c r="C1251" s="22">
        <v>416110070</v>
      </c>
      <c r="D1251" s="22" t="s">
        <v>6901</v>
      </c>
      <c r="E1251" s="26">
        <v>2051.61</v>
      </c>
      <c r="F1251" s="26">
        <v>674.97</v>
      </c>
      <c r="G1251" s="26">
        <v>2726.58</v>
      </c>
      <c r="H1251" s="26">
        <v>0</v>
      </c>
      <c r="I1251" s="22" t="s">
        <v>6930</v>
      </c>
    </row>
    <row r="1252" spans="1:9" x14ac:dyDescent="0.25">
      <c r="A1252" s="22" t="s">
        <v>6779</v>
      </c>
      <c r="B1252" s="22" t="s">
        <v>6780</v>
      </c>
      <c r="C1252" s="22">
        <v>416110088</v>
      </c>
      <c r="D1252" s="22" t="s">
        <v>6902</v>
      </c>
      <c r="E1252" s="26">
        <v>3063.17</v>
      </c>
      <c r="F1252" s="26">
        <v>1123.47</v>
      </c>
      <c r="G1252" s="26">
        <v>4186.6400000000003</v>
      </c>
      <c r="H1252" s="26">
        <v>0</v>
      </c>
      <c r="I1252" s="22" t="s">
        <v>6930</v>
      </c>
    </row>
    <row r="1253" spans="1:9" x14ac:dyDescent="0.25">
      <c r="A1253" s="22" t="s">
        <v>6779</v>
      </c>
      <c r="B1253" s="22" t="s">
        <v>6780</v>
      </c>
      <c r="C1253" s="22">
        <v>416120024</v>
      </c>
      <c r="D1253" s="22" t="s">
        <v>6903</v>
      </c>
      <c r="E1253" s="26">
        <v>1537.72</v>
      </c>
      <c r="F1253" s="26">
        <v>925.13</v>
      </c>
      <c r="G1253" s="26">
        <v>2462.85</v>
      </c>
      <c r="H1253" s="26">
        <v>0</v>
      </c>
      <c r="I1253" s="22" t="s">
        <v>6930</v>
      </c>
    </row>
    <row r="1254" spans="1:9" x14ac:dyDescent="0.25">
      <c r="A1254" s="22" t="s">
        <v>6779</v>
      </c>
      <c r="B1254" s="22" t="s">
        <v>6780</v>
      </c>
      <c r="C1254" s="22">
        <v>416120032</v>
      </c>
      <c r="D1254" s="22" t="s">
        <v>6904</v>
      </c>
      <c r="E1254" s="26">
        <v>1312.38</v>
      </c>
      <c r="F1254" s="26">
        <v>732.69</v>
      </c>
      <c r="G1254" s="26">
        <v>2045.0700000000002</v>
      </c>
      <c r="H1254" s="26">
        <v>0</v>
      </c>
      <c r="I1254" s="22" t="s">
        <v>6930</v>
      </c>
    </row>
    <row r="1255" spans="1:9" x14ac:dyDescent="0.25">
      <c r="A1255" s="22" t="s">
        <v>6779</v>
      </c>
      <c r="B1255" s="22" t="s">
        <v>6780</v>
      </c>
      <c r="C1255" s="22">
        <v>416120040</v>
      </c>
      <c r="D1255" s="22" t="s">
        <v>6905</v>
      </c>
      <c r="E1255" s="26">
        <v>958.05</v>
      </c>
      <c r="F1255" s="26">
        <v>540.59</v>
      </c>
      <c r="G1255" s="26">
        <v>1498.6399999999999</v>
      </c>
      <c r="H1255" s="26">
        <v>0</v>
      </c>
      <c r="I1255" s="22" t="s">
        <v>6930</v>
      </c>
    </row>
    <row r="1256" spans="1:9" x14ac:dyDescent="0.25">
      <c r="A1256" s="22" t="s">
        <v>6779</v>
      </c>
      <c r="B1256" s="22" t="s">
        <v>6780</v>
      </c>
      <c r="C1256" s="22">
        <v>416120059</v>
      </c>
      <c r="D1256" s="22" t="s">
        <v>6906</v>
      </c>
      <c r="E1256" s="26">
        <v>1181.1400000000001</v>
      </c>
      <c r="F1256" s="26">
        <v>732.69</v>
      </c>
      <c r="G1256" s="26">
        <v>1913.8300000000002</v>
      </c>
      <c r="H1256" s="26">
        <v>0</v>
      </c>
      <c r="I1256" s="22" t="s">
        <v>6930</v>
      </c>
    </row>
    <row r="1257" spans="1:9" x14ac:dyDescent="0.25">
      <c r="A1257" s="22" t="s">
        <v>6907</v>
      </c>
      <c r="B1257" s="22" t="s">
        <v>6908</v>
      </c>
      <c r="C1257" s="22">
        <v>418010013</v>
      </c>
      <c r="D1257" s="22" t="s">
        <v>6909</v>
      </c>
      <c r="E1257" s="26">
        <v>0</v>
      </c>
      <c r="F1257" s="26">
        <v>0</v>
      </c>
      <c r="G1257" s="26">
        <v>0</v>
      </c>
      <c r="H1257" s="26">
        <v>1453.85</v>
      </c>
      <c r="I1257" s="22" t="s">
        <v>6929</v>
      </c>
    </row>
    <row r="1258" spans="1:9" x14ac:dyDescent="0.25">
      <c r="A1258" s="22" t="s">
        <v>6907</v>
      </c>
      <c r="B1258" s="22" t="s">
        <v>6908</v>
      </c>
      <c r="C1258" s="22">
        <v>418010021</v>
      </c>
      <c r="D1258" s="22" t="s">
        <v>6910</v>
      </c>
      <c r="E1258" s="26">
        <v>0</v>
      </c>
      <c r="F1258" s="26">
        <v>0</v>
      </c>
      <c r="G1258" s="26">
        <v>0</v>
      </c>
      <c r="H1258" s="26">
        <v>685.53</v>
      </c>
      <c r="I1258" s="22" t="s">
        <v>6929</v>
      </c>
    </row>
    <row r="1259" spans="1:9" x14ac:dyDescent="0.25">
      <c r="A1259" s="22" t="s">
        <v>6907</v>
      </c>
      <c r="B1259" s="22" t="s">
        <v>6908</v>
      </c>
      <c r="C1259" s="22">
        <v>418010030</v>
      </c>
      <c r="D1259" s="22" t="s">
        <v>6911</v>
      </c>
      <c r="E1259" s="26">
        <v>0</v>
      </c>
      <c r="F1259" s="26">
        <v>0</v>
      </c>
      <c r="G1259" s="26">
        <v>0</v>
      </c>
      <c r="H1259" s="26">
        <v>859.2</v>
      </c>
      <c r="I1259" s="22" t="s">
        <v>6929</v>
      </c>
    </row>
    <row r="1260" spans="1:9" x14ac:dyDescent="0.25">
      <c r="A1260" s="22" t="s">
        <v>6907</v>
      </c>
      <c r="B1260" s="22" t="s">
        <v>6908</v>
      </c>
      <c r="C1260" s="22">
        <v>418010048</v>
      </c>
      <c r="D1260" s="22" t="s">
        <v>6912</v>
      </c>
      <c r="E1260" s="26">
        <v>0</v>
      </c>
      <c r="F1260" s="26">
        <v>0</v>
      </c>
      <c r="G1260" s="26">
        <v>0</v>
      </c>
      <c r="H1260" s="26">
        <v>200</v>
      </c>
      <c r="I1260" s="22" t="s">
        <v>6929</v>
      </c>
    </row>
    <row r="1261" spans="1:9" x14ac:dyDescent="0.25">
      <c r="A1261" s="22" t="s">
        <v>6907</v>
      </c>
      <c r="B1261" s="22" t="s">
        <v>6908</v>
      </c>
      <c r="C1261" s="22">
        <v>418010080</v>
      </c>
      <c r="D1261" s="22" t="s">
        <v>6913</v>
      </c>
      <c r="E1261" s="26">
        <v>0</v>
      </c>
      <c r="F1261" s="26">
        <v>0</v>
      </c>
      <c r="G1261" s="26">
        <v>0</v>
      </c>
      <c r="H1261" s="26">
        <v>400</v>
      </c>
      <c r="I1261" s="22" t="s">
        <v>6929</v>
      </c>
    </row>
    <row r="1262" spans="1:9" x14ac:dyDescent="0.25">
      <c r="A1262" s="22" t="s">
        <v>6907</v>
      </c>
      <c r="B1262" s="22" t="s">
        <v>6908</v>
      </c>
      <c r="C1262" s="22">
        <v>418020019</v>
      </c>
      <c r="D1262" s="22" t="s">
        <v>6914</v>
      </c>
      <c r="E1262" s="26">
        <v>0</v>
      </c>
      <c r="F1262" s="26">
        <v>0</v>
      </c>
      <c r="G1262" s="26">
        <v>0</v>
      </c>
      <c r="H1262" s="26">
        <v>600</v>
      </c>
      <c r="I1262" s="22" t="s">
        <v>6929</v>
      </c>
    </row>
    <row r="1263" spans="1:9" x14ac:dyDescent="0.25">
      <c r="A1263" s="22" t="s">
        <v>6907</v>
      </c>
      <c r="B1263" s="22" t="s">
        <v>6908</v>
      </c>
      <c r="C1263" s="22">
        <v>418020027</v>
      </c>
      <c r="D1263" s="22" t="s">
        <v>6915</v>
      </c>
      <c r="E1263" s="26">
        <v>0</v>
      </c>
      <c r="F1263" s="26">
        <v>0</v>
      </c>
      <c r="G1263" s="26">
        <v>0</v>
      </c>
      <c r="H1263" s="26">
        <v>600</v>
      </c>
      <c r="I1263" s="22" t="s">
        <v>6929</v>
      </c>
    </row>
  </sheetData>
  <autoFilter ref="A1:I1263"/>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239"/>
  <sheetViews>
    <sheetView workbookViewId="0">
      <selection activeCell="H14" sqref="H14"/>
    </sheetView>
  </sheetViews>
  <sheetFormatPr defaultRowHeight="15" x14ac:dyDescent="0.25"/>
  <cols>
    <col min="1" max="1" width="112.85546875" customWidth="1"/>
  </cols>
  <sheetData>
    <row r="1" spans="1:1" x14ac:dyDescent="0.25">
      <c r="A1" s="10" t="s">
        <v>5589</v>
      </c>
    </row>
    <row r="2" spans="1:1" x14ac:dyDescent="0.25">
      <c r="A2" s="10" t="s">
        <v>5354</v>
      </c>
    </row>
    <row r="3" spans="1:1" ht="32.25" x14ac:dyDescent="0.25">
      <c r="A3" s="12" t="s">
        <v>5355</v>
      </c>
    </row>
    <row r="4" spans="1:1" ht="15.75" x14ac:dyDescent="0.25">
      <c r="A4" s="12" t="s">
        <v>5356</v>
      </c>
    </row>
    <row r="5" spans="1:1" ht="47.25" x14ac:dyDescent="0.25">
      <c r="A5" s="13" t="s">
        <v>5357</v>
      </c>
    </row>
    <row r="6" spans="1:1" ht="78.75" x14ac:dyDescent="0.25">
      <c r="A6" s="13" t="s">
        <v>5358</v>
      </c>
    </row>
    <row r="7" spans="1:1" x14ac:dyDescent="0.25">
      <c r="A7" s="14" t="s">
        <v>5359</v>
      </c>
    </row>
    <row r="8" spans="1:1" x14ac:dyDescent="0.25">
      <c r="A8" s="14" t="s">
        <v>5360</v>
      </c>
    </row>
    <row r="9" spans="1:1" x14ac:dyDescent="0.25">
      <c r="A9" s="14" t="s">
        <v>5361</v>
      </c>
    </row>
    <row r="10" spans="1:1" x14ac:dyDescent="0.25">
      <c r="A10" s="14" t="s">
        <v>5362</v>
      </c>
    </row>
    <row r="11" spans="1:1" x14ac:dyDescent="0.25">
      <c r="A11" s="14" t="s">
        <v>5363</v>
      </c>
    </row>
    <row r="12" spans="1:1" x14ac:dyDescent="0.25">
      <c r="A12" s="14" t="s">
        <v>5364</v>
      </c>
    </row>
    <row r="13" spans="1:1" x14ac:dyDescent="0.25">
      <c r="A13" s="14" t="s">
        <v>5365</v>
      </c>
    </row>
    <row r="14" spans="1:1" x14ac:dyDescent="0.25">
      <c r="A14" s="14" t="s">
        <v>5366</v>
      </c>
    </row>
    <row r="15" spans="1:1" ht="15.75" x14ac:dyDescent="0.25">
      <c r="A15" s="15"/>
    </row>
    <row r="16" spans="1:1" ht="47.25" x14ac:dyDescent="0.25">
      <c r="A16" s="12" t="s">
        <v>5367</v>
      </c>
    </row>
    <row r="17" spans="1:1" x14ac:dyDescent="0.25">
      <c r="A17" s="14" t="s">
        <v>5368</v>
      </c>
    </row>
    <row r="18" spans="1:1" x14ac:dyDescent="0.25">
      <c r="A18" s="14" t="s">
        <v>5369</v>
      </c>
    </row>
    <row r="19" spans="1:1" x14ac:dyDescent="0.25">
      <c r="A19" s="14" t="s">
        <v>5370</v>
      </c>
    </row>
    <row r="20" spans="1:1" x14ac:dyDescent="0.25">
      <c r="A20" s="14" t="s">
        <v>5371</v>
      </c>
    </row>
    <row r="21" spans="1:1" x14ac:dyDescent="0.25">
      <c r="A21" s="14" t="s">
        <v>5372</v>
      </c>
    </row>
    <row r="22" spans="1:1" x14ac:dyDescent="0.25">
      <c r="A22" s="14" t="s">
        <v>5373</v>
      </c>
    </row>
    <row r="23" spans="1:1" x14ac:dyDescent="0.25">
      <c r="A23" s="14" t="s">
        <v>5374</v>
      </c>
    </row>
    <row r="24" spans="1:1" x14ac:dyDescent="0.25">
      <c r="A24" s="14" t="s">
        <v>5375</v>
      </c>
    </row>
    <row r="25" spans="1:1" x14ac:dyDescent="0.25">
      <c r="A25" s="14" t="s">
        <v>5376</v>
      </c>
    </row>
    <row r="26" spans="1:1" x14ac:dyDescent="0.25">
      <c r="A26" s="14" t="s">
        <v>5377</v>
      </c>
    </row>
    <row r="27" spans="1:1" x14ac:dyDescent="0.25">
      <c r="A27" s="14" t="s">
        <v>5378</v>
      </c>
    </row>
    <row r="28" spans="1:1" x14ac:dyDescent="0.25">
      <c r="A28" s="14" t="s">
        <v>5379</v>
      </c>
    </row>
    <row r="29" spans="1:1" x14ac:dyDescent="0.25">
      <c r="A29" s="14" t="s">
        <v>5380</v>
      </c>
    </row>
    <row r="30" spans="1:1" x14ac:dyDescent="0.25">
      <c r="A30" s="14" t="s">
        <v>5381</v>
      </c>
    </row>
    <row r="31" spans="1:1" x14ac:dyDescent="0.25">
      <c r="A31" s="14" t="s">
        <v>5382</v>
      </c>
    </row>
    <row r="32" spans="1:1" x14ac:dyDescent="0.25">
      <c r="A32" s="14" t="s">
        <v>5383</v>
      </c>
    </row>
    <row r="33" spans="1:1" x14ac:dyDescent="0.25">
      <c r="A33" s="14" t="s">
        <v>5384</v>
      </c>
    </row>
    <row r="34" spans="1:1" x14ac:dyDescent="0.25">
      <c r="A34" s="14" t="s">
        <v>5385</v>
      </c>
    </row>
    <row r="35" spans="1:1" x14ac:dyDescent="0.25">
      <c r="A35" s="14" t="s">
        <v>5386</v>
      </c>
    </row>
    <row r="36" spans="1:1" x14ac:dyDescent="0.25">
      <c r="A36" s="14" t="s">
        <v>5387</v>
      </c>
    </row>
    <row r="37" spans="1:1" x14ac:dyDescent="0.25">
      <c r="A37" s="14" t="s">
        <v>5388</v>
      </c>
    </row>
    <row r="38" spans="1:1" x14ac:dyDescent="0.25">
      <c r="A38" s="14" t="s">
        <v>5389</v>
      </c>
    </row>
    <row r="39" spans="1:1" x14ac:dyDescent="0.25">
      <c r="A39" s="14" t="s">
        <v>5390</v>
      </c>
    </row>
    <row r="40" spans="1:1" x14ac:dyDescent="0.25">
      <c r="A40" s="14" t="s">
        <v>5391</v>
      </c>
    </row>
    <row r="41" spans="1:1" x14ac:dyDescent="0.25">
      <c r="A41" s="14" t="s">
        <v>5392</v>
      </c>
    </row>
    <row r="42" spans="1:1" x14ac:dyDescent="0.25">
      <c r="A42" s="14" t="s">
        <v>5393</v>
      </c>
    </row>
    <row r="43" spans="1:1" x14ac:dyDescent="0.25">
      <c r="A43" s="14" t="s">
        <v>5394</v>
      </c>
    </row>
    <row r="44" spans="1:1" x14ac:dyDescent="0.25">
      <c r="A44" s="14" t="s">
        <v>5395</v>
      </c>
    </row>
    <row r="45" spans="1:1" x14ac:dyDescent="0.25">
      <c r="A45" s="14" t="s">
        <v>5396</v>
      </c>
    </row>
    <row r="46" spans="1:1" x14ac:dyDescent="0.25">
      <c r="A46" s="14" t="s">
        <v>5397</v>
      </c>
    </row>
    <row r="47" spans="1:1" x14ac:dyDescent="0.25">
      <c r="A47" s="14" t="s">
        <v>5398</v>
      </c>
    </row>
    <row r="48" spans="1:1" x14ac:dyDescent="0.25">
      <c r="A48" s="14" t="s">
        <v>5399</v>
      </c>
    </row>
    <row r="49" spans="1:1" x14ac:dyDescent="0.25">
      <c r="A49" s="14" t="s">
        <v>5400</v>
      </c>
    </row>
    <row r="50" spans="1:1" x14ac:dyDescent="0.25">
      <c r="A50" s="14" t="s">
        <v>5401</v>
      </c>
    </row>
    <row r="51" spans="1:1" x14ac:dyDescent="0.25">
      <c r="A51" s="14" t="s">
        <v>5402</v>
      </c>
    </row>
    <row r="52" spans="1:1" x14ac:dyDescent="0.25">
      <c r="A52" s="14" t="s">
        <v>5403</v>
      </c>
    </row>
    <row r="53" spans="1:1" x14ac:dyDescent="0.25">
      <c r="A53" s="14" t="s">
        <v>5404</v>
      </c>
    </row>
    <row r="54" spans="1:1" x14ac:dyDescent="0.25">
      <c r="A54" s="14" t="s">
        <v>5405</v>
      </c>
    </row>
    <row r="55" spans="1:1" x14ac:dyDescent="0.25">
      <c r="A55" s="14" t="s">
        <v>5406</v>
      </c>
    </row>
    <row r="56" spans="1:1" x14ac:dyDescent="0.25">
      <c r="A56" s="14" t="s">
        <v>5407</v>
      </c>
    </row>
    <row r="57" spans="1:1" x14ac:dyDescent="0.25">
      <c r="A57" s="14" t="s">
        <v>5408</v>
      </c>
    </row>
    <row r="58" spans="1:1" x14ac:dyDescent="0.25">
      <c r="A58" s="14" t="s">
        <v>5409</v>
      </c>
    </row>
    <row r="59" spans="1:1" x14ac:dyDescent="0.25">
      <c r="A59" s="14" t="s">
        <v>5410</v>
      </c>
    </row>
    <row r="60" spans="1:1" x14ac:dyDescent="0.25">
      <c r="A60" s="14" t="s">
        <v>5411</v>
      </c>
    </row>
    <row r="61" spans="1:1" x14ac:dyDescent="0.25">
      <c r="A61" s="14" t="s">
        <v>5412</v>
      </c>
    </row>
    <row r="62" spans="1:1" x14ac:dyDescent="0.25">
      <c r="A62" s="14" t="s">
        <v>5413</v>
      </c>
    </row>
    <row r="63" spans="1:1" x14ac:dyDescent="0.25">
      <c r="A63" s="14" t="s">
        <v>5414</v>
      </c>
    </row>
    <row r="64" spans="1:1" x14ac:dyDescent="0.25">
      <c r="A64" s="14" t="s">
        <v>5415</v>
      </c>
    </row>
    <row r="65" spans="1:1" x14ac:dyDescent="0.25">
      <c r="A65" s="14" t="s">
        <v>5416</v>
      </c>
    </row>
    <row r="66" spans="1:1" x14ac:dyDescent="0.25">
      <c r="A66" s="14" t="s">
        <v>5417</v>
      </c>
    </row>
    <row r="67" spans="1:1" x14ac:dyDescent="0.25">
      <c r="A67" s="14" t="s">
        <v>5418</v>
      </c>
    </row>
    <row r="68" spans="1:1" x14ac:dyDescent="0.25">
      <c r="A68" s="14" t="s">
        <v>5419</v>
      </c>
    </row>
    <row r="69" spans="1:1" x14ac:dyDescent="0.25">
      <c r="A69" s="14" t="s">
        <v>5420</v>
      </c>
    </row>
    <row r="70" spans="1:1" x14ac:dyDescent="0.25">
      <c r="A70" s="14" t="s">
        <v>5421</v>
      </c>
    </row>
    <row r="71" spans="1:1" x14ac:dyDescent="0.25">
      <c r="A71" s="14" t="s">
        <v>5422</v>
      </c>
    </row>
    <row r="72" spans="1:1" x14ac:dyDescent="0.25">
      <c r="A72" s="14" t="s">
        <v>5423</v>
      </c>
    </row>
    <row r="73" spans="1:1" x14ac:dyDescent="0.25">
      <c r="A73" s="14" t="s">
        <v>5424</v>
      </c>
    </row>
    <row r="74" spans="1:1" x14ac:dyDescent="0.25">
      <c r="A74" s="14" t="s">
        <v>5425</v>
      </c>
    </row>
    <row r="75" spans="1:1" x14ac:dyDescent="0.25">
      <c r="A75" s="14" t="s">
        <v>5426</v>
      </c>
    </row>
    <row r="76" spans="1:1" x14ac:dyDescent="0.25">
      <c r="A76" s="14" t="s">
        <v>5427</v>
      </c>
    </row>
    <row r="77" spans="1:1" x14ac:dyDescent="0.25">
      <c r="A77" s="14" t="s">
        <v>5428</v>
      </c>
    </row>
    <row r="78" spans="1:1" x14ac:dyDescent="0.25">
      <c r="A78" s="14" t="s">
        <v>5429</v>
      </c>
    </row>
    <row r="79" spans="1:1" x14ac:dyDescent="0.25">
      <c r="A79" s="14" t="s">
        <v>5430</v>
      </c>
    </row>
    <row r="80" spans="1:1" x14ac:dyDescent="0.25">
      <c r="A80" s="14" t="s">
        <v>5431</v>
      </c>
    </row>
    <row r="81" spans="1:1" x14ac:dyDescent="0.25">
      <c r="A81" s="14" t="s">
        <v>5432</v>
      </c>
    </row>
    <row r="82" spans="1:1" x14ac:dyDescent="0.25">
      <c r="A82" s="14" t="s">
        <v>5433</v>
      </c>
    </row>
    <row r="83" spans="1:1" x14ac:dyDescent="0.25">
      <c r="A83" s="14" t="s">
        <v>5434</v>
      </c>
    </row>
    <row r="84" spans="1:1" x14ac:dyDescent="0.25">
      <c r="A84" s="14" t="s">
        <v>5435</v>
      </c>
    </row>
    <row r="85" spans="1:1" x14ac:dyDescent="0.25">
      <c r="A85" s="14" t="s">
        <v>5436</v>
      </c>
    </row>
    <row r="86" spans="1:1" x14ac:dyDescent="0.25">
      <c r="A86" s="14" t="s">
        <v>5437</v>
      </c>
    </row>
    <row r="87" spans="1:1" x14ac:dyDescent="0.25">
      <c r="A87" s="14" t="s">
        <v>5438</v>
      </c>
    </row>
    <row r="88" spans="1:1" x14ac:dyDescent="0.25">
      <c r="A88" s="14" t="s">
        <v>5439</v>
      </c>
    </row>
    <row r="89" spans="1:1" x14ac:dyDescent="0.25">
      <c r="A89" s="14" t="s">
        <v>5440</v>
      </c>
    </row>
    <row r="90" spans="1:1" x14ac:dyDescent="0.25">
      <c r="A90" s="14" t="s">
        <v>5441</v>
      </c>
    </row>
    <row r="91" spans="1:1" x14ac:dyDescent="0.25">
      <c r="A91" s="14" t="s">
        <v>5442</v>
      </c>
    </row>
    <row r="92" spans="1:1" x14ac:dyDescent="0.25">
      <c r="A92" s="14" t="s">
        <v>5443</v>
      </c>
    </row>
    <row r="93" spans="1:1" x14ac:dyDescent="0.25">
      <c r="A93" s="14" t="s">
        <v>5444</v>
      </c>
    </row>
    <row r="94" spans="1:1" x14ac:dyDescent="0.25">
      <c r="A94" s="14" t="s">
        <v>5445</v>
      </c>
    </row>
    <row r="95" spans="1:1" x14ac:dyDescent="0.25">
      <c r="A95" s="14" t="s">
        <v>5446</v>
      </c>
    </row>
    <row r="96" spans="1:1" x14ac:dyDescent="0.25">
      <c r="A96" s="14" t="s">
        <v>5447</v>
      </c>
    </row>
    <row r="97" spans="1:1" x14ac:dyDescent="0.25">
      <c r="A97" s="14" t="s">
        <v>5448</v>
      </c>
    </row>
    <row r="98" spans="1:1" x14ac:dyDescent="0.25">
      <c r="A98" s="14" t="s">
        <v>5449</v>
      </c>
    </row>
    <row r="99" spans="1:1" x14ac:dyDescent="0.25">
      <c r="A99" s="14" t="s">
        <v>5450</v>
      </c>
    </row>
    <row r="100" spans="1:1" x14ac:dyDescent="0.25">
      <c r="A100" s="14" t="s">
        <v>5451</v>
      </c>
    </row>
    <row r="101" spans="1:1" x14ac:dyDescent="0.25">
      <c r="A101" s="14" t="s">
        <v>5452</v>
      </c>
    </row>
    <row r="102" spans="1:1" x14ac:dyDescent="0.25">
      <c r="A102" s="14" t="s">
        <v>5453</v>
      </c>
    </row>
    <row r="103" spans="1:1" x14ac:dyDescent="0.25">
      <c r="A103" s="14" t="s">
        <v>5454</v>
      </c>
    </row>
    <row r="104" spans="1:1" x14ac:dyDescent="0.25">
      <c r="A104" s="14" t="s">
        <v>5455</v>
      </c>
    </row>
    <row r="105" spans="1:1" x14ac:dyDescent="0.25">
      <c r="A105" s="14" t="s">
        <v>5456</v>
      </c>
    </row>
    <row r="106" spans="1:1" x14ac:dyDescent="0.25">
      <c r="A106" s="14" t="s">
        <v>5457</v>
      </c>
    </row>
    <row r="107" spans="1:1" x14ac:dyDescent="0.25">
      <c r="A107" s="14" t="s">
        <v>5458</v>
      </c>
    </row>
    <row r="108" spans="1:1" x14ac:dyDescent="0.25">
      <c r="A108" s="14" t="s">
        <v>5459</v>
      </c>
    </row>
    <row r="109" spans="1:1" x14ac:dyDescent="0.25">
      <c r="A109" s="14" t="s">
        <v>5460</v>
      </c>
    </row>
    <row r="110" spans="1:1" ht="22.5" x14ac:dyDescent="0.25">
      <c r="A110" s="14" t="s">
        <v>5461</v>
      </c>
    </row>
    <row r="111" spans="1:1" x14ac:dyDescent="0.25">
      <c r="A111" s="14" t="s">
        <v>5462</v>
      </c>
    </row>
    <row r="112" spans="1:1" x14ac:dyDescent="0.25">
      <c r="A112" s="14" t="s">
        <v>5463</v>
      </c>
    </row>
    <row r="113" spans="1:1" x14ac:dyDescent="0.25">
      <c r="A113" s="14" t="s">
        <v>5464</v>
      </c>
    </row>
    <row r="114" spans="1:1" x14ac:dyDescent="0.25">
      <c r="A114" s="14" t="s">
        <v>5465</v>
      </c>
    </row>
    <row r="115" spans="1:1" x14ac:dyDescent="0.25">
      <c r="A115" s="14" t="s">
        <v>5466</v>
      </c>
    </row>
    <row r="116" spans="1:1" x14ac:dyDescent="0.25">
      <c r="A116" s="14" t="s">
        <v>5467</v>
      </c>
    </row>
    <row r="117" spans="1:1" x14ac:dyDescent="0.25">
      <c r="A117" s="14" t="s">
        <v>5468</v>
      </c>
    </row>
    <row r="118" spans="1:1" x14ac:dyDescent="0.25">
      <c r="A118" s="14" t="s">
        <v>5469</v>
      </c>
    </row>
    <row r="119" spans="1:1" x14ac:dyDescent="0.25">
      <c r="A119" s="14" t="s">
        <v>5470</v>
      </c>
    </row>
    <row r="120" spans="1:1" x14ac:dyDescent="0.25">
      <c r="A120" s="14" t="s">
        <v>5471</v>
      </c>
    </row>
    <row r="121" spans="1:1" x14ac:dyDescent="0.25">
      <c r="A121" s="14" t="s">
        <v>5472</v>
      </c>
    </row>
    <row r="122" spans="1:1" x14ac:dyDescent="0.25">
      <c r="A122" s="14" t="s">
        <v>5473</v>
      </c>
    </row>
    <row r="123" spans="1:1" x14ac:dyDescent="0.25">
      <c r="A123" s="14" t="s">
        <v>5474</v>
      </c>
    </row>
    <row r="124" spans="1:1" x14ac:dyDescent="0.25">
      <c r="A124" s="14" t="s">
        <v>5475</v>
      </c>
    </row>
    <row r="125" spans="1:1" x14ac:dyDescent="0.25">
      <c r="A125" s="14" t="s">
        <v>5476</v>
      </c>
    </row>
    <row r="126" spans="1:1" x14ac:dyDescent="0.25">
      <c r="A126" s="14" t="s">
        <v>5477</v>
      </c>
    </row>
    <row r="127" spans="1:1" x14ac:dyDescent="0.25">
      <c r="A127" s="14" t="s">
        <v>5478</v>
      </c>
    </row>
    <row r="128" spans="1:1" x14ac:dyDescent="0.25">
      <c r="A128" s="14" t="s">
        <v>5479</v>
      </c>
    </row>
    <row r="129" spans="1:1" x14ac:dyDescent="0.25">
      <c r="A129" s="14" t="s">
        <v>5480</v>
      </c>
    </row>
    <row r="130" spans="1:1" x14ac:dyDescent="0.25">
      <c r="A130" s="14" t="s">
        <v>5481</v>
      </c>
    </row>
    <row r="131" spans="1:1" x14ac:dyDescent="0.25">
      <c r="A131" s="14" t="s">
        <v>5482</v>
      </c>
    </row>
    <row r="132" spans="1:1" x14ac:dyDescent="0.25">
      <c r="A132" s="14" t="s">
        <v>5483</v>
      </c>
    </row>
    <row r="133" spans="1:1" x14ac:dyDescent="0.25">
      <c r="A133" s="14" t="s">
        <v>5484</v>
      </c>
    </row>
    <row r="134" spans="1:1" x14ac:dyDescent="0.25">
      <c r="A134" s="14" t="s">
        <v>5485</v>
      </c>
    </row>
    <row r="135" spans="1:1" x14ac:dyDescent="0.25">
      <c r="A135" s="14" t="s">
        <v>5486</v>
      </c>
    </row>
    <row r="136" spans="1:1" x14ac:dyDescent="0.25">
      <c r="A136" s="14" t="s">
        <v>5487</v>
      </c>
    </row>
    <row r="137" spans="1:1" x14ac:dyDescent="0.25">
      <c r="A137" s="14" t="s">
        <v>5488</v>
      </c>
    </row>
    <row r="138" spans="1:1" x14ac:dyDescent="0.25">
      <c r="A138" s="14" t="s">
        <v>5489</v>
      </c>
    </row>
    <row r="139" spans="1:1" x14ac:dyDescent="0.25">
      <c r="A139" s="14" t="s">
        <v>5490</v>
      </c>
    </row>
    <row r="140" spans="1:1" x14ac:dyDescent="0.25">
      <c r="A140" s="14" t="s">
        <v>5491</v>
      </c>
    </row>
    <row r="141" spans="1:1" x14ac:dyDescent="0.25">
      <c r="A141" s="14" t="s">
        <v>5492</v>
      </c>
    </row>
    <row r="142" spans="1:1" x14ac:dyDescent="0.25">
      <c r="A142" s="14" t="s">
        <v>5493</v>
      </c>
    </row>
    <row r="143" spans="1:1" x14ac:dyDescent="0.25">
      <c r="A143" s="14" t="s">
        <v>5494</v>
      </c>
    </row>
    <row r="144" spans="1:1" x14ac:dyDescent="0.25">
      <c r="A144" s="14" t="s">
        <v>5495</v>
      </c>
    </row>
    <row r="145" spans="1:1" x14ac:dyDescent="0.25">
      <c r="A145" s="14" t="s">
        <v>5496</v>
      </c>
    </row>
    <row r="146" spans="1:1" x14ac:dyDescent="0.25">
      <c r="A146" s="14" t="s">
        <v>5497</v>
      </c>
    </row>
    <row r="147" spans="1:1" x14ac:dyDescent="0.25">
      <c r="A147" s="14" t="s">
        <v>5498</v>
      </c>
    </row>
    <row r="148" spans="1:1" x14ac:dyDescent="0.25">
      <c r="A148" s="14" t="s">
        <v>5499</v>
      </c>
    </row>
    <row r="149" spans="1:1" x14ac:dyDescent="0.25">
      <c r="A149" s="14" t="s">
        <v>5500</v>
      </c>
    </row>
    <row r="150" spans="1:1" x14ac:dyDescent="0.25">
      <c r="A150" s="14" t="s">
        <v>5501</v>
      </c>
    </row>
    <row r="151" spans="1:1" x14ac:dyDescent="0.25">
      <c r="A151" s="14" t="s">
        <v>5502</v>
      </c>
    </row>
    <row r="152" spans="1:1" x14ac:dyDescent="0.25">
      <c r="A152" s="14" t="s">
        <v>5503</v>
      </c>
    </row>
    <row r="153" spans="1:1" x14ac:dyDescent="0.25">
      <c r="A153" s="14" t="s">
        <v>5504</v>
      </c>
    </row>
    <row r="154" spans="1:1" x14ac:dyDescent="0.25">
      <c r="A154" s="14" t="s">
        <v>5505</v>
      </c>
    </row>
    <row r="155" spans="1:1" x14ac:dyDescent="0.25">
      <c r="A155" s="14" t="s">
        <v>5506</v>
      </c>
    </row>
    <row r="156" spans="1:1" x14ac:dyDescent="0.25">
      <c r="A156" s="14" t="s">
        <v>5507</v>
      </c>
    </row>
    <row r="157" spans="1:1" x14ac:dyDescent="0.25">
      <c r="A157" s="14" t="s">
        <v>5508</v>
      </c>
    </row>
    <row r="158" spans="1:1" x14ac:dyDescent="0.25">
      <c r="A158" s="14" t="s">
        <v>5509</v>
      </c>
    </row>
    <row r="159" spans="1:1" x14ac:dyDescent="0.25">
      <c r="A159" s="14" t="s">
        <v>5510</v>
      </c>
    </row>
    <row r="160" spans="1:1" x14ac:dyDescent="0.25">
      <c r="A160" s="14" t="s">
        <v>5511</v>
      </c>
    </row>
    <row r="161" spans="1:1" x14ac:dyDescent="0.25">
      <c r="A161" s="14" t="s">
        <v>5512</v>
      </c>
    </row>
    <row r="162" spans="1:1" x14ac:dyDescent="0.25">
      <c r="A162" s="14" t="s">
        <v>5513</v>
      </c>
    </row>
    <row r="163" spans="1:1" x14ac:dyDescent="0.25">
      <c r="A163" s="14" t="s">
        <v>5514</v>
      </c>
    </row>
    <row r="164" spans="1:1" x14ac:dyDescent="0.25">
      <c r="A164" s="14" t="s">
        <v>5515</v>
      </c>
    </row>
    <row r="165" spans="1:1" x14ac:dyDescent="0.25">
      <c r="A165" s="14" t="s">
        <v>5516</v>
      </c>
    </row>
    <row r="166" spans="1:1" x14ac:dyDescent="0.25">
      <c r="A166" s="14" t="s">
        <v>5517</v>
      </c>
    </row>
    <row r="167" spans="1:1" x14ac:dyDescent="0.25">
      <c r="A167" s="14" t="s">
        <v>5518</v>
      </c>
    </row>
    <row r="168" spans="1:1" x14ac:dyDescent="0.25">
      <c r="A168" s="14" t="s">
        <v>5519</v>
      </c>
    </row>
    <row r="169" spans="1:1" x14ac:dyDescent="0.25">
      <c r="A169" s="14" t="s">
        <v>5520</v>
      </c>
    </row>
    <row r="170" spans="1:1" x14ac:dyDescent="0.25">
      <c r="A170" s="14" t="s">
        <v>5521</v>
      </c>
    </row>
    <row r="171" spans="1:1" x14ac:dyDescent="0.25">
      <c r="A171" s="14" t="s">
        <v>5522</v>
      </c>
    </row>
    <row r="172" spans="1:1" x14ac:dyDescent="0.25">
      <c r="A172" s="14" t="s">
        <v>5523</v>
      </c>
    </row>
    <row r="173" spans="1:1" x14ac:dyDescent="0.25">
      <c r="A173" s="14" t="s">
        <v>5524</v>
      </c>
    </row>
    <row r="174" spans="1:1" x14ac:dyDescent="0.25">
      <c r="A174" s="14" t="s">
        <v>5525</v>
      </c>
    </row>
    <row r="175" spans="1:1" x14ac:dyDescent="0.25">
      <c r="A175" s="14" t="s">
        <v>5526</v>
      </c>
    </row>
    <row r="176" spans="1:1" x14ac:dyDescent="0.25">
      <c r="A176" s="14" t="s">
        <v>5527</v>
      </c>
    </row>
    <row r="177" spans="1:1" x14ac:dyDescent="0.25">
      <c r="A177" s="14" t="s">
        <v>5528</v>
      </c>
    </row>
    <row r="178" spans="1:1" x14ac:dyDescent="0.25">
      <c r="A178" s="14" t="s">
        <v>5529</v>
      </c>
    </row>
    <row r="179" spans="1:1" x14ac:dyDescent="0.25">
      <c r="A179" s="14" t="s">
        <v>5530</v>
      </c>
    </row>
    <row r="180" spans="1:1" x14ac:dyDescent="0.25">
      <c r="A180" s="14" t="s">
        <v>5531</v>
      </c>
    </row>
    <row r="181" spans="1:1" x14ac:dyDescent="0.25">
      <c r="A181" s="14" t="s">
        <v>5532</v>
      </c>
    </row>
    <row r="182" spans="1:1" x14ac:dyDescent="0.25">
      <c r="A182" s="14" t="s">
        <v>5533</v>
      </c>
    </row>
    <row r="183" spans="1:1" x14ac:dyDescent="0.25">
      <c r="A183" s="14" t="s">
        <v>5534</v>
      </c>
    </row>
    <row r="184" spans="1:1" x14ac:dyDescent="0.25">
      <c r="A184" s="14" t="s">
        <v>5535</v>
      </c>
    </row>
    <row r="185" spans="1:1" x14ac:dyDescent="0.25">
      <c r="A185" s="14" t="s">
        <v>5536</v>
      </c>
    </row>
    <row r="186" spans="1:1" x14ac:dyDescent="0.25">
      <c r="A186" s="14" t="s">
        <v>5537</v>
      </c>
    </row>
    <row r="187" spans="1:1" x14ac:dyDescent="0.25">
      <c r="A187" s="14" t="s">
        <v>5538</v>
      </c>
    </row>
    <row r="188" spans="1:1" x14ac:dyDescent="0.25">
      <c r="A188" s="14" t="s">
        <v>5539</v>
      </c>
    </row>
    <row r="189" spans="1:1" x14ac:dyDescent="0.25">
      <c r="A189" s="14" t="s">
        <v>5540</v>
      </c>
    </row>
    <row r="190" spans="1:1" x14ac:dyDescent="0.25">
      <c r="A190" s="14" t="s">
        <v>5541</v>
      </c>
    </row>
    <row r="191" spans="1:1" x14ac:dyDescent="0.25">
      <c r="A191" s="14" t="s">
        <v>5542</v>
      </c>
    </row>
    <row r="192" spans="1:1" x14ac:dyDescent="0.25">
      <c r="A192" s="14" t="s">
        <v>5543</v>
      </c>
    </row>
    <row r="193" spans="1:1" x14ac:dyDescent="0.25">
      <c r="A193" s="14" t="s">
        <v>5544</v>
      </c>
    </row>
    <row r="194" spans="1:1" x14ac:dyDescent="0.25">
      <c r="A194" s="14" t="s">
        <v>5545</v>
      </c>
    </row>
    <row r="195" spans="1:1" x14ac:dyDescent="0.25">
      <c r="A195" s="14" t="s">
        <v>5546</v>
      </c>
    </row>
    <row r="196" spans="1:1" x14ac:dyDescent="0.25">
      <c r="A196" s="14" t="s">
        <v>5547</v>
      </c>
    </row>
    <row r="197" spans="1:1" x14ac:dyDescent="0.25">
      <c r="A197" s="14" t="s">
        <v>5548</v>
      </c>
    </row>
    <row r="198" spans="1:1" x14ac:dyDescent="0.25">
      <c r="A198" s="14" t="s">
        <v>5549</v>
      </c>
    </row>
    <row r="199" spans="1:1" x14ac:dyDescent="0.25">
      <c r="A199" s="14" t="s">
        <v>5550</v>
      </c>
    </row>
    <row r="200" spans="1:1" x14ac:dyDescent="0.25">
      <c r="A200" s="14" t="s">
        <v>5551</v>
      </c>
    </row>
    <row r="201" spans="1:1" x14ac:dyDescent="0.25">
      <c r="A201" s="14" t="s">
        <v>5552</v>
      </c>
    </row>
    <row r="202" spans="1:1" x14ac:dyDescent="0.25">
      <c r="A202" s="14" t="s">
        <v>5553</v>
      </c>
    </row>
    <row r="203" spans="1:1" x14ac:dyDescent="0.25">
      <c r="A203" s="14" t="s">
        <v>5554</v>
      </c>
    </row>
    <row r="204" spans="1:1" x14ac:dyDescent="0.25">
      <c r="A204" s="14" t="s">
        <v>5555</v>
      </c>
    </row>
    <row r="205" spans="1:1" ht="22.5" x14ac:dyDescent="0.25">
      <c r="A205" s="14" t="s">
        <v>5556</v>
      </c>
    </row>
    <row r="206" spans="1:1" ht="22.5" x14ac:dyDescent="0.25">
      <c r="A206" s="14" t="s">
        <v>5557</v>
      </c>
    </row>
    <row r="207" spans="1:1" x14ac:dyDescent="0.25">
      <c r="A207" s="14" t="s">
        <v>5558</v>
      </c>
    </row>
    <row r="208" spans="1:1" x14ac:dyDescent="0.25">
      <c r="A208" s="14" t="s">
        <v>5559</v>
      </c>
    </row>
    <row r="209" spans="1:1" x14ac:dyDescent="0.25">
      <c r="A209" s="14" t="s">
        <v>5560</v>
      </c>
    </row>
    <row r="210" spans="1:1" x14ac:dyDescent="0.25">
      <c r="A210" s="14" t="s">
        <v>5561</v>
      </c>
    </row>
    <row r="211" spans="1:1" x14ac:dyDescent="0.25">
      <c r="A211" s="14" t="s">
        <v>5562</v>
      </c>
    </row>
    <row r="212" spans="1:1" x14ac:dyDescent="0.25">
      <c r="A212" s="14" t="s">
        <v>5563</v>
      </c>
    </row>
    <row r="213" spans="1:1" x14ac:dyDescent="0.25">
      <c r="A213" s="14" t="s">
        <v>5564</v>
      </c>
    </row>
    <row r="214" spans="1:1" x14ac:dyDescent="0.25">
      <c r="A214" s="14" t="s">
        <v>5565</v>
      </c>
    </row>
    <row r="215" spans="1:1" x14ac:dyDescent="0.25">
      <c r="A215" s="14" t="s">
        <v>5566</v>
      </c>
    </row>
    <row r="216" spans="1:1" x14ac:dyDescent="0.25">
      <c r="A216" s="14" t="s">
        <v>5567</v>
      </c>
    </row>
    <row r="217" spans="1:1" x14ac:dyDescent="0.25">
      <c r="A217" s="14" t="s">
        <v>5568</v>
      </c>
    </row>
    <row r="218" spans="1:1" x14ac:dyDescent="0.25">
      <c r="A218" s="14" t="s">
        <v>5569</v>
      </c>
    </row>
    <row r="219" spans="1:1" x14ac:dyDescent="0.25">
      <c r="A219" s="14" t="s">
        <v>5570</v>
      </c>
    </row>
    <row r="220" spans="1:1" x14ac:dyDescent="0.25">
      <c r="A220" s="14" t="s">
        <v>5571</v>
      </c>
    </row>
    <row r="221" spans="1:1" x14ac:dyDescent="0.25">
      <c r="A221" s="14" t="s">
        <v>5572</v>
      </c>
    </row>
    <row r="222" spans="1:1" x14ac:dyDescent="0.25">
      <c r="A222" s="14" t="s">
        <v>5573</v>
      </c>
    </row>
    <row r="223" spans="1:1" x14ac:dyDescent="0.25">
      <c r="A223" s="14" t="s">
        <v>5574</v>
      </c>
    </row>
    <row r="224" spans="1:1" x14ac:dyDescent="0.25">
      <c r="A224" s="14" t="s">
        <v>5575</v>
      </c>
    </row>
    <row r="225" spans="1:1" x14ac:dyDescent="0.25">
      <c r="A225" s="14" t="s">
        <v>5576</v>
      </c>
    </row>
    <row r="226" spans="1:1" x14ac:dyDescent="0.25">
      <c r="A226" s="14" t="s">
        <v>5577</v>
      </c>
    </row>
    <row r="227" spans="1:1" x14ac:dyDescent="0.25">
      <c r="A227" s="14" t="s">
        <v>5578</v>
      </c>
    </row>
    <row r="228" spans="1:1" x14ac:dyDescent="0.25">
      <c r="A228" s="14" t="s">
        <v>5579</v>
      </c>
    </row>
    <row r="229" spans="1:1" x14ac:dyDescent="0.25">
      <c r="A229" s="14" t="s">
        <v>5580</v>
      </c>
    </row>
    <row r="230" spans="1:1" x14ac:dyDescent="0.25">
      <c r="A230" s="14" t="s">
        <v>5581</v>
      </c>
    </row>
    <row r="231" spans="1:1" x14ac:dyDescent="0.25">
      <c r="A231" s="14" t="s">
        <v>5582</v>
      </c>
    </row>
    <row r="232" spans="1:1" x14ac:dyDescent="0.25">
      <c r="A232" s="14" t="s">
        <v>5583</v>
      </c>
    </row>
    <row r="233" spans="1:1" x14ac:dyDescent="0.25">
      <c r="A233" s="14" t="s">
        <v>5584</v>
      </c>
    </row>
    <row r="234" spans="1:1" x14ac:dyDescent="0.25">
      <c r="A234" s="14" t="s">
        <v>5585</v>
      </c>
    </row>
    <row r="235" spans="1:1" x14ac:dyDescent="0.25">
      <c r="A235" s="14" t="s">
        <v>5586</v>
      </c>
    </row>
    <row r="236" spans="1:1" x14ac:dyDescent="0.25">
      <c r="A236" s="14" t="s">
        <v>5587</v>
      </c>
    </row>
    <row r="239" spans="1:1" ht="78.75" x14ac:dyDescent="0.25">
      <c r="A239" s="12" t="s">
        <v>5588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Aumento de Plano</vt:lpstr>
      <vt:lpstr>bd_gestor</vt:lpstr>
      <vt:lpstr>bd_proced_cirur</vt:lpstr>
      <vt:lpstr>gm ms 90</vt:lpstr>
      <vt:lpstr>GESTORES</vt:lpstr>
      <vt:lpstr>PROCEDIMENTOS</vt:lpstr>
      <vt:lpstr>NOTA TECNICA EXPLICATIVA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Marcelo Barreto Silva</dc:creator>
  <cp:lastModifiedBy>Otavio Augusto Santos</cp:lastModifiedBy>
  <cp:lastPrinted>2023-10-06T18:41:14Z</cp:lastPrinted>
  <dcterms:created xsi:type="dcterms:W3CDTF">2023-10-06T16:35:48Z</dcterms:created>
  <dcterms:modified xsi:type="dcterms:W3CDTF">2023-10-06T22:03:05Z</dcterms:modified>
</cp:coreProperties>
</file>