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rqdf\GM\ASCOM\CSMS\Núcleo de Produção e Avaliação\Arquivo - 2025\"/>
    </mc:Choice>
  </mc:AlternateContent>
  <bookViews>
    <workbookView xWindow="0" yWindow="480" windowWidth="20490" windowHeight="6975" tabRatio="963"/>
  </bookViews>
  <sheets>
    <sheet name=" CARNAVAL 2026" sheetId="139" r:id="rId1"/>
  </sheets>
  <calcPr calcId="162913"/>
</workbook>
</file>

<file path=xl/calcChain.xml><?xml version="1.0" encoding="utf-8"?>
<calcChain xmlns="http://schemas.openxmlformats.org/spreadsheetml/2006/main">
  <c r="D29" i="139" l="1"/>
</calcChain>
</file>

<file path=xl/sharedStrings.xml><?xml version="1.0" encoding="utf-8"?>
<sst xmlns="http://schemas.openxmlformats.org/spreadsheetml/2006/main" count="29" uniqueCount="26">
  <si>
    <t>PRODUTO/DESCRIÇÃO</t>
  </si>
  <si>
    <t>ENVIO VIA LINK</t>
  </si>
  <si>
    <t>ADSERVER
CPV = CUSTO UNITÁRIO: R$ 0,05
CPM = CUSTO UNITARIO: R$ 0,40</t>
  </si>
  <si>
    <t>BANNERS DE INTERNET 
DESENVOLVIMENTO = R$ 400,00</t>
  </si>
  <si>
    <t>ADSERVER
CPM = CUSTO UNITARIO: R$ 0,40</t>
  </si>
  <si>
    <t>VALOR R$</t>
  </si>
  <si>
    <t>TOTAL</t>
  </si>
  <si>
    <t>CAMPANHA DE CARNAVAL 2026 - PREVENÇÃO ÀS ISTs</t>
  </si>
  <si>
    <t>ANO: 2026</t>
  </si>
  <si>
    <t>CACHÊ GABY AMARANTOS</t>
  </si>
  <si>
    <t>FILME WEB - ATÉ 30”</t>
  </si>
  <si>
    <t xml:space="preserve">LOCAÇÃO DE IMAGEM </t>
  </si>
  <si>
    <t>ENVIO VIA LINK
01 ENVIO NO VALOR DE R$ 255,00
03 ENVIOS NO VALOR UNITÁRIO DE R$ 415,00 = VALOR TOTAL R$ 1.245,00</t>
  </si>
  <si>
    <t>ENVIO VIA LINK
01 ENVIO NO VALOR DE R$ 255,00
01 ENVIO NO VALOR DE R$ 415,00</t>
  </si>
  <si>
    <t>ENVIO VIA LINK (ADICIONAL) = RECIFE E CARUARU
02 ENVIOS NO VALOR UNITÁRIO DE R$ 415,00</t>
  </si>
  <si>
    <t>FILMES PRINCIPAIS:
1 FILME DE 1’18”  =  R$ 822.391,06
1 REDUÇÃO DE 30" = R$ 102.633,30
1 FILME DE 15" = R$ 70.628,25
COM 2 DIÁRIAS DE CAPTAÇÃO EM SÃO PAULO</t>
  </si>
  <si>
    <t>ÁUDIOS:
1 JINGLE DE 1'18" = R$ 32.000,00
1 ADAPTAÇÃO DE 30" = R$ 19.500,00
1 ADAPTAÇÃO DE 15" = R$ 14.100,00
3 SPOTS DE 30' CADA = VALOR UNITÁRIO R$ 16.300,00 = TOTAL R$ 48.900,00</t>
  </si>
  <si>
    <t>FOTOS:
02 FOTOS DA CELEBRIDADE: (1 POSE COM FANTASIA AZUL E 1 POSE COM FANTASIA VERMELHA)
CUSTO UNITÁRIO = R$ 13.795,00 = TOTAL R$ 27.590,00
08 ILUSTRAÇÕES DE PRODUTOS: (2 CAMISINHAS, 2 PRESERVATIVOS INTERNOS, 01 TESTAGEM, 01 PREP, 01 PEP E 01 GEL)
CUSTO UNITÁRIO = R$ 2.400,00 = TOTAL R$ 19.200,00
13 ILUSTRAÇÕES IA: (02 BACKGROUNDS = AZUL E VERMELHO COM 11 PESSOAS FANTASIADAS, ELEMENTOS DOS CARNAVAIS DE SP, RJ, BA E PE E LUZES DE CARNAVAL.
CUSTO UNITÁRIO = R$ 5.000,00 = TOTAL R$ 65.000,00
23 TRATAMENTOS DE IMAGENS: CUSTO UNITÁRIO = R$ 1.995,65 = TOTAL R$ 45.899,95</t>
  </si>
  <si>
    <t>LÂMINAS/VENTAROLAS
FORMATO 20X21CM A 4/4 CORES NO PAPEL CARTÃO DUODESIGN 300GR.
ACABAMENTO CORTE/VINCO, LAMINAÇÃO FOSCA BOPP F/V
ENTREGA EM 6 ESTADOS (SP/RJ/PE/BA/MG e DF).
SENDO: 20.000 PARA OS ESTADOS DE: SP/RJ/PE/BA E MG 02 MOTIVOS:  (150.000 + 40.000)
CUSTO UNITÁRIO = R$ 1,60</t>
  </si>
  <si>
    <t xml:space="preserve">FILMES DIGITAIS
• 1 FILME 30” = CUSTO UNITÁRIO: R$ 99.999,00
• 03 FILME 15” = CUSTO UNITÁRIO:  R$ 49.000,00 = TOTAL R$ 147.000,00
• 06 FILME 6” = CUSTO UNITÁRIO:  R$ 15.000,00 = TOTAL R$ 90.000,00
</t>
  </si>
  <si>
    <t xml:space="preserve">TRILHAS WEB
 02 TRILHAS DE 30” = CUSTO UNITÁRIO =  R$ 15.075,00 = TOTAL R$ 30.150,00
 03 TRILHAS DE 15"= CUSTO UNITÁRIO =  R$ 10.050,00  = TOTAL R$ 30.150,00
 06 TRILHAS DE  6”= CUSTO UNITÁRIO =  R$ 7.050,00  = TOTAL R$ 42.300,00
</t>
  </si>
  <si>
    <t>FILME WEB - CREATOR COM ATÉ 60"
INFLUENCIADORES: VINICIUS BORGES, CAROL MALOCA, MARCELA MC GOWAN E FRED NICÁCIO).
CUSTO UNITÁRIO R$ 63.500,00</t>
  </si>
  <si>
    <t>MERCHANDISING BAND
PAGAMENTO DE CACHÊ DE PATRICIA MALDONADO;
PROGRAMA: BAND/BAND FOLIA 2026
CUSTO UNITÁRIO R$ 2.000,00</t>
  </si>
  <si>
    <t>MERCHANDISING SBT
PAGAMENTO DE CACHÊ DE CARTOLANO;
PROGRAMA: SBT FOLIA 2026
CUSTO UNITÁRIO R$ 2.050,00</t>
  </si>
  <si>
    <t xml:space="preserve">
MERCHANDISING SBT
PAGAMENTO DE CACHÊ:  ANNE BARRETO;  60"
PROGRAMA: SBT Caruaru/SBT FOLIA 2026
CUSTO UNITÁRIO R$ 974,02
PAGAMENTO DE CACHÊ:  ANNE BARRETO;  60"
PROGRAMA: SBT RECIFE/SBT FOLIA 2026;
CUSTO UNITÁRIO R$  2.556,34 
PAGAMENTO DE CACHÊ:  FLAVIO BARRA;;  60"
PROGRAMA: SBT Caruaru/SBT FOLIA 2026
02 UNIDADES = CUSTO UNITÁRIO R$  974,02 = CUSTO TOTAL R$ 1.948,04
PAGAMENTO DE CACHÊ:  FLAVIO BARRA;;  60"
PROGRAMA: SBT RECIFE/SBT FOLIA 2026;
02 UNIDADES = CUSTO UNITÁRIO R$ 2.556,34 = CUSTO TOTAL R$ 5.112,68
</t>
  </si>
  <si>
    <t>LÂMINAS/VENTAROLAS
FORMATO 20X21CM A 4/4 CORES NO PAPEL CARTÃO DUODESIGN 300GR.
ACABAMENTO CORTE/VINCO, LAMINAÇÃO FOSCA BOPP F/V
ENTREGA EM BRASÍLIA/DF
CUSTO UNITÁRIO = R$ 1,60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</si>
</sst>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d/m\ \-\ ddd"/>
    <numFmt numFmtId="168" formatCode="0.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8"/>
      <name val="MS Sans Serif"/>
      <family val="2"/>
    </font>
    <font>
      <sz val="10"/>
      <color indexed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</font>
    <font>
      <sz val="8"/>
      <color rgb="FF000000"/>
      <name val="Arial"/>
      <family val="2"/>
    </font>
    <font>
      <sz val="8"/>
      <color rgb="FF0000FF"/>
      <name val="Arial"/>
      <family val="2"/>
    </font>
    <font>
      <sz val="8"/>
      <color indexed="8"/>
      <name val="Arial"/>
      <family val="2"/>
    </font>
    <font>
      <sz val="8"/>
      <color indexed="39"/>
      <name val="Arial"/>
      <family val="2"/>
    </font>
    <font>
      <b/>
      <sz val="10"/>
      <color indexed="8"/>
      <name val="Arial"/>
      <family val="2"/>
    </font>
    <font>
      <sz val="10"/>
      <color indexed="48"/>
      <name val="Arial"/>
      <family val="2"/>
    </font>
    <font>
      <b/>
      <sz val="10"/>
      <color indexed="48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86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4" fillId="0" borderId="0" applyAlignment="0">
      <alignment vertical="top" wrapText="1"/>
      <protection locked="0"/>
    </xf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 applyAlignment="0">
      <alignment vertical="top" wrapText="1"/>
      <protection locked="0"/>
    </xf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49" fontId="8" fillId="5" borderId="4">
      <alignment horizontal="left" vertical="top"/>
    </xf>
    <xf numFmtId="49" fontId="8" fillId="5" borderId="5">
      <alignment horizontal="left" vertical="top" wrapText="1"/>
    </xf>
    <xf numFmtId="49" fontId="8" fillId="5" borderId="6">
      <alignment horizontal="left" vertical="top"/>
    </xf>
    <xf numFmtId="49" fontId="8" fillId="5" borderId="7">
      <alignment horizontal="left" vertical="top"/>
    </xf>
    <xf numFmtId="49" fontId="8" fillId="5" borderId="7">
      <alignment horizontal="left" vertical="top" indent="1"/>
    </xf>
    <xf numFmtId="4" fontId="8" fillId="6" borderId="8">
      <alignment horizontal="right" vertical="top"/>
    </xf>
    <xf numFmtId="4" fontId="8" fillId="7" borderId="8">
      <alignment horizontal="right" vertical="top"/>
    </xf>
    <xf numFmtId="4" fontId="9" fillId="4" borderId="8">
      <alignment horizontal="right" vertical="top"/>
    </xf>
    <xf numFmtId="167" fontId="2" fillId="0" borderId="0"/>
    <xf numFmtId="0" fontId="1" fillId="0" borderId="0"/>
    <xf numFmtId="0" fontId="4" fillId="0" borderId="0" applyAlignment="0">
      <alignment vertical="top" wrapText="1"/>
      <protection locked="0"/>
    </xf>
    <xf numFmtId="0" fontId="1" fillId="0" borderId="0"/>
    <xf numFmtId="49" fontId="5" fillId="8" borderId="1" applyProtection="0">
      <alignment horizontal="left" vertical="center"/>
    </xf>
    <xf numFmtId="0" fontId="5" fillId="8" borderId="3" applyNumberFormat="0" applyProtection="0">
      <alignment horizontal="left" vertical="center"/>
    </xf>
    <xf numFmtId="0" fontId="5" fillId="3" borderId="9" applyNumberFormat="0" applyProtection="0">
      <alignment horizontal="right"/>
    </xf>
    <xf numFmtId="4" fontId="9" fillId="4" borderId="8">
      <alignment horizontal="right" vertical="top"/>
    </xf>
    <xf numFmtId="49" fontId="10" fillId="8" borderId="2" applyProtection="0">
      <alignment horizontal="left" vertical="top"/>
    </xf>
    <xf numFmtId="49" fontId="10" fillId="8" borderId="1" applyProtection="0">
      <alignment horizontal="left" vertical="top"/>
    </xf>
    <xf numFmtId="49" fontId="10" fillId="8" borderId="1" applyProtection="0">
      <alignment horizontal="left" vertical="top"/>
    </xf>
    <xf numFmtId="4" fontId="10" fillId="3" borderId="9" applyProtection="0">
      <alignment horizontal="right" vertical="top"/>
    </xf>
    <xf numFmtId="4" fontId="10" fillId="9" borderId="9" applyProtection="0">
      <alignment horizontal="right" vertical="top"/>
    </xf>
    <xf numFmtId="4" fontId="11" fillId="3" borderId="9" applyProtection="0">
      <alignment horizontal="right" vertical="top"/>
    </xf>
    <xf numFmtId="4" fontId="11" fillId="3" borderId="10" applyProtection="0">
      <alignment horizontal="right" vertical="top"/>
    </xf>
    <xf numFmtId="49" fontId="8" fillId="5" borderId="7">
      <alignment horizontal="left" vertical="top" indent="1"/>
    </xf>
    <xf numFmtId="4" fontId="9" fillId="4" borderId="8">
      <alignment horizontal="right" vertical="top"/>
    </xf>
    <xf numFmtId="0" fontId="5" fillId="3" borderId="9" applyNumberFormat="0" applyProtection="0">
      <alignment horizontal="right"/>
    </xf>
    <xf numFmtId="0" fontId="2" fillId="0" borderId="0"/>
    <xf numFmtId="49" fontId="5" fillId="3" borderId="1" applyProtection="0">
      <alignment horizontal="left" vertical="center" wrapText="1"/>
    </xf>
    <xf numFmtId="49" fontId="5" fillId="8" borderId="1" applyProtection="0">
      <alignment horizontal="left" vertical="center"/>
    </xf>
    <xf numFmtId="0" fontId="5" fillId="8" borderId="3" applyNumberFormat="0" applyProtection="0">
      <alignment horizontal="left" vertical="center"/>
    </xf>
    <xf numFmtId="0" fontId="12" fillId="10" borderId="9" applyNumberFormat="0" applyProtection="0">
      <alignment horizontal="left"/>
    </xf>
    <xf numFmtId="0" fontId="12" fillId="3" borderId="9" applyNumberFormat="0" applyProtection="0">
      <alignment horizontal="left"/>
    </xf>
    <xf numFmtId="0" fontId="13" fillId="10" borderId="9" applyNumberFormat="0" applyProtection="0">
      <alignment horizontal="left"/>
    </xf>
    <xf numFmtId="0" fontId="13" fillId="3" borderId="9" applyNumberFormat="0" applyProtection="0">
      <alignment horizontal="left"/>
    </xf>
    <xf numFmtId="0" fontId="14" fillId="10" borderId="9" applyNumberFormat="0" applyProtection="0">
      <alignment horizontal="left"/>
    </xf>
    <xf numFmtId="0" fontId="14" fillId="3" borderId="9" applyNumberFormat="0" applyProtection="0">
      <alignment horizontal="left"/>
    </xf>
    <xf numFmtId="0" fontId="5" fillId="11" borderId="9" applyNumberFormat="0" applyProtection="0">
      <alignment horizontal="left"/>
    </xf>
    <xf numFmtId="46" fontId="12" fillId="10" borderId="9" applyProtection="0">
      <alignment horizontal="right"/>
    </xf>
    <xf numFmtId="46" fontId="12" fillId="3" borderId="9" applyProtection="0">
      <alignment horizontal="right"/>
    </xf>
    <xf numFmtId="46" fontId="13" fillId="10" borderId="9" applyProtection="0">
      <alignment horizontal="right"/>
    </xf>
    <xf numFmtId="46" fontId="13" fillId="3" borderId="9" applyProtection="0">
      <alignment horizontal="right"/>
    </xf>
    <xf numFmtId="46" fontId="14" fillId="10" borderId="9" applyProtection="0">
      <alignment horizontal="right"/>
    </xf>
    <xf numFmtId="46" fontId="14" fillId="3" borderId="9" applyProtection="0">
      <alignment horizontal="right"/>
    </xf>
    <xf numFmtId="46" fontId="5" fillId="11" borderId="9" applyProtection="0">
      <alignment horizontal="right"/>
    </xf>
    <xf numFmtId="0" fontId="12" fillId="10" borderId="9" applyNumberFormat="0" applyProtection="0">
      <alignment horizontal="right"/>
    </xf>
    <xf numFmtId="0" fontId="12" fillId="3" borderId="9" applyNumberFormat="0" applyProtection="0">
      <alignment horizontal="right"/>
    </xf>
    <xf numFmtId="0" fontId="13" fillId="10" borderId="9" applyNumberFormat="0" applyProtection="0">
      <alignment horizontal="right"/>
    </xf>
    <xf numFmtId="0" fontId="13" fillId="3" borderId="9" applyNumberFormat="0" applyProtection="0">
      <alignment horizontal="right"/>
    </xf>
    <xf numFmtId="0" fontId="14" fillId="10" borderId="9" applyNumberFormat="0" applyProtection="0">
      <alignment horizontal="right"/>
    </xf>
    <xf numFmtId="0" fontId="14" fillId="3" borderId="9" applyNumberFormat="0" applyProtection="0">
      <alignment horizontal="right"/>
    </xf>
    <xf numFmtId="0" fontId="5" fillId="11" borderId="9" applyNumberFormat="0" applyProtection="0">
      <alignment horizontal="right"/>
    </xf>
    <xf numFmtId="0" fontId="5" fillId="10" borderId="9" applyNumberFormat="0" applyProtection="0">
      <alignment horizontal="right"/>
    </xf>
    <xf numFmtId="0" fontId="5" fillId="12" borderId="9" applyNumberFormat="0" applyProtection="0">
      <alignment horizontal="left"/>
    </xf>
    <xf numFmtId="0" fontId="5" fillId="13" borderId="9" applyNumberFormat="0" applyProtection="0">
      <alignment horizontal="left"/>
    </xf>
    <xf numFmtId="0" fontId="13" fillId="12" borderId="9" applyNumberFormat="0" applyProtection="0">
      <alignment horizontal="left"/>
    </xf>
    <xf numFmtId="0" fontId="13" fillId="13" borderId="9" applyNumberFormat="0" applyProtection="0">
      <alignment horizontal="left"/>
    </xf>
    <xf numFmtId="0" fontId="5" fillId="14" borderId="9" applyNumberFormat="0" applyProtection="0">
      <alignment horizontal="left"/>
    </xf>
    <xf numFmtId="0" fontId="5" fillId="15" borderId="9" applyNumberFormat="0" applyProtection="0">
      <alignment horizontal="left"/>
    </xf>
    <xf numFmtId="0" fontId="13" fillId="14" borderId="9" applyNumberFormat="0" applyProtection="0">
      <alignment horizontal="left"/>
    </xf>
    <xf numFmtId="0" fontId="13" fillId="15" borderId="9" applyNumberFormat="0" applyProtection="0">
      <alignment horizontal="left"/>
    </xf>
    <xf numFmtId="1" fontId="5" fillId="14" borderId="9" applyProtection="0">
      <alignment horizontal="right"/>
    </xf>
    <xf numFmtId="1" fontId="5" fillId="15" borderId="9" applyProtection="0">
      <alignment horizontal="right"/>
    </xf>
    <xf numFmtId="1" fontId="13" fillId="14" borderId="9" applyProtection="0">
      <alignment horizontal="right"/>
    </xf>
    <xf numFmtId="1" fontId="13" fillId="15" borderId="9" applyProtection="0">
      <alignment horizontal="right"/>
    </xf>
    <xf numFmtId="1" fontId="5" fillId="12" borderId="9" applyProtection="0">
      <alignment horizontal="right"/>
    </xf>
    <xf numFmtId="1" fontId="5" fillId="13" borderId="9" applyProtection="0">
      <alignment horizontal="right"/>
    </xf>
    <xf numFmtId="1" fontId="13" fillId="12" borderId="9" applyProtection="0">
      <alignment horizontal="right"/>
    </xf>
    <xf numFmtId="1" fontId="13" fillId="13" borderId="9" applyProtection="0">
      <alignment horizontal="right"/>
    </xf>
    <xf numFmtId="46" fontId="5" fillId="12" borderId="9" applyProtection="0">
      <alignment horizontal="right"/>
    </xf>
    <xf numFmtId="46" fontId="5" fillId="13" borderId="9" applyProtection="0">
      <alignment horizontal="right"/>
    </xf>
    <xf numFmtId="46" fontId="13" fillId="12" borderId="9" applyProtection="0">
      <alignment horizontal="right"/>
    </xf>
    <xf numFmtId="46" fontId="13" fillId="13" borderId="9" applyProtection="0">
      <alignment horizontal="right"/>
    </xf>
    <xf numFmtId="0" fontId="5" fillId="14" borderId="9" applyNumberFormat="0" applyProtection="0">
      <alignment horizontal="right"/>
    </xf>
    <xf numFmtId="0" fontId="5" fillId="15" borderId="9" applyNumberFormat="0" applyProtection="0">
      <alignment horizontal="right"/>
    </xf>
    <xf numFmtId="0" fontId="13" fillId="14" borderId="9" applyNumberFormat="0" applyProtection="0">
      <alignment horizontal="right"/>
    </xf>
    <xf numFmtId="0" fontId="13" fillId="15" borderId="9" applyNumberFormat="0" applyProtection="0">
      <alignment horizontal="right"/>
    </xf>
    <xf numFmtId="0" fontId="5" fillId="12" borderId="9" applyNumberFormat="0" applyProtection="0">
      <alignment horizontal="right"/>
    </xf>
    <xf numFmtId="0" fontId="5" fillId="13" borderId="9" applyNumberFormat="0" applyProtection="0">
      <alignment horizontal="right"/>
    </xf>
    <xf numFmtId="0" fontId="13" fillId="12" borderId="9" applyNumberFormat="0" applyProtection="0">
      <alignment horizontal="right"/>
    </xf>
    <xf numFmtId="0" fontId="13" fillId="13" borderId="9" applyNumberFormat="0" applyProtection="0">
      <alignment horizontal="right"/>
    </xf>
    <xf numFmtId="0" fontId="5" fillId="16" borderId="9" applyNumberFormat="0" applyProtection="0">
      <alignment horizontal="right"/>
    </xf>
    <xf numFmtId="0" fontId="5" fillId="17" borderId="9" applyNumberFormat="0" applyProtection="0">
      <alignment horizontal="right"/>
    </xf>
    <xf numFmtId="0" fontId="13" fillId="16" borderId="9" applyNumberFormat="0" applyProtection="0">
      <alignment horizontal="right"/>
    </xf>
    <xf numFmtId="0" fontId="13" fillId="18" borderId="9" applyNumberFormat="0" applyProtection="0">
      <alignment horizontal="right"/>
    </xf>
    <xf numFmtId="0" fontId="13" fillId="19" borderId="9" applyNumberFormat="0" applyProtection="0">
      <alignment horizontal="right"/>
    </xf>
    <xf numFmtId="0" fontId="13" fillId="17" borderId="9" applyNumberFormat="0" applyProtection="0">
      <alignment horizontal="right"/>
    </xf>
    <xf numFmtId="0" fontId="5" fillId="10" borderId="9" applyNumberFormat="0" applyProtection="0">
      <alignment horizontal="left"/>
    </xf>
    <xf numFmtId="0" fontId="5" fillId="3" borderId="9" applyNumberFormat="0" applyProtection="0">
      <alignment horizontal="left"/>
    </xf>
    <xf numFmtId="168" fontId="5" fillId="10" borderId="9" applyProtection="0">
      <alignment horizontal="right"/>
    </xf>
    <xf numFmtId="168" fontId="5" fillId="3" borderId="9" applyProtection="0">
      <alignment horizontal="right"/>
    </xf>
    <xf numFmtId="1" fontId="5" fillId="3" borderId="9" applyProtection="0">
      <alignment horizontal="right"/>
    </xf>
    <xf numFmtId="2" fontId="5" fillId="3" borderId="9" applyProtection="0">
      <alignment horizontal="right"/>
    </xf>
    <xf numFmtId="0" fontId="5" fillId="20" borderId="9" applyNumberFormat="0" applyProtection="0">
      <alignment horizontal="left"/>
    </xf>
    <xf numFmtId="0" fontId="5" fillId="21" borderId="9" applyNumberFormat="0" applyProtection="0">
      <alignment horizontal="left"/>
    </xf>
    <xf numFmtId="46" fontId="5" fillId="20" borderId="9" applyProtection="0">
      <alignment horizontal="left"/>
    </xf>
    <xf numFmtId="46" fontId="5" fillId="21" borderId="9" applyProtection="0">
      <alignment horizontal="left"/>
    </xf>
    <xf numFmtId="1" fontId="5" fillId="20" borderId="9" applyProtection="0">
      <alignment horizontal="right"/>
    </xf>
    <xf numFmtId="1" fontId="5" fillId="21" borderId="9" applyProtection="0">
      <alignment horizontal="right"/>
    </xf>
    <xf numFmtId="2" fontId="5" fillId="20" borderId="9" applyProtection="0">
      <alignment horizontal="right"/>
    </xf>
    <xf numFmtId="2" fontId="5" fillId="21" borderId="9" applyProtection="0">
      <alignment horizontal="right"/>
    </xf>
    <xf numFmtId="168" fontId="5" fillId="20" borderId="9" applyProtection="0">
      <alignment horizontal="right"/>
    </xf>
    <xf numFmtId="168" fontId="5" fillId="21" borderId="9" applyProtection="0">
      <alignment horizontal="right"/>
    </xf>
    <xf numFmtId="168" fontId="5" fillId="8" borderId="9" applyProtection="0">
      <alignment horizontal="right"/>
    </xf>
    <xf numFmtId="2" fontId="5" fillId="8" borderId="9" applyProtection="0">
      <alignment horizontal="right"/>
    </xf>
    <xf numFmtId="0" fontId="5" fillId="3" borderId="9" applyNumberFormat="0" applyProtection="0">
      <alignment horizontal="center"/>
    </xf>
    <xf numFmtId="46" fontId="13" fillId="3" borderId="9" applyProtection="0">
      <alignment horizontal="right"/>
    </xf>
    <xf numFmtId="46" fontId="14" fillId="10" borderId="9" applyProtection="0">
      <alignment horizontal="right"/>
    </xf>
    <xf numFmtId="46" fontId="13" fillId="10" borderId="9" applyProtection="0">
      <alignment horizontal="right"/>
    </xf>
    <xf numFmtId="0" fontId="13" fillId="3" borderId="9" applyNumberFormat="0" applyProtection="0">
      <alignment horizontal="right"/>
    </xf>
    <xf numFmtId="0" fontId="14" fillId="10" borderId="9" applyNumberFormat="0" applyProtection="0">
      <alignment horizontal="right"/>
    </xf>
    <xf numFmtId="0" fontId="13" fillId="10" borderId="9" applyNumberFormat="0" applyProtection="0">
      <alignment horizontal="right"/>
    </xf>
    <xf numFmtId="0" fontId="13" fillId="12" borderId="9" applyNumberFormat="0" applyProtection="0">
      <alignment horizontal="left"/>
    </xf>
    <xf numFmtId="0" fontId="13" fillId="13" borderId="9" applyNumberFormat="0" applyProtection="0">
      <alignment horizontal="left"/>
    </xf>
    <xf numFmtId="0" fontId="5" fillId="12" borderId="9" applyNumberFormat="0" applyProtection="0">
      <alignment horizontal="left"/>
    </xf>
    <xf numFmtId="0" fontId="5" fillId="13" borderId="9" applyNumberFormat="0" applyProtection="0">
      <alignment horizontal="left"/>
    </xf>
    <xf numFmtId="0" fontId="13" fillId="14" borderId="9" applyNumberFormat="0" applyProtection="0">
      <alignment horizontal="left"/>
    </xf>
    <xf numFmtId="0" fontId="13" fillId="15" borderId="9" applyNumberFormat="0" applyProtection="0">
      <alignment horizontal="left"/>
    </xf>
    <xf numFmtId="0" fontId="5" fillId="14" borderId="9" applyNumberFormat="0" applyProtection="0">
      <alignment horizontal="left"/>
    </xf>
    <xf numFmtId="0" fontId="5" fillId="15" borderId="9" applyNumberFormat="0" applyProtection="0">
      <alignment horizontal="left"/>
    </xf>
    <xf numFmtId="1" fontId="13" fillId="14" borderId="9" applyProtection="0">
      <alignment horizontal="right"/>
    </xf>
    <xf numFmtId="1" fontId="13" fillId="15" borderId="9" applyProtection="0">
      <alignment horizontal="right"/>
    </xf>
    <xf numFmtId="1" fontId="5" fillId="14" borderId="9" applyProtection="0">
      <alignment horizontal="right"/>
    </xf>
    <xf numFmtId="1" fontId="5" fillId="15" borderId="9" applyProtection="0">
      <alignment horizontal="right"/>
    </xf>
    <xf numFmtId="1" fontId="13" fillId="12" borderId="9" applyProtection="0">
      <alignment horizontal="right"/>
    </xf>
    <xf numFmtId="1" fontId="13" fillId="13" borderId="9" applyProtection="0">
      <alignment horizontal="right"/>
    </xf>
    <xf numFmtId="1" fontId="5" fillId="12" borderId="9" applyProtection="0">
      <alignment horizontal="right"/>
    </xf>
    <xf numFmtId="1" fontId="5" fillId="13" borderId="9" applyProtection="0">
      <alignment horizontal="right"/>
    </xf>
    <xf numFmtId="46" fontId="13" fillId="12" borderId="9" applyProtection="0">
      <alignment horizontal="right"/>
    </xf>
    <xf numFmtId="46" fontId="13" fillId="13" borderId="9" applyProtection="0">
      <alignment horizontal="right"/>
    </xf>
    <xf numFmtId="46" fontId="5" fillId="12" borderId="9" applyProtection="0">
      <alignment horizontal="right"/>
    </xf>
    <xf numFmtId="46" fontId="5" fillId="13" borderId="9" applyProtection="0">
      <alignment horizontal="right"/>
    </xf>
    <xf numFmtId="0" fontId="13" fillId="14" borderId="9" applyNumberFormat="0" applyProtection="0">
      <alignment horizontal="right"/>
    </xf>
    <xf numFmtId="0" fontId="13" fillId="15" borderId="9" applyNumberFormat="0" applyProtection="0">
      <alignment horizontal="right"/>
    </xf>
    <xf numFmtId="0" fontId="5" fillId="14" borderId="9" applyNumberFormat="0" applyProtection="0">
      <alignment horizontal="right"/>
    </xf>
    <xf numFmtId="0" fontId="5" fillId="15" borderId="9" applyNumberFormat="0" applyProtection="0">
      <alignment horizontal="right"/>
    </xf>
    <xf numFmtId="0" fontId="13" fillId="3" borderId="9" applyNumberFormat="0" applyProtection="0">
      <alignment horizontal="left"/>
    </xf>
    <xf numFmtId="0" fontId="13" fillId="12" borderId="9" applyNumberFormat="0" applyProtection="0">
      <alignment horizontal="right"/>
    </xf>
    <xf numFmtId="0" fontId="13" fillId="13" borderId="9" applyNumberFormat="0" applyProtection="0">
      <alignment horizontal="right"/>
    </xf>
    <xf numFmtId="0" fontId="5" fillId="12" borderId="9" applyNumberFormat="0" applyProtection="0">
      <alignment horizontal="right"/>
    </xf>
    <xf numFmtId="0" fontId="5" fillId="13" borderId="9" applyNumberFormat="0" applyProtection="0">
      <alignment horizontal="right"/>
    </xf>
    <xf numFmtId="0" fontId="13" fillId="16" borderId="9" applyNumberFormat="0" applyProtection="0">
      <alignment horizontal="right"/>
    </xf>
    <xf numFmtId="0" fontId="13" fillId="17" borderId="9" applyNumberFormat="0" applyProtection="0">
      <alignment horizontal="right"/>
    </xf>
    <xf numFmtId="0" fontId="5" fillId="16" borderId="9" applyNumberFormat="0" applyProtection="0">
      <alignment horizontal="right"/>
    </xf>
    <xf numFmtId="0" fontId="5" fillId="17" borderId="9" applyNumberFormat="0" applyProtection="0">
      <alignment horizontal="right"/>
    </xf>
    <xf numFmtId="0" fontId="13" fillId="19" borderId="9" applyNumberFormat="0" applyProtection="0">
      <alignment horizontal="right"/>
    </xf>
    <xf numFmtId="0" fontId="14" fillId="10" borderId="9" applyNumberFormat="0" applyProtection="0">
      <alignment horizontal="left"/>
    </xf>
    <xf numFmtId="0" fontId="13" fillId="10" borderId="9" applyNumberFormat="0" applyProtection="0">
      <alignment horizontal="left"/>
    </xf>
    <xf numFmtId="9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9" fontId="5" fillId="8" borderId="1" applyProtection="0">
      <alignment horizontal="left" vertical="center"/>
    </xf>
    <xf numFmtId="0" fontId="5" fillId="8" borderId="3" applyNumberFormat="0" applyProtection="0">
      <alignment horizontal="left" vertical="center"/>
    </xf>
    <xf numFmtId="0" fontId="5" fillId="3" borderId="9" applyNumberFormat="0" applyProtection="0">
      <alignment horizontal="right"/>
    </xf>
    <xf numFmtId="49" fontId="10" fillId="8" borderId="1" applyProtection="0">
      <alignment horizontal="left" vertical="top"/>
    </xf>
    <xf numFmtId="49" fontId="10" fillId="8" borderId="1" applyProtection="0">
      <alignment horizontal="left" vertical="top"/>
    </xf>
    <xf numFmtId="49" fontId="5" fillId="3" borderId="1" applyProtection="0">
      <alignment horizontal="left" vertical="center" wrapText="1"/>
    </xf>
    <xf numFmtId="49" fontId="5" fillId="8" borderId="1" applyProtection="0">
      <alignment horizontal="left" vertical="center"/>
    </xf>
    <xf numFmtId="0" fontId="5" fillId="8" borderId="3" applyNumberFormat="0" applyProtection="0">
      <alignment horizontal="left" vertical="center"/>
    </xf>
    <xf numFmtId="0" fontId="1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5" fillId="0" borderId="0"/>
  </cellStyleXfs>
  <cellXfs count="15">
    <xf numFmtId="0" fontId="0" fillId="0" borderId="0" xfId="0"/>
    <xf numFmtId="0" fontId="0" fillId="0" borderId="0" xfId="0"/>
    <xf numFmtId="44" fontId="16" fillId="2" borderId="14" xfId="0" applyNumberFormat="1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/>
    </xf>
    <xf numFmtId="0" fontId="20" fillId="2" borderId="17" xfId="0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 vertical="center" wrapText="1"/>
    </xf>
    <xf numFmtId="165" fontId="18" fillId="2" borderId="11" xfId="1" applyFont="1" applyFill="1" applyBorder="1" applyAlignment="1">
      <alignment horizontal="center" vertical="center" wrapText="1"/>
    </xf>
    <xf numFmtId="44" fontId="19" fillId="2" borderId="13" xfId="0" applyNumberFormat="1" applyFont="1" applyFill="1" applyBorder="1" applyAlignment="1">
      <alignment horizontal="center" vertical="center" wrapText="1"/>
    </xf>
    <xf numFmtId="44" fontId="19" fillId="2" borderId="14" xfId="0" applyNumberFormat="1" applyFont="1" applyFill="1" applyBorder="1" applyAlignment="1">
      <alignment horizontal="center" vertical="center" wrapText="1"/>
    </xf>
    <xf numFmtId="44" fontId="19" fillId="2" borderId="15" xfId="0" applyNumberFormat="1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/>
    </xf>
    <xf numFmtId="44" fontId="17" fillId="0" borderId="11" xfId="0" applyNumberFormat="1" applyFont="1" applyBorder="1" applyAlignment="1">
      <alignment horizontal="center"/>
    </xf>
  </cellXfs>
  <cellStyles count="286">
    <cellStyle name="0" xfId="58"/>
    <cellStyle name="0 2" xfId="195"/>
    <cellStyle name="1" xfId="43"/>
    <cellStyle name="1 2" xfId="59"/>
    <cellStyle name="1 2 2" xfId="196"/>
    <cellStyle name="1 3" xfId="190"/>
    <cellStyle name="10" xfId="53"/>
    <cellStyle name="10 2" xfId="68"/>
    <cellStyle name="11" xfId="69"/>
    <cellStyle name="12" xfId="70"/>
    <cellStyle name="12 2" xfId="136"/>
    <cellStyle name="13" xfId="71"/>
    <cellStyle name="13 2" xfId="137"/>
    <cellStyle name="14" xfId="72"/>
    <cellStyle name="14 2" xfId="138"/>
    <cellStyle name="15" xfId="73"/>
    <cellStyle name="16" xfId="74"/>
    <cellStyle name="17" xfId="75"/>
    <cellStyle name="18" xfId="76"/>
    <cellStyle name="19" xfId="77"/>
    <cellStyle name="19 2" xfId="139"/>
    <cellStyle name="2" xfId="44"/>
    <cellStyle name="2 2" xfId="60"/>
    <cellStyle name="2 2 2" xfId="197"/>
    <cellStyle name="2 3" xfId="191"/>
    <cellStyle name="20" xfId="78"/>
    <cellStyle name="20 2" xfId="140"/>
    <cellStyle name="21" xfId="79"/>
    <cellStyle name="21 2" xfId="141"/>
    <cellStyle name="22" xfId="80"/>
    <cellStyle name="23" xfId="81"/>
    <cellStyle name="24" xfId="82"/>
    <cellStyle name="25" xfId="56"/>
    <cellStyle name="26" xfId="83"/>
    <cellStyle name="26 2" xfId="142"/>
    <cellStyle name="27" xfId="45"/>
    <cellStyle name="27 2" xfId="84"/>
    <cellStyle name="27 3" xfId="143"/>
    <cellStyle name="27 4" xfId="192"/>
    <cellStyle name="28" xfId="85"/>
    <cellStyle name="28 2" xfId="144"/>
    <cellStyle name="29" xfId="86"/>
    <cellStyle name="29 2" xfId="145"/>
    <cellStyle name="3" xfId="61"/>
    <cellStyle name="30" xfId="87"/>
    <cellStyle name="30 2" xfId="146"/>
    <cellStyle name="31" xfId="88"/>
    <cellStyle name="31 2" xfId="147"/>
    <cellStyle name="32" xfId="89"/>
    <cellStyle name="32 2" xfId="148"/>
    <cellStyle name="33" xfId="90"/>
    <cellStyle name="33 2" xfId="149"/>
    <cellStyle name="34" xfId="91"/>
    <cellStyle name="34 2" xfId="150"/>
    <cellStyle name="35" xfId="92"/>
    <cellStyle name="35 2" xfId="151"/>
    <cellStyle name="36" xfId="93"/>
    <cellStyle name="36 2" xfId="152"/>
    <cellStyle name="37" xfId="94"/>
    <cellStyle name="37 2" xfId="153"/>
    <cellStyle name="38" xfId="95"/>
    <cellStyle name="38 2" xfId="154"/>
    <cellStyle name="39" xfId="96"/>
    <cellStyle name="39 2" xfId="155"/>
    <cellStyle name="4" xfId="47"/>
    <cellStyle name="4 2" xfId="62"/>
    <cellStyle name="40" xfId="97"/>
    <cellStyle name="40 2" xfId="156"/>
    <cellStyle name="41" xfId="98"/>
    <cellStyle name="41 2" xfId="157"/>
    <cellStyle name="42" xfId="99"/>
    <cellStyle name="42 2" xfId="158"/>
    <cellStyle name="43" xfId="100"/>
    <cellStyle name="43 2" xfId="159"/>
    <cellStyle name="44" xfId="101"/>
    <cellStyle name="44 2" xfId="160"/>
    <cellStyle name="45" xfId="102"/>
    <cellStyle name="45 2" xfId="161"/>
    <cellStyle name="46" xfId="103"/>
    <cellStyle name="46 2" xfId="162"/>
    <cellStyle name="47" xfId="104"/>
    <cellStyle name="47 2" xfId="163"/>
    <cellStyle name="48" xfId="105"/>
    <cellStyle name="48 2" xfId="164"/>
    <cellStyle name="49" xfId="106"/>
    <cellStyle name="49 2" xfId="165"/>
    <cellStyle name="5" xfId="48"/>
    <cellStyle name="5 2" xfId="63"/>
    <cellStyle name="5 3" xfId="166"/>
    <cellStyle name="5 4" xfId="193"/>
    <cellStyle name="50" xfId="107"/>
    <cellStyle name="50 2" xfId="167"/>
    <cellStyle name="51" xfId="108"/>
    <cellStyle name="51 2" xfId="168"/>
    <cellStyle name="52" xfId="109"/>
    <cellStyle name="52 2" xfId="169"/>
    <cellStyle name="53" xfId="110"/>
    <cellStyle name="53 2" xfId="170"/>
    <cellStyle name="54" xfId="111"/>
    <cellStyle name="54 2" xfId="171"/>
    <cellStyle name="55" xfId="112"/>
    <cellStyle name="55 2" xfId="172"/>
    <cellStyle name="56" xfId="113"/>
    <cellStyle name="56 2" xfId="173"/>
    <cellStyle name="57" xfId="114"/>
    <cellStyle name="58" xfId="115"/>
    <cellStyle name="58 2" xfId="174"/>
    <cellStyle name="59" xfId="116"/>
    <cellStyle name="59 2" xfId="175"/>
    <cellStyle name="6" xfId="49"/>
    <cellStyle name="6 2" xfId="64"/>
    <cellStyle name="6 3" xfId="176"/>
    <cellStyle name="6 4" xfId="194"/>
    <cellStyle name="60" xfId="117"/>
    <cellStyle name="61" xfId="118"/>
    <cellStyle name="62" xfId="119"/>
    <cellStyle name="63" xfId="120"/>
    <cellStyle name="64" xfId="121"/>
    <cellStyle name="65" xfId="122"/>
    <cellStyle name="66" xfId="123"/>
    <cellStyle name="67" xfId="124"/>
    <cellStyle name="68" xfId="125"/>
    <cellStyle name="69" xfId="126"/>
    <cellStyle name="7" xfId="50"/>
    <cellStyle name="7 2" xfId="65"/>
    <cellStyle name="7 3" xfId="177"/>
    <cellStyle name="70" xfId="127"/>
    <cellStyle name="71" xfId="128"/>
    <cellStyle name="72" xfId="129"/>
    <cellStyle name="73" xfId="130"/>
    <cellStyle name="74" xfId="131"/>
    <cellStyle name="75" xfId="132"/>
    <cellStyle name="76" xfId="133"/>
    <cellStyle name="77" xfId="134"/>
    <cellStyle name="78" xfId="135"/>
    <cellStyle name="8" xfId="51"/>
    <cellStyle name="8 2" xfId="66"/>
    <cellStyle name="9" xfId="52"/>
    <cellStyle name="9 2" xfId="67"/>
    <cellStyle name="bch" xfId="26"/>
    <cellStyle name="bci" xfId="27"/>
    <cellStyle name="Hiperlink 2 2" xfId="30"/>
    <cellStyle name="Hyperlink 2" xfId="179"/>
    <cellStyle name="Moeda 2" xfId="2"/>
    <cellStyle name="Moeda 2 2" xfId="241"/>
    <cellStyle name="Moeda 2 3" xfId="200"/>
    <cellStyle name="Moeda 3" xfId="1"/>
    <cellStyle name="Moeda 3 2" xfId="210"/>
    <cellStyle name="Moeda 4" xfId="5"/>
    <cellStyle name="Moeda 4 2" xfId="255"/>
    <cellStyle name="Moeda 5" xfId="253"/>
    <cellStyle name="Moeda 6" xfId="8"/>
    <cellStyle name="Moeda 8" xfId="21"/>
    <cellStyle name="Moeda 8 2" xfId="184"/>
    <cellStyle name="Moeda 8 2 2" xfId="233"/>
    <cellStyle name="Moeda 8 2 3" xfId="268"/>
    <cellStyle name="Moeda 8 3" xfId="202"/>
    <cellStyle name="Moeda 8 3 2" xfId="243"/>
    <cellStyle name="Moeda 8 3 3" xfId="277"/>
    <cellStyle name="Moeda 8 4" xfId="220"/>
    <cellStyle name="Moeda 8 5" xfId="260"/>
    <cellStyle name="Normal" xfId="0" builtinId="0"/>
    <cellStyle name="Normal 10" xfId="38"/>
    <cellStyle name="Normal 10 2" xfId="20"/>
    <cellStyle name="Normal 11" xfId="46"/>
    <cellStyle name="Normal 112 2" xfId="41"/>
    <cellStyle name="Normal 12" xfId="57"/>
    <cellStyle name="Normal 13" xfId="54"/>
    <cellStyle name="Normal 131 2" xfId="28"/>
    <cellStyle name="Normal 139" xfId="42"/>
    <cellStyle name="Normal 139 2" xfId="189"/>
    <cellStyle name="Normal 139 2 2" xfId="238"/>
    <cellStyle name="Normal 139 2 3" xfId="273"/>
    <cellStyle name="Normal 139 3" xfId="207"/>
    <cellStyle name="Normal 139 3 2" xfId="248"/>
    <cellStyle name="Normal 139 3 3" xfId="282"/>
    <cellStyle name="Normal 139 4" xfId="227"/>
    <cellStyle name="Normal 139 5" xfId="265"/>
    <cellStyle name="Normal 14" xfId="55"/>
    <cellStyle name="Normal 15" xfId="209"/>
    <cellStyle name="Normal 15 2" xfId="250"/>
    <cellStyle name="Normal 151" xfId="40"/>
    <cellStyle name="Normal 151 2" xfId="188"/>
    <cellStyle name="Normal 151 2 2" xfId="237"/>
    <cellStyle name="Normal 151 2 3" xfId="272"/>
    <cellStyle name="Normal 151 3" xfId="206"/>
    <cellStyle name="Normal 151 3 2" xfId="247"/>
    <cellStyle name="Normal 151 3 3" xfId="281"/>
    <cellStyle name="Normal 151 4" xfId="226"/>
    <cellStyle name="Normal 151 5" xfId="264"/>
    <cellStyle name="Normal 152" xfId="15"/>
    <cellStyle name="Normal 152 2" xfId="216"/>
    <cellStyle name="Normal 154 2" xfId="24"/>
    <cellStyle name="Normal 154 2 2" xfId="223"/>
    <cellStyle name="Normal 16" xfId="10"/>
    <cellStyle name="Normal 17" xfId="254"/>
    <cellStyle name="Normal 18" xfId="252"/>
    <cellStyle name="Normal 19" xfId="6"/>
    <cellStyle name="Normal 2" xfId="7"/>
    <cellStyle name="Normal 2 13 2 2 2 2" xfId="284"/>
    <cellStyle name="Normal 2 14 2 4" xfId="16"/>
    <cellStyle name="Normal 2 16" xfId="13"/>
    <cellStyle name="Normal 2 16 2" xfId="181"/>
    <cellStyle name="Normal 2 16 2 2" xfId="230"/>
    <cellStyle name="Normal 2 16 3" xfId="214"/>
    <cellStyle name="Normal 2 2" xfId="12"/>
    <cellStyle name="Normal 2 2 2" xfId="180"/>
    <cellStyle name="Normal 2 2 2 2" xfId="229"/>
    <cellStyle name="Normal 2 2 3" xfId="213"/>
    <cellStyle name="Normal 2 3" xfId="182"/>
    <cellStyle name="Normal 2 3 2" xfId="231"/>
    <cellStyle name="Normal 2 3 3" xfId="266"/>
    <cellStyle name="Normal 2 4" xfId="198"/>
    <cellStyle name="Normal 2 4 2" xfId="239"/>
    <cellStyle name="Normal 2 4 3" xfId="274"/>
    <cellStyle name="Normal 2 5" xfId="14"/>
    <cellStyle name="Normal 2 5 2" xfId="215"/>
    <cellStyle name="Normal 2 5 3" xfId="257"/>
    <cellStyle name="Normal 20" xfId="285"/>
    <cellStyle name="Normal 3" xfId="9"/>
    <cellStyle name="Normal 3 2" xfId="31"/>
    <cellStyle name="Normal 3 3" xfId="211"/>
    <cellStyle name="Normal 3 4" xfId="256"/>
    <cellStyle name="Normal 34 2 4 3" xfId="39"/>
    <cellStyle name="Normal 4" xfId="32"/>
    <cellStyle name="Normal 5" xfId="33"/>
    <cellStyle name="Normal 6" xfId="34"/>
    <cellStyle name="Normal 7" xfId="35"/>
    <cellStyle name="Normal 8" xfId="36"/>
    <cellStyle name="Normal 81 6" xfId="29"/>
    <cellStyle name="Normal 81 6 2" xfId="225"/>
    <cellStyle name="Normal 9" xfId="37"/>
    <cellStyle name="Percentagem 2" xfId="11"/>
    <cellStyle name="Percentagem 2 2" xfId="212"/>
    <cellStyle name="Porcentagem 32" xfId="178"/>
    <cellStyle name="Porcentagem 32 2" xfId="228"/>
    <cellStyle name="Porcentagem 35" xfId="19"/>
    <cellStyle name="Porcentagem 35 2" xfId="219"/>
    <cellStyle name="Separador de milhares 13" xfId="23"/>
    <cellStyle name="Separador de milhares 13 2" xfId="186"/>
    <cellStyle name="Separador de milhares 13 2 2" xfId="235"/>
    <cellStyle name="Separador de milhares 13 2 3" xfId="270"/>
    <cellStyle name="Separador de milhares 13 3" xfId="204"/>
    <cellStyle name="Separador de milhares 13 3 2" xfId="245"/>
    <cellStyle name="Separador de milhares 13 3 3" xfId="279"/>
    <cellStyle name="Separador de milhares 13 4" xfId="222"/>
    <cellStyle name="Separador de milhares 13 5" xfId="262"/>
    <cellStyle name="Separador de milhares 2" xfId="25"/>
    <cellStyle name="Separador de milhares 2 2" xfId="187"/>
    <cellStyle name="Separador de milhares 2 2 2" xfId="236"/>
    <cellStyle name="Separador de milhares 2 2 3" xfId="271"/>
    <cellStyle name="Separador de milhares 2 3" xfId="205"/>
    <cellStyle name="Separador de milhares 2 3 2" xfId="246"/>
    <cellStyle name="Separador de milhares 2 3 3" xfId="280"/>
    <cellStyle name="Separador de milhares 2 4" xfId="224"/>
    <cellStyle name="Separador de milhares 2 5" xfId="263"/>
    <cellStyle name="Separador de milhares 30" xfId="18"/>
    <cellStyle name="Separador de milhares 30 2" xfId="218"/>
    <cellStyle name="Separador de milhares 30 3" xfId="259"/>
    <cellStyle name="Vírgula 2" xfId="4"/>
    <cellStyle name="Vírgula 2 2" xfId="185"/>
    <cellStyle name="Vírgula 2 2 2" xfId="234"/>
    <cellStyle name="Vírgula 2 2 3" xfId="269"/>
    <cellStyle name="Vírgula 2 3" xfId="203"/>
    <cellStyle name="Vírgula 2 3 2" xfId="244"/>
    <cellStyle name="Vírgula 2 3 3" xfId="278"/>
    <cellStyle name="Vírgula 2 4" xfId="221"/>
    <cellStyle name="Vírgula 2 5" xfId="261"/>
    <cellStyle name="Vírgula 2 6" xfId="22"/>
    <cellStyle name="Vírgula 3" xfId="3"/>
    <cellStyle name="Vírgula 3 2" xfId="17"/>
    <cellStyle name="Vírgula 3 2 2" xfId="183"/>
    <cellStyle name="Vírgula 3 2 2 2" xfId="232"/>
    <cellStyle name="Vírgula 3 2 2 3" xfId="267"/>
    <cellStyle name="Vírgula 3 2 3" xfId="201"/>
    <cellStyle name="Vírgula 3 2 3 2" xfId="242"/>
    <cellStyle name="Vírgula 3 2 3 3" xfId="276"/>
    <cellStyle name="Vírgula 3 2 4" xfId="217"/>
    <cellStyle name="Vírgula 3 2 5" xfId="258"/>
    <cellStyle name="Vírgula 3 3" xfId="240"/>
    <cellStyle name="Vírgula 3 4" xfId="275"/>
    <cellStyle name="Vírgula 3 5" xfId="199"/>
    <cellStyle name="Vírgula 4" xfId="208"/>
    <cellStyle name="Vírgula 4 2" xfId="249"/>
    <cellStyle name="Vírgula 4 3" xfId="283"/>
    <cellStyle name="Vírgula 5" xfId="251"/>
  </cellStyles>
  <dxfs count="0"/>
  <tableStyles count="0" defaultTableStyle="TableStyleMedium2" defaultPivotStyle="PivotStyleLight16"/>
  <colors>
    <mruColors>
      <color rgb="FFFAB4A8"/>
      <color rgb="FFD90DC1"/>
      <color rgb="FFEFB3DB"/>
      <color rgb="FF00FFFF"/>
      <color rgb="FFFFFF99"/>
      <color rgb="FFFF0000"/>
      <color rgb="FFE85AD4"/>
      <color rgb="FFFFFFCC"/>
      <color rgb="FFA8FADB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C2:D29"/>
  <sheetViews>
    <sheetView showGridLines="0" tabSelected="1" workbookViewId="0">
      <selection activeCell="C32" sqref="C32"/>
    </sheetView>
  </sheetViews>
  <sheetFormatPr defaultRowHeight="15" x14ac:dyDescent="0.25"/>
  <cols>
    <col min="1" max="2" width="9.140625" style="1"/>
    <col min="3" max="3" width="90" style="1" customWidth="1"/>
    <col min="4" max="4" width="31.5703125" style="1" customWidth="1"/>
    <col min="5" max="5" width="19.7109375" style="1" bestFit="1" customWidth="1"/>
    <col min="6" max="16384" width="9.140625" style="1"/>
  </cols>
  <sheetData>
    <row r="2" spans="3:4" ht="15.75" thickBot="1" x14ac:dyDescent="0.3"/>
    <row r="3" spans="3:4" ht="19.5" thickBot="1" x14ac:dyDescent="0.35">
      <c r="C3" s="6" t="s">
        <v>7</v>
      </c>
      <c r="D3" s="7" t="s">
        <v>8</v>
      </c>
    </row>
    <row r="4" spans="3:4" ht="24.95" customHeight="1" thickBot="1" x14ac:dyDescent="0.3">
      <c r="C4" s="8" t="s">
        <v>0</v>
      </c>
      <c r="D4" s="9" t="s">
        <v>5</v>
      </c>
    </row>
    <row r="5" spans="3:4" ht="30" customHeight="1" x14ac:dyDescent="0.25">
      <c r="C5" s="3" t="s">
        <v>9</v>
      </c>
      <c r="D5" s="10">
        <v>550000</v>
      </c>
    </row>
    <row r="6" spans="3:4" ht="65.099999999999994" customHeight="1" x14ac:dyDescent="0.25">
      <c r="C6" s="4" t="s">
        <v>15</v>
      </c>
      <c r="D6" s="11">
        <v>995652.61</v>
      </c>
    </row>
    <row r="7" spans="3:4" ht="65.099999999999994" customHeight="1" x14ac:dyDescent="0.25">
      <c r="C7" s="4" t="s">
        <v>16</v>
      </c>
      <c r="D7" s="11">
        <v>114500</v>
      </c>
    </row>
    <row r="8" spans="3:4" ht="150" customHeight="1" x14ac:dyDescent="0.25">
      <c r="C8" s="4" t="s">
        <v>17</v>
      </c>
      <c r="D8" s="2">
        <v>157689.95000000001</v>
      </c>
    </row>
    <row r="9" spans="3:4" ht="84.95" customHeight="1" x14ac:dyDescent="0.25">
      <c r="C9" s="4" t="s">
        <v>18</v>
      </c>
      <c r="D9" s="2">
        <v>310080</v>
      </c>
    </row>
    <row r="10" spans="3:4" ht="65.099999999999994" customHeight="1" x14ac:dyDescent="0.25">
      <c r="C10" s="4" t="s">
        <v>19</v>
      </c>
      <c r="D10" s="11">
        <v>336999</v>
      </c>
    </row>
    <row r="11" spans="3:4" ht="45" customHeight="1" x14ac:dyDescent="0.25">
      <c r="C11" s="4" t="s">
        <v>10</v>
      </c>
      <c r="D11" s="11">
        <v>115000</v>
      </c>
    </row>
    <row r="12" spans="3:4" ht="45" customHeight="1" x14ac:dyDescent="0.25">
      <c r="C12" s="4" t="s">
        <v>20</v>
      </c>
      <c r="D12" s="11">
        <v>102600</v>
      </c>
    </row>
    <row r="13" spans="3:4" ht="45" customHeight="1" x14ac:dyDescent="0.25">
      <c r="C13" s="4" t="s">
        <v>21</v>
      </c>
      <c r="D13" s="11">
        <v>254000</v>
      </c>
    </row>
    <row r="14" spans="3:4" ht="30" customHeight="1" x14ac:dyDescent="0.25">
      <c r="C14" s="4" t="s">
        <v>11</v>
      </c>
      <c r="D14" s="11">
        <v>850</v>
      </c>
    </row>
    <row r="15" spans="3:4" ht="50.1" customHeight="1" x14ac:dyDescent="0.25">
      <c r="C15" s="4" t="s">
        <v>22</v>
      </c>
      <c r="D15" s="11">
        <v>6000</v>
      </c>
    </row>
    <row r="16" spans="3:4" ht="50.1" customHeight="1" x14ac:dyDescent="0.25">
      <c r="C16" s="4" t="s">
        <v>23</v>
      </c>
      <c r="D16" s="11">
        <v>4100</v>
      </c>
    </row>
    <row r="17" spans="3:4" ht="30" customHeight="1" x14ac:dyDescent="0.25">
      <c r="C17" s="4" t="s">
        <v>1</v>
      </c>
      <c r="D17" s="11">
        <v>415</v>
      </c>
    </row>
    <row r="18" spans="3:4" ht="30" customHeight="1" x14ac:dyDescent="0.25">
      <c r="C18" s="4" t="s">
        <v>1</v>
      </c>
      <c r="D18" s="11">
        <v>255</v>
      </c>
    </row>
    <row r="19" spans="3:4" ht="50.1" customHeight="1" x14ac:dyDescent="0.25">
      <c r="C19" s="4" t="s">
        <v>12</v>
      </c>
      <c r="D19" s="11">
        <v>1500</v>
      </c>
    </row>
    <row r="20" spans="3:4" ht="50.1" customHeight="1" x14ac:dyDescent="0.25">
      <c r="C20" s="4" t="s">
        <v>13</v>
      </c>
      <c r="D20" s="11">
        <v>670</v>
      </c>
    </row>
    <row r="21" spans="3:4" ht="30" customHeight="1" x14ac:dyDescent="0.25">
      <c r="C21" s="4" t="s">
        <v>1</v>
      </c>
      <c r="D21" s="11">
        <v>255</v>
      </c>
    </row>
    <row r="22" spans="3:4" ht="30" customHeight="1" x14ac:dyDescent="0.25">
      <c r="C22" s="4" t="s">
        <v>14</v>
      </c>
      <c r="D22" s="11">
        <v>830</v>
      </c>
    </row>
    <row r="23" spans="3:4" ht="50.1" customHeight="1" x14ac:dyDescent="0.25">
      <c r="C23" s="4" t="s">
        <v>2</v>
      </c>
      <c r="D23" s="11">
        <v>79711.3</v>
      </c>
    </row>
    <row r="24" spans="3:4" ht="50.1" customHeight="1" x14ac:dyDescent="0.25">
      <c r="C24" s="4" t="s">
        <v>3</v>
      </c>
      <c r="D24" s="11">
        <v>13600</v>
      </c>
    </row>
    <row r="25" spans="3:4" ht="50.1" customHeight="1" x14ac:dyDescent="0.25">
      <c r="C25" s="4" t="s">
        <v>24</v>
      </c>
      <c r="D25" s="11">
        <v>10591.08</v>
      </c>
    </row>
    <row r="26" spans="3:4" ht="50.1" customHeight="1" x14ac:dyDescent="0.25">
      <c r="C26" s="4" t="s">
        <v>25</v>
      </c>
      <c r="D26" s="11">
        <v>1632</v>
      </c>
    </row>
    <row r="27" spans="3:4" ht="50.1" customHeight="1" x14ac:dyDescent="0.25">
      <c r="C27" s="4" t="s">
        <v>4</v>
      </c>
      <c r="D27" s="11">
        <v>5260.86</v>
      </c>
    </row>
    <row r="28" spans="3:4" ht="30" customHeight="1" thickBot="1" x14ac:dyDescent="0.3">
      <c r="C28" s="5" t="s">
        <v>3</v>
      </c>
      <c r="D28" s="12">
        <v>4800</v>
      </c>
    </row>
    <row r="29" spans="3:4" ht="16.5" thickBot="1" x14ac:dyDescent="0.3">
      <c r="C29" s="13" t="s">
        <v>6</v>
      </c>
      <c r="D29" s="14">
        <f>SUM(D5:D28)</f>
        <v>3066991.7999999993</v>
      </c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 CARNAVAL 2026</vt:lpstr>
    </vt:vector>
  </TitlesOfParts>
  <Company>Ministério da Saúde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Sampaio da Conceição</dc:creator>
  <cp:lastModifiedBy>Cleusa Neri dos Santos</cp:lastModifiedBy>
  <cp:lastPrinted>2024-07-22T19:06:05Z</cp:lastPrinted>
  <dcterms:created xsi:type="dcterms:W3CDTF">2017-02-01T13:40:29Z</dcterms:created>
  <dcterms:modified xsi:type="dcterms:W3CDTF">2026-05-27T19:31:50Z</dcterms:modified>
</cp:coreProperties>
</file>