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rqdf\GM\ASCOM\CSMS\Núcleo de Produção e Avaliação\Arquivo - 2025\CAMPANHAS AVULSAS CUSTOS\"/>
    </mc:Choice>
  </mc:AlternateContent>
  <bookViews>
    <workbookView xWindow="0" yWindow="480" windowWidth="20490" windowHeight="6975" tabRatio="963"/>
  </bookViews>
  <sheets>
    <sheet name="ALWAYS ON 2026 - 1º SEMESTRE " sheetId="141" r:id="rId1"/>
  </sheets>
  <calcPr calcId="162913"/>
</workbook>
</file>

<file path=xl/calcChain.xml><?xml version="1.0" encoding="utf-8"?>
<calcChain xmlns="http://schemas.openxmlformats.org/spreadsheetml/2006/main">
  <c r="D17" i="141" l="1"/>
</calcChain>
</file>

<file path=xl/sharedStrings.xml><?xml version="1.0" encoding="utf-8"?>
<sst xmlns="http://schemas.openxmlformats.org/spreadsheetml/2006/main" count="17" uniqueCount="17">
  <si>
    <t>PRODUTO/DESCRIÇÃO</t>
  </si>
  <si>
    <t>VALOR R$</t>
  </si>
  <si>
    <t>TOTAL</t>
  </si>
  <si>
    <t>ANO: 2026</t>
  </si>
  <si>
    <t>ALWAYS ON 2026 - 1º SEMESTRE</t>
  </si>
  <si>
    <r>
      <rPr>
        <b/>
        <u/>
        <sz val="12"/>
        <color theme="1"/>
        <rFont val="Calibri"/>
        <family val="2"/>
        <scheme val="minor"/>
      </rPr>
      <t>PACOTE FILMES</t>
    </r>
    <r>
      <rPr>
        <sz val="10"/>
        <color theme="1"/>
        <rFont val="Calibri"/>
        <family val="2"/>
        <scheme val="minor"/>
      </rPr>
      <t xml:space="preserve">
FILME ORIGINAL ATÉ 60” – EXTERNA (DF) = 3 UNIDADES = 
VALOR UNITÁRIO R$ 80.655,00 = TOTAL R$ 241.965,00
 FILME ORIGINAL DE ATÉ 60” – ESTÚDIO (DF)  = 6 UNIDADES = 
VALOR UNITÁRIO R$ 84.550,00 = TOTAL R$ 507.300,00
 VÍDEO ORIGINAL DE 30” - MOTION =  16 UNIDADES = 
VALOR UNITÁRIO R$ 33.155,00 = TOTAL R$ 530.480,00</t>
    </r>
  </si>
  <si>
    <r>
      <rPr>
        <b/>
        <u/>
        <sz val="11"/>
        <rFont val="Calibri"/>
        <family val="2"/>
        <scheme val="minor"/>
      </rPr>
      <t xml:space="preserve">FILME 60" CADA COM APRESENTADORES </t>
    </r>
    <r>
      <rPr>
        <sz val="10"/>
        <rFont val="Calibri"/>
        <family val="2"/>
        <scheme val="minor"/>
      </rPr>
      <t xml:space="preserve">
12 DIÁRIAS DE CAPTAÇÃO NAS SEGUINTES LOCALIDADES: SUL, SUDESTE, NORTE, NORDESTE E CENTRO-OESTE
 CUSTO UNITÁRIO R$ 104.166,00</t>
    </r>
  </si>
  <si>
    <r>
      <t xml:space="preserve">MONITORAMENTO/ </t>
    </r>
    <r>
      <rPr>
        <b/>
        <u/>
        <sz val="11"/>
        <color theme="1"/>
        <rFont val="Calibri"/>
        <family val="2"/>
        <scheme val="minor"/>
      </rPr>
      <t>PESQUISA QUALITATIVA</t>
    </r>
    <r>
      <rPr>
        <sz val="10"/>
        <color theme="1"/>
        <rFont val="Calibri"/>
        <family val="2"/>
        <scheme val="minor"/>
      </rPr>
      <t xml:space="preserve">
VOLUME DE COLETA DE MENÇÕES: ATÉ 7.100 MIL POR DIA</t>
    </r>
  </si>
  <si>
    <r>
      <rPr>
        <b/>
        <sz val="10"/>
        <color theme="1"/>
        <rFont val="Calibri"/>
        <family val="2"/>
        <scheme val="minor"/>
      </rPr>
      <t>CPM</t>
    </r>
    <r>
      <rPr>
        <sz val="10"/>
        <color theme="1"/>
        <rFont val="Calibri"/>
        <family val="2"/>
        <scheme val="minor"/>
      </rPr>
      <t xml:space="preserve"> = CUSTO UNITÁRIO 0,40 PARA A QUANTIDADE DE 81.752.032 = VALOR TOTAL R$ 32.700,81 
• TUBERCULOSE – 8.175.166 IMPRESSÕES
• FARMÁCIA POPULAR – 8.183.166 IMPRESSÕES
• MALÁRIA – 8.175.166 IMPRESSÕES
• DOAÇÃO DE LEITE – 8.183.166 IMPRESSÕES
• TABACO – 8.175.166 IMPRESSÕES
• DOAÇÃO DE SANGUE – 8.183.166 IMPRESSÕES
• SUS – 32.677.036 IMPRESSÕES
</t>
    </r>
    <r>
      <rPr>
        <b/>
        <sz val="10"/>
        <color theme="1"/>
        <rFont val="Calibri"/>
        <family val="2"/>
        <scheme val="minor"/>
      </rPr>
      <t>CPV</t>
    </r>
    <r>
      <rPr>
        <sz val="10"/>
        <color theme="1"/>
        <rFont val="Calibri"/>
        <family val="2"/>
        <scheme val="minor"/>
      </rPr>
      <t xml:space="preserve"> = QUANTIDADE = 2.005.509; VALOR UNITÁRIO R$ 0,05 = VALOR TOTAL R$ 100.275,45  </t>
    </r>
  </si>
  <si>
    <r>
      <t xml:space="preserve">ASSINATURA DE </t>
    </r>
    <r>
      <rPr>
        <b/>
        <sz val="11"/>
        <color theme="1"/>
        <rFont val="Calibri"/>
        <family val="2"/>
        <scheme val="minor"/>
      </rPr>
      <t xml:space="preserve">CONTRATO </t>
    </r>
    <r>
      <rPr>
        <sz val="10"/>
        <color theme="1"/>
        <rFont val="Calibri"/>
        <family val="2"/>
        <scheme val="minor"/>
      </rPr>
      <t xml:space="preserve">PARA DOWNLOAD MENSAL DE 750 </t>
    </r>
    <r>
      <rPr>
        <b/>
        <sz val="11"/>
        <color theme="1"/>
        <rFont val="Calibri"/>
        <family val="2"/>
        <scheme val="minor"/>
      </rPr>
      <t>IMAGENS</t>
    </r>
  </si>
  <si>
    <r>
      <rPr>
        <b/>
        <u/>
        <sz val="11"/>
        <color theme="1"/>
        <rFont val="Calibri"/>
        <family val="2"/>
        <scheme val="minor"/>
      </rPr>
      <t>DISPAROS DE WHATSAPP</t>
    </r>
    <r>
      <rPr>
        <sz val="10"/>
        <color theme="1"/>
        <rFont val="Calibri"/>
        <family val="2"/>
        <scheme val="minor"/>
      </rPr>
      <t xml:space="preserve">
ENVIO DE CONTEÚDO DE WHATSAPP COM TEXTOS E IMAGENS
 VALOR UNITÁRIO R$ 0,17</t>
    </r>
  </si>
  <si>
    <r>
      <rPr>
        <b/>
        <sz val="12"/>
        <color theme="1"/>
        <rFont val="Calibri"/>
        <family val="2"/>
        <scheme val="minor"/>
      </rPr>
      <t>SPOTS</t>
    </r>
    <r>
      <rPr>
        <sz val="10"/>
        <color theme="1"/>
        <rFont val="Calibri"/>
        <family val="2"/>
        <scheme val="minor"/>
      </rPr>
      <t xml:space="preserve"> 30" NO VALOR UNITÁRIO R$ 9.000,00</t>
    </r>
  </si>
  <si>
    <r>
      <rPr>
        <b/>
        <u/>
        <sz val="11"/>
        <color theme="1"/>
        <rFont val="Calibri"/>
        <family val="2"/>
        <scheme val="minor"/>
      </rPr>
      <t xml:space="preserve">DOAÇÃO DE LEITE
</t>
    </r>
    <r>
      <rPr>
        <sz val="10"/>
        <color theme="1"/>
        <rFont val="Calibri"/>
        <family val="2"/>
        <scheme val="minor"/>
      </rPr>
      <t xml:space="preserve">
PRODUÇÃO DE 06 FOTOS = CUSTO UNITARIO R$ 9.700,00 = TOTAL R$ 58.200,00
TRATAMENTO = CUSTO UNITÁRIO = R$ 1.800,00 = TOTAL R$ 10.800,00</t>
    </r>
  </si>
  <si>
    <r>
      <rPr>
        <b/>
        <u/>
        <sz val="12"/>
        <color rgb="FF0070C0"/>
        <rFont val="Calibri"/>
        <family val="2"/>
        <scheme val="minor"/>
      </rPr>
      <t xml:space="preserve">FILME 60" CADA COM APRESENTADORES - </t>
    </r>
    <r>
      <rPr>
        <b/>
        <u/>
        <sz val="16"/>
        <color rgb="FF0070C0"/>
        <rFont val="Calibri"/>
        <family val="2"/>
        <scheme val="minor"/>
      </rPr>
      <t>2ª etapa</t>
    </r>
    <r>
      <rPr>
        <sz val="10"/>
        <rFont val="Calibri"/>
        <family val="2"/>
        <scheme val="minor"/>
      </rPr>
      <t xml:space="preserve">
12 DIÁRIAS DE CAPTAÇÃO NAS SEGUINTES LOCALIDADES: SUL, SUDESTE, NORTE, NORDESTE E CENTRO-OESTE
 CUSTO UNITÁRIO R$ 104.166,00</t>
    </r>
  </si>
  <si>
    <r>
      <rPr>
        <b/>
        <u/>
        <sz val="12"/>
        <color rgb="FF0070C0"/>
        <rFont val="Calibri"/>
        <family val="2"/>
        <scheme val="minor"/>
      </rPr>
      <t>PACOTE FILMES - 2ª etapa</t>
    </r>
    <r>
      <rPr>
        <sz val="10"/>
        <color theme="1"/>
        <rFont val="Calibri"/>
        <family val="2"/>
        <scheme val="minor"/>
      </rPr>
      <t xml:space="preserve">
03 - FILME ORIGINAL ATÉ 60” – EXTERNA (DF) = 3 UNIDADES = 
VALOR UNITÁRIO R$ 80.655,00 = TOTAL R$ 241.965,00
07- FILME ORIGINAL DE ATÉ 60” – ESTÚDIO (DF)  = 6 UNIDADES = 
VALOR UNITÁRIO R$ 84.550,00 = TOTAL R$ 507.300,00
14 -  VÍDEO ORIGINAL DE 30” - MOTION =  16 UNIDADES = 
VALOR UNITÁRIO R$ 33.155,00 = TOTAL R$ 530.480,00</t>
    </r>
  </si>
  <si>
    <r>
      <rPr>
        <b/>
        <u/>
        <sz val="11"/>
        <color theme="1"/>
        <rFont val="Calibri"/>
        <family val="2"/>
        <scheme val="minor"/>
      </rPr>
      <t>PRODUÇÃO DE LIVRETOS "RECORDES DO SUS"</t>
    </r>
    <r>
      <rPr>
        <sz val="10"/>
        <color theme="1"/>
        <rFont val="Calibri"/>
        <family val="2"/>
        <scheme val="minor"/>
      </rPr>
      <t xml:space="preserve">
COM </t>
    </r>
    <r>
      <rPr>
        <b/>
        <sz val="12"/>
        <rFont val="Calibri"/>
        <family val="2"/>
        <scheme val="minor"/>
      </rPr>
      <t>8</t>
    </r>
    <r>
      <rPr>
        <sz val="10"/>
        <color theme="1"/>
        <rFont val="Calibri"/>
        <family val="2"/>
        <scheme val="minor"/>
      </rPr>
      <t xml:space="preserve"> PÁGINAS INCLUSO CAPA
FORMATO ABERTO 21X30CM, FORMATO FECHADO 15X21CM A 4/ CORES
CAPA NO PAPEL COUCHÊ FOSCO 210GR E MIOLO COM 4 PÁGINAS NO PAPEL COUCHÊ FOSCO 150GR. ACABAMENTO CANOA COM 2 GRAMPOS E LAMINAÇÃO BOPP NA CAPA.
VALOR UNITÁRIO R$ 13,06 =   V</t>
    </r>
    <r>
      <rPr>
        <b/>
        <sz val="10"/>
        <color theme="1"/>
        <rFont val="Calibri"/>
        <family val="2"/>
        <scheme val="minor"/>
      </rPr>
      <t xml:space="preserve">ALOR TOTAL R$ 1.959,00 </t>
    </r>
    <r>
      <rPr>
        <sz val="10"/>
        <color theme="1"/>
        <rFont val="Calibri"/>
        <family val="2"/>
        <scheme val="minor"/>
      </rPr>
      <t xml:space="preserve">
QUANTIDADE = 150 UNIDADES
</t>
    </r>
    <r>
      <rPr>
        <b/>
        <u/>
        <sz val="11"/>
        <color theme="1"/>
        <rFont val="Calibri"/>
        <family val="2"/>
        <scheme val="minor"/>
      </rPr>
      <t>PRODUÇÃO DE LIVRETOS "COM SUS, O BRASL VIVE MAIS</t>
    </r>
    <r>
      <rPr>
        <sz val="10"/>
        <color theme="1"/>
        <rFont val="Calibri"/>
        <family val="2"/>
        <scheme val="minor"/>
      </rPr>
      <t xml:space="preserve">"
COM </t>
    </r>
    <r>
      <rPr>
        <b/>
        <sz val="11"/>
        <rFont val="Calibri"/>
        <family val="2"/>
        <scheme val="minor"/>
      </rPr>
      <t>20</t>
    </r>
    <r>
      <rPr>
        <sz val="10"/>
        <color theme="1"/>
        <rFont val="Calibri"/>
        <family val="2"/>
        <scheme val="minor"/>
      </rPr>
      <t xml:space="preserve"> PÁGINAS INCLUSO CAPA
FORMATO ABERTO 29,7X42,2CM, FORMATO FECHADO 21X29,7CM A 4/ CORES
CAPA NO PAPEL COUCHÊ FOSCO 210GR E MIOLO COM 4 PÁGINAS NO PAPEL COUCHÊ FOSCO 150GR. ACABAMENTO CANOA COM 2 GRAMPOS E LAMINAÇÃO BOPP NA CAPA.
VALOR UNITÁRIO R$ 26,58 =  </t>
    </r>
    <r>
      <rPr>
        <b/>
        <sz val="10"/>
        <color theme="1"/>
        <rFont val="Calibri"/>
        <family val="2"/>
        <scheme val="minor"/>
      </rPr>
      <t>VALOR TOTAL R$ 3.987,00</t>
    </r>
    <r>
      <rPr>
        <sz val="10"/>
        <color theme="1"/>
        <rFont val="Calibri"/>
        <family val="2"/>
        <scheme val="minor"/>
      </rPr>
      <t xml:space="preserve">
QUANTIDADE = 150 UNIDADES</t>
    </r>
  </si>
  <si>
    <r>
      <rPr>
        <b/>
        <sz val="11"/>
        <color theme="1"/>
        <rFont val="Calibri"/>
        <family val="2"/>
        <scheme val="minor"/>
      </rPr>
      <t xml:space="preserve">ADESIVOS </t>
    </r>
    <r>
      <rPr>
        <b/>
        <u/>
        <sz val="11"/>
        <color rgb="FFFF0000"/>
        <rFont val="Calibri"/>
        <family val="2"/>
        <scheme val="minor"/>
      </rPr>
      <t>FORTALEZA</t>
    </r>
    <r>
      <rPr>
        <b/>
        <sz val="11"/>
        <color theme="1"/>
        <rFont val="Calibri"/>
        <family val="2"/>
        <scheme val="minor"/>
      </rPr>
      <t xml:space="preserve"> = HOSPITAL E  MATERNIDADE NOSSA SENHORA DA CONCEIÇÃO
</t>
    </r>
    <r>
      <rPr>
        <sz val="10"/>
        <color theme="1"/>
        <rFont val="Calibri"/>
        <family val="2"/>
        <scheme val="minor"/>
      </rPr>
      <t xml:space="preserve">01 ADESIVO FAMÍLIA – 3X1 = R$ 1.700,00 
01 ADESIVO FAMÍLIA – 2X1M = R$ 1.150,00
01 ADESIVO AGORA TEM – 3X1M = R$ 1.700,00 
01 ADESIVO AGORA TEM – 2X1M = R$ 1.150,00
04 UNIDADES ADESIVO MARCAS – 3X1M = R$ 1.700,00 = R$ 6.800,00
ENTREGA EM FORTALEZA/CE 
TOTAL DE ADESIVOS 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</si>
</sst>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d/m\ \-\ ddd"/>
    <numFmt numFmtId="168" formatCode="0.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MS Sans Serif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indexed="8"/>
      <name val="Arial"/>
      <family val="2"/>
    </font>
    <font>
      <sz val="8"/>
      <color indexed="39"/>
      <name val="Arial"/>
      <family val="2"/>
    </font>
    <font>
      <b/>
      <sz val="10"/>
      <color indexed="8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86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Alignment="0">
      <alignment vertical="top" wrapText="1"/>
      <protection locked="0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 applyAlignment="0">
      <alignment vertical="top" wrapText="1"/>
      <protection locked="0"/>
    </xf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49" fontId="8" fillId="5" borderId="4">
      <alignment horizontal="left" vertical="top"/>
    </xf>
    <xf numFmtId="49" fontId="8" fillId="5" borderId="5">
      <alignment horizontal="left" vertical="top" wrapText="1"/>
    </xf>
    <xf numFmtId="49" fontId="8" fillId="5" borderId="6">
      <alignment horizontal="left" vertical="top"/>
    </xf>
    <xf numFmtId="49" fontId="8" fillId="5" borderId="7">
      <alignment horizontal="left" vertical="top"/>
    </xf>
    <xf numFmtId="49" fontId="8" fillId="5" borderId="7">
      <alignment horizontal="left" vertical="top" indent="1"/>
    </xf>
    <xf numFmtId="4" fontId="8" fillId="6" borderId="8">
      <alignment horizontal="right" vertical="top"/>
    </xf>
    <xf numFmtId="4" fontId="8" fillId="7" borderId="8">
      <alignment horizontal="right" vertical="top"/>
    </xf>
    <xf numFmtId="4" fontId="9" fillId="4" borderId="8">
      <alignment horizontal="right" vertical="top"/>
    </xf>
    <xf numFmtId="167" fontId="2" fillId="0" borderId="0"/>
    <xf numFmtId="0" fontId="1" fillId="0" borderId="0"/>
    <xf numFmtId="0" fontId="4" fillId="0" borderId="0" applyAlignment="0">
      <alignment vertical="top" wrapText="1"/>
      <protection locked="0"/>
    </xf>
    <xf numFmtId="0" fontId="1" fillId="0" borderId="0"/>
    <xf numFmtId="49" fontId="5" fillId="8" borderId="1" applyProtection="0">
      <alignment horizontal="left" vertical="center"/>
    </xf>
    <xf numFmtId="0" fontId="5" fillId="8" borderId="3" applyNumberFormat="0" applyProtection="0">
      <alignment horizontal="left" vertical="center"/>
    </xf>
    <xf numFmtId="0" fontId="5" fillId="3" borderId="9" applyNumberFormat="0" applyProtection="0">
      <alignment horizontal="right"/>
    </xf>
    <xf numFmtId="4" fontId="9" fillId="4" borderId="8">
      <alignment horizontal="right" vertical="top"/>
    </xf>
    <xf numFmtId="49" fontId="10" fillId="8" borderId="2" applyProtection="0">
      <alignment horizontal="left" vertical="top"/>
    </xf>
    <xf numFmtId="49" fontId="10" fillId="8" borderId="1" applyProtection="0">
      <alignment horizontal="left" vertical="top"/>
    </xf>
    <xf numFmtId="49" fontId="10" fillId="8" borderId="1" applyProtection="0">
      <alignment horizontal="left" vertical="top"/>
    </xf>
    <xf numFmtId="4" fontId="10" fillId="3" borderId="9" applyProtection="0">
      <alignment horizontal="right" vertical="top"/>
    </xf>
    <xf numFmtId="4" fontId="10" fillId="9" borderId="9" applyProtection="0">
      <alignment horizontal="right" vertical="top"/>
    </xf>
    <xf numFmtId="4" fontId="11" fillId="3" borderId="9" applyProtection="0">
      <alignment horizontal="right" vertical="top"/>
    </xf>
    <xf numFmtId="4" fontId="11" fillId="3" borderId="10" applyProtection="0">
      <alignment horizontal="right" vertical="top"/>
    </xf>
    <xf numFmtId="49" fontId="8" fillId="5" borderId="7">
      <alignment horizontal="left" vertical="top" indent="1"/>
    </xf>
    <xf numFmtId="4" fontId="9" fillId="4" borderId="8">
      <alignment horizontal="right" vertical="top"/>
    </xf>
    <xf numFmtId="0" fontId="5" fillId="3" borderId="9" applyNumberFormat="0" applyProtection="0">
      <alignment horizontal="right"/>
    </xf>
    <xf numFmtId="0" fontId="2" fillId="0" borderId="0"/>
    <xf numFmtId="49" fontId="5" fillId="3" borderId="1" applyProtection="0">
      <alignment horizontal="left" vertical="center" wrapText="1"/>
    </xf>
    <xf numFmtId="49" fontId="5" fillId="8" borderId="1" applyProtection="0">
      <alignment horizontal="left" vertical="center"/>
    </xf>
    <xf numFmtId="0" fontId="5" fillId="8" borderId="3" applyNumberFormat="0" applyProtection="0">
      <alignment horizontal="left" vertical="center"/>
    </xf>
    <xf numFmtId="0" fontId="12" fillId="10" borderId="9" applyNumberFormat="0" applyProtection="0">
      <alignment horizontal="left"/>
    </xf>
    <xf numFmtId="0" fontId="12" fillId="3" borderId="9" applyNumberFormat="0" applyProtection="0">
      <alignment horizontal="left"/>
    </xf>
    <xf numFmtId="0" fontId="13" fillId="10" borderId="9" applyNumberFormat="0" applyProtection="0">
      <alignment horizontal="left"/>
    </xf>
    <xf numFmtId="0" fontId="13" fillId="3" borderId="9" applyNumberFormat="0" applyProtection="0">
      <alignment horizontal="left"/>
    </xf>
    <xf numFmtId="0" fontId="14" fillId="10" borderId="9" applyNumberFormat="0" applyProtection="0">
      <alignment horizontal="left"/>
    </xf>
    <xf numFmtId="0" fontId="14" fillId="3" borderId="9" applyNumberFormat="0" applyProtection="0">
      <alignment horizontal="left"/>
    </xf>
    <xf numFmtId="0" fontId="5" fillId="11" borderId="9" applyNumberFormat="0" applyProtection="0">
      <alignment horizontal="left"/>
    </xf>
    <xf numFmtId="46" fontId="12" fillId="10" borderId="9" applyProtection="0">
      <alignment horizontal="right"/>
    </xf>
    <xf numFmtId="46" fontId="12" fillId="3" borderId="9" applyProtection="0">
      <alignment horizontal="right"/>
    </xf>
    <xf numFmtId="46" fontId="13" fillId="10" borderId="9" applyProtection="0">
      <alignment horizontal="right"/>
    </xf>
    <xf numFmtId="46" fontId="13" fillId="3" borderId="9" applyProtection="0">
      <alignment horizontal="right"/>
    </xf>
    <xf numFmtId="46" fontId="14" fillId="10" borderId="9" applyProtection="0">
      <alignment horizontal="right"/>
    </xf>
    <xf numFmtId="46" fontId="14" fillId="3" borderId="9" applyProtection="0">
      <alignment horizontal="right"/>
    </xf>
    <xf numFmtId="46" fontId="5" fillId="11" borderId="9" applyProtection="0">
      <alignment horizontal="right"/>
    </xf>
    <xf numFmtId="0" fontId="12" fillId="10" borderId="9" applyNumberFormat="0" applyProtection="0">
      <alignment horizontal="right"/>
    </xf>
    <xf numFmtId="0" fontId="12" fillId="3" borderId="9" applyNumberFormat="0" applyProtection="0">
      <alignment horizontal="right"/>
    </xf>
    <xf numFmtId="0" fontId="13" fillId="10" borderId="9" applyNumberFormat="0" applyProtection="0">
      <alignment horizontal="right"/>
    </xf>
    <xf numFmtId="0" fontId="13" fillId="3" borderId="9" applyNumberFormat="0" applyProtection="0">
      <alignment horizontal="right"/>
    </xf>
    <xf numFmtId="0" fontId="14" fillId="10" borderId="9" applyNumberFormat="0" applyProtection="0">
      <alignment horizontal="right"/>
    </xf>
    <xf numFmtId="0" fontId="14" fillId="3" borderId="9" applyNumberFormat="0" applyProtection="0">
      <alignment horizontal="right"/>
    </xf>
    <xf numFmtId="0" fontId="5" fillId="11" borderId="9" applyNumberFormat="0" applyProtection="0">
      <alignment horizontal="right"/>
    </xf>
    <xf numFmtId="0" fontId="5" fillId="10" borderId="9" applyNumberFormat="0" applyProtection="0">
      <alignment horizontal="right"/>
    </xf>
    <xf numFmtId="0" fontId="5" fillId="12" borderId="9" applyNumberFormat="0" applyProtection="0">
      <alignment horizontal="left"/>
    </xf>
    <xf numFmtId="0" fontId="5" fillId="13" borderId="9" applyNumberFormat="0" applyProtection="0">
      <alignment horizontal="left"/>
    </xf>
    <xf numFmtId="0" fontId="13" fillId="12" borderId="9" applyNumberFormat="0" applyProtection="0">
      <alignment horizontal="left"/>
    </xf>
    <xf numFmtId="0" fontId="13" fillId="13" borderId="9" applyNumberFormat="0" applyProtection="0">
      <alignment horizontal="left"/>
    </xf>
    <xf numFmtId="0" fontId="5" fillId="14" borderId="9" applyNumberFormat="0" applyProtection="0">
      <alignment horizontal="left"/>
    </xf>
    <xf numFmtId="0" fontId="5" fillId="15" borderId="9" applyNumberFormat="0" applyProtection="0">
      <alignment horizontal="left"/>
    </xf>
    <xf numFmtId="0" fontId="13" fillId="14" borderId="9" applyNumberFormat="0" applyProtection="0">
      <alignment horizontal="left"/>
    </xf>
    <xf numFmtId="0" fontId="13" fillId="15" borderId="9" applyNumberFormat="0" applyProtection="0">
      <alignment horizontal="left"/>
    </xf>
    <xf numFmtId="1" fontId="5" fillId="14" borderId="9" applyProtection="0">
      <alignment horizontal="right"/>
    </xf>
    <xf numFmtId="1" fontId="5" fillId="15" borderId="9" applyProtection="0">
      <alignment horizontal="right"/>
    </xf>
    <xf numFmtId="1" fontId="13" fillId="14" borderId="9" applyProtection="0">
      <alignment horizontal="right"/>
    </xf>
    <xf numFmtId="1" fontId="13" fillId="15" borderId="9" applyProtection="0">
      <alignment horizontal="right"/>
    </xf>
    <xf numFmtId="1" fontId="5" fillId="12" borderId="9" applyProtection="0">
      <alignment horizontal="right"/>
    </xf>
    <xf numFmtId="1" fontId="5" fillId="13" borderId="9" applyProtection="0">
      <alignment horizontal="right"/>
    </xf>
    <xf numFmtId="1" fontId="13" fillId="12" borderId="9" applyProtection="0">
      <alignment horizontal="right"/>
    </xf>
    <xf numFmtId="1" fontId="13" fillId="13" borderId="9" applyProtection="0">
      <alignment horizontal="right"/>
    </xf>
    <xf numFmtId="46" fontId="5" fillId="12" borderId="9" applyProtection="0">
      <alignment horizontal="right"/>
    </xf>
    <xf numFmtId="46" fontId="5" fillId="13" borderId="9" applyProtection="0">
      <alignment horizontal="right"/>
    </xf>
    <xf numFmtId="46" fontId="13" fillId="12" borderId="9" applyProtection="0">
      <alignment horizontal="right"/>
    </xf>
    <xf numFmtId="46" fontId="13" fillId="13" borderId="9" applyProtection="0">
      <alignment horizontal="right"/>
    </xf>
    <xf numFmtId="0" fontId="5" fillId="14" borderId="9" applyNumberFormat="0" applyProtection="0">
      <alignment horizontal="right"/>
    </xf>
    <xf numFmtId="0" fontId="5" fillId="15" borderId="9" applyNumberFormat="0" applyProtection="0">
      <alignment horizontal="right"/>
    </xf>
    <xf numFmtId="0" fontId="13" fillId="14" borderId="9" applyNumberFormat="0" applyProtection="0">
      <alignment horizontal="right"/>
    </xf>
    <xf numFmtId="0" fontId="13" fillId="15" borderId="9" applyNumberFormat="0" applyProtection="0">
      <alignment horizontal="right"/>
    </xf>
    <xf numFmtId="0" fontId="5" fillId="12" borderId="9" applyNumberFormat="0" applyProtection="0">
      <alignment horizontal="right"/>
    </xf>
    <xf numFmtId="0" fontId="5" fillId="13" borderId="9" applyNumberFormat="0" applyProtection="0">
      <alignment horizontal="right"/>
    </xf>
    <xf numFmtId="0" fontId="13" fillId="12" borderId="9" applyNumberFormat="0" applyProtection="0">
      <alignment horizontal="right"/>
    </xf>
    <xf numFmtId="0" fontId="13" fillId="13" borderId="9" applyNumberFormat="0" applyProtection="0">
      <alignment horizontal="right"/>
    </xf>
    <xf numFmtId="0" fontId="5" fillId="16" borderId="9" applyNumberFormat="0" applyProtection="0">
      <alignment horizontal="right"/>
    </xf>
    <xf numFmtId="0" fontId="5" fillId="17" borderId="9" applyNumberFormat="0" applyProtection="0">
      <alignment horizontal="right"/>
    </xf>
    <xf numFmtId="0" fontId="13" fillId="16" borderId="9" applyNumberFormat="0" applyProtection="0">
      <alignment horizontal="right"/>
    </xf>
    <xf numFmtId="0" fontId="13" fillId="18" borderId="9" applyNumberFormat="0" applyProtection="0">
      <alignment horizontal="right"/>
    </xf>
    <xf numFmtId="0" fontId="13" fillId="19" borderId="9" applyNumberFormat="0" applyProtection="0">
      <alignment horizontal="right"/>
    </xf>
    <xf numFmtId="0" fontId="13" fillId="17" borderId="9" applyNumberFormat="0" applyProtection="0">
      <alignment horizontal="right"/>
    </xf>
    <xf numFmtId="0" fontId="5" fillId="10" borderId="9" applyNumberFormat="0" applyProtection="0">
      <alignment horizontal="left"/>
    </xf>
    <xf numFmtId="0" fontId="5" fillId="3" borderId="9" applyNumberFormat="0" applyProtection="0">
      <alignment horizontal="left"/>
    </xf>
    <xf numFmtId="168" fontId="5" fillId="10" borderId="9" applyProtection="0">
      <alignment horizontal="right"/>
    </xf>
    <xf numFmtId="168" fontId="5" fillId="3" borderId="9" applyProtection="0">
      <alignment horizontal="right"/>
    </xf>
    <xf numFmtId="1" fontId="5" fillId="3" borderId="9" applyProtection="0">
      <alignment horizontal="right"/>
    </xf>
    <xf numFmtId="2" fontId="5" fillId="3" borderId="9" applyProtection="0">
      <alignment horizontal="right"/>
    </xf>
    <xf numFmtId="0" fontId="5" fillId="20" borderId="9" applyNumberFormat="0" applyProtection="0">
      <alignment horizontal="left"/>
    </xf>
    <xf numFmtId="0" fontId="5" fillId="21" borderId="9" applyNumberFormat="0" applyProtection="0">
      <alignment horizontal="left"/>
    </xf>
    <xf numFmtId="46" fontId="5" fillId="20" borderId="9" applyProtection="0">
      <alignment horizontal="left"/>
    </xf>
    <xf numFmtId="46" fontId="5" fillId="21" borderId="9" applyProtection="0">
      <alignment horizontal="left"/>
    </xf>
    <xf numFmtId="1" fontId="5" fillId="20" borderId="9" applyProtection="0">
      <alignment horizontal="right"/>
    </xf>
    <xf numFmtId="1" fontId="5" fillId="21" borderId="9" applyProtection="0">
      <alignment horizontal="right"/>
    </xf>
    <xf numFmtId="2" fontId="5" fillId="20" borderId="9" applyProtection="0">
      <alignment horizontal="right"/>
    </xf>
    <xf numFmtId="2" fontId="5" fillId="21" borderId="9" applyProtection="0">
      <alignment horizontal="right"/>
    </xf>
    <xf numFmtId="168" fontId="5" fillId="20" borderId="9" applyProtection="0">
      <alignment horizontal="right"/>
    </xf>
    <xf numFmtId="168" fontId="5" fillId="21" borderId="9" applyProtection="0">
      <alignment horizontal="right"/>
    </xf>
    <xf numFmtId="168" fontId="5" fillId="8" borderId="9" applyProtection="0">
      <alignment horizontal="right"/>
    </xf>
    <xf numFmtId="2" fontId="5" fillId="8" borderId="9" applyProtection="0">
      <alignment horizontal="right"/>
    </xf>
    <xf numFmtId="0" fontId="5" fillId="3" borderId="9" applyNumberFormat="0" applyProtection="0">
      <alignment horizontal="center"/>
    </xf>
    <xf numFmtId="46" fontId="13" fillId="3" borderId="9" applyProtection="0">
      <alignment horizontal="right"/>
    </xf>
    <xf numFmtId="46" fontId="14" fillId="10" borderId="9" applyProtection="0">
      <alignment horizontal="right"/>
    </xf>
    <xf numFmtId="46" fontId="13" fillId="10" borderId="9" applyProtection="0">
      <alignment horizontal="right"/>
    </xf>
    <xf numFmtId="0" fontId="13" fillId="3" borderId="9" applyNumberFormat="0" applyProtection="0">
      <alignment horizontal="right"/>
    </xf>
    <xf numFmtId="0" fontId="14" fillId="10" borderId="9" applyNumberFormat="0" applyProtection="0">
      <alignment horizontal="right"/>
    </xf>
    <xf numFmtId="0" fontId="13" fillId="10" borderId="9" applyNumberFormat="0" applyProtection="0">
      <alignment horizontal="right"/>
    </xf>
    <xf numFmtId="0" fontId="13" fillId="12" borderId="9" applyNumberFormat="0" applyProtection="0">
      <alignment horizontal="left"/>
    </xf>
    <xf numFmtId="0" fontId="13" fillId="13" borderId="9" applyNumberFormat="0" applyProtection="0">
      <alignment horizontal="left"/>
    </xf>
    <xf numFmtId="0" fontId="5" fillId="12" borderId="9" applyNumberFormat="0" applyProtection="0">
      <alignment horizontal="left"/>
    </xf>
    <xf numFmtId="0" fontId="5" fillId="13" borderId="9" applyNumberFormat="0" applyProtection="0">
      <alignment horizontal="left"/>
    </xf>
    <xf numFmtId="0" fontId="13" fillId="14" borderId="9" applyNumberFormat="0" applyProtection="0">
      <alignment horizontal="left"/>
    </xf>
    <xf numFmtId="0" fontId="13" fillId="15" borderId="9" applyNumberFormat="0" applyProtection="0">
      <alignment horizontal="left"/>
    </xf>
    <xf numFmtId="0" fontId="5" fillId="14" borderId="9" applyNumberFormat="0" applyProtection="0">
      <alignment horizontal="left"/>
    </xf>
    <xf numFmtId="0" fontId="5" fillId="15" borderId="9" applyNumberFormat="0" applyProtection="0">
      <alignment horizontal="left"/>
    </xf>
    <xf numFmtId="1" fontId="13" fillId="14" borderId="9" applyProtection="0">
      <alignment horizontal="right"/>
    </xf>
    <xf numFmtId="1" fontId="13" fillId="15" borderId="9" applyProtection="0">
      <alignment horizontal="right"/>
    </xf>
    <xf numFmtId="1" fontId="5" fillId="14" borderId="9" applyProtection="0">
      <alignment horizontal="right"/>
    </xf>
    <xf numFmtId="1" fontId="5" fillId="15" borderId="9" applyProtection="0">
      <alignment horizontal="right"/>
    </xf>
    <xf numFmtId="1" fontId="13" fillId="12" borderId="9" applyProtection="0">
      <alignment horizontal="right"/>
    </xf>
    <xf numFmtId="1" fontId="13" fillId="13" borderId="9" applyProtection="0">
      <alignment horizontal="right"/>
    </xf>
    <xf numFmtId="1" fontId="5" fillId="12" borderId="9" applyProtection="0">
      <alignment horizontal="right"/>
    </xf>
    <xf numFmtId="1" fontId="5" fillId="13" borderId="9" applyProtection="0">
      <alignment horizontal="right"/>
    </xf>
    <xf numFmtId="46" fontId="13" fillId="12" borderId="9" applyProtection="0">
      <alignment horizontal="right"/>
    </xf>
    <xf numFmtId="46" fontId="13" fillId="13" borderId="9" applyProtection="0">
      <alignment horizontal="right"/>
    </xf>
    <xf numFmtId="46" fontId="5" fillId="12" borderId="9" applyProtection="0">
      <alignment horizontal="right"/>
    </xf>
    <xf numFmtId="46" fontId="5" fillId="13" borderId="9" applyProtection="0">
      <alignment horizontal="right"/>
    </xf>
    <xf numFmtId="0" fontId="13" fillId="14" borderId="9" applyNumberFormat="0" applyProtection="0">
      <alignment horizontal="right"/>
    </xf>
    <xf numFmtId="0" fontId="13" fillId="15" borderId="9" applyNumberFormat="0" applyProtection="0">
      <alignment horizontal="right"/>
    </xf>
    <xf numFmtId="0" fontId="5" fillId="14" borderId="9" applyNumberFormat="0" applyProtection="0">
      <alignment horizontal="right"/>
    </xf>
    <xf numFmtId="0" fontId="5" fillId="15" borderId="9" applyNumberFormat="0" applyProtection="0">
      <alignment horizontal="right"/>
    </xf>
    <xf numFmtId="0" fontId="13" fillId="3" borderId="9" applyNumberFormat="0" applyProtection="0">
      <alignment horizontal="left"/>
    </xf>
    <xf numFmtId="0" fontId="13" fillId="12" borderId="9" applyNumberFormat="0" applyProtection="0">
      <alignment horizontal="right"/>
    </xf>
    <xf numFmtId="0" fontId="13" fillId="13" borderId="9" applyNumberFormat="0" applyProtection="0">
      <alignment horizontal="right"/>
    </xf>
    <xf numFmtId="0" fontId="5" fillId="12" borderId="9" applyNumberFormat="0" applyProtection="0">
      <alignment horizontal="right"/>
    </xf>
    <xf numFmtId="0" fontId="5" fillId="13" borderId="9" applyNumberFormat="0" applyProtection="0">
      <alignment horizontal="right"/>
    </xf>
    <xf numFmtId="0" fontId="13" fillId="16" borderId="9" applyNumberFormat="0" applyProtection="0">
      <alignment horizontal="right"/>
    </xf>
    <xf numFmtId="0" fontId="13" fillId="17" borderId="9" applyNumberFormat="0" applyProtection="0">
      <alignment horizontal="right"/>
    </xf>
    <xf numFmtId="0" fontId="5" fillId="16" borderId="9" applyNumberFormat="0" applyProtection="0">
      <alignment horizontal="right"/>
    </xf>
    <xf numFmtId="0" fontId="5" fillId="17" borderId="9" applyNumberFormat="0" applyProtection="0">
      <alignment horizontal="right"/>
    </xf>
    <xf numFmtId="0" fontId="13" fillId="19" borderId="9" applyNumberFormat="0" applyProtection="0">
      <alignment horizontal="right"/>
    </xf>
    <xf numFmtId="0" fontId="14" fillId="10" borderId="9" applyNumberFormat="0" applyProtection="0">
      <alignment horizontal="left"/>
    </xf>
    <xf numFmtId="0" fontId="13" fillId="10" borderId="9" applyNumberFormat="0" applyProtection="0">
      <alignment horizontal="left"/>
    </xf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9" fontId="5" fillId="8" borderId="1" applyProtection="0">
      <alignment horizontal="left" vertical="center"/>
    </xf>
    <xf numFmtId="0" fontId="5" fillId="8" borderId="3" applyNumberFormat="0" applyProtection="0">
      <alignment horizontal="left" vertical="center"/>
    </xf>
    <xf numFmtId="0" fontId="5" fillId="3" borderId="9" applyNumberFormat="0" applyProtection="0">
      <alignment horizontal="right"/>
    </xf>
    <xf numFmtId="49" fontId="10" fillId="8" borderId="1" applyProtection="0">
      <alignment horizontal="left" vertical="top"/>
    </xf>
    <xf numFmtId="49" fontId="10" fillId="8" borderId="1" applyProtection="0">
      <alignment horizontal="left" vertical="top"/>
    </xf>
    <xf numFmtId="49" fontId="5" fillId="3" borderId="1" applyProtection="0">
      <alignment horizontal="left" vertical="center" wrapText="1"/>
    </xf>
    <xf numFmtId="49" fontId="5" fillId="8" borderId="1" applyProtection="0">
      <alignment horizontal="left" vertical="center"/>
    </xf>
    <xf numFmtId="0" fontId="5" fillId="8" borderId="3" applyNumberFormat="0" applyProtection="0">
      <alignment horizontal="left" vertical="center"/>
    </xf>
    <xf numFmtId="0" fontId="1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5" fillId="0" borderId="0"/>
  </cellStyleXfs>
  <cellXfs count="14">
    <xf numFmtId="0" fontId="0" fillId="0" borderId="0" xfId="0"/>
    <xf numFmtId="0" fontId="0" fillId="0" borderId="0" xfId="0"/>
    <xf numFmtId="0" fontId="20" fillId="2" borderId="1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44" fontId="19" fillId="2" borderId="14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4" fontId="30" fillId="2" borderId="1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4" fontId="30" fillId="2" borderId="2" xfId="0" applyNumberFormat="1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165" fontId="17" fillId="2" borderId="16" xfId="1" applyFont="1" applyFill="1" applyBorder="1" applyAlignment="1">
      <alignment horizontal="center" vertical="center" wrapText="1"/>
    </xf>
  </cellXfs>
  <cellStyles count="286">
    <cellStyle name="0" xfId="58"/>
    <cellStyle name="0 2" xfId="195"/>
    <cellStyle name="1" xfId="43"/>
    <cellStyle name="1 2" xfId="59"/>
    <cellStyle name="1 2 2" xfId="196"/>
    <cellStyle name="1 3" xfId="190"/>
    <cellStyle name="10" xfId="53"/>
    <cellStyle name="10 2" xfId="68"/>
    <cellStyle name="11" xfId="69"/>
    <cellStyle name="12" xfId="70"/>
    <cellStyle name="12 2" xfId="136"/>
    <cellStyle name="13" xfId="71"/>
    <cellStyle name="13 2" xfId="137"/>
    <cellStyle name="14" xfId="72"/>
    <cellStyle name="14 2" xfId="138"/>
    <cellStyle name="15" xfId="73"/>
    <cellStyle name="16" xfId="74"/>
    <cellStyle name="17" xfId="75"/>
    <cellStyle name="18" xfId="76"/>
    <cellStyle name="19" xfId="77"/>
    <cellStyle name="19 2" xfId="139"/>
    <cellStyle name="2" xfId="44"/>
    <cellStyle name="2 2" xfId="60"/>
    <cellStyle name="2 2 2" xfId="197"/>
    <cellStyle name="2 3" xfId="191"/>
    <cellStyle name="20" xfId="78"/>
    <cellStyle name="20 2" xfId="140"/>
    <cellStyle name="21" xfId="79"/>
    <cellStyle name="21 2" xfId="141"/>
    <cellStyle name="22" xfId="80"/>
    <cellStyle name="23" xfId="81"/>
    <cellStyle name="24" xfId="82"/>
    <cellStyle name="25" xfId="56"/>
    <cellStyle name="26" xfId="83"/>
    <cellStyle name="26 2" xfId="142"/>
    <cellStyle name="27" xfId="45"/>
    <cellStyle name="27 2" xfId="84"/>
    <cellStyle name="27 3" xfId="143"/>
    <cellStyle name="27 4" xfId="192"/>
    <cellStyle name="28" xfId="85"/>
    <cellStyle name="28 2" xfId="144"/>
    <cellStyle name="29" xfId="86"/>
    <cellStyle name="29 2" xfId="145"/>
    <cellStyle name="3" xfId="61"/>
    <cellStyle name="30" xfId="87"/>
    <cellStyle name="30 2" xfId="146"/>
    <cellStyle name="31" xfId="88"/>
    <cellStyle name="31 2" xfId="147"/>
    <cellStyle name="32" xfId="89"/>
    <cellStyle name="32 2" xfId="148"/>
    <cellStyle name="33" xfId="90"/>
    <cellStyle name="33 2" xfId="149"/>
    <cellStyle name="34" xfId="91"/>
    <cellStyle name="34 2" xfId="150"/>
    <cellStyle name="35" xfId="92"/>
    <cellStyle name="35 2" xfId="151"/>
    <cellStyle name="36" xfId="93"/>
    <cellStyle name="36 2" xfId="152"/>
    <cellStyle name="37" xfId="94"/>
    <cellStyle name="37 2" xfId="153"/>
    <cellStyle name="38" xfId="95"/>
    <cellStyle name="38 2" xfId="154"/>
    <cellStyle name="39" xfId="96"/>
    <cellStyle name="39 2" xfId="155"/>
    <cellStyle name="4" xfId="47"/>
    <cellStyle name="4 2" xfId="62"/>
    <cellStyle name="40" xfId="97"/>
    <cellStyle name="40 2" xfId="156"/>
    <cellStyle name="41" xfId="98"/>
    <cellStyle name="41 2" xfId="157"/>
    <cellStyle name="42" xfId="99"/>
    <cellStyle name="42 2" xfId="158"/>
    <cellStyle name="43" xfId="100"/>
    <cellStyle name="43 2" xfId="159"/>
    <cellStyle name="44" xfId="101"/>
    <cellStyle name="44 2" xfId="160"/>
    <cellStyle name="45" xfId="102"/>
    <cellStyle name="45 2" xfId="161"/>
    <cellStyle name="46" xfId="103"/>
    <cellStyle name="46 2" xfId="162"/>
    <cellStyle name="47" xfId="104"/>
    <cellStyle name="47 2" xfId="163"/>
    <cellStyle name="48" xfId="105"/>
    <cellStyle name="48 2" xfId="164"/>
    <cellStyle name="49" xfId="106"/>
    <cellStyle name="49 2" xfId="165"/>
    <cellStyle name="5" xfId="48"/>
    <cellStyle name="5 2" xfId="63"/>
    <cellStyle name="5 3" xfId="166"/>
    <cellStyle name="5 4" xfId="193"/>
    <cellStyle name="50" xfId="107"/>
    <cellStyle name="50 2" xfId="167"/>
    <cellStyle name="51" xfId="108"/>
    <cellStyle name="51 2" xfId="168"/>
    <cellStyle name="52" xfId="109"/>
    <cellStyle name="52 2" xfId="169"/>
    <cellStyle name="53" xfId="110"/>
    <cellStyle name="53 2" xfId="170"/>
    <cellStyle name="54" xfId="111"/>
    <cellStyle name="54 2" xfId="171"/>
    <cellStyle name="55" xfId="112"/>
    <cellStyle name="55 2" xfId="172"/>
    <cellStyle name="56" xfId="113"/>
    <cellStyle name="56 2" xfId="173"/>
    <cellStyle name="57" xfId="114"/>
    <cellStyle name="58" xfId="115"/>
    <cellStyle name="58 2" xfId="174"/>
    <cellStyle name="59" xfId="116"/>
    <cellStyle name="59 2" xfId="175"/>
    <cellStyle name="6" xfId="49"/>
    <cellStyle name="6 2" xfId="64"/>
    <cellStyle name="6 3" xfId="176"/>
    <cellStyle name="6 4" xfId="194"/>
    <cellStyle name="60" xfId="117"/>
    <cellStyle name="61" xfId="118"/>
    <cellStyle name="62" xfId="119"/>
    <cellStyle name="63" xfId="120"/>
    <cellStyle name="64" xfId="121"/>
    <cellStyle name="65" xfId="122"/>
    <cellStyle name="66" xfId="123"/>
    <cellStyle name="67" xfId="124"/>
    <cellStyle name="68" xfId="125"/>
    <cellStyle name="69" xfId="126"/>
    <cellStyle name="7" xfId="50"/>
    <cellStyle name="7 2" xfId="65"/>
    <cellStyle name="7 3" xfId="177"/>
    <cellStyle name="70" xfId="127"/>
    <cellStyle name="71" xfId="128"/>
    <cellStyle name="72" xfId="129"/>
    <cellStyle name="73" xfId="130"/>
    <cellStyle name="74" xfId="131"/>
    <cellStyle name="75" xfId="132"/>
    <cellStyle name="76" xfId="133"/>
    <cellStyle name="77" xfId="134"/>
    <cellStyle name="78" xfId="135"/>
    <cellStyle name="8" xfId="51"/>
    <cellStyle name="8 2" xfId="66"/>
    <cellStyle name="9" xfId="52"/>
    <cellStyle name="9 2" xfId="67"/>
    <cellStyle name="bch" xfId="26"/>
    <cellStyle name="bci" xfId="27"/>
    <cellStyle name="Hiperlink 2 2" xfId="30"/>
    <cellStyle name="Hyperlink 2" xfId="179"/>
    <cellStyle name="Moeda 2" xfId="2"/>
    <cellStyle name="Moeda 2 2" xfId="241"/>
    <cellStyle name="Moeda 2 3" xfId="200"/>
    <cellStyle name="Moeda 3" xfId="1"/>
    <cellStyle name="Moeda 3 2" xfId="210"/>
    <cellStyle name="Moeda 4" xfId="5"/>
    <cellStyle name="Moeda 4 2" xfId="255"/>
    <cellStyle name="Moeda 5" xfId="253"/>
    <cellStyle name="Moeda 6" xfId="8"/>
    <cellStyle name="Moeda 8" xfId="21"/>
    <cellStyle name="Moeda 8 2" xfId="184"/>
    <cellStyle name="Moeda 8 2 2" xfId="233"/>
    <cellStyle name="Moeda 8 2 3" xfId="268"/>
    <cellStyle name="Moeda 8 3" xfId="202"/>
    <cellStyle name="Moeda 8 3 2" xfId="243"/>
    <cellStyle name="Moeda 8 3 3" xfId="277"/>
    <cellStyle name="Moeda 8 4" xfId="220"/>
    <cellStyle name="Moeda 8 5" xfId="260"/>
    <cellStyle name="Normal" xfId="0" builtinId="0"/>
    <cellStyle name="Normal 10" xfId="38"/>
    <cellStyle name="Normal 10 2" xfId="20"/>
    <cellStyle name="Normal 11" xfId="46"/>
    <cellStyle name="Normal 112 2" xfId="41"/>
    <cellStyle name="Normal 12" xfId="57"/>
    <cellStyle name="Normal 13" xfId="54"/>
    <cellStyle name="Normal 131 2" xfId="28"/>
    <cellStyle name="Normal 139" xfId="42"/>
    <cellStyle name="Normal 139 2" xfId="189"/>
    <cellStyle name="Normal 139 2 2" xfId="238"/>
    <cellStyle name="Normal 139 2 3" xfId="273"/>
    <cellStyle name="Normal 139 3" xfId="207"/>
    <cellStyle name="Normal 139 3 2" xfId="248"/>
    <cellStyle name="Normal 139 3 3" xfId="282"/>
    <cellStyle name="Normal 139 4" xfId="227"/>
    <cellStyle name="Normal 139 5" xfId="265"/>
    <cellStyle name="Normal 14" xfId="55"/>
    <cellStyle name="Normal 15" xfId="209"/>
    <cellStyle name="Normal 15 2" xfId="250"/>
    <cellStyle name="Normal 151" xfId="40"/>
    <cellStyle name="Normal 151 2" xfId="188"/>
    <cellStyle name="Normal 151 2 2" xfId="237"/>
    <cellStyle name="Normal 151 2 3" xfId="272"/>
    <cellStyle name="Normal 151 3" xfId="206"/>
    <cellStyle name="Normal 151 3 2" xfId="247"/>
    <cellStyle name="Normal 151 3 3" xfId="281"/>
    <cellStyle name="Normal 151 4" xfId="226"/>
    <cellStyle name="Normal 151 5" xfId="264"/>
    <cellStyle name="Normal 152" xfId="15"/>
    <cellStyle name="Normal 152 2" xfId="216"/>
    <cellStyle name="Normal 154 2" xfId="24"/>
    <cellStyle name="Normal 154 2 2" xfId="223"/>
    <cellStyle name="Normal 16" xfId="10"/>
    <cellStyle name="Normal 17" xfId="254"/>
    <cellStyle name="Normal 18" xfId="252"/>
    <cellStyle name="Normal 19" xfId="6"/>
    <cellStyle name="Normal 2" xfId="7"/>
    <cellStyle name="Normal 2 13 2 2 2 2" xfId="284"/>
    <cellStyle name="Normal 2 14 2 4" xfId="16"/>
    <cellStyle name="Normal 2 16" xfId="13"/>
    <cellStyle name="Normal 2 16 2" xfId="181"/>
    <cellStyle name="Normal 2 16 2 2" xfId="230"/>
    <cellStyle name="Normal 2 16 3" xfId="214"/>
    <cellStyle name="Normal 2 2" xfId="12"/>
    <cellStyle name="Normal 2 2 2" xfId="180"/>
    <cellStyle name="Normal 2 2 2 2" xfId="229"/>
    <cellStyle name="Normal 2 2 3" xfId="213"/>
    <cellStyle name="Normal 2 3" xfId="182"/>
    <cellStyle name="Normal 2 3 2" xfId="231"/>
    <cellStyle name="Normal 2 3 3" xfId="266"/>
    <cellStyle name="Normal 2 4" xfId="198"/>
    <cellStyle name="Normal 2 4 2" xfId="239"/>
    <cellStyle name="Normal 2 4 3" xfId="274"/>
    <cellStyle name="Normal 2 5" xfId="14"/>
    <cellStyle name="Normal 2 5 2" xfId="215"/>
    <cellStyle name="Normal 2 5 3" xfId="257"/>
    <cellStyle name="Normal 20" xfId="285"/>
    <cellStyle name="Normal 3" xfId="9"/>
    <cellStyle name="Normal 3 2" xfId="31"/>
    <cellStyle name="Normal 3 3" xfId="211"/>
    <cellStyle name="Normal 3 4" xfId="256"/>
    <cellStyle name="Normal 34 2 4 3" xfId="39"/>
    <cellStyle name="Normal 4" xfId="32"/>
    <cellStyle name="Normal 5" xfId="33"/>
    <cellStyle name="Normal 6" xfId="34"/>
    <cellStyle name="Normal 7" xfId="35"/>
    <cellStyle name="Normal 8" xfId="36"/>
    <cellStyle name="Normal 81 6" xfId="29"/>
    <cellStyle name="Normal 81 6 2" xfId="225"/>
    <cellStyle name="Normal 9" xfId="37"/>
    <cellStyle name="Percentagem 2" xfId="11"/>
    <cellStyle name="Percentagem 2 2" xfId="212"/>
    <cellStyle name="Porcentagem 32" xfId="178"/>
    <cellStyle name="Porcentagem 32 2" xfId="228"/>
    <cellStyle name="Porcentagem 35" xfId="19"/>
    <cellStyle name="Porcentagem 35 2" xfId="219"/>
    <cellStyle name="Separador de milhares 13" xfId="23"/>
    <cellStyle name="Separador de milhares 13 2" xfId="186"/>
    <cellStyle name="Separador de milhares 13 2 2" xfId="235"/>
    <cellStyle name="Separador de milhares 13 2 3" xfId="270"/>
    <cellStyle name="Separador de milhares 13 3" xfId="204"/>
    <cellStyle name="Separador de milhares 13 3 2" xfId="245"/>
    <cellStyle name="Separador de milhares 13 3 3" xfId="279"/>
    <cellStyle name="Separador de milhares 13 4" xfId="222"/>
    <cellStyle name="Separador de milhares 13 5" xfId="262"/>
    <cellStyle name="Separador de milhares 2" xfId="25"/>
    <cellStyle name="Separador de milhares 2 2" xfId="187"/>
    <cellStyle name="Separador de milhares 2 2 2" xfId="236"/>
    <cellStyle name="Separador de milhares 2 2 3" xfId="271"/>
    <cellStyle name="Separador de milhares 2 3" xfId="205"/>
    <cellStyle name="Separador de milhares 2 3 2" xfId="246"/>
    <cellStyle name="Separador de milhares 2 3 3" xfId="280"/>
    <cellStyle name="Separador de milhares 2 4" xfId="224"/>
    <cellStyle name="Separador de milhares 2 5" xfId="263"/>
    <cellStyle name="Separador de milhares 30" xfId="18"/>
    <cellStyle name="Separador de milhares 30 2" xfId="218"/>
    <cellStyle name="Separador de milhares 30 3" xfId="259"/>
    <cellStyle name="Vírgula 2" xfId="4"/>
    <cellStyle name="Vírgula 2 2" xfId="185"/>
    <cellStyle name="Vírgula 2 2 2" xfId="234"/>
    <cellStyle name="Vírgula 2 2 3" xfId="269"/>
    <cellStyle name="Vírgula 2 3" xfId="203"/>
    <cellStyle name="Vírgula 2 3 2" xfId="244"/>
    <cellStyle name="Vírgula 2 3 3" xfId="278"/>
    <cellStyle name="Vírgula 2 4" xfId="221"/>
    <cellStyle name="Vírgula 2 5" xfId="261"/>
    <cellStyle name="Vírgula 2 6" xfId="22"/>
    <cellStyle name="Vírgula 3" xfId="3"/>
    <cellStyle name="Vírgula 3 2" xfId="17"/>
    <cellStyle name="Vírgula 3 2 2" xfId="183"/>
    <cellStyle name="Vírgula 3 2 2 2" xfId="232"/>
    <cellStyle name="Vírgula 3 2 2 3" xfId="267"/>
    <cellStyle name="Vírgula 3 2 3" xfId="201"/>
    <cellStyle name="Vírgula 3 2 3 2" xfId="242"/>
    <cellStyle name="Vírgula 3 2 3 3" xfId="276"/>
    <cellStyle name="Vírgula 3 2 4" xfId="217"/>
    <cellStyle name="Vírgula 3 2 5" xfId="258"/>
    <cellStyle name="Vírgula 3 3" xfId="240"/>
    <cellStyle name="Vírgula 3 4" xfId="275"/>
    <cellStyle name="Vírgula 3 5" xfId="199"/>
    <cellStyle name="Vírgula 4" xfId="208"/>
    <cellStyle name="Vírgula 4 2" xfId="249"/>
    <cellStyle name="Vírgula 4 3" xfId="283"/>
    <cellStyle name="Vírgula 5" xfId="251"/>
  </cellStyles>
  <dxfs count="0"/>
  <tableStyles count="0" defaultTableStyle="TableStyleMedium2" defaultPivotStyle="PivotStyleLight16"/>
  <colors>
    <mruColors>
      <color rgb="FFFAB4A8"/>
      <color rgb="FFD90DC1"/>
      <color rgb="FFEFB3DB"/>
      <color rgb="FF00FFFF"/>
      <color rgb="FFFFFF99"/>
      <color rgb="FFFF0000"/>
      <color rgb="FFE85AD4"/>
      <color rgb="FFFFFFCC"/>
      <color rgb="FFA8FADB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2:D19"/>
  <sheetViews>
    <sheetView showGridLines="0" tabSelected="1" workbookViewId="0">
      <selection activeCell="C8" sqref="C8"/>
    </sheetView>
  </sheetViews>
  <sheetFormatPr defaultRowHeight="15" x14ac:dyDescent="0.25"/>
  <cols>
    <col min="1" max="2" width="9.140625" style="1"/>
    <col min="3" max="3" width="84.7109375" style="1" customWidth="1"/>
    <col min="4" max="4" width="22.7109375" style="1" customWidth="1"/>
    <col min="5" max="16384" width="9.140625" style="1"/>
  </cols>
  <sheetData>
    <row r="2" spans="3:4" ht="15.75" thickBot="1" x14ac:dyDescent="0.3"/>
    <row r="3" spans="3:4" ht="18.75" x14ac:dyDescent="0.3">
      <c r="C3" s="2" t="s">
        <v>4</v>
      </c>
      <c r="D3" s="3" t="s">
        <v>3</v>
      </c>
    </row>
    <row r="4" spans="3:4" ht="15.75" thickBot="1" x14ac:dyDescent="0.3">
      <c r="C4" s="12" t="s">
        <v>0</v>
      </c>
      <c r="D4" s="13" t="s">
        <v>1</v>
      </c>
    </row>
    <row r="5" spans="3:4" ht="150" customHeight="1" x14ac:dyDescent="0.25">
      <c r="C5" s="10" t="s">
        <v>5</v>
      </c>
      <c r="D5" s="11">
        <v>1279745</v>
      </c>
    </row>
    <row r="6" spans="3:4" ht="80.099999999999994" customHeight="1" x14ac:dyDescent="0.25">
      <c r="C6" s="7" t="s">
        <v>6</v>
      </c>
      <c r="D6" s="9">
        <v>1249992</v>
      </c>
    </row>
    <row r="7" spans="3:4" ht="65.099999999999994" customHeight="1" x14ac:dyDescent="0.25">
      <c r="C7" s="8" t="s">
        <v>7</v>
      </c>
      <c r="D7" s="9">
        <v>288059.07</v>
      </c>
    </row>
    <row r="8" spans="3:4" ht="159.94999999999999" customHeight="1" x14ac:dyDescent="0.25">
      <c r="C8" s="6" t="s">
        <v>8</v>
      </c>
      <c r="D8" s="9">
        <v>132976.26</v>
      </c>
    </row>
    <row r="9" spans="3:4" ht="50.1" customHeight="1" x14ac:dyDescent="0.25">
      <c r="C9" s="6" t="s">
        <v>9</v>
      </c>
      <c r="D9" s="9">
        <v>29850</v>
      </c>
    </row>
    <row r="10" spans="3:4" ht="65.099999999999994" customHeight="1" x14ac:dyDescent="0.25">
      <c r="C10" s="6" t="s">
        <v>10</v>
      </c>
      <c r="D10" s="9">
        <v>509999.92</v>
      </c>
    </row>
    <row r="11" spans="3:4" ht="50.1" customHeight="1" x14ac:dyDescent="0.25">
      <c r="C11" s="6" t="s">
        <v>11</v>
      </c>
      <c r="D11" s="9">
        <v>81000</v>
      </c>
    </row>
    <row r="12" spans="3:4" ht="65.099999999999994" customHeight="1" x14ac:dyDescent="0.25">
      <c r="C12" s="6" t="s">
        <v>12</v>
      </c>
      <c r="D12" s="9">
        <v>69000</v>
      </c>
    </row>
    <row r="13" spans="3:4" ht="99.95" customHeight="1" x14ac:dyDescent="0.25">
      <c r="C13" s="7" t="s">
        <v>13</v>
      </c>
      <c r="D13" s="9">
        <v>1249992</v>
      </c>
    </row>
    <row r="14" spans="3:4" ht="150" customHeight="1" x14ac:dyDescent="0.25">
      <c r="C14" s="6" t="s">
        <v>14</v>
      </c>
      <c r="D14" s="9">
        <v>1033315</v>
      </c>
    </row>
    <row r="15" spans="3:4" ht="219.95" customHeight="1" x14ac:dyDescent="0.25">
      <c r="C15" s="6" t="s">
        <v>15</v>
      </c>
      <c r="D15" s="9">
        <v>6064.92</v>
      </c>
    </row>
    <row r="16" spans="3:4" ht="150" customHeight="1" thickBot="1" x14ac:dyDescent="0.3">
      <c r="C16" s="6" t="s">
        <v>16</v>
      </c>
      <c r="D16" s="9">
        <v>12750</v>
      </c>
    </row>
    <row r="17" spans="3:4" ht="30" customHeight="1" thickBot="1" x14ac:dyDescent="0.3">
      <c r="C17" s="4" t="s">
        <v>2</v>
      </c>
      <c r="D17" s="5">
        <f>SUM(D5:D16)</f>
        <v>5942744.1699999999</v>
      </c>
    </row>
    <row r="18" spans="3:4" ht="45" customHeight="1" x14ac:dyDescent="0.25"/>
    <row r="19" spans="3:4" ht="45.75" customHeight="1" x14ac:dyDescent="0.25"/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2026 - 1º SEMESTRE </vt:lpstr>
    </vt:vector>
  </TitlesOfParts>
  <Company>Ministério da Saúde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Sampaio da Conceição</dc:creator>
  <cp:lastModifiedBy>Cleusa Neri dos Santos</cp:lastModifiedBy>
  <cp:lastPrinted>2024-07-22T19:06:05Z</cp:lastPrinted>
  <dcterms:created xsi:type="dcterms:W3CDTF">2017-02-01T13:40:29Z</dcterms:created>
  <dcterms:modified xsi:type="dcterms:W3CDTF">2026-08-31T20:32:26Z</dcterms:modified>
</cp:coreProperties>
</file>